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uster\Bases de datos\"/>
    </mc:Choice>
  </mc:AlternateContent>
  <xr:revisionPtr revIDLastSave="0" documentId="13_ncr:1_{DDC2EBB3-DDD7-4F74-895B-9D3599F2F5C5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cluster_Icl" sheetId="1" r:id="rId1"/>
    <sheet name="CEDRUS" sheetId="2" r:id="rId2"/>
    <sheet name="Villareal" sheetId="3" r:id="rId3"/>
    <sheet name="complejos" sheetId="4" r:id="rId4"/>
  </sheets>
  <definedNames>
    <definedName name="_xlnm._FilterDatabase" localSheetId="0" hidden="1">cluster_Icl!$A$1:$BB$2471</definedName>
    <definedName name="_xlnm.Database">cluster_Icl!$A$1:$BB$2470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1" i="4" l="1"/>
  <c r="F140" i="4"/>
  <c r="F139" i="4"/>
  <c r="F138" i="4"/>
  <c r="F137" i="4"/>
  <c r="F136" i="4"/>
  <c r="D145" i="4"/>
  <c r="F122" i="4"/>
  <c r="F126" i="4"/>
  <c r="F125" i="4"/>
  <c r="F124" i="4"/>
  <c r="F123" i="4"/>
  <c r="F127" i="4"/>
  <c r="F128" i="4"/>
  <c r="F129" i="4"/>
  <c r="D131" i="4"/>
  <c r="F114" i="4"/>
  <c r="F108" i="4"/>
  <c r="F109" i="4"/>
  <c r="F110" i="4"/>
  <c r="F111" i="4"/>
  <c r="F112" i="4"/>
  <c r="F113" i="4"/>
  <c r="F107" i="4"/>
  <c r="D116" i="4"/>
  <c r="F100" i="4"/>
  <c r="F99" i="4"/>
  <c r="F98" i="4"/>
  <c r="F97" i="4"/>
  <c r="F96" i="4"/>
  <c r="F95" i="4"/>
  <c r="F94" i="4"/>
  <c r="F93" i="4"/>
  <c r="D102" i="4"/>
  <c r="F81" i="4"/>
  <c r="F82" i="4"/>
  <c r="F83" i="4"/>
  <c r="F84" i="4"/>
  <c r="F85" i="4"/>
  <c r="F86" i="4"/>
  <c r="F80" i="4"/>
  <c r="D88" i="4"/>
  <c r="E74" i="4"/>
  <c r="F71" i="4" s="1"/>
  <c r="D74" i="4"/>
  <c r="F60" i="4"/>
  <c r="F59" i="4"/>
  <c r="F55" i="4"/>
  <c r="D61" i="4"/>
  <c r="F46" i="4"/>
  <c r="F45" i="4"/>
  <c r="F44" i="4"/>
  <c r="F43" i="4"/>
  <c r="F42" i="4"/>
  <c r="F41" i="4"/>
  <c r="F40" i="4"/>
  <c r="F39" i="4"/>
  <c r="F37" i="4"/>
  <c r="F38" i="4"/>
  <c r="D47" i="4"/>
  <c r="E145" i="4" l="1"/>
  <c r="F145" i="4" s="1"/>
  <c r="E131" i="4"/>
  <c r="F131" i="4" s="1"/>
  <c r="E116" i="4"/>
  <c r="F116" i="4" s="1"/>
  <c r="F70" i="4"/>
  <c r="E102" i="4"/>
  <c r="F102" i="4" s="1"/>
  <c r="F69" i="4"/>
  <c r="F68" i="4"/>
  <c r="F67" i="4"/>
  <c r="F74" i="4"/>
  <c r="F72" i="4"/>
  <c r="E88" i="4"/>
  <c r="F88" i="4" s="1"/>
  <c r="E61" i="4"/>
  <c r="F61" i="4" s="1"/>
  <c r="F47" i="4"/>
  <c r="F58" i="4"/>
  <c r="F57" i="4"/>
  <c r="F54" i="4"/>
  <c r="F56" i="4"/>
  <c r="D29" i="4" l="1"/>
  <c r="C3" i="4"/>
  <c r="D3" i="4"/>
  <c r="E3" i="4"/>
  <c r="F3" i="4"/>
  <c r="G3" i="4"/>
  <c r="H3" i="4"/>
  <c r="I3" i="4"/>
  <c r="J3" i="4"/>
  <c r="K3" i="4"/>
  <c r="C4" i="4"/>
  <c r="D4" i="4"/>
  <c r="E4" i="4"/>
  <c r="F4" i="4"/>
  <c r="G4" i="4"/>
  <c r="H4" i="4"/>
  <c r="I4" i="4"/>
  <c r="J4" i="4"/>
  <c r="K4" i="4"/>
  <c r="C5" i="4"/>
  <c r="D5" i="4"/>
  <c r="E5" i="4"/>
  <c r="F5" i="4"/>
  <c r="G5" i="4"/>
  <c r="H5" i="4"/>
  <c r="I5" i="4"/>
  <c r="J5" i="4"/>
  <c r="K5" i="4"/>
  <c r="C6" i="4"/>
  <c r="D6" i="4"/>
  <c r="E6" i="4"/>
  <c r="F6" i="4"/>
  <c r="G6" i="4"/>
  <c r="H6" i="4"/>
  <c r="I6" i="4"/>
  <c r="J6" i="4"/>
  <c r="K6" i="4"/>
  <c r="C7" i="4"/>
  <c r="D7" i="4"/>
  <c r="E7" i="4"/>
  <c r="F7" i="4"/>
  <c r="G7" i="4"/>
  <c r="H7" i="4"/>
  <c r="I7" i="4"/>
  <c r="J7" i="4"/>
  <c r="K7" i="4"/>
  <c r="C8" i="4"/>
  <c r="D8" i="4"/>
  <c r="E8" i="4"/>
  <c r="F8" i="4"/>
  <c r="G8" i="4"/>
  <c r="H8" i="4"/>
  <c r="I8" i="4"/>
  <c r="J8" i="4"/>
  <c r="K8" i="4"/>
  <c r="C9" i="4"/>
  <c r="D9" i="4"/>
  <c r="E9" i="4"/>
  <c r="F9" i="4"/>
  <c r="G9" i="4"/>
  <c r="H9" i="4"/>
  <c r="I9" i="4"/>
  <c r="J9" i="4"/>
  <c r="K9" i="4"/>
  <c r="C10" i="4"/>
  <c r="D10" i="4"/>
  <c r="E10" i="4"/>
  <c r="F10" i="4"/>
  <c r="G10" i="4"/>
  <c r="H10" i="4"/>
  <c r="I10" i="4"/>
  <c r="J10" i="4"/>
  <c r="K10" i="4"/>
  <c r="C11" i="4"/>
  <c r="D11" i="4"/>
  <c r="E11" i="4"/>
  <c r="F11" i="4"/>
  <c r="G11" i="4"/>
  <c r="H11" i="4"/>
  <c r="I11" i="4"/>
  <c r="J11" i="4"/>
  <c r="K11" i="4"/>
  <c r="C12" i="4"/>
  <c r="D12" i="4"/>
  <c r="E12" i="4"/>
  <c r="F12" i="4"/>
  <c r="G12" i="4"/>
  <c r="H12" i="4"/>
  <c r="I12" i="4"/>
  <c r="J12" i="4"/>
  <c r="K12" i="4"/>
  <c r="D2" i="4"/>
  <c r="E2" i="4"/>
  <c r="F2" i="4"/>
  <c r="G2" i="4"/>
  <c r="H2" i="4"/>
  <c r="I2" i="4"/>
  <c r="J2" i="4"/>
  <c r="K2" i="4"/>
  <c r="C2" i="4"/>
  <c r="I2471" i="1"/>
  <c r="C3" i="3"/>
  <c r="D3" i="3"/>
  <c r="E3" i="3"/>
  <c r="F3" i="3"/>
  <c r="G3" i="3"/>
  <c r="H3" i="3"/>
  <c r="I3" i="3"/>
  <c r="J3" i="3"/>
  <c r="K3" i="3"/>
  <c r="C4" i="3"/>
  <c r="D4" i="3"/>
  <c r="E4" i="3"/>
  <c r="F4" i="3"/>
  <c r="G4" i="3"/>
  <c r="H4" i="3"/>
  <c r="I4" i="3"/>
  <c r="J4" i="3"/>
  <c r="K4" i="3"/>
  <c r="C5" i="3"/>
  <c r="D5" i="3"/>
  <c r="E5" i="3"/>
  <c r="F5" i="3"/>
  <c r="G5" i="3"/>
  <c r="H5" i="3"/>
  <c r="I5" i="3"/>
  <c r="J5" i="3"/>
  <c r="K5" i="3"/>
  <c r="C6" i="3"/>
  <c r="D6" i="3"/>
  <c r="E6" i="3"/>
  <c r="F6" i="3"/>
  <c r="G6" i="3"/>
  <c r="H6" i="3"/>
  <c r="I6" i="3"/>
  <c r="J6" i="3"/>
  <c r="K6" i="3"/>
  <c r="D2" i="3"/>
  <c r="E2" i="3"/>
  <c r="F2" i="3"/>
  <c r="G2" i="3"/>
  <c r="H2" i="3"/>
  <c r="I2" i="3"/>
  <c r="J2" i="3"/>
  <c r="K2" i="3"/>
  <c r="C2" i="3"/>
  <c r="C3" i="2"/>
  <c r="D3" i="2"/>
  <c r="E3" i="2"/>
  <c r="F3" i="2"/>
  <c r="G3" i="2"/>
  <c r="H3" i="2"/>
  <c r="I3" i="2"/>
  <c r="J3" i="2"/>
  <c r="K3" i="2"/>
  <c r="C4" i="2"/>
  <c r="D4" i="2"/>
  <c r="E4" i="2"/>
  <c r="F4" i="2"/>
  <c r="G4" i="2"/>
  <c r="H4" i="2"/>
  <c r="I4" i="2"/>
  <c r="J4" i="2"/>
  <c r="K4" i="2"/>
  <c r="C5" i="2"/>
  <c r="D5" i="2"/>
  <c r="E5" i="2"/>
  <c r="F5" i="2"/>
  <c r="G5" i="2"/>
  <c r="H5" i="2"/>
  <c r="I5" i="2"/>
  <c r="J5" i="2"/>
  <c r="K5" i="2"/>
  <c r="C6" i="2"/>
  <c r="D6" i="2"/>
  <c r="E6" i="2"/>
  <c r="F6" i="2"/>
  <c r="G6" i="2"/>
  <c r="H6" i="2"/>
  <c r="I6" i="2"/>
  <c r="J6" i="2"/>
  <c r="K6" i="2"/>
  <c r="C7" i="2"/>
  <c r="D7" i="2"/>
  <c r="E7" i="2"/>
  <c r="F7" i="2"/>
  <c r="G7" i="2"/>
  <c r="H7" i="2"/>
  <c r="I7" i="2"/>
  <c r="J7" i="2"/>
  <c r="K7" i="2"/>
  <c r="C8" i="2"/>
  <c r="D8" i="2"/>
  <c r="E8" i="2"/>
  <c r="F8" i="2"/>
  <c r="G8" i="2"/>
  <c r="H8" i="2"/>
  <c r="I8" i="2"/>
  <c r="J8" i="2"/>
  <c r="K8" i="2"/>
  <c r="C9" i="2"/>
  <c r="D9" i="2"/>
  <c r="E9" i="2"/>
  <c r="F9" i="2"/>
  <c r="G9" i="2"/>
  <c r="H9" i="2"/>
  <c r="I9" i="2"/>
  <c r="J9" i="2"/>
  <c r="K9" i="2"/>
  <c r="C10" i="2"/>
  <c r="D10" i="2"/>
  <c r="E10" i="2"/>
  <c r="F10" i="2"/>
  <c r="G10" i="2"/>
  <c r="H10" i="2"/>
  <c r="I10" i="2"/>
  <c r="J10" i="2"/>
  <c r="K10" i="2"/>
  <c r="C11" i="2"/>
  <c r="D11" i="2"/>
  <c r="E11" i="2"/>
  <c r="F11" i="2"/>
  <c r="G11" i="2"/>
  <c r="H11" i="2"/>
  <c r="I11" i="2"/>
  <c r="J11" i="2"/>
  <c r="K11" i="2"/>
  <c r="C12" i="2"/>
  <c r="D12" i="2"/>
  <c r="E12" i="2"/>
  <c r="F12" i="2"/>
  <c r="G12" i="2"/>
  <c r="H12" i="2"/>
  <c r="I12" i="2"/>
  <c r="J12" i="2"/>
  <c r="K12" i="2"/>
  <c r="D2" i="2"/>
  <c r="E2" i="2"/>
  <c r="F2" i="2"/>
  <c r="G2" i="2"/>
  <c r="H2" i="2"/>
  <c r="I2" i="2"/>
  <c r="J2" i="2"/>
  <c r="K2" i="2"/>
  <c r="C2" i="2"/>
  <c r="H13" i="4" l="1"/>
  <c r="I13" i="4"/>
  <c r="G13" i="4"/>
  <c r="F13" i="4"/>
  <c r="E13" i="4"/>
  <c r="D13" i="4"/>
  <c r="K13" i="4"/>
  <c r="J13" i="4"/>
  <c r="C13" i="4"/>
  <c r="J13" i="2"/>
  <c r="J28" i="2" s="1"/>
  <c r="L11" i="2"/>
  <c r="L3" i="2"/>
  <c r="L10" i="2"/>
  <c r="L9" i="2"/>
  <c r="L8" i="2"/>
  <c r="L7" i="2"/>
  <c r="G7" i="3"/>
  <c r="G13" i="3" s="1"/>
  <c r="J27" i="2"/>
  <c r="I13" i="2"/>
  <c r="I20" i="2" s="1"/>
  <c r="F7" i="3"/>
  <c r="F11" i="3" s="1"/>
  <c r="L6" i="2"/>
  <c r="H13" i="2"/>
  <c r="H22" i="2" s="1"/>
  <c r="E7" i="3"/>
  <c r="E11" i="3" s="1"/>
  <c r="L2" i="2"/>
  <c r="L5" i="2"/>
  <c r="G13" i="2"/>
  <c r="G28" i="2" s="1"/>
  <c r="C7" i="3"/>
  <c r="C11" i="3" s="1"/>
  <c r="D7" i="3"/>
  <c r="D12" i="3" s="1"/>
  <c r="L12" i="2"/>
  <c r="L4" i="2"/>
  <c r="F13" i="2"/>
  <c r="F20" i="2" s="1"/>
  <c r="K7" i="3"/>
  <c r="K15" i="3" s="1"/>
  <c r="E13" i="2"/>
  <c r="E21" i="2" s="1"/>
  <c r="J7" i="3"/>
  <c r="J13" i="3" s="1"/>
  <c r="C13" i="2"/>
  <c r="C28" i="2" s="1"/>
  <c r="D13" i="2"/>
  <c r="D22" i="2" s="1"/>
  <c r="I7" i="3"/>
  <c r="I14" i="3" s="1"/>
  <c r="K13" i="2"/>
  <c r="K18" i="2" s="1"/>
  <c r="H7" i="3"/>
  <c r="H11" i="3" s="1"/>
  <c r="J19" i="2" l="1"/>
  <c r="J24" i="2"/>
  <c r="H13" i="3"/>
  <c r="E20" i="2"/>
  <c r="F24" i="2"/>
  <c r="J11" i="3"/>
  <c r="F21" i="2"/>
  <c r="G21" i="2"/>
  <c r="H20" i="2"/>
  <c r="C26" i="2"/>
  <c r="K14" i="3"/>
  <c r="F15" i="3"/>
  <c r="E22" i="2"/>
  <c r="E23" i="2"/>
  <c r="H25" i="2"/>
  <c r="G18" i="2"/>
  <c r="G22" i="2"/>
  <c r="H14" i="3"/>
  <c r="G26" i="2"/>
  <c r="F13" i="3"/>
  <c r="E24" i="2"/>
  <c r="E19" i="2"/>
  <c r="E18" i="2"/>
  <c r="G23" i="2"/>
  <c r="E27" i="2"/>
  <c r="E12" i="3"/>
  <c r="E25" i="2"/>
  <c r="G15" i="3"/>
  <c r="I25" i="2"/>
  <c r="K12" i="3"/>
  <c r="I18" i="2"/>
  <c r="I28" i="2"/>
  <c r="G14" i="3"/>
  <c r="G11" i="3"/>
  <c r="H26" i="2"/>
  <c r="H15" i="3"/>
  <c r="J14" i="3"/>
  <c r="J26" i="2"/>
  <c r="H12" i="3"/>
  <c r="J21" i="2"/>
  <c r="D20" i="2"/>
  <c r="G27" i="2"/>
  <c r="G19" i="2"/>
  <c r="J25" i="2"/>
  <c r="F12" i="3"/>
  <c r="I27" i="2"/>
  <c r="J20" i="2"/>
  <c r="G12" i="3"/>
  <c r="H23" i="2"/>
  <c r="C19" i="2"/>
  <c r="C21" i="2"/>
  <c r="D14" i="3"/>
  <c r="H28" i="2"/>
  <c r="C24" i="2"/>
  <c r="C27" i="2"/>
  <c r="J22" i="2"/>
  <c r="D26" i="2"/>
  <c r="J23" i="2"/>
  <c r="D13" i="3"/>
  <c r="K11" i="3"/>
  <c r="H18" i="2"/>
  <c r="J18" i="2"/>
  <c r="F26" i="2"/>
  <c r="I24" i="2"/>
  <c r="C14" i="3"/>
  <c r="D11" i="3"/>
  <c r="I19" i="2"/>
  <c r="D15" i="3"/>
  <c r="E26" i="2"/>
  <c r="K27" i="2"/>
  <c r="I11" i="3"/>
  <c r="K24" i="2"/>
  <c r="D19" i="2"/>
  <c r="J12" i="3"/>
  <c r="C18" i="2"/>
  <c r="C12" i="3"/>
  <c r="D21" i="2"/>
  <c r="E28" i="2"/>
  <c r="J15" i="3"/>
  <c r="H21" i="2"/>
  <c r="E13" i="3"/>
  <c r="F22" i="2"/>
  <c r="E14" i="3"/>
  <c r="K19" i="2"/>
  <c r="G24" i="2"/>
  <c r="K23" i="2"/>
  <c r="F25" i="2"/>
  <c r="I15" i="3"/>
  <c r="D27" i="2"/>
  <c r="K21" i="2"/>
  <c r="D23" i="2"/>
  <c r="I12" i="3"/>
  <c r="C13" i="3"/>
  <c r="E15" i="3"/>
  <c r="I26" i="2"/>
  <c r="F23" i="2"/>
  <c r="C25" i="2"/>
  <c r="H24" i="2"/>
  <c r="F18" i="2"/>
  <c r="K20" i="2"/>
  <c r="K22" i="2"/>
  <c r="H19" i="2"/>
  <c r="H27" i="2"/>
  <c r="D25" i="2"/>
  <c r="C15" i="3"/>
  <c r="D24" i="2"/>
  <c r="I21" i="2"/>
  <c r="D28" i="2"/>
  <c r="F19" i="2"/>
  <c r="L13" i="2"/>
  <c r="M14" i="2" s="1"/>
  <c r="D18" i="2"/>
  <c r="K28" i="2"/>
  <c r="F27" i="2"/>
  <c r="C23" i="2"/>
  <c r="I13" i="3"/>
  <c r="I23" i="2"/>
  <c r="F28" i="2"/>
  <c r="C20" i="2"/>
  <c r="C22" i="2"/>
  <c r="G25" i="2"/>
  <c r="F14" i="3"/>
  <c r="I22" i="2"/>
  <c r="K13" i="3"/>
  <c r="G20" i="2"/>
  <c r="K26" i="2"/>
  <c r="K25" i="2"/>
  <c r="D16" i="3" l="1"/>
  <c r="J16" i="3"/>
  <c r="K16" i="3"/>
  <c r="J29" i="2"/>
  <c r="C16" i="3"/>
  <c r="H16" i="3"/>
  <c r="G29" i="2"/>
  <c r="E29" i="2"/>
  <c r="G16" i="3"/>
  <c r="I29" i="2"/>
  <c r="D29" i="2"/>
  <c r="E16" i="3"/>
  <c r="H29" i="2"/>
  <c r="F16" i="3"/>
  <c r="F29" i="2"/>
  <c r="K29" i="2"/>
  <c r="C29" i="2"/>
  <c r="I16" i="3"/>
  <c r="C14" i="2"/>
  <c r="F66" i="4" l="1"/>
</calcChain>
</file>

<file path=xl/sharedStrings.xml><?xml version="1.0" encoding="utf-8"?>
<sst xmlns="http://schemas.openxmlformats.org/spreadsheetml/2006/main" count="20196" uniqueCount="5542">
  <si>
    <t>CVEGEO</t>
  </si>
  <si>
    <t>nom_mun</t>
  </si>
  <si>
    <t>CVE_ENT</t>
  </si>
  <si>
    <t>CVE_MUN</t>
  </si>
  <si>
    <t>cve_mr</t>
  </si>
  <si>
    <t>mr</t>
  </si>
  <si>
    <t>reg</t>
  </si>
  <si>
    <t>cvreg</t>
  </si>
  <si>
    <t>po</t>
  </si>
  <si>
    <t>pocl3</t>
  </si>
  <si>
    <t>pocl6</t>
  </si>
  <si>
    <t>pocl8</t>
  </si>
  <si>
    <t>pocl10</t>
  </si>
  <si>
    <t>pocl12</t>
  </si>
  <si>
    <t>pocl13</t>
  </si>
  <si>
    <t>pocl15</t>
  </si>
  <si>
    <t>pocl17</t>
  </si>
  <si>
    <t>pocl20</t>
  </si>
  <si>
    <t>res_cl3</t>
  </si>
  <si>
    <t>res_cl6</t>
  </si>
  <si>
    <t>res_cl8</t>
  </si>
  <si>
    <t>res_cl10</t>
  </si>
  <si>
    <t>res_cl12</t>
  </si>
  <si>
    <t>res_cl13</t>
  </si>
  <si>
    <t>res_cl15</t>
  </si>
  <si>
    <t>res_cl17</t>
  </si>
  <si>
    <t>res_cl20</t>
  </si>
  <si>
    <t>Icl3</t>
  </si>
  <si>
    <t>Icl3_cl</t>
  </si>
  <si>
    <t>Icl3_p</t>
  </si>
  <si>
    <t>Icl6</t>
  </si>
  <si>
    <t>Icl6_cl</t>
  </si>
  <si>
    <t>Icl6_p</t>
  </si>
  <si>
    <t>lcl8_cl</t>
  </si>
  <si>
    <t>lcl8_p</t>
  </si>
  <si>
    <t>lcl10</t>
  </si>
  <si>
    <t>lcl10_cl</t>
  </si>
  <si>
    <t>lcl10_p</t>
  </si>
  <si>
    <t>lcl12</t>
  </si>
  <si>
    <t>lcl12_cl</t>
  </si>
  <si>
    <t>lcl12_p</t>
  </si>
  <si>
    <t>Icl13</t>
  </si>
  <si>
    <t>Icl13_cl</t>
  </si>
  <si>
    <t>Icl13_p</t>
  </si>
  <si>
    <t>Icl15</t>
  </si>
  <si>
    <t>Icl15_cl</t>
  </si>
  <si>
    <t>Icl15_p</t>
  </si>
  <si>
    <t>Icl17</t>
  </si>
  <si>
    <t>Icl17_cl</t>
  </si>
  <si>
    <t>Icl17_p</t>
  </si>
  <si>
    <t>Icl20</t>
  </si>
  <si>
    <t>Icl20_cl</t>
  </si>
  <si>
    <t>Icl20_p</t>
  </si>
  <si>
    <t>01001</t>
  </si>
  <si>
    <t>Aguascalientes</t>
  </si>
  <si>
    <t>01</t>
  </si>
  <si>
    <t>001</t>
  </si>
  <si>
    <t>02</t>
  </si>
  <si>
    <t>Centro</t>
  </si>
  <si>
    <t>01002</t>
  </si>
  <si>
    <t>Asientos</t>
  </si>
  <si>
    <t>002</t>
  </si>
  <si>
    <t>01003</t>
  </si>
  <si>
    <t>Calvillo</t>
  </si>
  <si>
    <t>003</t>
  </si>
  <si>
    <t>01004</t>
  </si>
  <si>
    <t>004</t>
  </si>
  <si>
    <t>01005</t>
  </si>
  <si>
    <t>005</t>
  </si>
  <si>
    <t>01006</t>
  </si>
  <si>
    <t>006</t>
  </si>
  <si>
    <t>01007</t>
  </si>
  <si>
    <t>007</t>
  </si>
  <si>
    <t>01008</t>
  </si>
  <si>
    <t>008</t>
  </si>
  <si>
    <t>01009</t>
  </si>
  <si>
    <t>009</t>
  </si>
  <si>
    <t>01010</t>
  </si>
  <si>
    <t>El Llano</t>
  </si>
  <si>
    <t>010</t>
  </si>
  <si>
    <t>01011</t>
  </si>
  <si>
    <t>San Francisco de los Romo</t>
  </si>
  <si>
    <t>011</t>
  </si>
  <si>
    <t>02001</t>
  </si>
  <si>
    <t>Ensenada</t>
  </si>
  <si>
    <t>07</t>
  </si>
  <si>
    <t>Norte</t>
  </si>
  <si>
    <t>02002</t>
  </si>
  <si>
    <t>Mexicali</t>
  </si>
  <si>
    <t>02003</t>
  </si>
  <si>
    <t>Tecate</t>
  </si>
  <si>
    <t>02004</t>
  </si>
  <si>
    <t>Tijuana</t>
  </si>
  <si>
    <t>02005</t>
  </si>
  <si>
    <t>Playas de Rosarito</t>
  </si>
  <si>
    <t>02006</t>
  </si>
  <si>
    <t>03001</t>
  </si>
  <si>
    <t>03</t>
  </si>
  <si>
    <t>08</t>
  </si>
  <si>
    <t>03002</t>
  </si>
  <si>
    <t>03003</t>
  </si>
  <si>
    <t>La Paz</t>
  </si>
  <si>
    <t>03008</t>
  </si>
  <si>
    <t>Los Cabos</t>
  </si>
  <si>
    <t>03009</t>
  </si>
  <si>
    <t>Loreto</t>
  </si>
  <si>
    <t>04001</t>
  </si>
  <si>
    <t>04</t>
  </si>
  <si>
    <t>11</t>
  </si>
  <si>
    <t>Sureste</t>
  </si>
  <si>
    <t>05</t>
  </si>
  <si>
    <t>Sur</t>
  </si>
  <si>
    <t>04002</t>
  </si>
  <si>
    <t>Campeche</t>
  </si>
  <si>
    <t>04003</t>
  </si>
  <si>
    <t>Carmen</t>
  </si>
  <si>
    <t>04004</t>
  </si>
  <si>
    <t>04005</t>
  </si>
  <si>
    <t>04006</t>
  </si>
  <si>
    <t>04007</t>
  </si>
  <si>
    <t>Palizada</t>
  </si>
  <si>
    <t>04008</t>
  </si>
  <si>
    <t>Tenabo</t>
  </si>
  <si>
    <t>04009</t>
  </si>
  <si>
    <t>04010</t>
  </si>
  <si>
    <t>Calakmul</t>
  </si>
  <si>
    <t>04011</t>
  </si>
  <si>
    <t>Candelaria</t>
  </si>
  <si>
    <t>04012</t>
  </si>
  <si>
    <t>Seybaplaya</t>
  </si>
  <si>
    <t>012</t>
  </si>
  <si>
    <t>05001</t>
  </si>
  <si>
    <t>Abasolo</t>
  </si>
  <si>
    <t>06</t>
  </si>
  <si>
    <t>05002</t>
  </si>
  <si>
    <t>05003</t>
  </si>
  <si>
    <t>Allende</t>
  </si>
  <si>
    <t>05004</t>
  </si>
  <si>
    <t>Arteaga</t>
  </si>
  <si>
    <t>05005</t>
  </si>
  <si>
    <t>Candela</t>
  </si>
  <si>
    <t>05006</t>
  </si>
  <si>
    <t>05019</t>
  </si>
  <si>
    <t>Morelos</t>
  </si>
  <si>
    <t>019</t>
  </si>
  <si>
    <t>05020</t>
  </si>
  <si>
    <t>020</t>
  </si>
  <si>
    <t>05007</t>
  </si>
  <si>
    <t>05008</t>
  </si>
  <si>
    <t>Escobedo</t>
  </si>
  <si>
    <t>05009</t>
  </si>
  <si>
    <t>Francisco I. Madero</t>
  </si>
  <si>
    <t>05021</t>
  </si>
  <si>
    <t>Nadadores</t>
  </si>
  <si>
    <t>021</t>
  </si>
  <si>
    <t>05010</t>
  </si>
  <si>
    <t>Frontera</t>
  </si>
  <si>
    <t>05011</t>
  </si>
  <si>
    <t>General Cepeda</t>
  </si>
  <si>
    <t>05012</t>
  </si>
  <si>
    <t>Guerrero</t>
  </si>
  <si>
    <t>05029</t>
  </si>
  <si>
    <t>Sacramento</t>
  </si>
  <si>
    <t>029</t>
  </si>
  <si>
    <t>05030</t>
  </si>
  <si>
    <t>Saltillo</t>
  </si>
  <si>
    <t>030</t>
  </si>
  <si>
    <t>05031</t>
  </si>
  <si>
    <t>San Buenaventura</t>
  </si>
  <si>
    <t>031</t>
  </si>
  <si>
    <t>05032</t>
  </si>
  <si>
    <t>San Juan de Sabinas</t>
  </si>
  <si>
    <t>032</t>
  </si>
  <si>
    <t>05033</t>
  </si>
  <si>
    <t>San Pedro</t>
  </si>
  <si>
    <t>033</t>
  </si>
  <si>
    <t>05013</t>
  </si>
  <si>
    <t>Hidalgo</t>
  </si>
  <si>
    <t>013</t>
  </si>
  <si>
    <t>05014</t>
  </si>
  <si>
    <t>014</t>
  </si>
  <si>
    <t>05015</t>
  </si>
  <si>
    <t>015</t>
  </si>
  <si>
    <t>05016</t>
  </si>
  <si>
    <t>Lamadrid</t>
  </si>
  <si>
    <t>016</t>
  </si>
  <si>
    <t>05017</t>
  </si>
  <si>
    <t>Matamoros</t>
  </si>
  <si>
    <t>017</t>
  </si>
  <si>
    <t>05018</t>
  </si>
  <si>
    <t>Monclova</t>
  </si>
  <si>
    <t>018</t>
  </si>
  <si>
    <t>05022</t>
  </si>
  <si>
    <t>Nava</t>
  </si>
  <si>
    <t>022</t>
  </si>
  <si>
    <t>05023</t>
  </si>
  <si>
    <t>Ocampo</t>
  </si>
  <si>
    <t>023</t>
  </si>
  <si>
    <t>05024</t>
  </si>
  <si>
    <t>Parras</t>
  </si>
  <si>
    <t>024</t>
  </si>
  <si>
    <t>05025</t>
  </si>
  <si>
    <t>Piedras Negras</t>
  </si>
  <si>
    <t>025</t>
  </si>
  <si>
    <t>05026</t>
  </si>
  <si>
    <t>Progreso</t>
  </si>
  <si>
    <t>026</t>
  </si>
  <si>
    <t>05027</t>
  </si>
  <si>
    <t>Ramos Arizpe</t>
  </si>
  <si>
    <t>027</t>
  </si>
  <si>
    <t>05028</t>
  </si>
  <si>
    <t>Sabinas</t>
  </si>
  <si>
    <t>028</t>
  </si>
  <si>
    <t>05034</t>
  </si>
  <si>
    <t>Sierra Mojada</t>
  </si>
  <si>
    <t>034</t>
  </si>
  <si>
    <t>05035</t>
  </si>
  <si>
    <t>035</t>
  </si>
  <si>
    <t>05036</t>
  </si>
  <si>
    <t>Viesca</t>
  </si>
  <si>
    <t>036</t>
  </si>
  <si>
    <t>05037</t>
  </si>
  <si>
    <t>037</t>
  </si>
  <si>
    <t>05038</t>
  </si>
  <si>
    <t>Zaragoza</t>
  </si>
  <si>
    <t>038</t>
  </si>
  <si>
    <t>06001</t>
  </si>
  <si>
    <t>Centro Sur</t>
  </si>
  <si>
    <t>06002</t>
  </si>
  <si>
    <t>Colima</t>
  </si>
  <si>
    <t>06003</t>
  </si>
  <si>
    <t>Comala</t>
  </si>
  <si>
    <t>06004</t>
  </si>
  <si>
    <t>06005</t>
  </si>
  <si>
    <t>06006</t>
  </si>
  <si>
    <t>06007</t>
  </si>
  <si>
    <t>Manzanillo</t>
  </si>
  <si>
    <t>06008</t>
  </si>
  <si>
    <t>06009</t>
  </si>
  <si>
    <t>06010</t>
  </si>
  <si>
    <t>07001</t>
  </si>
  <si>
    <t>Acacoyagua</t>
  </si>
  <si>
    <t>09</t>
  </si>
  <si>
    <t>07002</t>
  </si>
  <si>
    <t>Acala</t>
  </si>
  <si>
    <t>07003</t>
  </si>
  <si>
    <t>Acapetahua</t>
  </si>
  <si>
    <t>07004</t>
  </si>
  <si>
    <t>Altamirano</t>
  </si>
  <si>
    <t>07005</t>
  </si>
  <si>
    <t>07006</t>
  </si>
  <si>
    <t>Amatenango de la Frontera</t>
  </si>
  <si>
    <t>07007</t>
  </si>
  <si>
    <t>Amatenango del Valle</t>
  </si>
  <si>
    <t>07008</t>
  </si>
  <si>
    <t>07009</t>
  </si>
  <si>
    <t>Arriaga</t>
  </si>
  <si>
    <t>07010</t>
  </si>
  <si>
    <t>Bejucal de Ocampo</t>
  </si>
  <si>
    <t>07068</t>
  </si>
  <si>
    <t>Pichucalco</t>
  </si>
  <si>
    <t>068</t>
  </si>
  <si>
    <t>07069</t>
  </si>
  <si>
    <t>Pijijiapan</t>
  </si>
  <si>
    <t>069</t>
  </si>
  <si>
    <t>07011</t>
  </si>
  <si>
    <t>Bella Vista</t>
  </si>
  <si>
    <t>07012</t>
  </si>
  <si>
    <t>07013</t>
  </si>
  <si>
    <t>Bochil</t>
  </si>
  <si>
    <t>07014</t>
  </si>
  <si>
    <t>El Bosque</t>
  </si>
  <si>
    <t>07015</t>
  </si>
  <si>
    <t>07016</t>
  </si>
  <si>
    <t>07017</t>
  </si>
  <si>
    <t>Cintalapa</t>
  </si>
  <si>
    <t>07018</t>
  </si>
  <si>
    <t>Coapilla</t>
  </si>
  <si>
    <t>07019</t>
  </si>
  <si>
    <t>07020</t>
  </si>
  <si>
    <t>La Concordia</t>
  </si>
  <si>
    <t>07021</t>
  </si>
  <si>
    <t>07022</t>
  </si>
  <si>
    <t>07023</t>
  </si>
  <si>
    <t>Chamula</t>
  </si>
  <si>
    <t>07024</t>
  </si>
  <si>
    <t>Chanal</t>
  </si>
  <si>
    <t>07025</t>
  </si>
  <si>
    <t>Chapultenango</t>
  </si>
  <si>
    <t>07026</t>
  </si>
  <si>
    <t>07027</t>
  </si>
  <si>
    <t>Chiapa de Corzo</t>
  </si>
  <si>
    <t>07028</t>
  </si>
  <si>
    <t>Chiapilla</t>
  </si>
  <si>
    <t>07029</t>
  </si>
  <si>
    <t>07030</t>
  </si>
  <si>
    <t>Chicomuselo</t>
  </si>
  <si>
    <t>07031</t>
  </si>
  <si>
    <t>07032</t>
  </si>
  <si>
    <t>Escuintla</t>
  </si>
  <si>
    <t>07033</t>
  </si>
  <si>
    <t>07034</t>
  </si>
  <si>
    <t>Frontera Comalapa</t>
  </si>
  <si>
    <t>07035</t>
  </si>
  <si>
    <t>Frontera Hidalgo</t>
  </si>
  <si>
    <t>07036</t>
  </si>
  <si>
    <t>La Grandeza</t>
  </si>
  <si>
    <t>07037</t>
  </si>
  <si>
    <t>07038</t>
  </si>
  <si>
    <t>07039</t>
  </si>
  <si>
    <t>039</t>
  </si>
  <si>
    <t>07040</t>
  </si>
  <si>
    <t>Huixtla</t>
  </si>
  <si>
    <t>040</t>
  </si>
  <si>
    <t>07041</t>
  </si>
  <si>
    <t>La Independencia</t>
  </si>
  <si>
    <t>041</t>
  </si>
  <si>
    <t>07042</t>
  </si>
  <si>
    <t>042</t>
  </si>
  <si>
    <t>07043</t>
  </si>
  <si>
    <t>043</t>
  </si>
  <si>
    <t>07044</t>
  </si>
  <si>
    <t>Ixtapa</t>
  </si>
  <si>
    <t>044</t>
  </si>
  <si>
    <t>07045</t>
  </si>
  <si>
    <t>Ixtapangajoya</t>
  </si>
  <si>
    <t>045</t>
  </si>
  <si>
    <t>07046</t>
  </si>
  <si>
    <t>Jiquipilas</t>
  </si>
  <si>
    <t>046</t>
  </si>
  <si>
    <t>07047</t>
  </si>
  <si>
    <t>Jitotol</t>
  </si>
  <si>
    <t>047</t>
  </si>
  <si>
    <t>07048</t>
  </si>
  <si>
    <t>048</t>
  </si>
  <si>
    <t>07049</t>
  </si>
  <si>
    <t>049</t>
  </si>
  <si>
    <t>07050</t>
  </si>
  <si>
    <t>La Libertad</t>
  </si>
  <si>
    <t>050</t>
  </si>
  <si>
    <t>07051</t>
  </si>
  <si>
    <t>Mapastepec</t>
  </si>
  <si>
    <t>051</t>
  </si>
  <si>
    <t>07052</t>
  </si>
  <si>
    <t>Las Margaritas</t>
  </si>
  <si>
    <t>052</t>
  </si>
  <si>
    <t>07070</t>
  </si>
  <si>
    <t>El Porvenir</t>
  </si>
  <si>
    <t>070</t>
  </si>
  <si>
    <t>07053</t>
  </si>
  <si>
    <t>Mazapa de Madero</t>
  </si>
  <si>
    <t>053</t>
  </si>
  <si>
    <t>07054</t>
  </si>
  <si>
    <t>054</t>
  </si>
  <si>
    <t>07071</t>
  </si>
  <si>
    <t>071</t>
  </si>
  <si>
    <t>07072</t>
  </si>
  <si>
    <t>072</t>
  </si>
  <si>
    <t>07055</t>
  </si>
  <si>
    <t>Metapa</t>
  </si>
  <si>
    <t>055</t>
  </si>
  <si>
    <t>07056</t>
  </si>
  <si>
    <t>Mitontic</t>
  </si>
  <si>
    <t>056</t>
  </si>
  <si>
    <t>07057</t>
  </si>
  <si>
    <t>Motozintla</t>
  </si>
  <si>
    <t>057</t>
  </si>
  <si>
    <t>07058</t>
  </si>
  <si>
    <t>058</t>
  </si>
  <si>
    <t>07059</t>
  </si>
  <si>
    <t>Ocosingo</t>
  </si>
  <si>
    <t>059</t>
  </si>
  <si>
    <t>07060</t>
  </si>
  <si>
    <t>Ocotepec</t>
  </si>
  <si>
    <t>060</t>
  </si>
  <si>
    <t>07061</t>
  </si>
  <si>
    <t>Ocozocoautla de Espinosa</t>
  </si>
  <si>
    <t>061</t>
  </si>
  <si>
    <t>07062</t>
  </si>
  <si>
    <t>062</t>
  </si>
  <si>
    <t>07063</t>
  </si>
  <si>
    <t>Osumacinta</t>
  </si>
  <si>
    <t>063</t>
  </si>
  <si>
    <t>07064</t>
  </si>
  <si>
    <t>Oxchuc</t>
  </si>
  <si>
    <t>064</t>
  </si>
  <si>
    <t>07065</t>
  </si>
  <si>
    <t>Palenque</t>
  </si>
  <si>
    <t>065</t>
  </si>
  <si>
    <t>07066</t>
  </si>
  <si>
    <t>066</t>
  </si>
  <si>
    <t>07067</t>
  </si>
  <si>
    <t>Pantepec</t>
  </si>
  <si>
    <t>067</t>
  </si>
  <si>
    <t>07073</t>
  </si>
  <si>
    <t>073</t>
  </si>
  <si>
    <t>07074</t>
  </si>
  <si>
    <t>Reforma</t>
  </si>
  <si>
    <t>074</t>
  </si>
  <si>
    <t>07075</t>
  </si>
  <si>
    <t>Las Rosas</t>
  </si>
  <si>
    <t>075</t>
  </si>
  <si>
    <t>07076</t>
  </si>
  <si>
    <t>Sabanilla</t>
  </si>
  <si>
    <t>076</t>
  </si>
  <si>
    <t>07077</t>
  </si>
  <si>
    <t>Salto de Agua</t>
  </si>
  <si>
    <t>077</t>
  </si>
  <si>
    <t>07078</t>
  </si>
  <si>
    <t>078</t>
  </si>
  <si>
    <t>07079</t>
  </si>
  <si>
    <t>San Fernando</t>
  </si>
  <si>
    <t>079</t>
  </si>
  <si>
    <t>07080</t>
  </si>
  <si>
    <t>Siltepec</t>
  </si>
  <si>
    <t>080</t>
  </si>
  <si>
    <t>07081</t>
  </si>
  <si>
    <t>Simojovel</t>
  </si>
  <si>
    <t>081</t>
  </si>
  <si>
    <t>07082</t>
  </si>
  <si>
    <t>082</t>
  </si>
  <si>
    <t>07083</t>
  </si>
  <si>
    <t>Socoltenango</t>
  </si>
  <si>
    <t>083</t>
  </si>
  <si>
    <t>07084</t>
  </si>
  <si>
    <t>Solosuchiapa</t>
  </si>
  <si>
    <t>084</t>
  </si>
  <si>
    <t>07085</t>
  </si>
  <si>
    <t>085</t>
  </si>
  <si>
    <t>07086</t>
  </si>
  <si>
    <t>Suchiapa</t>
  </si>
  <si>
    <t>086</t>
  </si>
  <si>
    <t>07087</t>
  </si>
  <si>
    <t>Suchiate</t>
  </si>
  <si>
    <t>087</t>
  </si>
  <si>
    <t>07088</t>
  </si>
  <si>
    <t>Sunuapa</t>
  </si>
  <si>
    <t>088</t>
  </si>
  <si>
    <t>07089</t>
  </si>
  <si>
    <t>Tapachula</t>
  </si>
  <si>
    <t>089</t>
  </si>
  <si>
    <t>07090</t>
  </si>
  <si>
    <t>Tapalapa</t>
  </si>
  <si>
    <t>090</t>
  </si>
  <si>
    <t>07120</t>
  </si>
  <si>
    <t>120</t>
  </si>
  <si>
    <t>07091</t>
  </si>
  <si>
    <t>Tapilula</t>
  </si>
  <si>
    <t>091</t>
  </si>
  <si>
    <t>07092</t>
  </si>
  <si>
    <t>092</t>
  </si>
  <si>
    <t>07093</t>
  </si>
  <si>
    <t>Tenejapa</t>
  </si>
  <si>
    <t>093</t>
  </si>
  <si>
    <t>07094</t>
  </si>
  <si>
    <t>Teopisca</t>
  </si>
  <si>
    <t>094</t>
  </si>
  <si>
    <t>07096</t>
  </si>
  <si>
    <t>Tila</t>
  </si>
  <si>
    <t>096</t>
  </si>
  <si>
    <t>07097</t>
  </si>
  <si>
    <t>097</t>
  </si>
  <si>
    <t>07098</t>
  </si>
  <si>
    <t>Totolapa</t>
  </si>
  <si>
    <t>098</t>
  </si>
  <si>
    <t>07099</t>
  </si>
  <si>
    <t>La Trinitaria</t>
  </si>
  <si>
    <t>099</t>
  </si>
  <si>
    <t>07100</t>
  </si>
  <si>
    <t>100</t>
  </si>
  <si>
    <t>07101</t>
  </si>
  <si>
    <t>101</t>
  </si>
  <si>
    <t>07102</t>
  </si>
  <si>
    <t>Tuxtla Chico</t>
  </si>
  <si>
    <t>102</t>
  </si>
  <si>
    <t>07103</t>
  </si>
  <si>
    <t>103</t>
  </si>
  <si>
    <t>07104</t>
  </si>
  <si>
    <t>Tzimol</t>
  </si>
  <si>
    <t>104</t>
  </si>
  <si>
    <t>07105</t>
  </si>
  <si>
    <t>105</t>
  </si>
  <si>
    <t>07106</t>
  </si>
  <si>
    <t>Venustiano Carranza</t>
  </si>
  <si>
    <t>106</t>
  </si>
  <si>
    <t>07107</t>
  </si>
  <si>
    <t>Villa Corzo</t>
  </si>
  <si>
    <t>107</t>
  </si>
  <si>
    <t>07108</t>
  </si>
  <si>
    <t>Villaflores</t>
  </si>
  <si>
    <t>108</t>
  </si>
  <si>
    <t>07109</t>
  </si>
  <si>
    <t>109</t>
  </si>
  <si>
    <t>07110</t>
  </si>
  <si>
    <t>San Lucas</t>
  </si>
  <si>
    <t>110</t>
  </si>
  <si>
    <t>07111</t>
  </si>
  <si>
    <t>111</t>
  </si>
  <si>
    <t>07112</t>
  </si>
  <si>
    <t>San Juan Cancuc</t>
  </si>
  <si>
    <t>112</t>
  </si>
  <si>
    <t>07113</t>
  </si>
  <si>
    <t>Aldama</t>
  </si>
  <si>
    <t>113</t>
  </si>
  <si>
    <t>07114</t>
  </si>
  <si>
    <t>114</t>
  </si>
  <si>
    <t>07115</t>
  </si>
  <si>
    <t>Maravilla Tenejapa</t>
  </si>
  <si>
    <t>115</t>
  </si>
  <si>
    <t>07116</t>
  </si>
  <si>
    <t>116</t>
  </si>
  <si>
    <t>07117</t>
  </si>
  <si>
    <t>Montecristo de Guerrero</t>
  </si>
  <si>
    <t>117</t>
  </si>
  <si>
    <t>07118</t>
  </si>
  <si>
    <t>118</t>
  </si>
  <si>
    <t>07119</t>
  </si>
  <si>
    <t>Santiago el Pinar</t>
  </si>
  <si>
    <t>119</t>
  </si>
  <si>
    <t>07121</t>
  </si>
  <si>
    <t>121</t>
  </si>
  <si>
    <t>07122</t>
  </si>
  <si>
    <t>El Parral</t>
  </si>
  <si>
    <t>122</t>
  </si>
  <si>
    <t>07123</t>
  </si>
  <si>
    <t>Emiliano Zapata</t>
  </si>
  <si>
    <t>123</t>
  </si>
  <si>
    <t>07124</t>
  </si>
  <si>
    <t>Mezcalapa</t>
  </si>
  <si>
    <t>124</t>
  </si>
  <si>
    <t>07125</t>
  </si>
  <si>
    <t>Honduras de la Sierra</t>
  </si>
  <si>
    <t>125</t>
  </si>
  <si>
    <t>08001</t>
  </si>
  <si>
    <t>Ahumada</t>
  </si>
  <si>
    <t>08002</t>
  </si>
  <si>
    <t>08003</t>
  </si>
  <si>
    <t>08004</t>
  </si>
  <si>
    <t>08005</t>
  </si>
  <si>
    <t>08006</t>
  </si>
  <si>
    <t>08007</t>
  </si>
  <si>
    <t>Balleza</t>
  </si>
  <si>
    <t>08008</t>
  </si>
  <si>
    <t>08009</t>
  </si>
  <si>
    <t>Bocoyna</t>
  </si>
  <si>
    <t>08010</t>
  </si>
  <si>
    <t>Buenaventura</t>
  </si>
  <si>
    <t>08011</t>
  </si>
  <si>
    <t>Camargo</t>
  </si>
  <si>
    <t>08012</t>
  </si>
  <si>
    <t>08013</t>
  </si>
  <si>
    <t>Casas Grandes</t>
  </si>
  <si>
    <t>08014</t>
  </si>
  <si>
    <t>Coronado</t>
  </si>
  <si>
    <t>08015</t>
  </si>
  <si>
    <t>Coyame del Sotol</t>
  </si>
  <si>
    <t>08016</t>
  </si>
  <si>
    <t>La Cruz</t>
  </si>
  <si>
    <t>08017</t>
  </si>
  <si>
    <t>08018</t>
  </si>
  <si>
    <t>Cusihuiriachi</t>
  </si>
  <si>
    <t>08019</t>
  </si>
  <si>
    <t>Chihuahua</t>
  </si>
  <si>
    <t>08020</t>
  </si>
  <si>
    <t>08021</t>
  </si>
  <si>
    <t>Delicias</t>
  </si>
  <si>
    <t>08022</t>
  </si>
  <si>
    <t>08023</t>
  </si>
  <si>
    <t>Galeana</t>
  </si>
  <si>
    <t>08024</t>
  </si>
  <si>
    <t>Santa Isabel</t>
  </si>
  <si>
    <t>08025</t>
  </si>
  <si>
    <t>08026</t>
  </si>
  <si>
    <t>Gran Morelos</t>
  </si>
  <si>
    <t>08027</t>
  </si>
  <si>
    <t>Guachochi</t>
  </si>
  <si>
    <t>08028</t>
  </si>
  <si>
    <t>Guadalupe</t>
  </si>
  <si>
    <t>08029</t>
  </si>
  <si>
    <t>Guadalupe y Calvo</t>
  </si>
  <si>
    <t>08030</t>
  </si>
  <si>
    <t>Guazapares</t>
  </si>
  <si>
    <t>08031</t>
  </si>
  <si>
    <t>08032</t>
  </si>
  <si>
    <t>Hidalgo del Parral</t>
  </si>
  <si>
    <t>08033</t>
  </si>
  <si>
    <t>08034</t>
  </si>
  <si>
    <t>Ignacio Zaragoza</t>
  </si>
  <si>
    <t>08035</t>
  </si>
  <si>
    <t>Janos</t>
  </si>
  <si>
    <t>08036</t>
  </si>
  <si>
    <t>08037</t>
  </si>
  <si>
    <t>08038</t>
  </si>
  <si>
    <t>Julimes</t>
  </si>
  <si>
    <t>08039</t>
  </si>
  <si>
    <t>08040</t>
  </si>
  <si>
    <t>Madera</t>
  </si>
  <si>
    <t>08041</t>
  </si>
  <si>
    <t>Maguarichi</t>
  </si>
  <si>
    <t>08042</t>
  </si>
  <si>
    <t>Manuel Benavides</t>
  </si>
  <si>
    <t>08043</t>
  </si>
  <si>
    <t>08044</t>
  </si>
  <si>
    <t>08045</t>
  </si>
  <si>
    <t>Meoqui</t>
  </si>
  <si>
    <t>08046</t>
  </si>
  <si>
    <t>08047</t>
  </si>
  <si>
    <t>Moris</t>
  </si>
  <si>
    <t>08048</t>
  </si>
  <si>
    <t>Namiquipa</t>
  </si>
  <si>
    <t>08049</t>
  </si>
  <si>
    <t>Nonoava</t>
  </si>
  <si>
    <t>08050</t>
  </si>
  <si>
    <t>Nuevo Casas Grandes</t>
  </si>
  <si>
    <t>08051</t>
  </si>
  <si>
    <t>08052</t>
  </si>
  <si>
    <t>Ojinaga</t>
  </si>
  <si>
    <t>08053</t>
  </si>
  <si>
    <t>Praxedis G. Guerrero</t>
  </si>
  <si>
    <t>08054</t>
  </si>
  <si>
    <t>Riva Palacio</t>
  </si>
  <si>
    <t>08055</t>
  </si>
  <si>
    <t>Rosales</t>
  </si>
  <si>
    <t>08056</t>
  </si>
  <si>
    <t>Rosario</t>
  </si>
  <si>
    <t>08057</t>
  </si>
  <si>
    <t>San Francisco de Borja</t>
  </si>
  <si>
    <t>08058</t>
  </si>
  <si>
    <t>San Francisco de Conchos</t>
  </si>
  <si>
    <t>08059</t>
  </si>
  <si>
    <t>San Francisco del Oro</t>
  </si>
  <si>
    <t>08060</t>
  </si>
  <si>
    <t>08061</t>
  </si>
  <si>
    <t>08062</t>
  </si>
  <si>
    <t>Saucillo</t>
  </si>
  <si>
    <t>08063</t>
  </si>
  <si>
    <t>08064</t>
  </si>
  <si>
    <t>El Tule</t>
  </si>
  <si>
    <t>08065</t>
  </si>
  <si>
    <t>Urique</t>
  </si>
  <si>
    <t>08066</t>
  </si>
  <si>
    <t>Uruachi</t>
  </si>
  <si>
    <t>08067</t>
  </si>
  <si>
    <t>Valle de Zaragoza</t>
  </si>
  <si>
    <t>09002</t>
  </si>
  <si>
    <t>Azcapotzalco</t>
  </si>
  <si>
    <t>Capital</t>
  </si>
  <si>
    <t>09003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</si>
  <si>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</si>
  <si>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</si>
  <si>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</si>
  <si>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</si>
  <si>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</si>
  <si>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</si>
  <si>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</si>
  <si>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</si>
  <si>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</si>
  <si>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</si>
  <si>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</si>
  <si>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</si>
  <si>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</si>
  <si>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09011</t>
  </si>
  <si>
    <t>09012</t>
  </si>
  <si>
    <t>Tlalpan</t>
  </si>
  <si>
    <t>09013</t>
  </si>
  <si>
    <t>Xochimilco</t>
  </si>
  <si>
    <t>09014</t>
  </si>
  <si>
    <t>09015</t>
  </si>
  <si>
    <t>09016</t>
  </si>
  <si>
    <t>Miguel Hidalgo</t>
  </si>
  <si>
    <t>09017</t>
  </si>
  <si>
    <t>10001</t>
  </si>
  <si>
    <t>10</t>
  </si>
  <si>
    <t>10002</t>
  </si>
  <si>
    <t>Canelas</t>
  </si>
  <si>
    <t>10003</t>
  </si>
  <si>
    <t>Coneto de Comonfort</t>
  </si>
  <si>
    <t>10004</t>
  </si>
  <si>
    <t>10005</t>
  </si>
  <si>
    <t>Durango</t>
  </si>
  <si>
    <t>10006</t>
  </si>
  <si>
    <t>10007</t>
  </si>
  <si>
    <t>10008</t>
  </si>
  <si>
    <t>Guadalupe Victoria</t>
  </si>
  <si>
    <t>10009</t>
  </si>
  <si>
    <t>10010</t>
  </si>
  <si>
    <t>10011</t>
  </si>
  <si>
    <t>10012</t>
  </si>
  <si>
    <t>Lerdo</t>
  </si>
  <si>
    <t>10013</t>
  </si>
  <si>
    <t>10014</t>
  </si>
  <si>
    <t>Mezquital</t>
  </si>
  <si>
    <t>10015</t>
  </si>
  <si>
    <t>Nazas</t>
  </si>
  <si>
    <t>10016</t>
  </si>
  <si>
    <t>Nombre de Dios</t>
  </si>
  <si>
    <t>10017</t>
  </si>
  <si>
    <t>10018</t>
  </si>
  <si>
    <t>El Oro</t>
  </si>
  <si>
    <t>10019</t>
  </si>
  <si>
    <t>10020</t>
  </si>
  <si>
    <t>10021</t>
  </si>
  <si>
    <t>10022</t>
  </si>
  <si>
    <t>Poanas</t>
  </si>
  <si>
    <t>10023</t>
  </si>
  <si>
    <t>Pueblo Nuevo</t>
  </si>
  <si>
    <t>10024</t>
  </si>
  <si>
    <t>Rodeo</t>
  </si>
  <si>
    <t>10025</t>
  </si>
  <si>
    <t>San Bernardo</t>
  </si>
  <si>
    <t>10026</t>
  </si>
  <si>
    <t>San Dimas</t>
  </si>
  <si>
    <t>10027</t>
  </si>
  <si>
    <t>San Juan de Guadalupe</t>
  </si>
  <si>
    <t>10028</t>
  </si>
  <si>
    <t>10033</t>
  </si>
  <si>
    <t>10034</t>
  </si>
  <si>
    <t>Tamazula</t>
  </si>
  <si>
    <t>10035</t>
  </si>
  <si>
    <t>Tepehuanes</t>
  </si>
  <si>
    <t>10029</t>
  </si>
  <si>
    <t>San Luis del Cordero</t>
  </si>
  <si>
    <t>10030</t>
  </si>
  <si>
    <t>San Pedro del Gallo</t>
  </si>
  <si>
    <t>10031</t>
  </si>
  <si>
    <t>Santa Clara</t>
  </si>
  <si>
    <t>10032</t>
  </si>
  <si>
    <t>Santiago Papasquiaro</t>
  </si>
  <si>
    <t>10036</t>
  </si>
  <si>
    <t>Tlahualilo</t>
  </si>
  <si>
    <t>10037</t>
  </si>
  <si>
    <t>Topia</t>
  </si>
  <si>
    <t>10038</t>
  </si>
  <si>
    <t>Vicente Guerrero</t>
  </si>
  <si>
    <t>10039</t>
  </si>
  <si>
    <t>Nuevo Ideal</t>
  </si>
  <si>
    <t>11001</t>
  </si>
  <si>
    <t>11002</t>
  </si>
  <si>
    <t>11003</t>
  </si>
  <si>
    <t>San Miguel de Allende</t>
  </si>
  <si>
    <t>11004</t>
  </si>
  <si>
    <t>Apaseo el Alto</t>
  </si>
  <si>
    <t>11005</t>
  </si>
  <si>
    <t>Apaseo el Grande</t>
  </si>
  <si>
    <t>11006</t>
  </si>
  <si>
    <t>Atarjea</t>
  </si>
  <si>
    <t>11007</t>
  </si>
  <si>
    <t>Celaya</t>
  </si>
  <si>
    <t>11008</t>
  </si>
  <si>
    <t>Manuel Doblado</t>
  </si>
  <si>
    <t>11009</t>
  </si>
  <si>
    <t>Comonfort</t>
  </si>
  <si>
    <t>11010</t>
  </si>
  <si>
    <t>Coroneo</t>
  </si>
  <si>
    <t>11011</t>
  </si>
  <si>
    <t>Cortazar</t>
  </si>
  <si>
    <t>11012</t>
  </si>
  <si>
    <t>11013</t>
  </si>
  <si>
    <t>Doctor Mora</t>
  </si>
  <si>
    <t>11014</t>
  </si>
  <si>
    <t>Dolores Hidalgo Cuna de la Independencia Nacional</t>
  </si>
  <si>
    <t>11015</t>
  </si>
  <si>
    <t>Guanajuato</t>
  </si>
  <si>
    <t>11016</t>
  </si>
  <si>
    <t>11017</t>
  </si>
  <si>
    <t>Irapuato</t>
  </si>
  <si>
    <t>11018</t>
  </si>
  <si>
    <t>Jaral del Progreso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</si>
  <si>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</si>
  <si>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</si>
  <si>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</si>
  <si>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</si>
  <si>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</si>
  <si>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</si>
  <si>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</si>
  <si>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</si>
  <si>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Romita</t>
  </si>
  <si>
    <t>11027</t>
  </si>
  <si>
    <t>Salamanca</t>
  </si>
  <si>
    <t>11028</t>
  </si>
  <si>
    <t>Salvatierra</t>
  </si>
  <si>
    <t>11029</t>
  </si>
  <si>
    <t>11030</t>
  </si>
  <si>
    <t>San Felipe</t>
  </si>
  <si>
    <t>11031</t>
  </si>
  <si>
    <t>11032</t>
  </si>
  <si>
    <t>11033</t>
  </si>
  <si>
    <t>San Luis de la Paz</t>
  </si>
  <si>
    <t>11034</t>
  </si>
  <si>
    <t>Santa Catarina</t>
  </si>
  <si>
    <t>11035</t>
  </si>
  <si>
    <t>Santa Cruz de Juventino Rosas</t>
  </si>
  <si>
    <t>11036</t>
  </si>
  <si>
    <t>11037</t>
  </si>
  <si>
    <t>Silao de la Victoria</t>
  </si>
  <si>
    <t>11038</t>
  </si>
  <si>
    <t>Tarandacuao</t>
  </si>
  <si>
    <t>11039</t>
  </si>
  <si>
    <t>Tarimoro</t>
  </si>
  <si>
    <t>11040</t>
  </si>
  <si>
    <t>Tierra Blanca</t>
  </si>
  <si>
    <t>11041</t>
  </si>
  <si>
    <t>Uriangato</t>
  </si>
  <si>
    <t>11042</t>
  </si>
  <si>
    <t>Valle de Santiago</t>
  </si>
  <si>
    <t>11043</t>
  </si>
  <si>
    <t>Victoria</t>
  </si>
  <si>
    <t>11044</t>
  </si>
  <si>
    <t>11045</t>
  </si>
  <si>
    <t>11046</t>
  </si>
  <si>
    <t>Yuriria</t>
  </si>
  <si>
    <t>12001</t>
  </si>
  <si>
    <t>12</t>
  </si>
  <si>
    <t>12002</t>
  </si>
  <si>
    <t>Ahuacuotzingo</t>
  </si>
  <si>
    <t>12003</t>
  </si>
  <si>
    <t>12004</t>
  </si>
  <si>
    <t>Alcozauca de Guerrero</t>
  </si>
  <si>
    <t>12005</t>
  </si>
  <si>
    <t>Alpoyeca</t>
  </si>
  <si>
    <t>12006</t>
  </si>
  <si>
    <t>Apaxtla</t>
  </si>
  <si>
    <t>12007</t>
  </si>
  <si>
    <t>Arcelia</t>
  </si>
  <si>
    <t>12008</t>
  </si>
  <si>
    <t>12009</t>
  </si>
  <si>
    <t>Atlamajalcingo del Monte</t>
  </si>
  <si>
    <t>12010</t>
  </si>
  <si>
    <t>Atlixtac</t>
  </si>
  <si>
    <t>12011</t>
  </si>
  <si>
    <t>12012</t>
  </si>
  <si>
    <t>Ayutla de los Libres</t>
  </si>
  <si>
    <t>12013</t>
  </si>
  <si>
    <t>12014</t>
  </si>
  <si>
    <t>12015</t>
  </si>
  <si>
    <t>12016</t>
  </si>
  <si>
    <t>12017</t>
  </si>
  <si>
    <t>Cocula</t>
  </si>
  <si>
    <t>12018</t>
  </si>
  <si>
    <t>Copala</t>
  </si>
  <si>
    <t>12019</t>
  </si>
  <si>
    <t>Copalillo</t>
  </si>
  <si>
    <t>12020</t>
  </si>
  <si>
    <t>Copanatoyac</t>
  </si>
  <si>
    <t>12021</t>
  </si>
  <si>
    <t>12022</t>
  </si>
  <si>
    <t>12023</t>
  </si>
  <si>
    <t>Cuajinicuilapa</t>
  </si>
  <si>
    <t>12052</t>
  </si>
  <si>
    <t>12053</t>
  </si>
  <si>
    <t>San Marcos</t>
  </si>
  <si>
    <t>12054</t>
  </si>
  <si>
    <t>San Miguel Totolapan</t>
  </si>
  <si>
    <t>12055</t>
  </si>
  <si>
    <t>12056</t>
  </si>
  <si>
    <t>Tecoanapa</t>
  </si>
  <si>
    <t>12057</t>
  </si>
  <si>
    <t>12058</t>
  </si>
  <si>
    <t>Teloloapan</t>
  </si>
  <si>
    <t>12059</t>
  </si>
  <si>
    <t>Tepecoacuilco de Trujano</t>
  </si>
  <si>
    <t>12060</t>
  </si>
  <si>
    <t>Tetipac</t>
  </si>
  <si>
    <t>12061</t>
  </si>
  <si>
    <t>Tixtla de Guerrero</t>
  </si>
  <si>
    <t>12062</t>
  </si>
  <si>
    <t>Tlacoachistlahuaca</t>
  </si>
  <si>
    <t>12063</t>
  </si>
  <si>
    <t>Tlacoapa</t>
  </si>
  <si>
    <t>12064</t>
  </si>
  <si>
    <t>Tlalchapa</t>
  </si>
  <si>
    <t>12066</t>
  </si>
  <si>
    <t>Tlapa de Comonfort</t>
  </si>
  <si>
    <t>12067</t>
  </si>
  <si>
    <t>Tlapehuala</t>
  </si>
  <si>
    <t>12068</t>
  </si>
  <si>
    <t>12069</t>
  </si>
  <si>
    <t>12070</t>
  </si>
  <si>
    <t>12071</t>
  </si>
  <si>
    <t>Xochistlahuaca</t>
  </si>
  <si>
    <t>12072</t>
  </si>
  <si>
    <t>12073</t>
  </si>
  <si>
    <t>12074</t>
  </si>
  <si>
    <t>Zitlala</t>
  </si>
  <si>
    <t>12075</t>
  </si>
  <si>
    <t>Eduardo Neri</t>
  </si>
  <si>
    <t>12076</t>
  </si>
  <si>
    <t>Acatepec</t>
  </si>
  <si>
    <t>12024</t>
  </si>
  <si>
    <t>12025</t>
  </si>
  <si>
    <t>Cuautepec</t>
  </si>
  <si>
    <t>12026</t>
  </si>
  <si>
    <t>Cuetzala del Progreso</t>
  </si>
  <si>
    <t>12027</t>
  </si>
  <si>
    <t>12028</t>
  </si>
  <si>
    <t>12029</t>
  </si>
  <si>
    <t>Chilpancingo de los Bravo</t>
  </si>
  <si>
    <t>12030</t>
  </si>
  <si>
    <t>Florencio Villarreal</t>
  </si>
  <si>
    <t>12031</t>
  </si>
  <si>
    <t>General Canuto A. Neri</t>
  </si>
  <si>
    <t>12032</t>
  </si>
  <si>
    <t>General Heliodoro Castillo</t>
  </si>
  <si>
    <t>12033</t>
  </si>
  <si>
    <t>12034</t>
  </si>
  <si>
    <t>Huitzuco de los Figueroa</t>
  </si>
  <si>
    <t>12035</t>
  </si>
  <si>
    <t>Iguala de la Independencia</t>
  </si>
  <si>
    <t>12036</t>
  </si>
  <si>
    <t>Igualapa</t>
  </si>
  <si>
    <t>12037</t>
  </si>
  <si>
    <t>12038</t>
  </si>
  <si>
    <t>Zihuatanejo de Azueta</t>
  </si>
  <si>
    <t>12039</t>
  </si>
  <si>
    <t>Juan R. Escudero</t>
  </si>
  <si>
    <t>12040</t>
  </si>
  <si>
    <t>Leonardo Bravo</t>
  </si>
  <si>
    <t>12041</t>
  </si>
  <si>
    <t>Malinaltepec</t>
  </si>
  <si>
    <t>12042</t>
  </si>
  <si>
    <t>12043</t>
  </si>
  <si>
    <t>12044</t>
  </si>
  <si>
    <t>12045</t>
  </si>
  <si>
    <t>12046</t>
  </si>
  <si>
    <t>Ometepec</t>
  </si>
  <si>
    <t>12047</t>
  </si>
  <si>
    <t>Pedro Ascencio Alquisiras</t>
  </si>
  <si>
    <t>12048</t>
  </si>
  <si>
    <t>12049</t>
  </si>
  <si>
    <t>Pilcaya</t>
  </si>
  <si>
    <t>12050</t>
  </si>
  <si>
    <t>Pungarabato</t>
  </si>
  <si>
    <t>12051</t>
  </si>
  <si>
    <t>Quechultenango</t>
  </si>
  <si>
    <t>12065</t>
  </si>
  <si>
    <t>Tlalixtaquilla de Maldonado</t>
  </si>
  <si>
    <t>12077</t>
  </si>
  <si>
    <t>Marquelia</t>
  </si>
  <si>
    <t>12078</t>
  </si>
  <si>
    <t>Cochoapa el Grande</t>
  </si>
  <si>
    <t>12079</t>
  </si>
  <si>
    <t>12080</t>
  </si>
  <si>
    <t>12081</t>
  </si>
  <si>
    <t>Iliatenco</t>
  </si>
  <si>
    <t>13001</t>
  </si>
  <si>
    <t>13</t>
  </si>
  <si>
    <t>13002</t>
  </si>
  <si>
    <t>13003</t>
  </si>
  <si>
    <t>Actopan</t>
  </si>
  <si>
    <t>13004</t>
  </si>
  <si>
    <t>Agua Blanca de Iturbide</t>
  </si>
  <si>
    <t>13005</t>
  </si>
  <si>
    <t>Ajacuba</t>
  </si>
  <si>
    <t>13006</t>
  </si>
  <si>
    <t>Alfajayucan</t>
  </si>
  <si>
    <t>13007</t>
  </si>
  <si>
    <t>Almoloya</t>
  </si>
  <si>
    <t>13008</t>
  </si>
  <si>
    <t>Apan</t>
  </si>
  <si>
    <t>13009</t>
  </si>
  <si>
    <t>El Arenal</t>
  </si>
  <si>
    <t>13010</t>
  </si>
  <si>
    <t>Atitalaquia</t>
  </si>
  <si>
    <t>13011</t>
  </si>
  <si>
    <t>Atlapexco</t>
  </si>
  <si>
    <t>13012</t>
  </si>
  <si>
    <t>Atotonilco el Grande</t>
  </si>
  <si>
    <t>13013</t>
  </si>
  <si>
    <t>Atotonilco de Tula</t>
  </si>
  <si>
    <t>13014</t>
  </si>
  <si>
    <t>Calnali</t>
  </si>
  <si>
    <t>13015</t>
  </si>
  <si>
    <t>Cardonal</t>
  </si>
  <si>
    <t>13016</t>
  </si>
  <si>
    <t>Cuautepec de Hinojosa</t>
  </si>
  <si>
    <t>13017</t>
  </si>
  <si>
    <t>Chapantongo</t>
  </si>
  <si>
    <t>13018</t>
  </si>
  <si>
    <t>13019</t>
  </si>
  <si>
    <t>Chilcuautla</t>
  </si>
  <si>
    <t>13020</t>
  </si>
  <si>
    <t>13021</t>
  </si>
  <si>
    <t>13022</t>
  </si>
  <si>
    <t>Epazoyucan</t>
  </si>
  <si>
    <t>13023</t>
  </si>
  <si>
    <t>13024</t>
  </si>
  <si>
    <t>Huasca de Ocampo</t>
  </si>
  <si>
    <t>13025</t>
  </si>
  <si>
    <t>Huautla</t>
  </si>
  <si>
    <t>13026</t>
  </si>
  <si>
    <t>Huazalingo</t>
  </si>
  <si>
    <t>13027</t>
  </si>
  <si>
    <t>Huehuetla</t>
  </si>
  <si>
    <t>13028</t>
  </si>
  <si>
    <t>Huejutla de Reyes</t>
  </si>
  <si>
    <t>13029</t>
  </si>
  <si>
    <t>Huichapan</t>
  </si>
  <si>
    <t>13030</t>
  </si>
  <si>
    <t>Ixmiquilpan</t>
  </si>
  <si>
    <t>13031</t>
  </si>
  <si>
    <t>Jacala de Ledezma</t>
  </si>
  <si>
    <t>13032</t>
  </si>
  <si>
    <t>13033</t>
  </si>
  <si>
    <t>13034</t>
  </si>
  <si>
    <t>Lolotla</t>
  </si>
  <si>
    <t>13035</t>
  </si>
  <si>
    <t>Metepec</t>
  </si>
  <si>
    <t>13036</t>
  </si>
  <si>
    <t>13037</t>
  </si>
  <si>
    <t>13038</t>
  </si>
  <si>
    <t>Mineral del Chico</t>
  </si>
  <si>
    <t>13039</t>
  </si>
  <si>
    <t>Mineral del Monte</t>
  </si>
  <si>
    <t>13040</t>
  </si>
  <si>
    <t>13041</t>
  </si>
  <si>
    <t>13042</t>
  </si>
  <si>
    <t>Molango de Escamilla</t>
  </si>
  <si>
    <t>13043</t>
  </si>
  <si>
    <t>13044</t>
  </si>
  <si>
    <t>13045</t>
  </si>
  <si>
    <t>13046</t>
  </si>
  <si>
    <t>13047</t>
  </si>
  <si>
    <t>Pacula</t>
  </si>
  <si>
    <t>13048</t>
  </si>
  <si>
    <t>Pachuca de Soto</t>
  </si>
  <si>
    <t>13049</t>
  </si>
  <si>
    <t>Pisaflores</t>
  </si>
  <si>
    <t>13050</t>
  </si>
  <si>
    <t>13051</t>
  </si>
  <si>
    <t>Mineral de la Reforma</t>
  </si>
  <si>
    <t>13052</t>
  </si>
  <si>
    <t>13053</t>
  </si>
  <si>
    <t>San Bartolo Tutotepec</t>
  </si>
  <si>
    <t>13054</t>
  </si>
  <si>
    <t>San Salvador</t>
  </si>
  <si>
    <t>13055</t>
  </si>
  <si>
    <t>Santiago de Anaya</t>
  </si>
  <si>
    <t>13056</t>
  </si>
  <si>
    <t>Santiago Tulantepec de Lugo Guerrero</t>
  </si>
  <si>
    <t>13057</t>
  </si>
  <si>
    <t>Singuilucan</t>
  </si>
  <si>
    <t>13058</t>
  </si>
  <si>
    <t>Tasquillo</t>
  </si>
  <si>
    <t>13059</t>
  </si>
  <si>
    <t>Tecozautla</t>
  </si>
  <si>
    <t>13060</t>
  </si>
  <si>
    <t>Tenango de Doria</t>
  </si>
  <si>
    <t>13061</t>
  </si>
  <si>
    <t>Tepeapulco</t>
  </si>
  <si>
    <t>13062</t>
  </si>
  <si>
    <t>13063</t>
  </si>
  <si>
    <t>13064</t>
  </si>
  <si>
    <t>13083</t>
  </si>
  <si>
    <t>Zempoala</t>
  </si>
  <si>
    <t>13084</t>
  </si>
  <si>
    <t>13065</t>
  </si>
  <si>
    <t>Tetepango</t>
  </si>
  <si>
    <t>13066</t>
  </si>
  <si>
    <t>Villa de Tezontepec</t>
  </si>
  <si>
    <t>13067</t>
  </si>
  <si>
    <t>Tezontepec de Aldama</t>
  </si>
  <si>
    <t>13068</t>
  </si>
  <si>
    <t>Tianguistengo</t>
  </si>
  <si>
    <t>13069</t>
  </si>
  <si>
    <t>Tizayuca</t>
  </si>
  <si>
    <t>13070</t>
  </si>
  <si>
    <t>Tlahuelilpan</t>
  </si>
  <si>
    <t>13071</t>
  </si>
  <si>
    <t>Tlahuiltepa</t>
  </si>
  <si>
    <t>13072</t>
  </si>
  <si>
    <t>Tlanalapa</t>
  </si>
  <si>
    <t>13073</t>
  </si>
  <si>
    <t>Tlanchinol</t>
  </si>
  <si>
    <t>13074</t>
  </si>
  <si>
    <t>Tlaxcoapan</t>
  </si>
  <si>
    <t>13075</t>
  </si>
  <si>
    <t>Tolcayuca</t>
  </si>
  <si>
    <t>13076</t>
  </si>
  <si>
    <t>Tula de Allende</t>
  </si>
  <si>
    <t>13077</t>
  </si>
  <si>
    <t>Tulancingo de Bravo</t>
  </si>
  <si>
    <t>13078</t>
  </si>
  <si>
    <t>Xochiatipan</t>
  </si>
  <si>
    <t>13079</t>
  </si>
  <si>
    <t>13080</t>
  </si>
  <si>
    <t>Yahualica</t>
  </si>
  <si>
    <t>13081</t>
  </si>
  <si>
    <t>13082</t>
  </si>
  <si>
    <t>14001</t>
  </si>
  <si>
    <t>Acatic</t>
  </si>
  <si>
    <t>14</t>
  </si>
  <si>
    <t>14002</t>
  </si>
  <si>
    <t>14003</t>
  </si>
  <si>
    <t>Ahualulco de Mercado</t>
  </si>
  <si>
    <t>14004</t>
  </si>
  <si>
    <t>Amacueca</t>
  </si>
  <si>
    <t>14005</t>
  </si>
  <si>
    <t>14006</t>
  </si>
  <si>
    <t>Ameca</t>
  </si>
  <si>
    <t>14007</t>
  </si>
  <si>
    <t>San Juanito de Escobedo</t>
  </si>
  <si>
    <t>14008</t>
  </si>
  <si>
    <t>Arandas</t>
  </si>
  <si>
    <t>14009</t>
  </si>
  <si>
    <t>14010</t>
  </si>
  <si>
    <t>Atemajac de Brizuela</t>
  </si>
  <si>
    <t>14011</t>
  </si>
  <si>
    <t>Atengo</t>
  </si>
  <si>
    <t>14012</t>
  </si>
  <si>
    <t>Atenguillo</t>
  </si>
  <si>
    <t>14013</t>
  </si>
  <si>
    <t>Atotonilco el Alto</t>
  </si>
  <si>
    <t>14014</t>
  </si>
  <si>
    <t>Atoyac</t>
  </si>
  <si>
    <t>14015</t>
  </si>
  <si>
    <t>14016</t>
  </si>
  <si>
    <t>14017</t>
  </si>
  <si>
    <t>Ayutla</t>
  </si>
  <si>
    <t>14018</t>
  </si>
  <si>
    <t>La Barca</t>
  </si>
  <si>
    <t>14019</t>
  </si>
  <si>
    <t>14020</t>
  </si>
  <si>
    <t>Cabo Corrientes</t>
  </si>
  <si>
    <t>14021</t>
  </si>
  <si>
    <t>Casimiro Castillo</t>
  </si>
  <si>
    <t>14022</t>
  </si>
  <si>
    <t>14023</t>
  </si>
  <si>
    <t>14024</t>
  </si>
  <si>
    <t>14025</t>
  </si>
  <si>
    <t>14026</t>
  </si>
  <si>
    <t>14027</t>
  </si>
  <si>
    <t>14028</t>
  </si>
  <si>
    <t>Cuautla</t>
  </si>
  <si>
    <t>14029</t>
  </si>
  <si>
    <t>14030</t>
  </si>
  <si>
    <t>Chapala</t>
  </si>
  <si>
    <t>14031</t>
  </si>
  <si>
    <t>14032</t>
  </si>
  <si>
    <t>14033</t>
  </si>
  <si>
    <t>Degollado</t>
  </si>
  <si>
    <t>14034</t>
  </si>
  <si>
    <t>Ejutla</t>
  </si>
  <si>
    <t>14035</t>
  </si>
  <si>
    <t>14036</t>
  </si>
  <si>
    <t>14037</t>
  </si>
  <si>
    <t>El Grullo</t>
  </si>
  <si>
    <t>14038</t>
  </si>
  <si>
    <t>Guachinango</t>
  </si>
  <si>
    <t>14039</t>
  </si>
  <si>
    <t>Guadalajara</t>
  </si>
  <si>
    <t>14040</t>
  </si>
  <si>
    <t>Hostotipaquillo</t>
  </si>
  <si>
    <t>14041</t>
  </si>
  <si>
    <t>14042</t>
  </si>
  <si>
    <t>Huejuquilla el Alto</t>
  </si>
  <si>
    <t>14043</t>
  </si>
  <si>
    <t>La Huerta</t>
  </si>
  <si>
    <t>14044</t>
  </si>
  <si>
    <t>14045</t>
  </si>
  <si>
    <t>14046</t>
  </si>
  <si>
    <t>14047</t>
  </si>
  <si>
    <t>Jamay</t>
  </si>
  <si>
    <t>14048</t>
  </si>
  <si>
    <t>14049</t>
  </si>
  <si>
    <t>14050</t>
  </si>
  <si>
    <t>Jocotepec</t>
  </si>
  <si>
    <t>14051</t>
  </si>
  <si>
    <t>14052</t>
  </si>
  <si>
    <t>14053</t>
  </si>
  <si>
    <t>Lagos de Moreno</t>
  </si>
  <si>
    <t>14054</t>
  </si>
  <si>
    <t>14055</t>
  </si>
  <si>
    <t>Magdalena</t>
  </si>
  <si>
    <t>14056</t>
  </si>
  <si>
    <t>14057</t>
  </si>
  <si>
    <t>La Manzanilla de la Paz</t>
  </si>
  <si>
    <t>14058</t>
  </si>
  <si>
    <t>Mascota</t>
  </si>
  <si>
    <t>14059</t>
  </si>
  <si>
    <t>Mazamitla</t>
  </si>
  <si>
    <t>14060</t>
  </si>
  <si>
    <t>14061</t>
  </si>
  <si>
    <t>Mezquitic</t>
  </si>
  <si>
    <t>14062</t>
  </si>
  <si>
    <t>14063</t>
  </si>
  <si>
    <t>14064</t>
  </si>
  <si>
    <t>Ojuelos de Jalisco</t>
  </si>
  <si>
    <t>14065</t>
  </si>
  <si>
    <t>Pihuamo</t>
  </si>
  <si>
    <t>14066</t>
  </si>
  <si>
    <t>14067</t>
  </si>
  <si>
    <t>Puerto Vallarta</t>
  </si>
  <si>
    <t>14068</t>
  </si>
  <si>
    <t>14069</t>
  </si>
  <si>
    <t>Quitupan</t>
  </si>
  <si>
    <t>14070</t>
  </si>
  <si>
    <t>El Salto</t>
  </si>
  <si>
    <t>14071</t>
  </si>
  <si>
    <t>14072</t>
  </si>
  <si>
    <t>14073</t>
  </si>
  <si>
    <t>San Juan de los Lagos</t>
  </si>
  <si>
    <t>14074</t>
  </si>
  <si>
    <t>14075</t>
  </si>
  <si>
    <t>14076</t>
  </si>
  <si>
    <t>14077</t>
  </si>
  <si>
    <t>14078</t>
  </si>
  <si>
    <t>San Miguel el Alto</t>
  </si>
  <si>
    <t>14079</t>
  </si>
  <si>
    <t>14080</t>
  </si>
  <si>
    <t>14081</t>
  </si>
  <si>
    <t>14082</t>
  </si>
  <si>
    <t>Sayula</t>
  </si>
  <si>
    <t>14083</t>
  </si>
  <si>
    <t>Tala</t>
  </si>
  <si>
    <t>14084</t>
  </si>
  <si>
    <t>Talpa de Allende</t>
  </si>
  <si>
    <t>14085</t>
  </si>
  <si>
    <t>Tamazula de Gordiano</t>
  </si>
  <si>
    <t>14086</t>
  </si>
  <si>
    <t>Tapalpa</t>
  </si>
  <si>
    <t>14087</t>
  </si>
  <si>
    <t>14088</t>
  </si>
  <si>
    <t>14089</t>
  </si>
  <si>
    <t>Techaluta de Montenegro</t>
  </si>
  <si>
    <t>14090</t>
  </si>
  <si>
    <t>14091</t>
  </si>
  <si>
    <t>Teocaltiche</t>
  </si>
  <si>
    <t>14092</t>
  </si>
  <si>
    <t>14093</t>
  </si>
  <si>
    <t>14094</t>
  </si>
  <si>
    <t>Tequila</t>
  </si>
  <si>
    <t>14095</t>
  </si>
  <si>
    <t>095</t>
  </si>
  <si>
    <t>14096</t>
  </si>
  <si>
    <t>14097</t>
  </si>
  <si>
    <t>14098</t>
  </si>
  <si>
    <t>San Pedro Tlaquepaque</t>
  </si>
  <si>
    <t>14099</t>
  </si>
  <si>
    <t>14100</t>
  </si>
  <si>
    <t>14101</t>
  </si>
  <si>
    <t>14102</t>
  </si>
  <si>
    <t>Tonaya</t>
  </si>
  <si>
    <t>14103</t>
  </si>
  <si>
    <t>Tonila</t>
  </si>
  <si>
    <t>14104</t>
  </si>
  <si>
    <t>Totatiche</t>
  </si>
  <si>
    <t>14105</t>
  </si>
  <si>
    <t>14106</t>
  </si>
  <si>
    <t>Tuxcacuesco</t>
  </si>
  <si>
    <t>14107</t>
  </si>
  <si>
    <t>Tuxcueca</t>
  </si>
  <si>
    <t>14108</t>
  </si>
  <si>
    <t>Tuxpan</t>
  </si>
  <si>
    <t>14109</t>
  </si>
  <si>
    <t>14110</t>
  </si>
  <si>
    <t>14111</t>
  </si>
  <si>
    <t>Valle de Guadalupe</t>
  </si>
  <si>
    <t>14112</t>
  </si>
  <si>
    <t>14113</t>
  </si>
  <si>
    <t>San Gabriel</t>
  </si>
  <si>
    <t>14114</t>
  </si>
  <si>
    <t>Villa Corona</t>
  </si>
  <si>
    <t>14115</t>
  </si>
  <si>
    <t>Villa Guerrero</t>
  </si>
  <si>
    <t>14116</t>
  </si>
  <si>
    <t>Villa Hidalgo</t>
  </si>
  <si>
    <t>14117</t>
  </si>
  <si>
    <t>14118</t>
  </si>
  <si>
    <t>14119</t>
  </si>
  <si>
    <t>Zacoalco de Torres</t>
  </si>
  <si>
    <t>14120</t>
  </si>
  <si>
    <t>Zapopan</t>
  </si>
  <si>
    <t>14121</t>
  </si>
  <si>
    <t>Zapotiltic</t>
  </si>
  <si>
    <t>14122</t>
  </si>
  <si>
    <t>14123</t>
  </si>
  <si>
    <t>14124</t>
  </si>
  <si>
    <t>Zapotlanejo</t>
  </si>
  <si>
    <t>14125</t>
  </si>
  <si>
    <t>San Ignacio Cerro Gordo</t>
  </si>
  <si>
    <t>15001</t>
  </si>
  <si>
    <t>15</t>
  </si>
  <si>
    <t>15002</t>
  </si>
  <si>
    <t>Acolman</t>
  </si>
  <si>
    <t>15003</t>
  </si>
  <si>
    <t>Aculco</t>
  </si>
  <si>
    <t>15004</t>
  </si>
  <si>
    <t>Almoloya de Alquisiras</t>
  </si>
  <si>
    <t>15005</t>
  </si>
  <si>
    <t>15006</t>
  </si>
  <si>
    <t>15007</t>
  </si>
  <si>
    <t>Amanalco</t>
  </si>
  <si>
    <t>15008</t>
  </si>
  <si>
    <t>Amatepec</t>
  </si>
  <si>
    <t>15009</t>
  </si>
  <si>
    <t>Amecameca</t>
  </si>
  <si>
    <t>15010</t>
  </si>
  <si>
    <t>Apaxco</t>
  </si>
  <si>
    <t>15011</t>
  </si>
  <si>
    <t>Atenco</t>
  </si>
  <si>
    <t>15012</t>
  </si>
  <si>
    <t>15013</t>
  </si>
  <si>
    <t>15014</t>
  </si>
  <si>
    <t>Atlacomulco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</si>
  <si>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</si>
  <si>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</si>
  <si>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</si>
  <si>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</si>
  <si>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</si>
  <si>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</si>
  <si>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</si>
  <si>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</si>
  <si>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</si>
  <si>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</si>
  <si>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</si>
  <si>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15021</t>
  </si>
  <si>
    <t>Coatepec Harinas</t>
  </si>
  <si>
    <t>15022</t>
  </si>
  <si>
    <t>15023</t>
  </si>
  <si>
    <t>Coyotepec</t>
  </si>
  <si>
    <t>15024</t>
  </si>
  <si>
    <t>15025</t>
  </si>
  <si>
    <t>Chalco</t>
  </si>
  <si>
    <t>15026</t>
  </si>
  <si>
    <t>Chapa de Mota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</si>
  <si>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</si>
  <si>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</si>
  <si>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</si>
  <si>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</si>
  <si>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</si>
  <si>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</si>
  <si>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</si>
  <si>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</si>
  <si>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</si>
  <si>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15032</t>
  </si>
  <si>
    <t>Donato Guerra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</si>
  <si>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</si>
  <si>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</si>
  <si>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</si>
  <si>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</si>
  <si>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</si>
  <si>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</si>
  <si>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</si>
  <si>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</si>
  <si>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</si>
  <si>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</si>
  <si>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</si>
  <si>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</si>
  <si>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</si>
  <si>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</si>
  <si>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15040</t>
  </si>
  <si>
    <t>Ixtapan de la Sal</t>
  </si>
  <si>
    <t>15041</t>
  </si>
  <si>
    <t>Ixtapan del Oro</t>
  </si>
  <si>
    <t>15042</t>
  </si>
  <si>
    <t>Ixtlahuaca</t>
  </si>
  <si>
    <t>15043</t>
  </si>
  <si>
    <t>Xalatlaco</t>
  </si>
  <si>
    <t>15044</t>
  </si>
  <si>
    <t>Jaltenco</t>
  </si>
  <si>
    <t>15045</t>
  </si>
  <si>
    <t>Jilotepec</t>
  </si>
  <si>
    <t>15046</t>
  </si>
  <si>
    <t>Jilotzingo</t>
  </si>
  <si>
    <t>15047</t>
  </si>
  <si>
    <t>Jiquipilco</t>
  </si>
  <si>
    <t>15048</t>
  </si>
  <si>
    <t>15049</t>
  </si>
  <si>
    <t>Joquicingo</t>
  </si>
  <si>
    <t>15050</t>
  </si>
  <si>
    <t>Juchitepec</t>
  </si>
  <si>
    <t>15051</t>
  </si>
  <si>
    <t>Lerma</t>
  </si>
  <si>
    <t>15052</t>
  </si>
  <si>
    <t>Malinalco</t>
  </si>
  <si>
    <t>15069</t>
  </si>
  <si>
    <t>Papalotla</t>
  </si>
  <si>
    <t>15070</t>
  </si>
  <si>
    <t>15071</t>
  </si>
  <si>
    <t>15072</t>
  </si>
  <si>
    <t>15073</t>
  </si>
  <si>
    <t>San Antonio la Isla</t>
  </si>
  <si>
    <t>15074</t>
  </si>
  <si>
    <t>San Felipe del Progreso</t>
  </si>
  <si>
    <t>15075</t>
  </si>
  <si>
    <t>15053</t>
  </si>
  <si>
    <t>Melchor Ocampo</t>
  </si>
  <si>
    <t>15054</t>
  </si>
  <si>
    <t>15091</t>
  </si>
  <si>
    <t>Teoloyucan</t>
  </si>
  <si>
    <t>15092</t>
  </si>
  <si>
    <t>15093</t>
  </si>
  <si>
    <t>Tepetlaoxtoc</t>
  </si>
  <si>
    <t>15094</t>
  </si>
  <si>
    <t>Tepetlixpa</t>
  </si>
  <si>
    <t>15095</t>
  </si>
  <si>
    <t>15096</t>
  </si>
  <si>
    <t>Tequixquiac</t>
  </si>
  <si>
    <t>15097</t>
  </si>
  <si>
    <t>15055</t>
  </si>
  <si>
    <t>Mexicaltzingo</t>
  </si>
  <si>
    <t>15056</t>
  </si>
  <si>
    <t>15057</t>
  </si>
  <si>
    <t>15058</t>
  </si>
  <si>
    <t>15059</t>
  </si>
  <si>
    <t>Nextlalpan</t>
  </si>
  <si>
    <t>15060</t>
  </si>
  <si>
    <t>15061</t>
  </si>
  <si>
    <t>Nopaltepec</t>
  </si>
  <si>
    <t>15062</t>
  </si>
  <si>
    <t>Ocoyoacac</t>
  </si>
  <si>
    <t>15063</t>
  </si>
  <si>
    <t>Ocuilan</t>
  </si>
  <si>
    <t>15064</t>
  </si>
  <si>
    <t>15065</t>
  </si>
  <si>
    <t>Otumba</t>
  </si>
  <si>
    <t>15066</t>
  </si>
  <si>
    <t>Otzoloapan</t>
  </si>
  <si>
    <t>15067</t>
  </si>
  <si>
    <t>Otzolotepec</t>
  </si>
  <si>
    <t>15068</t>
  </si>
  <si>
    <t>Ozumba</t>
  </si>
  <si>
    <t>15102</t>
  </si>
  <si>
    <t>Timilpan</t>
  </si>
  <si>
    <t>15103</t>
  </si>
  <si>
    <t>Tlalmanalco</t>
  </si>
  <si>
    <t>15104</t>
  </si>
  <si>
    <t>Tlalnepantla de Baz</t>
  </si>
  <si>
    <t>15105</t>
  </si>
  <si>
    <t>Tlatlaya</t>
  </si>
  <si>
    <t>15106</t>
  </si>
  <si>
    <t>Toluca</t>
  </si>
  <si>
    <t>15107</t>
  </si>
  <si>
    <t>Tonatico</t>
  </si>
  <si>
    <t>15108</t>
  </si>
  <si>
    <t>Tultepec</t>
  </si>
  <si>
    <t>15109</t>
  </si>
  <si>
    <t>15110</t>
  </si>
  <si>
    <t>Valle de Bravo</t>
  </si>
  <si>
    <t>15111</t>
  </si>
  <si>
    <t>Villa de Allende</t>
  </si>
  <si>
    <t>15112</t>
  </si>
  <si>
    <t>15113</t>
  </si>
  <si>
    <t>15114</t>
  </si>
  <si>
    <t>Villa Victoria</t>
  </si>
  <si>
    <t>15115</t>
  </si>
  <si>
    <t>15116</t>
  </si>
  <si>
    <t>Zacazonapan</t>
  </si>
  <si>
    <t>15117</t>
  </si>
  <si>
    <t>Zacualpan</t>
  </si>
  <si>
    <t>15118</t>
  </si>
  <si>
    <t>Zinacantepec</t>
  </si>
  <si>
    <t>15119</t>
  </si>
  <si>
    <t>15120</t>
  </si>
  <si>
    <t>Zumpango</t>
  </si>
  <si>
    <t>15121</t>
  </si>
  <si>
    <t>15076</t>
  </si>
  <si>
    <t>San Mateo Atenco</t>
  </si>
  <si>
    <t>15077</t>
  </si>
  <si>
    <t>15078</t>
  </si>
  <si>
    <t>15079</t>
  </si>
  <si>
    <t>15080</t>
  </si>
  <si>
    <t>Sultepec</t>
  </si>
  <si>
    <t>15081</t>
  </si>
  <si>
    <t>15082</t>
  </si>
  <si>
    <t>Tejupilco</t>
  </si>
  <si>
    <t>15122</t>
  </si>
  <si>
    <t>Valle de Chalco Solidaridad</t>
  </si>
  <si>
    <t>15123</t>
  </si>
  <si>
    <t>Luvianos</t>
  </si>
  <si>
    <t>15124</t>
  </si>
  <si>
    <t>15083</t>
  </si>
  <si>
    <t>Temamatla</t>
  </si>
  <si>
    <t>15084</t>
  </si>
  <si>
    <t>Temascalapa</t>
  </si>
  <si>
    <t>15085</t>
  </si>
  <si>
    <t>Temascalcingo</t>
  </si>
  <si>
    <t>15086</t>
  </si>
  <si>
    <t>Temascaltepec</t>
  </si>
  <si>
    <t>15087</t>
  </si>
  <si>
    <t>Temoaya</t>
  </si>
  <si>
    <t>15088</t>
  </si>
  <si>
    <t>Tenancingo</t>
  </si>
  <si>
    <t>15089</t>
  </si>
  <si>
    <t>Tenango del Aire</t>
  </si>
  <si>
    <t>15090</t>
  </si>
  <si>
    <t>Tenango del Valle</t>
  </si>
  <si>
    <t>15098</t>
  </si>
  <si>
    <t>Texcalyacac</t>
  </si>
  <si>
    <t>15099</t>
  </si>
  <si>
    <t>Texcoco</t>
  </si>
  <si>
    <t>15100</t>
  </si>
  <si>
    <t>Tezoyuca</t>
  </si>
  <si>
    <t>15101</t>
  </si>
  <si>
    <t>Tianguistenco</t>
  </si>
  <si>
    <t>15125</t>
  </si>
  <si>
    <t>Tonanitla</t>
  </si>
  <si>
    <t>16001</t>
  </si>
  <si>
    <t>Acuitzio</t>
  </si>
  <si>
    <t>16</t>
  </si>
  <si>
    <t>16002</t>
  </si>
  <si>
    <t>Aguililla</t>
  </si>
  <si>
    <t>16003</t>
  </si>
  <si>
    <t>16004</t>
  </si>
  <si>
    <t>Angamacutiro</t>
  </si>
  <si>
    <t>16005</t>
  </si>
  <si>
    <t>Angangueo</t>
  </si>
  <si>
    <t>16006</t>
  </si>
  <si>
    <t>16007</t>
  </si>
  <si>
    <t>Aporo</t>
  </si>
  <si>
    <t>16008</t>
  </si>
  <si>
    <t>Aquila</t>
  </si>
  <si>
    <t>16009</t>
  </si>
  <si>
    <t>Ario</t>
  </si>
  <si>
    <t>16010</t>
  </si>
  <si>
    <t>16011</t>
  </si>
  <si>
    <t>16012</t>
  </si>
  <si>
    <t>Buenavista</t>
  </si>
  <si>
    <t>16013</t>
  </si>
  <si>
    <t>16014</t>
  </si>
  <si>
    <t>Coahuayana</t>
  </si>
  <si>
    <t>16015</t>
  </si>
  <si>
    <t>16016</t>
  </si>
  <si>
    <t>Coeneo</t>
  </si>
  <si>
    <t>16017</t>
  </si>
  <si>
    <t>Contepec</t>
  </si>
  <si>
    <t>16018</t>
  </si>
  <si>
    <t>16019</t>
  </si>
  <si>
    <t>Cotija</t>
  </si>
  <si>
    <t>16020</t>
  </si>
  <si>
    <t>Cuitzeo</t>
  </si>
  <si>
    <t>16021</t>
  </si>
  <si>
    <t>Charapan</t>
  </si>
  <si>
    <t>16022</t>
  </si>
  <si>
    <t>Charo</t>
  </si>
  <si>
    <t>16031</t>
  </si>
  <si>
    <t>Epitacio Huerta</t>
  </si>
  <si>
    <t>16032</t>
  </si>
  <si>
    <t>16033</t>
  </si>
  <si>
    <t>Gabriel Zamora</t>
  </si>
  <si>
    <t>16034</t>
  </si>
  <si>
    <t>16035</t>
  </si>
  <si>
    <t>La Huacana</t>
  </si>
  <si>
    <t>16036</t>
  </si>
  <si>
    <t>Huandacareo</t>
  </si>
  <si>
    <t>16037</t>
  </si>
  <si>
    <t>Huaniqueo</t>
  </si>
  <si>
    <t>16038</t>
  </si>
  <si>
    <t>Huetamo</t>
  </si>
  <si>
    <t>16039</t>
  </si>
  <si>
    <t>Huiramba</t>
  </si>
  <si>
    <t>16040</t>
  </si>
  <si>
    <t>Indaparapeo</t>
  </si>
  <si>
    <t>16041</t>
  </si>
  <si>
    <t>Irimbo</t>
  </si>
  <si>
    <t>16042</t>
  </si>
  <si>
    <t>16043</t>
  </si>
  <si>
    <t>Jacona</t>
  </si>
  <si>
    <t>16044</t>
  </si>
  <si>
    <t>16045</t>
  </si>
  <si>
    <t>Jiquilpan</t>
  </si>
  <si>
    <t>16046</t>
  </si>
  <si>
    <t>16047</t>
  </si>
  <si>
    <t>Jungapeo</t>
  </si>
  <si>
    <t>16048</t>
  </si>
  <si>
    <t>Lagunillas</t>
  </si>
  <si>
    <t>16049</t>
  </si>
  <si>
    <t>Madero</t>
  </si>
  <si>
    <t>16050</t>
  </si>
  <si>
    <t>16051</t>
  </si>
  <si>
    <t>Marcos Castellanos</t>
  </si>
  <si>
    <t>16052</t>
  </si>
  <si>
    <t>16053</t>
  </si>
  <si>
    <t>Morelia</t>
  </si>
  <si>
    <t>16056</t>
  </si>
  <si>
    <t>Nahuatzen</t>
  </si>
  <si>
    <t>16057</t>
  </si>
  <si>
    <t>16058</t>
  </si>
  <si>
    <t>Nuevo Parangaricutiro</t>
  </si>
  <si>
    <t>16059</t>
  </si>
  <si>
    <t>Nuevo Urecho</t>
  </si>
  <si>
    <t>16060</t>
  </si>
  <si>
    <t>16061</t>
  </si>
  <si>
    <t>16062</t>
  </si>
  <si>
    <t>16063</t>
  </si>
  <si>
    <t>16064</t>
  </si>
  <si>
    <t>16065</t>
  </si>
  <si>
    <t>Paracho</t>
  </si>
  <si>
    <t>16066</t>
  </si>
  <si>
    <t>16067</t>
  </si>
  <si>
    <t>Penjamillo</t>
  </si>
  <si>
    <t>16068</t>
  </si>
  <si>
    <t>16069</t>
  </si>
  <si>
    <t>La Piedad</t>
  </si>
  <si>
    <t>16070</t>
  </si>
  <si>
    <t>16071</t>
  </si>
  <si>
    <t>16072</t>
  </si>
  <si>
    <t>16073</t>
  </si>
  <si>
    <t>Quiroga</t>
  </si>
  <si>
    <t>16074</t>
  </si>
  <si>
    <t>16075</t>
  </si>
  <si>
    <t>Los Reyes</t>
  </si>
  <si>
    <t>16076</t>
  </si>
  <si>
    <t>Sahuayo</t>
  </si>
  <si>
    <t>16077</t>
  </si>
  <si>
    <t>16078</t>
  </si>
  <si>
    <t>Santa Ana Maya</t>
  </si>
  <si>
    <t>16079</t>
  </si>
  <si>
    <t>Salvador Escalante</t>
  </si>
  <si>
    <t>16080</t>
  </si>
  <si>
    <t>Senguio</t>
  </si>
  <si>
    <t>16081</t>
  </si>
  <si>
    <t>Susupuato</t>
  </si>
  <si>
    <t>16082</t>
  </si>
  <si>
    <t>16083</t>
  </si>
  <si>
    <t>16084</t>
  </si>
  <si>
    <t>Tangamandapio</t>
  </si>
  <si>
    <t>16085</t>
  </si>
  <si>
    <t>16086</t>
  </si>
  <si>
    <t>Tanhuato</t>
  </si>
  <si>
    <t>16023</t>
  </si>
  <si>
    <t>Chavinda</t>
  </si>
  <si>
    <t>16024</t>
  </si>
  <si>
    <t>16025</t>
  </si>
  <si>
    <t>Chilchota</t>
  </si>
  <si>
    <t>16026</t>
  </si>
  <si>
    <t>Chinicuila</t>
  </si>
  <si>
    <t>16027</t>
  </si>
  <si>
    <t>16028</t>
  </si>
  <si>
    <t>Churintzio</t>
  </si>
  <si>
    <t>16029</t>
  </si>
  <si>
    <t>Churumuco</t>
  </si>
  <si>
    <t>16030</t>
  </si>
  <si>
    <t>Ecuandureo</t>
  </si>
  <si>
    <t>16054</t>
  </si>
  <si>
    <t>16055</t>
  </si>
  <si>
    <t>16087</t>
  </si>
  <si>
    <t>Taretan</t>
  </si>
  <si>
    <t>16088</t>
  </si>
  <si>
    <t>16089</t>
  </si>
  <si>
    <t>Tepalcatepec</t>
  </si>
  <si>
    <t>16090</t>
  </si>
  <si>
    <t>Tingambato</t>
  </si>
  <si>
    <t>16091</t>
  </si>
  <si>
    <t>16092</t>
  </si>
  <si>
    <t>16093</t>
  </si>
  <si>
    <t>Tlalpujahua</t>
  </si>
  <si>
    <t>16094</t>
  </si>
  <si>
    <t>Tlazazalca</t>
  </si>
  <si>
    <t>16095</t>
  </si>
  <si>
    <t>Tocumbo</t>
  </si>
  <si>
    <t>16096</t>
  </si>
  <si>
    <t>16097</t>
  </si>
  <si>
    <t>Turicato</t>
  </si>
  <si>
    <t>16098</t>
  </si>
  <si>
    <t>16099</t>
  </si>
  <si>
    <t>Tuzantla</t>
  </si>
  <si>
    <t>16100</t>
  </si>
  <si>
    <t>Tzintzuntzan</t>
  </si>
  <si>
    <t>16101</t>
  </si>
  <si>
    <t>Tzitzio</t>
  </si>
  <si>
    <t>16102</t>
  </si>
  <si>
    <t>Uruapan</t>
  </si>
  <si>
    <t>16103</t>
  </si>
  <si>
    <t>16104</t>
  </si>
  <si>
    <t>Villamar</t>
  </si>
  <si>
    <t>16105</t>
  </si>
  <si>
    <t>Vista Hermosa</t>
  </si>
  <si>
    <t>16106</t>
  </si>
  <si>
    <t>16107</t>
  </si>
  <si>
    <t>Zacapu</t>
  </si>
  <si>
    <t>16108</t>
  </si>
  <si>
    <t>Zamora</t>
  </si>
  <si>
    <t>16109</t>
  </si>
  <si>
    <t>16110</t>
  </si>
  <si>
    <t>16111</t>
  </si>
  <si>
    <t>Ziracuaretiro</t>
  </si>
  <si>
    <t>16112</t>
  </si>
  <si>
    <t>16113</t>
  </si>
  <si>
    <t>17001</t>
  </si>
  <si>
    <t>Amacuzac</t>
  </si>
  <si>
    <t>17</t>
  </si>
  <si>
    <t>17002</t>
  </si>
  <si>
    <t>Atlatlahucan</t>
  </si>
  <si>
    <t>17003</t>
  </si>
  <si>
    <t>Axochiapan</t>
  </si>
  <si>
    <t>17004</t>
  </si>
  <si>
    <t>Ayala</t>
  </si>
  <si>
    <t>17005</t>
  </si>
  <si>
    <t>17006</t>
  </si>
  <si>
    <t>17007</t>
  </si>
  <si>
    <t>Cuernavaca</t>
  </si>
  <si>
    <t>17008</t>
  </si>
  <si>
    <t>17009</t>
  </si>
  <si>
    <t>Huitzilac</t>
  </si>
  <si>
    <t>17010</t>
  </si>
  <si>
    <t>Jantetelco</t>
  </si>
  <si>
    <t>17011</t>
  </si>
  <si>
    <t>Jiutepec</t>
  </si>
  <si>
    <t>17012</t>
  </si>
  <si>
    <t>Jojutla</t>
  </si>
  <si>
    <t>17013</t>
  </si>
  <si>
    <t>Jonacatepec de Leandro Valle</t>
  </si>
  <si>
    <t>17014</t>
  </si>
  <si>
    <t>Mazatepec</t>
  </si>
  <si>
    <t>17015</t>
  </si>
  <si>
    <t>17016</t>
  </si>
  <si>
    <t>Ocuituco</t>
  </si>
  <si>
    <t>17017</t>
  </si>
  <si>
    <t>Puente de Ixtla</t>
  </si>
  <si>
    <t>17018</t>
  </si>
  <si>
    <t>Temixco</t>
  </si>
  <si>
    <t>17019</t>
  </si>
  <si>
    <t>Tepalcingo</t>
  </si>
  <si>
    <t>17020</t>
  </si>
  <si>
    <t>17021</t>
  </si>
  <si>
    <t>Tetecala</t>
  </si>
  <si>
    <t>17022</t>
  </si>
  <si>
    <t>17023</t>
  </si>
  <si>
    <t>Tlalnepantla</t>
  </si>
  <si>
    <t>17024</t>
  </si>
  <si>
    <t>17025</t>
  </si>
  <si>
    <t>Tlaquiltenango</t>
  </si>
  <si>
    <t>17026</t>
  </si>
  <si>
    <t>Tlayacapan</t>
  </si>
  <si>
    <t>17027</t>
  </si>
  <si>
    <t>Totolapan</t>
  </si>
  <si>
    <t>17028</t>
  </si>
  <si>
    <t>Xochitepec</t>
  </si>
  <si>
    <t>17029</t>
  </si>
  <si>
    <t>Yautepec</t>
  </si>
  <si>
    <t>17030</t>
  </si>
  <si>
    <t>Yecapixtla</t>
  </si>
  <si>
    <t>17031</t>
  </si>
  <si>
    <t>Zacatepec</t>
  </si>
  <si>
    <t>17032</t>
  </si>
  <si>
    <t>Zacualpan de Amilpas</t>
  </si>
  <si>
    <t>17033</t>
  </si>
  <si>
    <t>Temoac</t>
  </si>
  <si>
    <t>17034</t>
  </si>
  <si>
    <t>Coatetelco</t>
  </si>
  <si>
    <t>17035</t>
  </si>
  <si>
    <t>Xoxocotla</t>
  </si>
  <si>
    <t>17036</t>
  </si>
  <si>
    <t>Hueyapan</t>
  </si>
  <si>
    <t>18001</t>
  </si>
  <si>
    <t>Acaponeta</t>
  </si>
  <si>
    <t>18</t>
  </si>
  <si>
    <t>18002</t>
  </si>
  <si>
    <t>18003</t>
  </si>
  <si>
    <t>18004</t>
  </si>
  <si>
    <t>Compostela</t>
  </si>
  <si>
    <t>18005</t>
  </si>
  <si>
    <t>Huajicori</t>
  </si>
  <si>
    <t>18006</t>
  </si>
  <si>
    <t>18007</t>
  </si>
  <si>
    <t>Jala</t>
  </si>
  <si>
    <t>18008</t>
  </si>
  <si>
    <t>Xalisco</t>
  </si>
  <si>
    <t>18009</t>
  </si>
  <si>
    <t>Del Nayar</t>
  </si>
  <si>
    <t>18010</t>
  </si>
  <si>
    <t>Rosamorada</t>
  </si>
  <si>
    <t>18011</t>
  </si>
  <si>
    <t>18012</t>
  </si>
  <si>
    <t>San Blas</t>
  </si>
  <si>
    <t>18013</t>
  </si>
  <si>
    <t>San Pedro Lagunillas</t>
  </si>
  <si>
    <t>18014</t>
  </si>
  <si>
    <t>18015</t>
  </si>
  <si>
    <t>Santiago Ixcuintla</t>
  </si>
  <si>
    <t>18016</t>
  </si>
  <si>
    <t>Tecuala</t>
  </si>
  <si>
    <t>18017</t>
  </si>
  <si>
    <t>Tepic</t>
  </si>
  <si>
    <t>18018</t>
  </si>
  <si>
    <t>18019</t>
  </si>
  <si>
    <t>La Yesca</t>
  </si>
  <si>
    <t>18020</t>
  </si>
  <si>
    <t>19001</t>
  </si>
  <si>
    <t>19</t>
  </si>
  <si>
    <t>19002</t>
  </si>
  <si>
    <t>Agualeguas</t>
  </si>
  <si>
    <t>19003</t>
  </si>
  <si>
    <t>Los Aldamas</t>
  </si>
  <si>
    <t>19004</t>
  </si>
  <si>
    <t>19005</t>
  </si>
  <si>
    <t>19006</t>
  </si>
  <si>
    <t>Apodaca</t>
  </si>
  <si>
    <t>19020</t>
  </si>
  <si>
    <t>General Bravo</t>
  </si>
  <si>
    <t>19021</t>
  </si>
  <si>
    <t>General Escobedo</t>
  </si>
  <si>
    <t>19022</t>
  </si>
  <si>
    <t>19023</t>
  </si>
  <si>
    <t>19024</t>
  </si>
  <si>
    <t>General Zaragoza</t>
  </si>
  <si>
    <t>19025</t>
  </si>
  <si>
    <t>General Zuazua</t>
  </si>
  <si>
    <t>19026</t>
  </si>
  <si>
    <t>19027</t>
  </si>
  <si>
    <t>Los Herreras</t>
  </si>
  <si>
    <t>19028</t>
  </si>
  <si>
    <t>Higueras</t>
  </si>
  <si>
    <t>19007</t>
  </si>
  <si>
    <t>Aramberri</t>
  </si>
  <si>
    <t>19008</t>
  </si>
  <si>
    <t>Bustamante</t>
  </si>
  <si>
    <t>19009</t>
  </si>
  <si>
    <t>19010</t>
  </si>
  <si>
    <t>El Carmen</t>
  </si>
  <si>
    <t>19011</t>
  </si>
  <si>
    <t>Cerralvo</t>
  </si>
  <si>
    <t>19012</t>
  </si>
  <si>
    <t>19013</t>
  </si>
  <si>
    <t>China</t>
  </si>
  <si>
    <t>19014</t>
  </si>
  <si>
    <t>Doctor Arroyo</t>
  </si>
  <si>
    <t>19015</t>
  </si>
  <si>
    <t>Doctor Coss</t>
  </si>
  <si>
    <t>19016</t>
  </si>
  <si>
    <t>19017</t>
  </si>
  <si>
    <t>19018</t>
  </si>
  <si>
    <t>19019</t>
  </si>
  <si>
    <t>19029</t>
  </si>
  <si>
    <t>Hualahuises</t>
  </si>
  <si>
    <t>19030</t>
  </si>
  <si>
    <t>Iturbide</t>
  </si>
  <si>
    <t>19031</t>
  </si>
  <si>
    <t>19032</t>
  </si>
  <si>
    <t>Lampazos de Naranjo</t>
  </si>
  <si>
    <t>19033</t>
  </si>
  <si>
    <t>Linares</t>
  </si>
  <si>
    <t>19034</t>
  </si>
  <si>
    <t>19035</t>
  </si>
  <si>
    <t>19036</t>
  </si>
  <si>
    <t>Mier y Noriega</t>
  </si>
  <si>
    <t>19037</t>
  </si>
  <si>
    <t>Mina</t>
  </si>
  <si>
    <t>19038</t>
  </si>
  <si>
    <t>Montemorelos</t>
  </si>
  <si>
    <t>19039</t>
  </si>
  <si>
    <t>Monterrey</t>
  </si>
  <si>
    <t>19040</t>
  </si>
  <si>
    <t>19041</t>
  </si>
  <si>
    <t>19042</t>
  </si>
  <si>
    <t>Los Ramones</t>
  </si>
  <si>
    <t>19043</t>
  </si>
  <si>
    <t>Rayones</t>
  </si>
  <si>
    <t>19044</t>
  </si>
  <si>
    <t>Sabinas Hidalgo</t>
  </si>
  <si>
    <t>19045</t>
  </si>
  <si>
    <t>Salinas Victoria</t>
  </si>
  <si>
    <t>19046</t>
  </si>
  <si>
    <t>19047</t>
  </si>
  <si>
    <t>19048</t>
  </si>
  <si>
    <t>19049</t>
  </si>
  <si>
    <t>Santiago</t>
  </si>
  <si>
    <t>19050</t>
  </si>
  <si>
    <t>Vallecillo</t>
  </si>
  <si>
    <t>19051</t>
  </si>
  <si>
    <t>Villaldama</t>
  </si>
  <si>
    <t>20001</t>
  </si>
  <si>
    <t>Abejones</t>
  </si>
  <si>
    <t>20</t>
  </si>
  <si>
    <t>20002</t>
  </si>
  <si>
    <t>20380</t>
  </si>
  <si>
    <t>Santa Cruz Papalutla</t>
  </si>
  <si>
    <t>380</t>
  </si>
  <si>
    <t>20003</t>
  </si>
  <si>
    <t>20004</t>
  </si>
  <si>
    <t>20005</t>
  </si>
  <si>
    <t>20006</t>
  </si>
  <si>
    <t>20007</t>
  </si>
  <si>
    <t>20008</t>
  </si>
  <si>
    <t>20009</t>
  </si>
  <si>
    <t>Ayotzintepec</t>
  </si>
  <si>
    <t>20010</t>
  </si>
  <si>
    <t>El Barrio de la Soledad</t>
  </si>
  <si>
    <t>20011</t>
  </si>
  <si>
    <t>20012</t>
  </si>
  <si>
    <t>Candelaria Loxicha</t>
  </si>
  <si>
    <t>20014</t>
  </si>
  <si>
    <t>Ciudad Ixtepec</t>
  </si>
  <si>
    <t>20015</t>
  </si>
  <si>
    <t>Coatecas Altas</t>
  </si>
  <si>
    <t>20016</t>
  </si>
  <si>
    <t>20013</t>
  </si>
  <si>
    <t>20021</t>
  </si>
  <si>
    <t>Cosolapa</t>
  </si>
  <si>
    <t>20017</t>
  </si>
  <si>
    <t>20018</t>
  </si>
  <si>
    <t>20096</t>
  </si>
  <si>
    <t>20019</t>
  </si>
  <si>
    <t>20020</t>
  </si>
  <si>
    <t>Constancia del Rosario</t>
  </si>
  <si>
    <t>20022</t>
  </si>
  <si>
    <t>Cosoltepec</t>
  </si>
  <si>
    <t>20023</t>
  </si>
  <si>
    <t>20097</t>
  </si>
  <si>
    <t>20098</t>
  </si>
  <si>
    <t>20024</t>
  </si>
  <si>
    <t>Cuyamecalco Villa de Zaragoza</t>
  </si>
  <si>
    <t>20025</t>
  </si>
  <si>
    <t>Chahuites</t>
  </si>
  <si>
    <t>20026</t>
  </si>
  <si>
    <t>Chalcatongo de Hidalgo</t>
  </si>
  <si>
    <t>20027</t>
  </si>
  <si>
    <t>20028</t>
  </si>
  <si>
    <t>Heroica Ciudad de Ejutla de Crespo</t>
  </si>
  <si>
    <t>20030</t>
  </si>
  <si>
    <t>El Espinal</t>
  </si>
  <si>
    <t>20031</t>
  </si>
  <si>
    <t>20099</t>
  </si>
  <si>
    <t>20029</t>
  </si>
  <si>
    <t>20032</t>
  </si>
  <si>
    <t>Fresnillo de Trujano</t>
  </si>
  <si>
    <t>20049</t>
  </si>
  <si>
    <t>20033</t>
  </si>
  <si>
    <t>Guadalupe Etla</t>
  </si>
  <si>
    <t>20050</t>
  </si>
  <si>
    <t>20034</t>
  </si>
  <si>
    <t>20035</t>
  </si>
  <si>
    <t>20036</t>
  </si>
  <si>
    <t>Guevea de Humboldt</t>
  </si>
  <si>
    <t>20051</t>
  </si>
  <si>
    <t>Magdalena Teitipac</t>
  </si>
  <si>
    <t>20052</t>
  </si>
  <si>
    <t>20037</t>
  </si>
  <si>
    <t>Mesones Hidalgo</t>
  </si>
  <si>
    <t>20106</t>
  </si>
  <si>
    <t>San Antonio Acutla</t>
  </si>
  <si>
    <t>20038</t>
  </si>
  <si>
    <t>20039</t>
  </si>
  <si>
    <t>20040</t>
  </si>
  <si>
    <t>Huautepec</t>
  </si>
  <si>
    <t>20041</t>
  </si>
  <si>
    <t>20042</t>
  </si>
  <si>
    <t>20043</t>
  </si>
  <si>
    <t>20044</t>
  </si>
  <si>
    <t>Loma Bonita</t>
  </si>
  <si>
    <t>20045</t>
  </si>
  <si>
    <t>Magdalena Apasco</t>
  </si>
  <si>
    <t>20046</t>
  </si>
  <si>
    <t>Magdalena Jaltepec</t>
  </si>
  <si>
    <t>20047</t>
  </si>
  <si>
    <t>20053</t>
  </si>
  <si>
    <t>Magdalena Tlacotepec</t>
  </si>
  <si>
    <t>20054</t>
  </si>
  <si>
    <t>20055</t>
  </si>
  <si>
    <t>20508</t>
  </si>
  <si>
    <t>508</t>
  </si>
  <si>
    <t>20048</t>
  </si>
  <si>
    <t>Magdalena Mixtepec</t>
  </si>
  <si>
    <t>20509</t>
  </si>
  <si>
    <t>Santo Domingo de Morelos</t>
  </si>
  <si>
    <t>509</t>
  </si>
  <si>
    <t>20056</t>
  </si>
  <si>
    <t>20057</t>
  </si>
  <si>
    <t>20058</t>
  </si>
  <si>
    <t>20059</t>
  </si>
  <si>
    <t>20062</t>
  </si>
  <si>
    <t>Natividad</t>
  </si>
  <si>
    <t>20060</t>
  </si>
  <si>
    <t>20061</t>
  </si>
  <si>
    <t>Monjas</t>
  </si>
  <si>
    <t>20070</t>
  </si>
  <si>
    <t>Pinotepa de Don Luis</t>
  </si>
  <si>
    <t>20063</t>
  </si>
  <si>
    <t>Nazareno Etla</t>
  </si>
  <si>
    <t>20064</t>
  </si>
  <si>
    <t>Nejapa de Madero</t>
  </si>
  <si>
    <t>20069</t>
  </si>
  <si>
    <t>La Pe</t>
  </si>
  <si>
    <t>20071</t>
  </si>
  <si>
    <t>Pluma Hidalgo</t>
  </si>
  <si>
    <t>20065</t>
  </si>
  <si>
    <t>Ixpantepec Nieves</t>
  </si>
  <si>
    <t>20066</t>
  </si>
  <si>
    <t>Santiago Niltepec</t>
  </si>
  <si>
    <t>20067</t>
  </si>
  <si>
    <t>20068</t>
  </si>
  <si>
    <t>20072</t>
  </si>
  <si>
    <t>20073</t>
  </si>
  <si>
    <t>Putla Villa de Guerrero</t>
  </si>
  <si>
    <t>20074</t>
  </si>
  <si>
    <t>Santa Catarina Quioquitani</t>
  </si>
  <si>
    <t>20075</t>
  </si>
  <si>
    <t>Reforma de Pineda</t>
  </si>
  <si>
    <t>20076</t>
  </si>
  <si>
    <t>La Reforma</t>
  </si>
  <si>
    <t>20521</t>
  </si>
  <si>
    <t>Santo Domingo Tonaltepec</t>
  </si>
  <si>
    <t>521</t>
  </si>
  <si>
    <t>20077</t>
  </si>
  <si>
    <t>Reyes Etla</t>
  </si>
  <si>
    <t>20078</t>
  </si>
  <si>
    <t>20081</t>
  </si>
  <si>
    <t>20079</t>
  </si>
  <si>
    <t>Salina Cruz</t>
  </si>
  <si>
    <t>20561</t>
  </si>
  <si>
    <t>Yaxe</t>
  </si>
  <si>
    <t>561</t>
  </si>
  <si>
    <t>20080</t>
  </si>
  <si>
    <t>20084</t>
  </si>
  <si>
    <t>20085</t>
  </si>
  <si>
    <t>20082</t>
  </si>
  <si>
    <t>20086</t>
  </si>
  <si>
    <t>20562</t>
  </si>
  <si>
    <t>562</t>
  </si>
  <si>
    <t>20083</t>
  </si>
  <si>
    <t>20568</t>
  </si>
  <si>
    <t>568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</si>
  <si>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</si>
  <si>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</si>
  <si>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</si>
  <si>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</si>
  <si>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</si>
  <si>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</si>
  <si>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</si>
  <si>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</si>
  <si>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</si>
  <si>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20100</t>
  </si>
  <si>
    <t>20101</t>
  </si>
  <si>
    <t>20112</t>
  </si>
  <si>
    <t>20113</t>
  </si>
  <si>
    <t>San Baltazar Loxicha</t>
  </si>
  <si>
    <t>20102</t>
  </si>
  <si>
    <t>20131</t>
  </si>
  <si>
    <t>San Dionisio Ocotepec</t>
  </si>
  <si>
    <t>131</t>
  </si>
  <si>
    <t>20103</t>
  </si>
  <si>
    <t>San Antonino Castillo Velasco</t>
  </si>
  <si>
    <t>20104</t>
  </si>
  <si>
    <t>San Antonino el Alto</t>
  </si>
  <si>
    <t>20105</t>
  </si>
  <si>
    <t>San Antonino Monte Verde</t>
  </si>
  <si>
    <t>20107</t>
  </si>
  <si>
    <t>San Antonio de la Cal</t>
  </si>
  <si>
    <t>20108</t>
  </si>
  <si>
    <t>San Antonio Huitepec</t>
  </si>
  <si>
    <t>20109</t>
  </si>
  <si>
    <t>20110</t>
  </si>
  <si>
    <t>San Antonio Sinicahua</t>
  </si>
  <si>
    <t>20111</t>
  </si>
  <si>
    <t>San Antonio Tepetlapa</t>
  </si>
  <si>
    <t>20114</t>
  </si>
  <si>
    <t>San Baltazar Yatzachi el Bajo</t>
  </si>
  <si>
    <t>20115</t>
  </si>
  <si>
    <t>San Bartolo Coyotepec</t>
  </si>
  <si>
    <t>20116</t>
  </si>
  <si>
    <t>20117</t>
  </si>
  <si>
    <t>20118</t>
  </si>
  <si>
    <t>20119</t>
  </si>
  <si>
    <t>20120</t>
  </si>
  <si>
    <t>20121</t>
  </si>
  <si>
    <t>San Bartolo Soyaltepec</t>
  </si>
  <si>
    <t>20122</t>
  </si>
  <si>
    <t>San Bartolo Yautepec</t>
  </si>
  <si>
    <t>20123</t>
  </si>
  <si>
    <t>San Bernardo Mixtepec</t>
  </si>
  <si>
    <t>20124</t>
  </si>
  <si>
    <t>San Blas Atempa</t>
  </si>
  <si>
    <t>20125</t>
  </si>
  <si>
    <t>San Carlos Yautepec</t>
  </si>
  <si>
    <t>20199</t>
  </si>
  <si>
    <t>San Juan Ihualtepec</t>
  </si>
  <si>
    <t>199</t>
  </si>
  <si>
    <t>20126</t>
  </si>
  <si>
    <t>126</t>
  </si>
  <si>
    <t>20127</t>
  </si>
  <si>
    <t>127</t>
  </si>
  <si>
    <t>20204</t>
  </si>
  <si>
    <t>San Juan Lajarcia</t>
  </si>
  <si>
    <t>204</t>
  </si>
  <si>
    <t>20205</t>
  </si>
  <si>
    <t>San Juan Lalana</t>
  </si>
  <si>
    <t>205</t>
  </si>
  <si>
    <t>20128</t>
  </si>
  <si>
    <t>128</t>
  </si>
  <si>
    <t>20129</t>
  </si>
  <si>
    <t>129</t>
  </si>
  <si>
    <t>20130</t>
  </si>
  <si>
    <t>San Dionisio del Mar</t>
  </si>
  <si>
    <t>130</t>
  </si>
  <si>
    <t>20132</t>
  </si>
  <si>
    <t>132</t>
  </si>
  <si>
    <t>20133</t>
  </si>
  <si>
    <t>San Esteban Atatlahuca</t>
  </si>
  <si>
    <t>133</t>
  </si>
  <si>
    <t>20134</t>
  </si>
  <si>
    <t>134</t>
  </si>
  <si>
    <t>20135</t>
  </si>
  <si>
    <t>135</t>
  </si>
  <si>
    <t>20136</t>
  </si>
  <si>
    <t>San Felipe Usila</t>
  </si>
  <si>
    <t>136</t>
  </si>
  <si>
    <t>20137</t>
  </si>
  <si>
    <t>137</t>
  </si>
  <si>
    <t>20138</t>
  </si>
  <si>
    <t>San Francisco Cajonos</t>
  </si>
  <si>
    <t>138</t>
  </si>
  <si>
    <t>20139</t>
  </si>
  <si>
    <t>San Francisco Chapulapa</t>
  </si>
  <si>
    <t>139</t>
  </si>
  <si>
    <t>20142</t>
  </si>
  <si>
    <t>142</t>
  </si>
  <si>
    <t>20143</t>
  </si>
  <si>
    <t>143</t>
  </si>
  <si>
    <t>20140</t>
  </si>
  <si>
    <t>140</t>
  </si>
  <si>
    <t>20141</t>
  </si>
  <si>
    <t>San Francisco del Mar</t>
  </si>
  <si>
    <t>141</t>
  </si>
  <si>
    <t>20144</t>
  </si>
  <si>
    <t>San Francisco Jaltepetongo</t>
  </si>
  <si>
    <t>144</t>
  </si>
  <si>
    <t>20145</t>
  </si>
  <si>
    <t>145</t>
  </si>
  <si>
    <t>20152</t>
  </si>
  <si>
    <t>San Francisco Tlapancingo</t>
  </si>
  <si>
    <t>152</t>
  </si>
  <si>
    <t>20153</t>
  </si>
  <si>
    <t>San Gabriel Mixtepec</t>
  </si>
  <si>
    <t>153</t>
  </si>
  <si>
    <t>20154</t>
  </si>
  <si>
    <t>154</t>
  </si>
  <si>
    <t>20155</t>
  </si>
  <si>
    <t>San Ildefonso Sola</t>
  </si>
  <si>
    <t>155</t>
  </si>
  <si>
    <t>20156</t>
  </si>
  <si>
    <t>San Ildefonso Villa Alta</t>
  </si>
  <si>
    <t>156</t>
  </si>
  <si>
    <t>20146</t>
  </si>
  <si>
    <t>San Francisco Logueche</t>
  </si>
  <si>
    <t>146</t>
  </si>
  <si>
    <t>20147</t>
  </si>
  <si>
    <t>147</t>
  </si>
  <si>
    <t>20148</t>
  </si>
  <si>
    <t>San Francisco Ozolotepec</t>
  </si>
  <si>
    <t>148</t>
  </si>
  <si>
    <t>20149</t>
  </si>
  <si>
    <t>San Francisco Sola</t>
  </si>
  <si>
    <t>149</t>
  </si>
  <si>
    <t>20150</t>
  </si>
  <si>
    <t>San Francisco Telixtlahuaca</t>
  </si>
  <si>
    <t>150</t>
  </si>
  <si>
    <t>20151</t>
  </si>
  <si>
    <t>San Francisco Teopan</t>
  </si>
  <si>
    <t>151</t>
  </si>
  <si>
    <t>20157</t>
  </si>
  <si>
    <t>San Jacinto Amilpas</t>
  </si>
  <si>
    <t>157</t>
  </si>
  <si>
    <t>20160</t>
  </si>
  <si>
    <t>160</t>
  </si>
  <si>
    <t>20161</t>
  </si>
  <si>
    <t>161</t>
  </si>
  <si>
    <t>20158</t>
  </si>
  <si>
    <t>San Jacinto Tlacotepec</t>
  </si>
  <si>
    <t>158</t>
  </si>
  <si>
    <t>20159</t>
  </si>
  <si>
    <t>159</t>
  </si>
  <si>
    <t>20162</t>
  </si>
  <si>
    <t>162</t>
  </si>
  <si>
    <t>20163</t>
  </si>
  <si>
    <t>163</t>
  </si>
  <si>
    <t>20164</t>
  </si>
  <si>
    <t>San Jorge Nuchita</t>
  </si>
  <si>
    <t>164</t>
  </si>
  <si>
    <t>20172</t>
  </si>
  <si>
    <t>San Juan Achiutla</t>
  </si>
  <si>
    <t>172</t>
  </si>
  <si>
    <t>20165</t>
  </si>
  <si>
    <t>165</t>
  </si>
  <si>
    <t>20166</t>
  </si>
  <si>
    <t>166</t>
  </si>
  <si>
    <t>20167</t>
  </si>
  <si>
    <t>167</t>
  </si>
  <si>
    <t>20168</t>
  </si>
  <si>
    <t>168</t>
  </si>
  <si>
    <t>20169</t>
  </si>
  <si>
    <t>169</t>
  </si>
  <si>
    <t>20170</t>
  </si>
  <si>
    <t>170</t>
  </si>
  <si>
    <t>20171</t>
  </si>
  <si>
    <t>171</t>
  </si>
  <si>
    <t>20173</t>
  </si>
  <si>
    <t>San Juan Atepec</t>
  </si>
  <si>
    <t>173</t>
  </si>
  <si>
    <t>20174</t>
  </si>
  <si>
    <t>174</t>
  </si>
  <si>
    <t>20175</t>
  </si>
  <si>
    <t>San Juan Bautista Atatlahuca</t>
  </si>
  <si>
    <t>175</t>
  </si>
  <si>
    <t>20187</t>
  </si>
  <si>
    <t>187</t>
  </si>
  <si>
    <t>20176</t>
  </si>
  <si>
    <t>San Juan Bautista Coixtlahuaca</t>
  </si>
  <si>
    <t>176</t>
  </si>
  <si>
    <t>20177</t>
  </si>
  <si>
    <t>177</t>
  </si>
  <si>
    <t>20188</t>
  </si>
  <si>
    <t>San Juan Colorado</t>
  </si>
  <si>
    <t>188</t>
  </si>
  <si>
    <t>20178</t>
  </si>
  <si>
    <t>San Juan Bautista Guelache</t>
  </si>
  <si>
    <t>178</t>
  </si>
  <si>
    <t>20179</t>
  </si>
  <si>
    <t>179</t>
  </si>
  <si>
    <t>20180</t>
  </si>
  <si>
    <t>San Juan Bautista Lo de Soto</t>
  </si>
  <si>
    <t>180</t>
  </si>
  <si>
    <t>20191</t>
  </si>
  <si>
    <t>191</t>
  </si>
  <si>
    <t>20181</t>
  </si>
  <si>
    <t>San Juan Bautista Suchitepec</t>
  </si>
  <si>
    <t>181</t>
  </si>
  <si>
    <t>20196</t>
  </si>
  <si>
    <t>San Juan Evangelista Analco</t>
  </si>
  <si>
    <t>196</t>
  </si>
  <si>
    <t>20182</t>
  </si>
  <si>
    <t>San Juan Bautista Tlacoatzintepec</t>
  </si>
  <si>
    <t>182</t>
  </si>
  <si>
    <t>20197</t>
  </si>
  <si>
    <t>197</t>
  </si>
  <si>
    <t>20198</t>
  </si>
  <si>
    <t>San Juan Guichicovi</t>
  </si>
  <si>
    <t>198</t>
  </si>
  <si>
    <t>20183</t>
  </si>
  <si>
    <t>San Juan Bautista Tlachichilco</t>
  </si>
  <si>
    <t>183</t>
  </si>
  <si>
    <t>20184</t>
  </si>
  <si>
    <t>San Juan Bautista Tuxtepec</t>
  </si>
  <si>
    <t>184</t>
  </si>
  <si>
    <t>20185</t>
  </si>
  <si>
    <t>San Juan Cacahuatepec</t>
  </si>
  <si>
    <t>185</t>
  </si>
  <si>
    <t>20186</t>
  </si>
  <si>
    <t>San Juan Cieneguilla</t>
  </si>
  <si>
    <t>186</t>
  </si>
  <si>
    <t>20189</t>
  </si>
  <si>
    <t>San Juan Comaltepec</t>
  </si>
  <si>
    <t>189</t>
  </si>
  <si>
    <t>20190</t>
  </si>
  <si>
    <t>190</t>
  </si>
  <si>
    <t>20192</t>
  </si>
  <si>
    <t>San Juan Chilateca</t>
  </si>
  <si>
    <t>192</t>
  </si>
  <si>
    <t>20193</t>
  </si>
  <si>
    <t>San Juan del Estado</t>
  </si>
  <si>
    <t>193</t>
  </si>
  <si>
    <t>20480</t>
  </si>
  <si>
    <t>Santiago Nundiche</t>
  </si>
  <si>
    <t>480</t>
  </si>
  <si>
    <t>20194</t>
  </si>
  <si>
    <t>194</t>
  </si>
  <si>
    <t>20195</t>
  </si>
  <si>
    <t>San Juan Diuxi</t>
  </si>
  <si>
    <t>195</t>
  </si>
  <si>
    <t>20200</t>
  </si>
  <si>
    <t>San Juan Juquila Mixes</t>
  </si>
  <si>
    <t>200</t>
  </si>
  <si>
    <t>20481</t>
  </si>
  <si>
    <t>481</t>
  </si>
  <si>
    <t>20482</t>
  </si>
  <si>
    <t>Santiago Pinotepa Nacional</t>
  </si>
  <si>
    <t>482</t>
  </si>
  <si>
    <t>20201</t>
  </si>
  <si>
    <t>San Juan Juquila Vijanos</t>
  </si>
  <si>
    <t>201</t>
  </si>
  <si>
    <t>20202</t>
  </si>
  <si>
    <t>San Juan Lachao</t>
  </si>
  <si>
    <t>202</t>
  </si>
  <si>
    <t>20203</t>
  </si>
  <si>
    <t>San Juan Lachigalla</t>
  </si>
  <si>
    <t>203</t>
  </si>
  <si>
    <t>20206</t>
  </si>
  <si>
    <t>206</t>
  </si>
  <si>
    <t>20207</t>
  </si>
  <si>
    <t>207</t>
  </si>
  <si>
    <t>20210</t>
  </si>
  <si>
    <t>210</t>
  </si>
  <si>
    <t>20211</t>
  </si>
  <si>
    <t>San Juan Ozolotepec</t>
  </si>
  <si>
    <t>211</t>
  </si>
  <si>
    <t>20212</t>
  </si>
  <si>
    <t>San Juan Petlapa</t>
  </si>
  <si>
    <t>212</t>
  </si>
  <si>
    <t>20213</t>
  </si>
  <si>
    <t>San Juan Quiahije</t>
  </si>
  <si>
    <t>213</t>
  </si>
  <si>
    <t>20214</t>
  </si>
  <si>
    <t>San Juan Quiotepec</t>
  </si>
  <si>
    <t>214</t>
  </si>
  <si>
    <t>20208</t>
  </si>
  <si>
    <t>San Juan Mixtepec</t>
  </si>
  <si>
    <t>208</t>
  </si>
  <si>
    <t>20209</t>
  </si>
  <si>
    <t>209</t>
  </si>
  <si>
    <t>20493</t>
  </si>
  <si>
    <t>Santiago Tillo</t>
  </si>
  <si>
    <t>493</t>
  </si>
  <si>
    <t>20215</t>
  </si>
  <si>
    <t>San Juan Sayultepec</t>
  </si>
  <si>
    <t>215</t>
  </si>
  <si>
    <t>20218</t>
  </si>
  <si>
    <t>San Juan Teita</t>
  </si>
  <si>
    <t>218</t>
  </si>
  <si>
    <t>20284</t>
  </si>
  <si>
    <t>284</t>
  </si>
  <si>
    <t>20216</t>
  </si>
  <si>
    <t>216</t>
  </si>
  <si>
    <t>20217</t>
  </si>
  <si>
    <t>San Juan Tamazola</t>
  </si>
  <si>
    <t>217</t>
  </si>
  <si>
    <t>20219</t>
  </si>
  <si>
    <t>San Juan Teitipac</t>
  </si>
  <si>
    <t>219</t>
  </si>
  <si>
    <t>20220</t>
  </si>
  <si>
    <t>San Juan Tepeuxila</t>
  </si>
  <si>
    <t>220</t>
  </si>
  <si>
    <t>20221</t>
  </si>
  <si>
    <t>San Juan Teposcolula</t>
  </si>
  <si>
    <t>221</t>
  </si>
  <si>
    <t>20222</t>
  </si>
  <si>
    <t>222</t>
  </si>
  <si>
    <t>20223</t>
  </si>
  <si>
    <t>San Juan Yatzona</t>
  </si>
  <si>
    <t>223</t>
  </si>
  <si>
    <t>20233</t>
  </si>
  <si>
    <t>233</t>
  </si>
  <si>
    <t>20224</t>
  </si>
  <si>
    <t>San Juan Yucuita</t>
  </si>
  <si>
    <t>224</t>
  </si>
  <si>
    <t>20238</t>
  </si>
  <si>
    <t>238</t>
  </si>
  <si>
    <t>20497</t>
  </si>
  <si>
    <t>Santiago Yaitepec</t>
  </si>
  <si>
    <t>497</t>
  </si>
  <si>
    <t>20498</t>
  </si>
  <si>
    <t>Santiago Yaveo</t>
  </si>
  <si>
    <t>498</t>
  </si>
  <si>
    <t>20225</t>
  </si>
  <si>
    <t>San Lorenzo</t>
  </si>
  <si>
    <t>225</t>
  </si>
  <si>
    <t>20248</t>
  </si>
  <si>
    <t>San Mateo del Mar</t>
  </si>
  <si>
    <t>248</t>
  </si>
  <si>
    <t>20226</t>
  </si>
  <si>
    <t>San Lorenzo Albarradas</t>
  </si>
  <si>
    <t>226</t>
  </si>
  <si>
    <t>20227</t>
  </si>
  <si>
    <t>San Lorenzo Cacaotepec</t>
  </si>
  <si>
    <t>227</t>
  </si>
  <si>
    <t>20228</t>
  </si>
  <si>
    <t>San Lorenzo Cuaunecuiltitla</t>
  </si>
  <si>
    <t>228</t>
  </si>
  <si>
    <t>20229</t>
  </si>
  <si>
    <t>229</t>
  </si>
  <si>
    <t>20230</t>
  </si>
  <si>
    <t>San Lorenzo Victoria</t>
  </si>
  <si>
    <t>230</t>
  </si>
  <si>
    <t>20231</t>
  </si>
  <si>
    <t>231</t>
  </si>
  <si>
    <t>20232</t>
  </si>
  <si>
    <t>232</t>
  </si>
  <si>
    <t>20234</t>
  </si>
  <si>
    <t>234</t>
  </si>
  <si>
    <t>20235</t>
  </si>
  <si>
    <t>235</t>
  </si>
  <si>
    <t>20236</t>
  </si>
  <si>
    <t>San Marcial Ozolotepec</t>
  </si>
  <si>
    <t>236</t>
  </si>
  <si>
    <t>20237</t>
  </si>
  <si>
    <t>San Marcos Arteaga</t>
  </si>
  <si>
    <t>237</t>
  </si>
  <si>
    <t>20239</t>
  </si>
  <si>
    <t>239</t>
  </si>
  <si>
    <t>20249</t>
  </si>
  <si>
    <t>249</t>
  </si>
  <si>
    <t>20240</t>
  </si>
  <si>
    <t>240</t>
  </si>
  <si>
    <t>20241</t>
  </si>
  <si>
    <t>241</t>
  </si>
  <si>
    <t>20242</t>
  </si>
  <si>
    <t>242</t>
  </si>
  <si>
    <t>20243</t>
  </si>
  <si>
    <t>243</t>
  </si>
  <si>
    <t>20244</t>
  </si>
  <si>
    <t>244</t>
  </si>
  <si>
    <t>20260</t>
  </si>
  <si>
    <t>260</t>
  </si>
  <si>
    <t>20261</t>
  </si>
  <si>
    <t>261</t>
  </si>
  <si>
    <t>20262</t>
  </si>
  <si>
    <t>262</t>
  </si>
  <si>
    <t>20245</t>
  </si>
  <si>
    <t>245</t>
  </si>
  <si>
    <t>20246</t>
  </si>
  <si>
    <t>San Mateo Cajonos</t>
  </si>
  <si>
    <t>246</t>
  </si>
  <si>
    <t>20263</t>
  </si>
  <si>
    <t>263</t>
  </si>
  <si>
    <t>20247</t>
  </si>
  <si>
    <t>247</t>
  </si>
  <si>
    <t>20264</t>
  </si>
  <si>
    <t>San Miguel Chicahua</t>
  </si>
  <si>
    <t>264</t>
  </si>
  <si>
    <t>20250</t>
  </si>
  <si>
    <t>San Mateo Etlatongo</t>
  </si>
  <si>
    <t>250</t>
  </si>
  <si>
    <t>20251</t>
  </si>
  <si>
    <t>251</t>
  </si>
  <si>
    <t>20265</t>
  </si>
  <si>
    <t>San Miguel Chimalapa</t>
  </si>
  <si>
    <t>265</t>
  </si>
  <si>
    <t>20266</t>
  </si>
  <si>
    <t>San Miguel del Puerto</t>
  </si>
  <si>
    <t>266</t>
  </si>
  <si>
    <t>20267</t>
  </si>
  <si>
    <t>267</t>
  </si>
  <si>
    <t>20252</t>
  </si>
  <si>
    <t>252</t>
  </si>
  <si>
    <t>20253</t>
  </si>
  <si>
    <t>253</t>
  </si>
  <si>
    <t>20254</t>
  </si>
  <si>
    <t>254</t>
  </si>
  <si>
    <t>20255</t>
  </si>
  <si>
    <t>San Mateo Sindihui</t>
  </si>
  <si>
    <t>255</t>
  </si>
  <si>
    <t>20256</t>
  </si>
  <si>
    <t>San Mateo Tlapiltepec</t>
  </si>
  <si>
    <t>256</t>
  </si>
  <si>
    <t>20276</t>
  </si>
  <si>
    <t>San Miguel Santa Flor</t>
  </si>
  <si>
    <t>276</t>
  </si>
  <si>
    <t>20277</t>
  </si>
  <si>
    <t>Villa Sola de Vega</t>
  </si>
  <si>
    <t>277</t>
  </si>
  <si>
    <t>20257</t>
  </si>
  <si>
    <t>San Melchor Betaza</t>
  </si>
  <si>
    <t>257</t>
  </si>
  <si>
    <t>20278</t>
  </si>
  <si>
    <t>San Miguel Soyaltepec</t>
  </si>
  <si>
    <t>278</t>
  </si>
  <si>
    <t>20279</t>
  </si>
  <si>
    <t>San Miguel Suchixtepec</t>
  </si>
  <si>
    <t>279</t>
  </si>
  <si>
    <t>20258</t>
  </si>
  <si>
    <t>San Miguel Achiutla</t>
  </si>
  <si>
    <t>258</t>
  </si>
  <si>
    <t>20259</t>
  </si>
  <si>
    <t>259</t>
  </si>
  <si>
    <t>20268</t>
  </si>
  <si>
    <t>San Miguel Ejutla</t>
  </si>
  <si>
    <t>268</t>
  </si>
  <si>
    <t>20281</t>
  </si>
  <si>
    <t>281</t>
  </si>
  <si>
    <t>20269</t>
  </si>
  <si>
    <t>San Miguel el Grande</t>
  </si>
  <si>
    <t>269</t>
  </si>
  <si>
    <t>20270</t>
  </si>
  <si>
    <t>San Miguel Huautla</t>
  </si>
  <si>
    <t>270</t>
  </si>
  <si>
    <t>20271</t>
  </si>
  <si>
    <t>San Miguel Mixtepec</t>
  </si>
  <si>
    <t>271</t>
  </si>
  <si>
    <t>20272</t>
  </si>
  <si>
    <t>San Miguel Panixtlahuaca</t>
  </si>
  <si>
    <t>272</t>
  </si>
  <si>
    <t>20273</t>
  </si>
  <si>
    <t>San Miguel Peras</t>
  </si>
  <si>
    <t>273</t>
  </si>
  <si>
    <t>20274</t>
  </si>
  <si>
    <t>San Miguel Piedras</t>
  </si>
  <si>
    <t>274</t>
  </si>
  <si>
    <t>20275</t>
  </si>
  <si>
    <t>San Miguel Quetzaltepec</t>
  </si>
  <si>
    <t>275</t>
  </si>
  <si>
    <t>20280</t>
  </si>
  <si>
    <t>Villa Talea de Castro</t>
  </si>
  <si>
    <t>280</t>
  </si>
  <si>
    <t>20282</t>
  </si>
  <si>
    <t>San Miguel Tenango</t>
  </si>
  <si>
    <t>282</t>
  </si>
  <si>
    <t>20283</t>
  </si>
  <si>
    <t>San Miguel Tequixtepec</t>
  </si>
  <si>
    <t>283</t>
  </si>
  <si>
    <t>20285</t>
  </si>
  <si>
    <t>San Miguel Tlacamama</t>
  </si>
  <si>
    <t>285</t>
  </si>
  <si>
    <t>20502</t>
  </si>
  <si>
    <t>Santiago Zacatepec</t>
  </si>
  <si>
    <t>502</t>
  </si>
  <si>
    <t>20286</t>
  </si>
  <si>
    <t>San Miguel Tlacotepec</t>
  </si>
  <si>
    <t>286</t>
  </si>
  <si>
    <t>20287</t>
  </si>
  <si>
    <t>San Miguel Tulancingo</t>
  </si>
  <si>
    <t>287</t>
  </si>
  <si>
    <t>20288</t>
  </si>
  <si>
    <t>San Miguel Yotao</t>
  </si>
  <si>
    <t>288</t>
  </si>
  <si>
    <t>20503</t>
  </si>
  <si>
    <t>Santiago Zoochila</t>
  </si>
  <si>
    <t>503</t>
  </si>
  <si>
    <t>20289</t>
  </si>
  <si>
    <t>289</t>
  </si>
  <si>
    <t>20290</t>
  </si>
  <si>
    <t>290</t>
  </si>
  <si>
    <t>20291</t>
  </si>
  <si>
    <t>291</t>
  </si>
  <si>
    <t>20292</t>
  </si>
  <si>
    <t>San Pablo Cuatro Venados</t>
  </si>
  <si>
    <t>292</t>
  </si>
  <si>
    <t>20293</t>
  </si>
  <si>
    <t>San Pablo Etla</t>
  </si>
  <si>
    <t>293</t>
  </si>
  <si>
    <t>20294</t>
  </si>
  <si>
    <t>San Pablo Huitzo</t>
  </si>
  <si>
    <t>294</t>
  </si>
  <si>
    <t>20295</t>
  </si>
  <si>
    <t>San Pablo Huixtepec</t>
  </si>
  <si>
    <t>295</t>
  </si>
  <si>
    <t>20299</t>
  </si>
  <si>
    <t>San Pablo Yaganiza</t>
  </si>
  <si>
    <t>299</t>
  </si>
  <si>
    <t>20296</t>
  </si>
  <si>
    <t>San Pablo Macuiltianguis</t>
  </si>
  <si>
    <t>296</t>
  </si>
  <si>
    <t>20297</t>
  </si>
  <si>
    <t>San Pablo Tijaltepec</t>
  </si>
  <si>
    <t>297</t>
  </si>
  <si>
    <t>20298</t>
  </si>
  <si>
    <t>San Pablo Villa de Mitla</t>
  </si>
  <si>
    <t>298</t>
  </si>
  <si>
    <t>20304</t>
  </si>
  <si>
    <t>304</t>
  </si>
  <si>
    <t>20300</t>
  </si>
  <si>
    <t>San Pedro Amuzgos</t>
  </si>
  <si>
    <t>300</t>
  </si>
  <si>
    <t>20311</t>
  </si>
  <si>
    <t>San Pedro Jaltepetongo</t>
  </si>
  <si>
    <t>311</t>
  </si>
  <si>
    <t>20301</t>
  </si>
  <si>
    <t>301</t>
  </si>
  <si>
    <t>20323</t>
  </si>
  <si>
    <t>San Pedro Ocotepec</t>
  </si>
  <si>
    <t>323</t>
  </si>
  <si>
    <t>20324</t>
  </si>
  <si>
    <t>San Pedro Pochutla</t>
  </si>
  <si>
    <t>324</t>
  </si>
  <si>
    <t>20302</t>
  </si>
  <si>
    <t>San Pedro Atoyac</t>
  </si>
  <si>
    <t>302</t>
  </si>
  <si>
    <t>20303</t>
  </si>
  <si>
    <t>San Pedro Cajonos</t>
  </si>
  <si>
    <t>303</t>
  </si>
  <si>
    <t>20305</t>
  </si>
  <si>
    <t>San Pedro Comitancillo</t>
  </si>
  <si>
    <t>305</t>
  </si>
  <si>
    <t>20306</t>
  </si>
  <si>
    <t>San Pedro el Alto</t>
  </si>
  <si>
    <t>306</t>
  </si>
  <si>
    <t>20331</t>
  </si>
  <si>
    <t>331</t>
  </si>
  <si>
    <t>20332</t>
  </si>
  <si>
    <t>San Pedro Topiltepec</t>
  </si>
  <si>
    <t>332</t>
  </si>
  <si>
    <t>20307</t>
  </si>
  <si>
    <t>San Pedro Huamelula</t>
  </si>
  <si>
    <t>307</t>
  </si>
  <si>
    <t>20308</t>
  </si>
  <si>
    <t>San Pedro Huilotepec</t>
  </si>
  <si>
    <t>308</t>
  </si>
  <si>
    <t>20309</t>
  </si>
  <si>
    <t>309</t>
  </si>
  <si>
    <t>20310</t>
  </si>
  <si>
    <t>San Pedro Ixtlahuaca</t>
  </si>
  <si>
    <t>310</t>
  </si>
  <si>
    <t>20312</t>
  </si>
  <si>
    <t>312</t>
  </si>
  <si>
    <t>20313</t>
  </si>
  <si>
    <t>San Pedro Jocotipac</t>
  </si>
  <si>
    <t>313</t>
  </si>
  <si>
    <t>20314</t>
  </si>
  <si>
    <t>San Pedro Juchatengo</t>
  </si>
  <si>
    <t>314</t>
  </si>
  <si>
    <t>20333</t>
  </si>
  <si>
    <t>333</t>
  </si>
  <si>
    <t>20334</t>
  </si>
  <si>
    <t>Villa de Tututepec</t>
  </si>
  <si>
    <t>334</t>
  </si>
  <si>
    <t>20315</t>
  </si>
  <si>
    <t>315</t>
  </si>
  <si>
    <t>20316</t>
  </si>
  <si>
    <t>316</t>
  </si>
  <si>
    <t>20317</t>
  </si>
  <si>
    <t>317</t>
  </si>
  <si>
    <t>20318</t>
  </si>
  <si>
    <t>San Pedro Mixtepec</t>
  </si>
  <si>
    <t>318</t>
  </si>
  <si>
    <t>20408</t>
  </si>
  <si>
    <t>408</t>
  </si>
  <si>
    <t>20319</t>
  </si>
  <si>
    <t>319</t>
  </si>
  <si>
    <t>20320</t>
  </si>
  <si>
    <t>San Pedro Molinos</t>
  </si>
  <si>
    <t>320</t>
  </si>
  <si>
    <t>20321</t>
  </si>
  <si>
    <t>San Pedro Nopala</t>
  </si>
  <si>
    <t>321</t>
  </si>
  <si>
    <t>20322</t>
  </si>
  <si>
    <t>San Pedro Ocopetatillo</t>
  </si>
  <si>
    <t>322</t>
  </si>
  <si>
    <t>20418</t>
  </si>
  <si>
    <t>418</t>
  </si>
  <si>
    <t>20325</t>
  </si>
  <si>
    <t>San Pedro Quiatoni</t>
  </si>
  <si>
    <t>325</t>
  </si>
  <si>
    <t>20360</t>
  </si>
  <si>
    <t>Santa Ana Zegache</t>
  </si>
  <si>
    <t>360</t>
  </si>
  <si>
    <t>20326</t>
  </si>
  <si>
    <t>326</t>
  </si>
  <si>
    <t>20327</t>
  </si>
  <si>
    <t>San Pedro Tapanatepec</t>
  </si>
  <si>
    <t>327</t>
  </si>
  <si>
    <t>20328</t>
  </si>
  <si>
    <t>San Pedro Taviche</t>
  </si>
  <si>
    <t>328</t>
  </si>
  <si>
    <t>20329</t>
  </si>
  <si>
    <t>San Pedro Teozacoalco</t>
  </si>
  <si>
    <t>329</t>
  </si>
  <si>
    <t>20330</t>
  </si>
  <si>
    <t>San Pedro Teutila</t>
  </si>
  <si>
    <t>330</t>
  </si>
  <si>
    <t>20335</t>
  </si>
  <si>
    <t>San Pedro Yaneri</t>
  </si>
  <si>
    <t>335</t>
  </si>
  <si>
    <t>20419</t>
  </si>
  <si>
    <t>419</t>
  </si>
  <si>
    <t>20336</t>
  </si>
  <si>
    <t>336</t>
  </si>
  <si>
    <t>20337</t>
  </si>
  <si>
    <t>San Pedro y San Pablo Ayutla</t>
  </si>
  <si>
    <t>337</t>
  </si>
  <si>
    <t>20338</t>
  </si>
  <si>
    <t>Villa de Etla</t>
  </si>
  <si>
    <t>338</t>
  </si>
  <si>
    <t>20339</t>
  </si>
  <si>
    <t>San Pedro y San Pablo Teposcolula</t>
  </si>
  <si>
    <t>339</t>
  </si>
  <si>
    <t>20340</t>
  </si>
  <si>
    <t>San Pedro y San Pablo Tequixtepec</t>
  </si>
  <si>
    <t>340</t>
  </si>
  <si>
    <t>20341</t>
  </si>
  <si>
    <t>San Pedro Yucunama</t>
  </si>
  <si>
    <t>341</t>
  </si>
  <si>
    <t>20342</t>
  </si>
  <si>
    <t>San Raymundo Jalpan</t>
  </si>
  <si>
    <t>342</t>
  </si>
  <si>
    <t>20343</t>
  </si>
  <si>
    <t>343</t>
  </si>
  <si>
    <t>20344</t>
  </si>
  <si>
    <t>344</t>
  </si>
  <si>
    <t>20346</t>
  </si>
  <si>
    <t>346</t>
  </si>
  <si>
    <t>20345</t>
  </si>
  <si>
    <t>345</t>
  </si>
  <si>
    <t>20356</t>
  </si>
  <si>
    <t>Santa Ana del Valle</t>
  </si>
  <si>
    <t>356</t>
  </si>
  <si>
    <t>20357</t>
  </si>
  <si>
    <t>Santa Ana Tavela</t>
  </si>
  <si>
    <t>357</t>
  </si>
  <si>
    <t>20347</t>
  </si>
  <si>
    <t>347</t>
  </si>
  <si>
    <t>20348</t>
  </si>
  <si>
    <t>348</t>
  </si>
  <si>
    <t>20349</t>
  </si>
  <si>
    <t>349</t>
  </si>
  <si>
    <t>20359</t>
  </si>
  <si>
    <t>Santa Ana Yareni</t>
  </si>
  <si>
    <t>359</t>
  </si>
  <si>
    <t>20367</t>
  </si>
  <si>
    <t>367</t>
  </si>
  <si>
    <t>20350</t>
  </si>
  <si>
    <t>350</t>
  </si>
  <si>
    <t>20351</t>
  </si>
  <si>
    <t>351</t>
  </si>
  <si>
    <t>20368</t>
  </si>
  <si>
    <t>Santa Catarina Minas</t>
  </si>
  <si>
    <t>368</t>
  </si>
  <si>
    <t>20352</t>
  </si>
  <si>
    <t>352</t>
  </si>
  <si>
    <t>20353</t>
  </si>
  <si>
    <t>Santa Ana</t>
  </si>
  <si>
    <t>353</t>
  </si>
  <si>
    <t>20354</t>
  </si>
  <si>
    <t>Santa Ana Ateixtlahuaca</t>
  </si>
  <si>
    <t>354</t>
  </si>
  <si>
    <t>20355</t>
  </si>
  <si>
    <t>355</t>
  </si>
  <si>
    <t>20358</t>
  </si>
  <si>
    <t>Santa Ana Tlapacoyan</t>
  </si>
  <si>
    <t>358</t>
  </si>
  <si>
    <t>20361</t>
  </si>
  <si>
    <t>361</t>
  </si>
  <si>
    <t>20362</t>
  </si>
  <si>
    <t>Santa Catarina Cuixtla</t>
  </si>
  <si>
    <t>362</t>
  </si>
  <si>
    <t>20363</t>
  </si>
  <si>
    <t>Santa Catarina Ixtepeji</t>
  </si>
  <si>
    <t>363</t>
  </si>
  <si>
    <t>20364</t>
  </si>
  <si>
    <t>Santa Catarina Juquila</t>
  </si>
  <si>
    <t>364</t>
  </si>
  <si>
    <t>20365</t>
  </si>
  <si>
    <t>Santa Catarina Lachatao</t>
  </si>
  <si>
    <t>365</t>
  </si>
  <si>
    <t>20366</t>
  </si>
  <si>
    <t>Santa Catarina Loxicha</t>
  </si>
  <si>
    <t>366</t>
  </si>
  <si>
    <t>20369</t>
  </si>
  <si>
    <t>369</t>
  </si>
  <si>
    <t>20373</t>
  </si>
  <si>
    <t>Santa Catarina Zapoquila</t>
  </si>
  <si>
    <t>373</t>
  </si>
  <si>
    <t>20370</t>
  </si>
  <si>
    <t>Santa Catarina Tayata</t>
  </si>
  <si>
    <t>370</t>
  </si>
  <si>
    <t>20371</t>
  </si>
  <si>
    <t>371</t>
  </si>
  <si>
    <t>20372</t>
  </si>
  <si>
    <t>372</t>
  </si>
  <si>
    <t>20374</t>
  </si>
  <si>
    <t>Santa Cruz Acatepec</t>
  </si>
  <si>
    <t>374</t>
  </si>
  <si>
    <t>20379</t>
  </si>
  <si>
    <t>Santa Cruz Nundaco</t>
  </si>
  <si>
    <t>379</t>
  </si>
  <si>
    <t>20375</t>
  </si>
  <si>
    <t>Santa Cruz Amilpas</t>
  </si>
  <si>
    <t>375</t>
  </si>
  <si>
    <t>20376</t>
  </si>
  <si>
    <t>Santa Cruz de Bravo</t>
  </si>
  <si>
    <t>376</t>
  </si>
  <si>
    <t>20377</t>
  </si>
  <si>
    <t>Santa Cruz Itundujia</t>
  </si>
  <si>
    <t>377</t>
  </si>
  <si>
    <t>20378</t>
  </si>
  <si>
    <t>Santa Cruz Mixtepec</t>
  </si>
  <si>
    <t>378</t>
  </si>
  <si>
    <t>20381</t>
  </si>
  <si>
    <t>Santa Cruz Tacache de Mina</t>
  </si>
  <si>
    <t>381</t>
  </si>
  <si>
    <t>20382</t>
  </si>
  <si>
    <t>Santa Cruz Tacahua</t>
  </si>
  <si>
    <t>382</t>
  </si>
  <si>
    <t>20383</t>
  </si>
  <si>
    <t>Santa Cruz Tayata</t>
  </si>
  <si>
    <t>383</t>
  </si>
  <si>
    <t>20420</t>
  </si>
  <si>
    <t>420</t>
  </si>
  <si>
    <t>20384</t>
  </si>
  <si>
    <t>Santa Cruz Xitla</t>
  </si>
  <si>
    <t>384</t>
  </si>
  <si>
    <t>20385</t>
  </si>
  <si>
    <t>385</t>
  </si>
  <si>
    <t>20386</t>
  </si>
  <si>
    <t>Santa Cruz Zenzontepec</t>
  </si>
  <si>
    <t>386</t>
  </si>
  <si>
    <t>20387</t>
  </si>
  <si>
    <t>Santa Gertrudis</t>
  </si>
  <si>
    <t>387</t>
  </si>
  <si>
    <t>20421</t>
  </si>
  <si>
    <t>421</t>
  </si>
  <si>
    <t>20388</t>
  </si>
  <si>
    <t>388</t>
  </si>
  <si>
    <t>20389</t>
  </si>
  <si>
    <t>389</t>
  </si>
  <si>
    <t>20422</t>
  </si>
  <si>
    <t>422</t>
  </si>
  <si>
    <t>20423</t>
  </si>
  <si>
    <t>423</t>
  </si>
  <si>
    <t>20424</t>
  </si>
  <si>
    <t>424</t>
  </si>
  <si>
    <t>20390</t>
  </si>
  <si>
    <t>390</t>
  </si>
  <si>
    <t>20391</t>
  </si>
  <si>
    <t>391</t>
  </si>
  <si>
    <t>20430</t>
  </si>
  <si>
    <t>430</t>
  </si>
  <si>
    <t>20392</t>
  </si>
  <si>
    <t>392</t>
  </si>
  <si>
    <t>20393</t>
  </si>
  <si>
    <t>393</t>
  </si>
  <si>
    <t>20394</t>
  </si>
  <si>
    <t>394</t>
  </si>
  <si>
    <t>20395</t>
  </si>
  <si>
    <t>395</t>
  </si>
  <si>
    <t>20396</t>
  </si>
  <si>
    <t>396</t>
  </si>
  <si>
    <t>20397</t>
  </si>
  <si>
    <t>Heroica Ciudad de Tlaxiaco</t>
  </si>
  <si>
    <t>397</t>
  </si>
  <si>
    <t>20398</t>
  </si>
  <si>
    <t>Ayoquezco de Aldama</t>
  </si>
  <si>
    <t>398</t>
  </si>
  <si>
    <t>20399</t>
  </si>
  <si>
    <t>399</t>
  </si>
  <si>
    <t>20400</t>
  </si>
  <si>
    <t>400</t>
  </si>
  <si>
    <t>20401</t>
  </si>
  <si>
    <t>401</t>
  </si>
  <si>
    <t>20402</t>
  </si>
  <si>
    <t>402</t>
  </si>
  <si>
    <t>20432</t>
  </si>
  <si>
    <t>432</t>
  </si>
  <si>
    <t>20403</t>
  </si>
  <si>
    <t>403</t>
  </si>
  <si>
    <t>20404</t>
  </si>
  <si>
    <t>404</t>
  </si>
  <si>
    <t>20435</t>
  </si>
  <si>
    <t>435</t>
  </si>
  <si>
    <t>20436</t>
  </si>
  <si>
    <t>436</t>
  </si>
  <si>
    <t>20437</t>
  </si>
  <si>
    <t>437</t>
  </si>
  <si>
    <t>20405</t>
  </si>
  <si>
    <t>405</t>
  </si>
  <si>
    <t>20406</t>
  </si>
  <si>
    <t>406</t>
  </si>
  <si>
    <t>20407</t>
  </si>
  <si>
    <t>407</t>
  </si>
  <si>
    <t>20409</t>
  </si>
  <si>
    <t>409</t>
  </si>
  <si>
    <t>20410</t>
  </si>
  <si>
    <t>410</t>
  </si>
  <si>
    <t>20411</t>
  </si>
  <si>
    <t>411</t>
  </si>
  <si>
    <t>20412</t>
  </si>
  <si>
    <t>412</t>
  </si>
  <si>
    <t>20413</t>
  </si>
  <si>
    <t>413</t>
  </si>
  <si>
    <t>20414</t>
  </si>
  <si>
    <t>414</t>
  </si>
  <si>
    <t>20415</t>
  </si>
  <si>
    <t>415</t>
  </si>
  <si>
    <t>20416</t>
  </si>
  <si>
    <t>416</t>
  </si>
  <si>
    <t>20417</t>
  </si>
  <si>
    <t>417</t>
  </si>
  <si>
    <t>20425</t>
  </si>
  <si>
    <t>425</t>
  </si>
  <si>
    <t>20426</t>
  </si>
  <si>
    <t>426</t>
  </si>
  <si>
    <t>20427</t>
  </si>
  <si>
    <t>427</t>
  </si>
  <si>
    <t>20428</t>
  </si>
  <si>
    <t>428</t>
  </si>
  <si>
    <t>20429</t>
  </si>
  <si>
    <t>429</t>
  </si>
  <si>
    <t>20431</t>
  </si>
  <si>
    <t>431</t>
  </si>
  <si>
    <t>20433</t>
  </si>
  <si>
    <t>433</t>
  </si>
  <si>
    <t>20442</t>
  </si>
  <si>
    <t>442</t>
  </si>
  <si>
    <t>20434</t>
  </si>
  <si>
    <t>434</t>
  </si>
  <si>
    <t>20438</t>
  </si>
  <si>
    <t>438</t>
  </si>
  <si>
    <t>20439</t>
  </si>
  <si>
    <t>439</t>
  </si>
  <si>
    <t>20440</t>
  </si>
  <si>
    <t>440</t>
  </si>
  <si>
    <t>20441</t>
  </si>
  <si>
    <t>441</t>
  </si>
  <si>
    <t>20451</t>
  </si>
  <si>
    <t>Santiago Apoala</t>
  </si>
  <si>
    <t>451</t>
  </si>
  <si>
    <t>20443</t>
  </si>
  <si>
    <t>443</t>
  </si>
  <si>
    <t>20456</t>
  </si>
  <si>
    <t>Santiago Cacaloxtepec</t>
  </si>
  <si>
    <t>456</t>
  </si>
  <si>
    <t>20457</t>
  </si>
  <si>
    <t>457</t>
  </si>
  <si>
    <t>20444</t>
  </si>
  <si>
    <t>444</t>
  </si>
  <si>
    <t>20445</t>
  </si>
  <si>
    <t>445</t>
  </si>
  <si>
    <t>20446</t>
  </si>
  <si>
    <t>446</t>
  </si>
  <si>
    <t>20447</t>
  </si>
  <si>
    <t>447</t>
  </si>
  <si>
    <t>20448</t>
  </si>
  <si>
    <t>448</t>
  </si>
  <si>
    <t>20449</t>
  </si>
  <si>
    <t>449</t>
  </si>
  <si>
    <t>20450</t>
  </si>
  <si>
    <t>Santiago Amoltepec</t>
  </si>
  <si>
    <t>450</t>
  </si>
  <si>
    <t>20452</t>
  </si>
  <si>
    <t>452</t>
  </si>
  <si>
    <t>20462</t>
  </si>
  <si>
    <t>462</t>
  </si>
  <si>
    <t>20453</t>
  </si>
  <si>
    <t>Santiago Astata</t>
  </si>
  <si>
    <t>453</t>
  </si>
  <si>
    <t>20471</t>
  </si>
  <si>
    <t>Santiago Lalopa</t>
  </si>
  <si>
    <t>471</t>
  </si>
  <si>
    <t>20454</t>
  </si>
  <si>
    <t>454</t>
  </si>
  <si>
    <t>20455</t>
  </si>
  <si>
    <t>Santiago Ayuquililla</t>
  </si>
  <si>
    <t>455</t>
  </si>
  <si>
    <t>20458</t>
  </si>
  <si>
    <t>Santiago Comaltepec</t>
  </si>
  <si>
    <t>458</t>
  </si>
  <si>
    <t>20459</t>
  </si>
  <si>
    <t>Villa de Santiago Chazumba</t>
  </si>
  <si>
    <t>459</t>
  </si>
  <si>
    <t>20460</t>
  </si>
  <si>
    <t>460</t>
  </si>
  <si>
    <t>20461</t>
  </si>
  <si>
    <t>461</t>
  </si>
  <si>
    <t>20463</t>
  </si>
  <si>
    <t>Santiago Huauclilla</t>
  </si>
  <si>
    <t>463</t>
  </si>
  <si>
    <t>20464</t>
  </si>
  <si>
    <t>464</t>
  </si>
  <si>
    <t>20465</t>
  </si>
  <si>
    <t>Santiago Ixcuintepec</t>
  </si>
  <si>
    <t>465</t>
  </si>
  <si>
    <t>20466</t>
  </si>
  <si>
    <t>Santiago Ixtayutla</t>
  </si>
  <si>
    <t>466</t>
  </si>
  <si>
    <t>20467</t>
  </si>
  <si>
    <t>Santiago Jamiltepec</t>
  </si>
  <si>
    <t>467</t>
  </si>
  <si>
    <t>20468</t>
  </si>
  <si>
    <t>Santiago Jocotepec</t>
  </si>
  <si>
    <t>468</t>
  </si>
  <si>
    <t>20469</t>
  </si>
  <si>
    <t>Santiago Juxtlahuaca</t>
  </si>
  <si>
    <t>469</t>
  </si>
  <si>
    <t>20470</t>
  </si>
  <si>
    <t>Santiago Lachiguiri</t>
  </si>
  <si>
    <t>470</t>
  </si>
  <si>
    <t>20472</t>
  </si>
  <si>
    <t>Santiago Laollaga</t>
  </si>
  <si>
    <t>472</t>
  </si>
  <si>
    <t>20473</t>
  </si>
  <si>
    <t>Santiago Laxopa</t>
  </si>
  <si>
    <t>473</t>
  </si>
  <si>
    <t>20474</t>
  </si>
  <si>
    <t>Santiago Llano Grande</t>
  </si>
  <si>
    <t>474</t>
  </si>
  <si>
    <t>20510</t>
  </si>
  <si>
    <t>510</t>
  </si>
  <si>
    <t>20511</t>
  </si>
  <si>
    <t>511</t>
  </si>
  <si>
    <t>20475</t>
  </si>
  <si>
    <t>475</t>
  </si>
  <si>
    <t>20478</t>
  </si>
  <si>
    <t>Santiago Nacaltepec</t>
  </si>
  <si>
    <t>478</t>
  </si>
  <si>
    <t>20476</t>
  </si>
  <si>
    <t>Santiago Miltepec</t>
  </si>
  <si>
    <t>476</t>
  </si>
  <si>
    <t>20477</t>
  </si>
  <si>
    <t>Santiago Minas</t>
  </si>
  <si>
    <t>477</t>
  </si>
  <si>
    <t>20479</t>
  </si>
  <si>
    <t>Santiago Nejapilla</t>
  </si>
  <si>
    <t>479</t>
  </si>
  <si>
    <t>20483</t>
  </si>
  <si>
    <t>Santiago Suchilquitongo</t>
  </si>
  <si>
    <t>483</t>
  </si>
  <si>
    <t>20484</t>
  </si>
  <si>
    <t>Santiago Tamazola</t>
  </si>
  <si>
    <t>484</t>
  </si>
  <si>
    <t>20485</t>
  </si>
  <si>
    <t>Santiago Tapextla</t>
  </si>
  <si>
    <t>485</t>
  </si>
  <si>
    <t>20486</t>
  </si>
  <si>
    <t>486</t>
  </si>
  <si>
    <t>20487</t>
  </si>
  <si>
    <t>Santiago Tenango</t>
  </si>
  <si>
    <t>487</t>
  </si>
  <si>
    <t>20488</t>
  </si>
  <si>
    <t>Santiago Tepetlapa</t>
  </si>
  <si>
    <t>488</t>
  </si>
  <si>
    <t>20514</t>
  </si>
  <si>
    <t>Santo Domingo Roayaga</t>
  </si>
  <si>
    <t>514</t>
  </si>
  <si>
    <t>20515</t>
  </si>
  <si>
    <t>Santo Domingo Tehuantepec</t>
  </si>
  <si>
    <t>515</t>
  </si>
  <si>
    <t>20516</t>
  </si>
  <si>
    <t>Santo Domingo Teojomulco</t>
  </si>
  <si>
    <t>516</t>
  </si>
  <si>
    <t>20517</t>
  </si>
  <si>
    <t>Santo Domingo Tepuxtepec</t>
  </si>
  <si>
    <t>517</t>
  </si>
  <si>
    <t>20489</t>
  </si>
  <si>
    <t>Santiago Tetepec</t>
  </si>
  <si>
    <t>489</t>
  </si>
  <si>
    <t>20490</t>
  </si>
  <si>
    <t>Santiago Texcalcingo</t>
  </si>
  <si>
    <t>490</t>
  </si>
  <si>
    <t>20491</t>
  </si>
  <si>
    <t>491</t>
  </si>
  <si>
    <t>20492</t>
  </si>
  <si>
    <t>Santiago Tilantongo</t>
  </si>
  <si>
    <t>492</t>
  </si>
  <si>
    <t>20494</t>
  </si>
  <si>
    <t>Santiago Tlazoyaltepec</t>
  </si>
  <si>
    <t>494</t>
  </si>
  <si>
    <t>20495</t>
  </si>
  <si>
    <t>Santiago Xanica</t>
  </si>
  <si>
    <t>495</t>
  </si>
  <si>
    <t>20496</t>
  </si>
  <si>
    <t>496</t>
  </si>
  <si>
    <t>20499</t>
  </si>
  <si>
    <t>499</t>
  </si>
  <si>
    <t>20500</t>
  </si>
  <si>
    <t>500</t>
  </si>
  <si>
    <t>20504</t>
  </si>
  <si>
    <t>504</t>
  </si>
  <si>
    <t>20501</t>
  </si>
  <si>
    <t>Santiago Yucuyachi</t>
  </si>
  <si>
    <t>501</t>
  </si>
  <si>
    <t>20505</t>
  </si>
  <si>
    <t>Santo Domingo Ingenio</t>
  </si>
  <si>
    <t>505</t>
  </si>
  <si>
    <t>20506</t>
  </si>
  <si>
    <t>Santo Domingo Albarradas</t>
  </si>
  <si>
    <t>506</t>
  </si>
  <si>
    <t>20507</t>
  </si>
  <si>
    <t>Santo Domingo Armenta</t>
  </si>
  <si>
    <t>507</t>
  </si>
  <si>
    <t>20512</t>
  </si>
  <si>
    <t>Santo Domingo Ozolotepec</t>
  </si>
  <si>
    <t>512</t>
  </si>
  <si>
    <t>20513</t>
  </si>
  <si>
    <t>Santo Domingo Petapa</t>
  </si>
  <si>
    <t>513</t>
  </si>
  <si>
    <t>20518</t>
  </si>
  <si>
    <t>518</t>
  </si>
  <si>
    <t>20519</t>
  </si>
  <si>
    <t>Santo Domingo Tomaltepec</t>
  </si>
  <si>
    <t>519</t>
  </si>
  <si>
    <t>20520</t>
  </si>
  <si>
    <t>520</t>
  </si>
  <si>
    <t>20522</t>
  </si>
  <si>
    <t>522</t>
  </si>
  <si>
    <t>20523</t>
  </si>
  <si>
    <t>523</t>
  </si>
  <si>
    <t>20524</t>
  </si>
  <si>
    <t>Santo Domingo Yodohino</t>
  </si>
  <si>
    <t>524</t>
  </si>
  <si>
    <t>20525</t>
  </si>
  <si>
    <t>Santo Domingo Zanatepec</t>
  </si>
  <si>
    <t>525</t>
  </si>
  <si>
    <t>20526</t>
  </si>
  <si>
    <t>Santos Reyes Nopala</t>
  </si>
  <si>
    <t>526</t>
  </si>
  <si>
    <t>20535</t>
  </si>
  <si>
    <t>535</t>
  </si>
  <si>
    <t>20527</t>
  </si>
  <si>
    <t>527</t>
  </si>
  <si>
    <t>20528</t>
  </si>
  <si>
    <t>Santos Reyes Tepejillo</t>
  </si>
  <si>
    <t>528</t>
  </si>
  <si>
    <t>20529</t>
  </si>
  <si>
    <t>529</t>
  </si>
  <si>
    <t>20536</t>
  </si>
  <si>
    <t>536</t>
  </si>
  <si>
    <t>20537</t>
  </si>
  <si>
    <t>537</t>
  </si>
  <si>
    <t>20530</t>
  </si>
  <si>
    <t>530</t>
  </si>
  <si>
    <t>20531</t>
  </si>
  <si>
    <t>531</t>
  </si>
  <si>
    <t>20532</t>
  </si>
  <si>
    <t>532</t>
  </si>
  <si>
    <t>20533</t>
  </si>
  <si>
    <t>533</t>
  </si>
  <si>
    <t>20534</t>
  </si>
  <si>
    <t>534</t>
  </si>
  <si>
    <t>20541</t>
  </si>
  <si>
    <t>Tanetze de Zaragoza</t>
  </si>
  <si>
    <t>541</t>
  </si>
  <si>
    <t>20538</t>
  </si>
  <si>
    <t>Sitio de Xitlapehua</t>
  </si>
  <si>
    <t>538</t>
  </si>
  <si>
    <t>20544</t>
  </si>
  <si>
    <t>544</t>
  </si>
  <si>
    <t>20539</t>
  </si>
  <si>
    <t>Soledad Etla</t>
  </si>
  <si>
    <t>539</t>
  </si>
  <si>
    <t>20540</t>
  </si>
  <si>
    <t>540</t>
  </si>
  <si>
    <t>20542</t>
  </si>
  <si>
    <t>Taniche</t>
  </si>
  <si>
    <t>542</t>
  </si>
  <si>
    <t>20543</t>
  </si>
  <si>
    <t>543</t>
  </si>
  <si>
    <t>20545</t>
  </si>
  <si>
    <t>545</t>
  </si>
  <si>
    <t>20546</t>
  </si>
  <si>
    <t>546</t>
  </si>
  <si>
    <t>20547</t>
  </si>
  <si>
    <t>Teotongo</t>
  </si>
  <si>
    <t>547</t>
  </si>
  <si>
    <t>20548</t>
  </si>
  <si>
    <t>Tepelmeme Villa de Morelos</t>
  </si>
  <si>
    <t>548</t>
  </si>
  <si>
    <t>20549</t>
  </si>
  <si>
    <t>549</t>
  </si>
  <si>
    <t>20550</t>
  </si>
  <si>
    <t>550</t>
  </si>
  <si>
    <t>20569</t>
  </si>
  <si>
    <t>569</t>
  </si>
  <si>
    <t>20570</t>
  </si>
  <si>
    <t>570</t>
  </si>
  <si>
    <t>20551</t>
  </si>
  <si>
    <t>Tlacolula de Matamoros</t>
  </si>
  <si>
    <t>551</t>
  </si>
  <si>
    <t>20552</t>
  </si>
  <si>
    <t>Tlacotepec Plumas</t>
  </si>
  <si>
    <t>552</t>
  </si>
  <si>
    <t>20553</t>
  </si>
  <si>
    <t>Tlalixtac de Cabrera</t>
  </si>
  <si>
    <t>553</t>
  </si>
  <si>
    <t>20554</t>
  </si>
  <si>
    <t>Totontepec Villa de Morelos</t>
  </si>
  <si>
    <t>554</t>
  </si>
  <si>
    <t>20555</t>
  </si>
  <si>
    <t>Trinidad Zaachila</t>
  </si>
  <si>
    <t>555</t>
  </si>
  <si>
    <t>20556</t>
  </si>
  <si>
    <t>La Trinidad Vista Hermosa</t>
  </si>
  <si>
    <t>556</t>
  </si>
  <si>
    <t>20558</t>
  </si>
  <si>
    <t>Valerio Trujano</t>
  </si>
  <si>
    <t>558</t>
  </si>
  <si>
    <t>20559</t>
  </si>
  <si>
    <t>San Juan Bautista Valle Nacional</t>
  </si>
  <si>
    <t>559</t>
  </si>
  <si>
    <t>20560</t>
  </si>
  <si>
    <t>560</t>
  </si>
  <si>
    <t>20557</t>
  </si>
  <si>
    <t>557</t>
  </si>
  <si>
    <t>20563</t>
  </si>
  <si>
    <t>Yogana</t>
  </si>
  <si>
    <t>563</t>
  </si>
  <si>
    <t>20564</t>
  </si>
  <si>
    <t>Yutanduchi de Guerrero</t>
  </si>
  <si>
    <t>564</t>
  </si>
  <si>
    <t>20565</t>
  </si>
  <si>
    <t>Villa de Zaachila</t>
  </si>
  <si>
    <t>565</t>
  </si>
  <si>
    <t>20566</t>
  </si>
  <si>
    <t>San Mateo Yucutindoo</t>
  </si>
  <si>
    <t>566</t>
  </si>
  <si>
    <t>20567</t>
  </si>
  <si>
    <t>567</t>
  </si>
  <si>
    <t>21001</t>
  </si>
  <si>
    <t>Acajete</t>
  </si>
  <si>
    <t>21</t>
  </si>
  <si>
    <t>21002</t>
  </si>
  <si>
    <t>Acateno</t>
  </si>
  <si>
    <t>21003</t>
  </si>
  <si>
    <t>21004</t>
  </si>
  <si>
    <t>Acatzingo</t>
  </si>
  <si>
    <t>21005</t>
  </si>
  <si>
    <t>Acteopan</t>
  </si>
  <si>
    <t>21006</t>
  </si>
  <si>
    <t>21007</t>
  </si>
  <si>
    <t>21008</t>
  </si>
  <si>
    <t>Ahuazotepec</t>
  </si>
  <si>
    <t>21009</t>
  </si>
  <si>
    <t>Ahuehuetitla</t>
  </si>
  <si>
    <t>21010</t>
  </si>
  <si>
    <t>Ajalpan</t>
  </si>
  <si>
    <t>21011</t>
  </si>
  <si>
    <t>Albino Zertuche</t>
  </si>
  <si>
    <t>21012</t>
  </si>
  <si>
    <t>Aljojuca</t>
  </si>
  <si>
    <t>21013</t>
  </si>
  <si>
    <t>Altepexi</t>
  </si>
  <si>
    <t>21014</t>
  </si>
  <si>
    <t>21015</t>
  </si>
  <si>
    <t>Amozoc</t>
  </si>
  <si>
    <t>21016</t>
  </si>
  <si>
    <t>Aquixtla</t>
  </si>
  <si>
    <t>21017</t>
  </si>
  <si>
    <t>Atempan</t>
  </si>
  <si>
    <t>21018</t>
  </si>
  <si>
    <t>Atexcal</t>
  </si>
  <si>
    <t>21019</t>
  </si>
  <si>
    <t>Atlixco</t>
  </si>
  <si>
    <t>21020</t>
  </si>
  <si>
    <t>Atoyatempan</t>
  </si>
  <si>
    <t>21021</t>
  </si>
  <si>
    <t>Atzala</t>
  </si>
  <si>
    <t>21022</t>
  </si>
  <si>
    <t>21023</t>
  </si>
  <si>
    <t>Atzitzintla</t>
  </si>
  <si>
    <t>21024</t>
  </si>
  <si>
    <t>Axutla</t>
  </si>
  <si>
    <t>21025</t>
  </si>
  <si>
    <t>Ayotoxco de Guerrero</t>
  </si>
  <si>
    <t>21026</t>
  </si>
  <si>
    <t>Calpan</t>
  </si>
  <si>
    <t>21027</t>
  </si>
  <si>
    <t>Caltepec</t>
  </si>
  <si>
    <t>21053</t>
  </si>
  <si>
    <t>Chignahuapan</t>
  </si>
  <si>
    <t>21028</t>
  </si>
  <si>
    <t>Camocuautla</t>
  </si>
  <si>
    <t>21029</t>
  </si>
  <si>
    <t>Caxhuacan</t>
  </si>
  <si>
    <t>21054</t>
  </si>
  <si>
    <t>Chignautla</t>
  </si>
  <si>
    <t>21055</t>
  </si>
  <si>
    <t>Chila</t>
  </si>
  <si>
    <t>21056</t>
  </si>
  <si>
    <t>Chila de la Sal</t>
  </si>
  <si>
    <t>21057</t>
  </si>
  <si>
    <t>Honey</t>
  </si>
  <si>
    <t>21058</t>
  </si>
  <si>
    <t>Chilchotla</t>
  </si>
  <si>
    <t>21059</t>
  </si>
  <si>
    <t>Chinantla</t>
  </si>
  <si>
    <t>21030</t>
  </si>
  <si>
    <t>Coatepec</t>
  </si>
  <si>
    <t>21031</t>
  </si>
  <si>
    <t>Coatzingo</t>
  </si>
  <si>
    <t>21032</t>
  </si>
  <si>
    <t>Cohetzala</t>
  </si>
  <si>
    <t>21033</t>
  </si>
  <si>
    <t>Cohuecan</t>
  </si>
  <si>
    <t>21060</t>
  </si>
  <si>
    <t>Domingo Arenas</t>
  </si>
  <si>
    <t>21061</t>
  </si>
  <si>
    <t>21034</t>
  </si>
  <si>
    <t>Coronango</t>
  </si>
  <si>
    <t>21035</t>
  </si>
  <si>
    <t>21036</t>
  </si>
  <si>
    <t>Coyomeapan</t>
  </si>
  <si>
    <t>21037</t>
  </si>
  <si>
    <t>21062</t>
  </si>
  <si>
    <t>21063</t>
  </si>
  <si>
    <t>Esperanza</t>
  </si>
  <si>
    <t>21038</t>
  </si>
  <si>
    <t>Cuapiaxtla de Madero</t>
  </si>
  <si>
    <t>21039</t>
  </si>
  <si>
    <t>Cuautempan</t>
  </si>
  <si>
    <t>21040</t>
  </si>
  <si>
    <t>21041</t>
  </si>
  <si>
    <t>Cuautlancingo</t>
  </si>
  <si>
    <t>21042</t>
  </si>
  <si>
    <t>Cuayuca de Andrade</t>
  </si>
  <si>
    <t>21043</t>
  </si>
  <si>
    <t>Cuetzalan del Progreso</t>
  </si>
  <si>
    <t>21044</t>
  </si>
  <si>
    <t>Cuyoaco</t>
  </si>
  <si>
    <t>21045</t>
  </si>
  <si>
    <t>Chalchicomula de Sesma</t>
  </si>
  <si>
    <t>21046</t>
  </si>
  <si>
    <t>Chapulco</t>
  </si>
  <si>
    <t>21047</t>
  </si>
  <si>
    <t>21048</t>
  </si>
  <si>
    <t>Chiautzingo</t>
  </si>
  <si>
    <t>21049</t>
  </si>
  <si>
    <t>Chiconcuautla</t>
  </si>
  <si>
    <t>21050</t>
  </si>
  <si>
    <t>Chichiquila</t>
  </si>
  <si>
    <t>21051</t>
  </si>
  <si>
    <t>Chietla</t>
  </si>
  <si>
    <t>21052</t>
  </si>
  <si>
    <t>21064</t>
  </si>
  <si>
    <t>Francisco Z. Mena</t>
  </si>
  <si>
    <t>21065</t>
  </si>
  <si>
    <t>21066</t>
  </si>
  <si>
    <t>21067</t>
  </si>
  <si>
    <t>21068</t>
  </si>
  <si>
    <t>Hermenegildo Galeana</t>
  </si>
  <si>
    <t>21069</t>
  </si>
  <si>
    <t>Huaquechula</t>
  </si>
  <si>
    <t>21070</t>
  </si>
  <si>
    <t>Huatlatlauca</t>
  </si>
  <si>
    <t>21071</t>
  </si>
  <si>
    <t>Huauchinango</t>
  </si>
  <si>
    <t>21072</t>
  </si>
  <si>
    <t>21073</t>
  </si>
  <si>
    <t>21074</t>
  </si>
  <si>
    <t>Huejotzingo</t>
  </si>
  <si>
    <t>21075</t>
  </si>
  <si>
    <t>21076</t>
  </si>
  <si>
    <t>Hueytamalco</t>
  </si>
  <si>
    <t>21077</t>
  </si>
  <si>
    <t>Hueytlalpan</t>
  </si>
  <si>
    <t>21078</t>
  </si>
  <si>
    <t>21079</t>
  </si>
  <si>
    <t>Huitziltepec</t>
  </si>
  <si>
    <t>21097</t>
  </si>
  <si>
    <t>Mixtla</t>
  </si>
  <si>
    <t>21098</t>
  </si>
  <si>
    <t>Molcaxac</t>
  </si>
  <si>
    <t>21099</t>
  </si>
  <si>
    <t>21100</t>
  </si>
  <si>
    <t>Naupan</t>
  </si>
  <si>
    <t>21101</t>
  </si>
  <si>
    <t>Nauzontla</t>
  </si>
  <si>
    <t>21102</t>
  </si>
  <si>
    <t>Nealtican</t>
  </si>
  <si>
    <t>21103</t>
  </si>
  <si>
    <t>21104</t>
  </si>
  <si>
    <t>Nopalucan</t>
  </si>
  <si>
    <t>21105</t>
  </si>
  <si>
    <t>21106</t>
  </si>
  <si>
    <t>Ocoyucan</t>
  </si>
  <si>
    <t>21107</t>
  </si>
  <si>
    <t>Olintla</t>
  </si>
  <si>
    <t>21108</t>
  </si>
  <si>
    <t>Oriental</t>
  </si>
  <si>
    <t>21109</t>
  </si>
  <si>
    <t>21110</t>
  </si>
  <si>
    <t>Palmar de Bravo</t>
  </si>
  <si>
    <t>21111</t>
  </si>
  <si>
    <t>21112</t>
  </si>
  <si>
    <t>Petlalcingo</t>
  </si>
  <si>
    <t>21113</t>
  </si>
  <si>
    <t>Piaxtla</t>
  </si>
  <si>
    <t>21114</t>
  </si>
  <si>
    <t>Puebla</t>
  </si>
  <si>
    <t>21115</t>
  </si>
  <si>
    <t>Quecholac</t>
  </si>
  <si>
    <t>21116</t>
  </si>
  <si>
    <t>21080</t>
  </si>
  <si>
    <t>Atlequizayan</t>
  </si>
  <si>
    <t>21081</t>
  </si>
  <si>
    <t>Ixcamilpa de Guerrero</t>
  </si>
  <si>
    <t>21082</t>
  </si>
  <si>
    <t>Ixcaquixtla</t>
  </si>
  <si>
    <t>21083</t>
  </si>
  <si>
    <t>21084</t>
  </si>
  <si>
    <t>Ixtepec</t>
  </si>
  <si>
    <t>21085</t>
  </si>
  <si>
    <t>21086</t>
  </si>
  <si>
    <t>Jalpan</t>
  </si>
  <si>
    <t>21087</t>
  </si>
  <si>
    <t>Jolalpan</t>
  </si>
  <si>
    <t>21088</t>
  </si>
  <si>
    <t>Jonotla</t>
  </si>
  <si>
    <t>21089</t>
  </si>
  <si>
    <t>Jopala</t>
  </si>
  <si>
    <t>21140</t>
  </si>
  <si>
    <t>San Pedro Cholula</t>
  </si>
  <si>
    <t>21141</t>
  </si>
  <si>
    <t>San Pedro Yeloixtlahuaca</t>
  </si>
  <si>
    <t>21090</t>
  </si>
  <si>
    <t>Juan C. Bonilla</t>
  </si>
  <si>
    <t>21142</t>
  </si>
  <si>
    <t>San Salvador el Seco</t>
  </si>
  <si>
    <t>21143</t>
  </si>
  <si>
    <t>San Salvador el Verde</t>
  </si>
  <si>
    <t>21091</t>
  </si>
  <si>
    <t>Juan Galindo</t>
  </si>
  <si>
    <t>21092</t>
  </si>
  <si>
    <t>21093</t>
  </si>
  <si>
    <t>Lafragua</t>
  </si>
  <si>
    <t>21094</t>
  </si>
  <si>
    <t>Libres</t>
  </si>
  <si>
    <t>21198</t>
  </si>
  <si>
    <t>21199</t>
  </si>
  <si>
    <t>Xiutetelco</t>
  </si>
  <si>
    <t>21095</t>
  </si>
  <si>
    <t>La Magdalena Tlatlauquitepec</t>
  </si>
  <si>
    <t>21096</t>
  </si>
  <si>
    <t>21200</t>
  </si>
  <si>
    <t>Xochiapulco</t>
  </si>
  <si>
    <t>21201</t>
  </si>
  <si>
    <t>Xochiltepec</t>
  </si>
  <si>
    <t>21202</t>
  </si>
  <si>
    <t>21203</t>
  </si>
  <si>
    <t>21204</t>
  </si>
  <si>
    <t>21205</t>
  </si>
  <si>
    <t>Yehualtepec</t>
  </si>
  <si>
    <t>21206</t>
  </si>
  <si>
    <t>Zacapala</t>
  </si>
  <si>
    <t>21207</t>
  </si>
  <si>
    <t>Zacapoaxtla</t>
  </si>
  <si>
    <t>21208</t>
  </si>
  <si>
    <t>21209</t>
  </si>
  <si>
    <t>21117</t>
  </si>
  <si>
    <t>Rafael Lara Grajales</t>
  </si>
  <si>
    <t>21210</t>
  </si>
  <si>
    <t>21211</t>
  </si>
  <si>
    <t>21212</t>
  </si>
  <si>
    <t>Zautla</t>
  </si>
  <si>
    <t>21213</t>
  </si>
  <si>
    <t>Zihuateutla</t>
  </si>
  <si>
    <t>21118</t>
  </si>
  <si>
    <t>21119</t>
  </si>
  <si>
    <t>21120</t>
  </si>
  <si>
    <t>21121</t>
  </si>
  <si>
    <t>San Diego la Mesa Tochimiltzingo</t>
  </si>
  <si>
    <t>21122</t>
  </si>
  <si>
    <t>San Felipe Teotlalcingo</t>
  </si>
  <si>
    <t>21123</t>
  </si>
  <si>
    <t>21124</t>
  </si>
  <si>
    <t>San Gabriel Chilac</t>
  </si>
  <si>
    <t>21125</t>
  </si>
  <si>
    <t>San Gregorio Atzompa</t>
  </si>
  <si>
    <t>21126</t>
  </si>
  <si>
    <t>21127</t>
  </si>
  <si>
    <t>21128</t>
  </si>
  <si>
    <t>21129</t>
  </si>
  <si>
    <t>21130</t>
  </si>
  <si>
    <t>San Juan Atenco</t>
  </si>
  <si>
    <t>21131</t>
  </si>
  <si>
    <t>San Juan Atzompa</t>
  </si>
  <si>
    <t>21132</t>
  </si>
  <si>
    <t>21133</t>
  </si>
  <si>
    <t>21134</t>
  </si>
  <si>
    <t>21135</t>
  </si>
  <si>
    <t>21136</t>
  </si>
  <si>
    <t>San Miguel Xoxtla</t>
  </si>
  <si>
    <t>21137</t>
  </si>
  <si>
    <t>21138</t>
  </si>
  <si>
    <t>21139</t>
  </si>
  <si>
    <t>San Pablo Anicano</t>
  </si>
  <si>
    <t>21144</t>
  </si>
  <si>
    <t>San Salvador Huixcolotla</t>
  </si>
  <si>
    <t>21145</t>
  </si>
  <si>
    <t>21146</t>
  </si>
  <si>
    <t>Santa Catarina Tlaltempan</t>
  </si>
  <si>
    <t>21147</t>
  </si>
  <si>
    <t>21148</t>
  </si>
  <si>
    <t>Santa Isabel Cholula</t>
  </si>
  <si>
    <t>21149</t>
  </si>
  <si>
    <t>21150</t>
  </si>
  <si>
    <t>21151</t>
  </si>
  <si>
    <t>21152</t>
  </si>
  <si>
    <t>Soltepec</t>
  </si>
  <si>
    <t>21153</t>
  </si>
  <si>
    <t>Tecali de Herrera</t>
  </si>
  <si>
    <t>21154</t>
  </si>
  <si>
    <t>Tecamachalco</t>
  </si>
  <si>
    <t>21155</t>
  </si>
  <si>
    <t>21156</t>
  </si>
  <si>
    <t>21157</t>
  </si>
  <si>
    <t>Tehuitzingo</t>
  </si>
  <si>
    <t>21158</t>
  </si>
  <si>
    <t>Tenampulco</t>
  </si>
  <si>
    <t>21159</t>
  </si>
  <si>
    <t>21160</t>
  </si>
  <si>
    <t>Teotlalco</t>
  </si>
  <si>
    <t>21161</t>
  </si>
  <si>
    <t>21162</t>
  </si>
  <si>
    <t>21163</t>
  </si>
  <si>
    <t>Tepatlaxco de Hidalgo</t>
  </si>
  <si>
    <t>21164</t>
  </si>
  <si>
    <t>Tepeaca</t>
  </si>
  <si>
    <t>21165</t>
  </si>
  <si>
    <t>Tepemaxalco</t>
  </si>
  <si>
    <t>21166</t>
  </si>
  <si>
    <t>Tepeojuma</t>
  </si>
  <si>
    <t>21167</t>
  </si>
  <si>
    <t>Tepetzintla</t>
  </si>
  <si>
    <t>21168</t>
  </si>
  <si>
    <t>Tepexco</t>
  </si>
  <si>
    <t>21169</t>
  </si>
  <si>
    <t>21170</t>
  </si>
  <si>
    <t>Tepeyahualco</t>
  </si>
  <si>
    <t>21171</t>
  </si>
  <si>
    <t>21172</t>
  </si>
  <si>
    <t>Tetela de Ocampo</t>
  </si>
  <si>
    <t>21173</t>
  </si>
  <si>
    <t>21174</t>
  </si>
  <si>
    <t>21175</t>
  </si>
  <si>
    <t>Tianguismanalco</t>
  </si>
  <si>
    <t>21176</t>
  </si>
  <si>
    <t>Tilapa</t>
  </si>
  <si>
    <t>21177</t>
  </si>
  <si>
    <t>21178</t>
  </si>
  <si>
    <t>Tlacuilotepec</t>
  </si>
  <si>
    <t>21179</t>
  </si>
  <si>
    <t>Tlachichuca</t>
  </si>
  <si>
    <t>21180</t>
  </si>
  <si>
    <t>Tlahuapan</t>
  </si>
  <si>
    <t>21181</t>
  </si>
  <si>
    <t>Tlaltenango</t>
  </si>
  <si>
    <t>21182</t>
  </si>
  <si>
    <t>Tlanepantla</t>
  </si>
  <si>
    <t>21183</t>
  </si>
  <si>
    <t>Tlaola</t>
  </si>
  <si>
    <t>21184</t>
  </si>
  <si>
    <t>Tlapacoya</t>
  </si>
  <si>
    <t>21185</t>
  </si>
  <si>
    <t>21186</t>
  </si>
  <si>
    <t>Tlatlauquitepec</t>
  </si>
  <si>
    <t>21187</t>
  </si>
  <si>
    <t>Tlaxco</t>
  </si>
  <si>
    <t>21188</t>
  </si>
  <si>
    <t>Tochimilco</t>
  </si>
  <si>
    <t>21189</t>
  </si>
  <si>
    <t>Tochtepec</t>
  </si>
  <si>
    <t>21190</t>
  </si>
  <si>
    <t>Totoltepec de Guerrero</t>
  </si>
  <si>
    <t>21191</t>
  </si>
  <si>
    <t>Tulcingo</t>
  </si>
  <si>
    <t>21192</t>
  </si>
  <si>
    <t>Tuzamapan de Galeana</t>
  </si>
  <si>
    <t>21193</t>
  </si>
  <si>
    <t>Tzicatlacoyan</t>
  </si>
  <si>
    <t>21194</t>
  </si>
  <si>
    <t>21195</t>
  </si>
  <si>
    <t>21196</t>
  </si>
  <si>
    <t>21197</t>
  </si>
  <si>
    <t>Xicotepec</t>
  </si>
  <si>
    <t>21214</t>
  </si>
  <si>
    <t>Zinacatepec</t>
  </si>
  <si>
    <t>21215</t>
  </si>
  <si>
    <t>Zongozotla</t>
  </si>
  <si>
    <t>21216</t>
  </si>
  <si>
    <t>Zoquiapan</t>
  </si>
  <si>
    <t>21217</t>
  </si>
  <si>
    <t>22001</t>
  </si>
  <si>
    <t>Amealco de Bonfil</t>
  </si>
  <si>
    <t>22</t>
  </si>
  <si>
    <t>22002</t>
  </si>
  <si>
    <t>Pinal de Amoles</t>
  </si>
  <si>
    <t>22003</t>
  </si>
  <si>
    <t>Arroyo Seco</t>
  </si>
  <si>
    <t>22004</t>
  </si>
  <si>
    <t>Cadereyta de Montes</t>
  </si>
  <si>
    <t>22005</t>
  </si>
  <si>
    <t>22006</t>
  </si>
  <si>
    <t>Corregidora</t>
  </si>
  <si>
    <t>22007</t>
  </si>
  <si>
    <t>Ezequiel Montes</t>
  </si>
  <si>
    <t>22008</t>
  </si>
  <si>
    <t>Huimilpan</t>
  </si>
  <si>
    <t>22009</t>
  </si>
  <si>
    <t>Jalpan de Serra</t>
  </si>
  <si>
    <t>22010</t>
  </si>
  <si>
    <t>Landa de Matamoros</t>
  </si>
  <si>
    <t>22011</t>
  </si>
  <si>
    <t>22012</t>
  </si>
  <si>
    <t>Pedro Escobedo</t>
  </si>
  <si>
    <t>22013</t>
  </si>
  <si>
    <t>22014</t>
  </si>
  <si>
    <t>22015</t>
  </si>
  <si>
    <t>22016</t>
  </si>
  <si>
    <t>22017</t>
  </si>
  <si>
    <t>Tequisquiapan</t>
  </si>
  <si>
    <t>22018</t>
  </si>
  <si>
    <t>23001</t>
  </si>
  <si>
    <t>Cozumel</t>
  </si>
  <si>
    <t>23</t>
  </si>
  <si>
    <t>23002</t>
  </si>
  <si>
    <t>Felipe Carrillo Puerto</t>
  </si>
  <si>
    <t>23003</t>
  </si>
  <si>
    <t>Isla Mujeres</t>
  </si>
  <si>
    <t>23004</t>
  </si>
  <si>
    <t>23005</t>
  </si>
  <si>
    <t>23006</t>
  </si>
  <si>
    <t>23007</t>
  </si>
  <si>
    <t>23008</t>
  </si>
  <si>
    <t>Solidaridad</t>
  </si>
  <si>
    <t>23009</t>
  </si>
  <si>
    <t>Tulum</t>
  </si>
  <si>
    <t>23010</t>
  </si>
  <si>
    <t>Bacalar</t>
  </si>
  <si>
    <t>23011</t>
  </si>
  <si>
    <t>Puerto Morelos</t>
  </si>
  <si>
    <t>24001</t>
  </si>
  <si>
    <t>Ahualulco</t>
  </si>
  <si>
    <t>24</t>
  </si>
  <si>
    <t>24002</t>
  </si>
  <si>
    <t>Alaquines</t>
  </si>
  <si>
    <t>24003</t>
  </si>
  <si>
    <t>24004</t>
  </si>
  <si>
    <t>Armadillo de los Infante</t>
  </si>
  <si>
    <t>24005</t>
  </si>
  <si>
    <t>24024</t>
  </si>
  <si>
    <t>Rioverde</t>
  </si>
  <si>
    <t>24025</t>
  </si>
  <si>
    <t>Salinas</t>
  </si>
  <si>
    <t>24026</t>
  </si>
  <si>
    <t>San Antonio</t>
  </si>
  <si>
    <t>24027</t>
  </si>
  <si>
    <t>San Ciro de Acosta</t>
  </si>
  <si>
    <t>24006</t>
  </si>
  <si>
    <t>Catorce</t>
  </si>
  <si>
    <t>24028</t>
  </si>
  <si>
    <t>24029</t>
  </si>
  <si>
    <t>24030</t>
  </si>
  <si>
    <t>24031</t>
  </si>
  <si>
    <t>24032</t>
  </si>
  <si>
    <t>24033</t>
  </si>
  <si>
    <t>Santo Domingo</t>
  </si>
  <si>
    <t>24034</t>
  </si>
  <si>
    <t>San Vicente Tancuayalab</t>
  </si>
  <si>
    <t>24035</t>
  </si>
  <si>
    <t>24036</t>
  </si>
  <si>
    <t>Tamasopo</t>
  </si>
  <si>
    <t>24037</t>
  </si>
  <si>
    <t>Tamazunchale</t>
  </si>
  <si>
    <t>24038</t>
  </si>
  <si>
    <t>24039</t>
  </si>
  <si>
    <t>24040</t>
  </si>
  <si>
    <t>24041</t>
  </si>
  <si>
    <t>24042</t>
  </si>
  <si>
    <t>24043</t>
  </si>
  <si>
    <t>Tierra Nueva</t>
  </si>
  <si>
    <t>24007</t>
  </si>
  <si>
    <t>Cedral</t>
  </si>
  <si>
    <t>24008</t>
  </si>
  <si>
    <t>Cerritos</t>
  </si>
  <si>
    <t>24009</t>
  </si>
  <si>
    <t>Cerro de San Pedro</t>
  </si>
  <si>
    <t>24010</t>
  </si>
  <si>
    <t>24011</t>
  </si>
  <si>
    <t>24012</t>
  </si>
  <si>
    <t>Tancanhuitz</t>
  </si>
  <si>
    <t>24013</t>
  </si>
  <si>
    <t>Ciudad Valles</t>
  </si>
  <si>
    <t>24014</t>
  </si>
  <si>
    <t>24015</t>
  </si>
  <si>
    <t>Charcas</t>
  </si>
  <si>
    <t>24016</t>
  </si>
  <si>
    <t>Ebano</t>
  </si>
  <si>
    <t>24017</t>
  </si>
  <si>
    <t>24018</t>
  </si>
  <si>
    <t>24019</t>
  </si>
  <si>
    <t>24020</t>
  </si>
  <si>
    <t>Matehuala</t>
  </si>
  <si>
    <t>24021</t>
  </si>
  <si>
    <t>Mexquitic de Carmona</t>
  </si>
  <si>
    <t>24022</t>
  </si>
  <si>
    <t>Moctezuma</t>
  </si>
  <si>
    <t>24023</t>
  </si>
  <si>
    <t>24044</t>
  </si>
  <si>
    <t>Vanegas</t>
  </si>
  <si>
    <t>24045</t>
  </si>
  <si>
    <t>Venado</t>
  </si>
  <si>
    <t>24046</t>
  </si>
  <si>
    <t>Villa de Arriaga</t>
  </si>
  <si>
    <t>24047</t>
  </si>
  <si>
    <t>Villa de Guadalupe</t>
  </si>
  <si>
    <t>24048</t>
  </si>
  <si>
    <t>Villa de la Paz</t>
  </si>
  <si>
    <t>24056</t>
  </si>
  <si>
    <t>Villa de Arista</t>
  </si>
  <si>
    <t>24057</t>
  </si>
  <si>
    <t>Matlapa</t>
  </si>
  <si>
    <t>24049</t>
  </si>
  <si>
    <t>Villa de Ramos</t>
  </si>
  <si>
    <t>24050</t>
  </si>
  <si>
    <t>Villa de Reyes</t>
  </si>
  <si>
    <t>24051</t>
  </si>
  <si>
    <t>24052</t>
  </si>
  <si>
    <t>24053</t>
  </si>
  <si>
    <t>Axtla de Terrazas</t>
  </si>
  <si>
    <t>24054</t>
  </si>
  <si>
    <t>Xilitla</t>
  </si>
  <si>
    <t>24055</t>
  </si>
  <si>
    <t>24058</t>
  </si>
  <si>
    <t>El Naranjo</t>
  </si>
  <si>
    <t>25001</t>
  </si>
  <si>
    <t>Ahome</t>
  </si>
  <si>
    <t>25</t>
  </si>
  <si>
    <t>25002</t>
  </si>
  <si>
    <t>Angostura</t>
  </si>
  <si>
    <t>25003</t>
  </si>
  <si>
    <t>Badiraguato</t>
  </si>
  <si>
    <t>25004</t>
  </si>
  <si>
    <t>Concordia</t>
  </si>
  <si>
    <t>25005</t>
  </si>
  <si>
    <t>25006</t>
  </si>
  <si>
    <t>25007</t>
  </si>
  <si>
    <t>Choix</t>
  </si>
  <si>
    <t>25008</t>
  </si>
  <si>
    <t>Elota</t>
  </si>
  <si>
    <t>25009</t>
  </si>
  <si>
    <t>Escuinapa</t>
  </si>
  <si>
    <t>25010</t>
  </si>
  <si>
    <t>El Fuerte</t>
  </si>
  <si>
    <t>25011</t>
  </si>
  <si>
    <t>Guasave</t>
  </si>
  <si>
    <t>25012</t>
  </si>
  <si>
    <t>25013</t>
  </si>
  <si>
    <t>Mocorito</t>
  </si>
  <si>
    <t>25014</t>
  </si>
  <si>
    <t>25015</t>
  </si>
  <si>
    <t>Salvador Alvarado</t>
  </si>
  <si>
    <t>25016</t>
  </si>
  <si>
    <t>San Ignacio</t>
  </si>
  <si>
    <t>25017</t>
  </si>
  <si>
    <t>Sinaloa</t>
  </si>
  <si>
    <t>25018</t>
  </si>
  <si>
    <t>Navolato</t>
  </si>
  <si>
    <t>26001</t>
  </si>
  <si>
    <t>Aconchi</t>
  </si>
  <si>
    <t>26</t>
  </si>
  <si>
    <t>26002</t>
  </si>
  <si>
    <t>Agua Prieta</t>
  </si>
  <si>
    <t>26003</t>
  </si>
  <si>
    <t>26004</t>
  </si>
  <si>
    <t>Altar</t>
  </si>
  <si>
    <t>26005</t>
  </si>
  <si>
    <t>Arivechi</t>
  </si>
  <si>
    <t>26006</t>
  </si>
  <si>
    <t>Arizpe</t>
  </si>
  <si>
    <t>26007</t>
  </si>
  <si>
    <t>Atil</t>
  </si>
  <si>
    <t>26008</t>
  </si>
  <si>
    <t>26009</t>
  </si>
  <si>
    <t>Bacanora</t>
  </si>
  <si>
    <t>26010</t>
  </si>
  <si>
    <t>Bacerac</t>
  </si>
  <si>
    <t>26011</t>
  </si>
  <si>
    <t>Bacoachi</t>
  </si>
  <si>
    <t>26012</t>
  </si>
  <si>
    <t>26013</t>
  </si>
  <si>
    <t>26014</t>
  </si>
  <si>
    <t>26015</t>
  </si>
  <si>
    <t>Bavispe</t>
  </si>
  <si>
    <t>26016</t>
  </si>
  <si>
    <t>26017</t>
  </si>
  <si>
    <t>Caborca</t>
  </si>
  <si>
    <t>26018</t>
  </si>
  <si>
    <t>Cajeme</t>
  </si>
  <si>
    <t>26019</t>
  </si>
  <si>
    <t>Cananea</t>
  </si>
  <si>
    <t>26023</t>
  </si>
  <si>
    <t>Cumpas</t>
  </si>
  <si>
    <t>26024</t>
  </si>
  <si>
    <t>Divisaderos</t>
  </si>
  <si>
    <t>26025</t>
  </si>
  <si>
    <t>Empalme</t>
  </si>
  <si>
    <t>26026</t>
  </si>
  <si>
    <t>Etchojoa</t>
  </si>
  <si>
    <t>26020</t>
  </si>
  <si>
    <t>26048</t>
  </si>
  <si>
    <t>26049</t>
  </si>
  <si>
    <t>Quiriego</t>
  </si>
  <si>
    <t>26021</t>
  </si>
  <si>
    <t>La Colorada</t>
  </si>
  <si>
    <t>26022</t>
  </si>
  <si>
    <t>Cucurpe</t>
  </si>
  <si>
    <t>26027</t>
  </si>
  <si>
    <t>Fronteras</t>
  </si>
  <si>
    <t>26028</t>
  </si>
  <si>
    <t>Granados</t>
  </si>
  <si>
    <t>26029</t>
  </si>
  <si>
    <t>Guaymas</t>
  </si>
  <si>
    <t>26030</t>
  </si>
  <si>
    <t>Hermosillo</t>
  </si>
  <si>
    <t>26031</t>
  </si>
  <si>
    <t>Huachinera</t>
  </si>
  <si>
    <t>26032</t>
  </si>
  <si>
    <t>26033</t>
  </si>
  <si>
    <t>Huatabampo</t>
  </si>
  <si>
    <t>26034</t>
  </si>
  <si>
    <t>26035</t>
  </si>
  <si>
    <t>Imuris</t>
  </si>
  <si>
    <t>26036</t>
  </si>
  <si>
    <t>26037</t>
  </si>
  <si>
    <t>26038</t>
  </si>
  <si>
    <t>26039</t>
  </si>
  <si>
    <t>Naco</t>
  </si>
  <si>
    <t>26040</t>
  </si>
  <si>
    <t>26041</t>
  </si>
  <si>
    <t>26042</t>
  </si>
  <si>
    <t>Navojoa</t>
  </si>
  <si>
    <t>26043</t>
  </si>
  <si>
    <t>Nogales</t>
  </si>
  <si>
    <t>26044</t>
  </si>
  <si>
    <t>26045</t>
  </si>
  <si>
    <t>Opodepe</t>
  </si>
  <si>
    <t>26046</t>
  </si>
  <si>
    <t>Oquitoa</t>
  </si>
  <si>
    <t>26047</t>
  </si>
  <si>
    <t>Pitiquito</t>
  </si>
  <si>
    <t>26050</t>
  </si>
  <si>
    <t>26051</t>
  </si>
  <si>
    <t>26052</t>
  </si>
  <si>
    <t>Sahuaripa</t>
  </si>
  <si>
    <t>26053</t>
  </si>
  <si>
    <t>26054</t>
  </si>
  <si>
    <t>San Javier</t>
  </si>
  <si>
    <t>26055</t>
  </si>
  <si>
    <t>26061</t>
  </si>
  <si>
    <t>Soyopa</t>
  </si>
  <si>
    <t>26062</t>
  </si>
  <si>
    <t>Suaqui Grande</t>
  </si>
  <si>
    <t>26056</t>
  </si>
  <si>
    <t>San Miguel de Horcasitas</t>
  </si>
  <si>
    <t>26063</t>
  </si>
  <si>
    <t>Tepache</t>
  </si>
  <si>
    <t>26064</t>
  </si>
  <si>
    <t>Trincheras</t>
  </si>
  <si>
    <t>26057</t>
  </si>
  <si>
    <t>San Pedro de la Cueva</t>
  </si>
  <si>
    <t>26058</t>
  </si>
  <si>
    <t>26059</t>
  </si>
  <si>
    <t>Santa Cruz</t>
  </si>
  <si>
    <t>26060</t>
  </si>
  <si>
    <t>26065</t>
  </si>
  <si>
    <t>Tubutama</t>
  </si>
  <si>
    <t>26066</t>
  </si>
  <si>
    <t>Ures</t>
  </si>
  <si>
    <t>26067</t>
  </si>
  <si>
    <t>26068</t>
  </si>
  <si>
    <t>Villa Pesqueira</t>
  </si>
  <si>
    <t>26069</t>
  </si>
  <si>
    <t>26070</t>
  </si>
  <si>
    <t>26071</t>
  </si>
  <si>
    <t>26072</t>
  </si>
  <si>
    <t>27001</t>
  </si>
  <si>
    <t>27</t>
  </si>
  <si>
    <t>27002</t>
  </si>
  <si>
    <t>27003</t>
  </si>
  <si>
    <t>Centla</t>
  </si>
  <si>
    <t>27004</t>
  </si>
  <si>
    <t>27005</t>
  </si>
  <si>
    <t>Comalcalco</t>
  </si>
  <si>
    <t>27006</t>
  </si>
  <si>
    <t>27007</t>
  </si>
  <si>
    <t>27008</t>
  </si>
  <si>
    <t>Huimanguillo</t>
  </si>
  <si>
    <t>27009</t>
  </si>
  <si>
    <t>Jalapa</t>
  </si>
  <si>
    <t>27010</t>
  </si>
  <si>
    <t>27011</t>
  </si>
  <si>
    <t>Jonuta</t>
  </si>
  <si>
    <t>27012</t>
  </si>
  <si>
    <t>Macuspana</t>
  </si>
  <si>
    <t>27013</t>
  </si>
  <si>
    <t>Nacajuca</t>
  </si>
  <si>
    <t>27014</t>
  </si>
  <si>
    <t>27015</t>
  </si>
  <si>
    <t>Tacotalpa</t>
  </si>
  <si>
    <t>27016</t>
  </si>
  <si>
    <t>Teapa</t>
  </si>
  <si>
    <t>27017</t>
  </si>
  <si>
    <t>Tenosique</t>
  </si>
  <si>
    <t>28001</t>
  </si>
  <si>
    <t>28</t>
  </si>
  <si>
    <t>28002</t>
  </si>
  <si>
    <t>28003</t>
  </si>
  <si>
    <t>Altamira</t>
  </si>
  <si>
    <t>28004</t>
  </si>
  <si>
    <t>Antiguo Morelos</t>
  </si>
  <si>
    <t>28005</t>
  </si>
  <si>
    <t>Burgos</t>
  </si>
  <si>
    <t>28006</t>
  </si>
  <si>
    <t>28007</t>
  </si>
  <si>
    <t>28008</t>
  </si>
  <si>
    <t>Casas</t>
  </si>
  <si>
    <t>28009</t>
  </si>
  <si>
    <t>Ciudad Madero</t>
  </si>
  <si>
    <t>28010</t>
  </si>
  <si>
    <t>Cruillas</t>
  </si>
  <si>
    <t>28011</t>
  </si>
  <si>
    <t>28012</t>
  </si>
  <si>
    <t>28013</t>
  </si>
  <si>
    <t>28014</t>
  </si>
  <si>
    <t>28015</t>
  </si>
  <si>
    <t>28016</t>
  </si>
  <si>
    <t>28017</t>
  </si>
  <si>
    <t>Jaumave</t>
  </si>
  <si>
    <t>28026</t>
  </si>
  <si>
    <t>Miquihuana</t>
  </si>
  <si>
    <t>28027</t>
  </si>
  <si>
    <t>Nuevo Laredo</t>
  </si>
  <si>
    <t>28028</t>
  </si>
  <si>
    <t>Nuevo Morelos</t>
  </si>
  <si>
    <t>28018</t>
  </si>
  <si>
    <t>28036</t>
  </si>
  <si>
    <t>28037</t>
  </si>
  <si>
    <t>Soto la Marina</t>
  </si>
  <si>
    <t>28038</t>
  </si>
  <si>
    <t>Tampico</t>
  </si>
  <si>
    <t>28039</t>
  </si>
  <si>
    <t>Tula</t>
  </si>
  <si>
    <t>28019</t>
  </si>
  <si>
    <t>Llera</t>
  </si>
  <si>
    <t>28020</t>
  </si>
  <si>
    <t>Mainero</t>
  </si>
  <si>
    <t>28021</t>
  </si>
  <si>
    <t>El Mante</t>
  </si>
  <si>
    <t>28022</t>
  </si>
  <si>
    <t>28023</t>
  </si>
  <si>
    <t>28024</t>
  </si>
  <si>
    <t>Mier</t>
  </si>
  <si>
    <t>28025</t>
  </si>
  <si>
    <t>28029</t>
  </si>
  <si>
    <t>28030</t>
  </si>
  <si>
    <t>Padilla</t>
  </si>
  <si>
    <t>28031</t>
  </si>
  <si>
    <t>Palmillas</t>
  </si>
  <si>
    <t>28032</t>
  </si>
  <si>
    <t>Reynosa</t>
  </si>
  <si>
    <t>28033</t>
  </si>
  <si>
    <t>28034</t>
  </si>
  <si>
    <t>San Carlos</t>
  </si>
  <si>
    <t>28035</t>
  </si>
  <si>
    <t>28040</t>
  </si>
  <si>
    <t>Valle Hermoso</t>
  </si>
  <si>
    <t>28041</t>
  </si>
  <si>
    <t>28042</t>
  </si>
  <si>
    <t>28043</t>
  </si>
  <si>
    <t>29001</t>
  </si>
  <si>
    <t>Amaxac de Guerrero</t>
  </si>
  <si>
    <t>29</t>
  </si>
  <si>
    <t>29002</t>
  </si>
  <si>
    <t>29003</t>
  </si>
  <si>
    <t>Atlangatepec</t>
  </si>
  <si>
    <t>29004</t>
  </si>
  <si>
    <t>Atltzayanca</t>
  </si>
  <si>
    <t>29005</t>
  </si>
  <si>
    <t>Apizaco</t>
  </si>
  <si>
    <t>29006</t>
  </si>
  <si>
    <t>Calpulalpan</t>
  </si>
  <si>
    <t>29007</t>
  </si>
  <si>
    <t>El Carmen Tequexquitla</t>
  </si>
  <si>
    <t>29008</t>
  </si>
  <si>
    <t>Cuapiaxtla</t>
  </si>
  <si>
    <t>29009</t>
  </si>
  <si>
    <t>Cuaxomulco</t>
  </si>
  <si>
    <t>29010</t>
  </si>
  <si>
    <t>Chiautempan</t>
  </si>
  <si>
    <t>29011</t>
  </si>
  <si>
    <t>29012</t>
  </si>
  <si>
    <t>29013</t>
  </si>
  <si>
    <t>Huamantla</t>
  </si>
  <si>
    <t>29014</t>
  </si>
  <si>
    <t>Hueyotlipan</t>
  </si>
  <si>
    <t>29015</t>
  </si>
  <si>
    <t>Ixtacuixtla de Mariano Matamoros</t>
  </si>
  <si>
    <t>29016</t>
  </si>
  <si>
    <t>Ixtenco</t>
  </si>
  <si>
    <t>29017</t>
  </si>
  <si>
    <t>29018</t>
  </si>
  <si>
    <t>Contla de Juan Cuamatzi</t>
  </si>
  <si>
    <t>29042</t>
  </si>
  <si>
    <t>Xicohtzinco</t>
  </si>
  <si>
    <t>29043</t>
  </si>
  <si>
    <t>Yauhquemehcan</t>
  </si>
  <si>
    <t>29044</t>
  </si>
  <si>
    <t>Zacatelco</t>
  </si>
  <si>
    <t>29019</t>
  </si>
  <si>
    <t>29020</t>
  </si>
  <si>
    <t>29021</t>
  </si>
  <si>
    <t>Nanacamilpa de Mariano Arista</t>
  </si>
  <si>
    <t>29022</t>
  </si>
  <si>
    <t>Acuamanala de Miguel Hidalgo</t>
  </si>
  <si>
    <t>29023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</si>
  <si>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</si>
  <si>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</si>
  <si>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</si>
  <si>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</si>
  <si>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</si>
  <si>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</si>
  <si>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</si>
  <si>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</si>
  <si>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</si>
  <si>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</si>
  <si>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</si>
  <si>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29030</t>
  </si>
  <si>
    <t>Terrenate</t>
  </si>
  <si>
    <t>29031</t>
  </si>
  <si>
    <t>Tetla de la Solidaridad</t>
  </si>
  <si>
    <t>29032</t>
  </si>
  <si>
    <t>Tetlatlahuca</t>
  </si>
  <si>
    <t>29033</t>
  </si>
  <si>
    <t>Tlaxcala</t>
  </si>
  <si>
    <t>29034</t>
  </si>
  <si>
    <t>29035</t>
  </si>
  <si>
    <t>29036</t>
  </si>
  <si>
    <t>Totolac</t>
  </si>
  <si>
    <t>29037</t>
  </si>
  <si>
    <t>29038</t>
  </si>
  <si>
    <t>Tzompantepec</t>
  </si>
  <si>
    <t>29039</t>
  </si>
  <si>
    <t>Xaloztoc</t>
  </si>
  <si>
    <t>29040</t>
  </si>
  <si>
    <t>Xaltocan</t>
  </si>
  <si>
    <t>29041</t>
  </si>
  <si>
    <t>29045</t>
  </si>
  <si>
    <t>29046</t>
  </si>
  <si>
    <t>29047</t>
  </si>
  <si>
    <t>29048</t>
  </si>
  <si>
    <t>La Magdalena Tlaltelulco</t>
  </si>
  <si>
    <t>29054</t>
  </si>
  <si>
    <t>San Lorenzo Axocomanitla</t>
  </si>
  <si>
    <t>29055</t>
  </si>
  <si>
    <t>San Lucas Tecopilco</t>
  </si>
  <si>
    <t>29049</t>
  </si>
  <si>
    <t>29050</t>
  </si>
  <si>
    <t>San Francisco Tetlanohcan</t>
  </si>
  <si>
    <t>29051</t>
  </si>
  <si>
    <t>29052</t>
  </si>
  <si>
    <t>29053</t>
  </si>
  <si>
    <t>San Juan Huactzinco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</si>
  <si>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</si>
  <si>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</si>
  <si>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</si>
  <si>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</si>
  <si>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</si>
  <si>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</si>
  <si>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</si>
  <si>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</si>
  <si>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</si>
  <si>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</si>
  <si>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30001</t>
  </si>
  <si>
    <t>30</t>
  </si>
  <si>
    <t>30002</t>
  </si>
  <si>
    <t>30003</t>
  </si>
  <si>
    <t>Acayucan</t>
  </si>
  <si>
    <t>30004</t>
  </si>
  <si>
    <t>30005</t>
  </si>
  <si>
    <t>Acula</t>
  </si>
  <si>
    <t>30006</t>
  </si>
  <si>
    <t>Acultzingo</t>
  </si>
  <si>
    <t>30007</t>
  </si>
  <si>
    <t>30008</t>
  </si>
  <si>
    <t>30009</t>
  </si>
  <si>
    <t>30010</t>
  </si>
  <si>
    <t>Altotonga</t>
  </si>
  <si>
    <t>30011</t>
  </si>
  <si>
    <t>Alvarado</t>
  </si>
  <si>
    <t>30012</t>
  </si>
  <si>
    <t>30013</t>
  </si>
  <si>
    <t>30014</t>
  </si>
  <si>
    <t>30015</t>
  </si>
  <si>
    <t>Angel R. Cabada</t>
  </si>
  <si>
    <t>30016</t>
  </si>
  <si>
    <t>La Antigua</t>
  </si>
  <si>
    <t>30017</t>
  </si>
  <si>
    <t>Apazapan</t>
  </si>
  <si>
    <t>30018</t>
  </si>
  <si>
    <t>30019</t>
  </si>
  <si>
    <t>Astacinga</t>
  </si>
  <si>
    <t>30020</t>
  </si>
  <si>
    <t>Atlahuilco</t>
  </si>
  <si>
    <t>30021</t>
  </si>
  <si>
    <t>30022</t>
  </si>
  <si>
    <t>Atzacan</t>
  </si>
  <si>
    <t>30023</t>
  </si>
  <si>
    <t>Atzalan</t>
  </si>
  <si>
    <t>30024</t>
  </si>
  <si>
    <t>Tlaltetela</t>
  </si>
  <si>
    <t>30025</t>
  </si>
  <si>
    <t>Ayahualulco</t>
  </si>
  <si>
    <t>30026</t>
  </si>
  <si>
    <t>Banderilla</t>
  </si>
  <si>
    <t>30027</t>
  </si>
  <si>
    <t>30028</t>
  </si>
  <si>
    <t>30029</t>
  </si>
  <si>
    <t>Calcahualco</t>
  </si>
  <si>
    <t>30030</t>
  </si>
  <si>
    <t>Camerino Z. Mendoza</t>
  </si>
  <si>
    <t>30031</t>
  </si>
  <si>
    <t>Carrillo Puerto</t>
  </si>
  <si>
    <t>30032</t>
  </si>
  <si>
    <t>Catemaco</t>
  </si>
  <si>
    <t>30033</t>
  </si>
  <si>
    <t>Cazones de Herrera</t>
  </si>
  <si>
    <t>30034</t>
  </si>
  <si>
    <t>Cerro Azul</t>
  </si>
  <si>
    <t>30035</t>
  </si>
  <si>
    <t>30036</t>
  </si>
  <si>
    <t>Coacoatzintla</t>
  </si>
  <si>
    <t>30037</t>
  </si>
  <si>
    <t>30038</t>
  </si>
  <si>
    <t>30039</t>
  </si>
  <si>
    <t>Coatzacoalcos</t>
  </si>
  <si>
    <t>30040</t>
  </si>
  <si>
    <t>Coatzintla</t>
  </si>
  <si>
    <t>30041</t>
  </si>
  <si>
    <t>Coetzala</t>
  </si>
  <si>
    <t>30042</t>
  </si>
  <si>
    <t>Colipa</t>
  </si>
  <si>
    <t>30043</t>
  </si>
  <si>
    <t>Comapa</t>
  </si>
  <si>
    <t>30044</t>
  </si>
  <si>
    <t>30045</t>
  </si>
  <si>
    <t>Cosamaloapan de Carpio</t>
  </si>
  <si>
    <t>30046</t>
  </si>
  <si>
    <t>30047</t>
  </si>
  <si>
    <t>Coscomatepec</t>
  </si>
  <si>
    <t>30048</t>
  </si>
  <si>
    <t>Cosoleacaque</t>
  </si>
  <si>
    <t>30049</t>
  </si>
  <si>
    <t>Cotaxtla</t>
  </si>
  <si>
    <t>30050</t>
  </si>
  <si>
    <t>Coxquihui</t>
  </si>
  <si>
    <t>30051</t>
  </si>
  <si>
    <t>Coyutla</t>
  </si>
  <si>
    <t>30052</t>
  </si>
  <si>
    <t>Cuichapa</t>
  </si>
  <si>
    <t>30053</t>
  </si>
  <si>
    <t>30054</t>
  </si>
  <si>
    <t>Chacaltianguis</t>
  </si>
  <si>
    <t>30055</t>
  </si>
  <si>
    <t>Chalma</t>
  </si>
  <si>
    <t>30056</t>
  </si>
  <si>
    <t>Chiconamel</t>
  </si>
  <si>
    <t>30057</t>
  </si>
  <si>
    <t>Chiconquiaco</t>
  </si>
  <si>
    <t>30058</t>
  </si>
  <si>
    <t>Chicontepec</t>
  </si>
  <si>
    <t>30059</t>
  </si>
  <si>
    <t>Chinameca</t>
  </si>
  <si>
    <t>30060</t>
  </si>
  <si>
    <t>Chinampa de Gorostiza</t>
  </si>
  <si>
    <t>30061</t>
  </si>
  <si>
    <t>Las Choapas</t>
  </si>
  <si>
    <t>30062</t>
  </si>
  <si>
    <t>30063</t>
  </si>
  <si>
    <t>Chontla</t>
  </si>
  <si>
    <t>30077</t>
  </si>
  <si>
    <t>Isla</t>
  </si>
  <si>
    <t>30078</t>
  </si>
  <si>
    <t>Ixcatepec</t>
  </si>
  <si>
    <t>30079</t>
  </si>
  <si>
    <t>30080</t>
  </si>
  <si>
    <t>30081</t>
  </si>
  <si>
    <t>Ixhuatlancillo</t>
  </si>
  <si>
    <t>30082</t>
  </si>
  <si>
    <t>30083</t>
  </si>
  <si>
    <t>30084</t>
  </si>
  <si>
    <t>Ixmatlahuacan</t>
  </si>
  <si>
    <t>30085</t>
  </si>
  <si>
    <t>30086</t>
  </si>
  <si>
    <t>Jalacingo</t>
  </si>
  <si>
    <t>30087</t>
  </si>
  <si>
    <t>Xalapa</t>
  </si>
  <si>
    <t>30088</t>
  </si>
  <si>
    <t>Jalcomulco</t>
  </si>
  <si>
    <t>30064</t>
  </si>
  <si>
    <t>30065</t>
  </si>
  <si>
    <t>30066</t>
  </si>
  <si>
    <t>Espinal</t>
  </si>
  <si>
    <t>30067</t>
  </si>
  <si>
    <t>Filomeno Mata</t>
  </si>
  <si>
    <t>30068</t>
  </si>
  <si>
    <t>30069</t>
  </si>
  <si>
    <t>30070</t>
  </si>
  <si>
    <t>30071</t>
  </si>
  <si>
    <t>Huatusco</t>
  </si>
  <si>
    <t>30072</t>
  </si>
  <si>
    <t>Huayacocotla</t>
  </si>
  <si>
    <t>30073</t>
  </si>
  <si>
    <t>Hueyapan de Ocampo</t>
  </si>
  <si>
    <t>30089</t>
  </si>
  <si>
    <t>30090</t>
  </si>
  <si>
    <t>Jamapa</t>
  </si>
  <si>
    <t>30091</t>
  </si>
  <si>
    <t>30092</t>
  </si>
  <si>
    <t>Xico</t>
  </si>
  <si>
    <t>30093</t>
  </si>
  <si>
    <t>30094</t>
  </si>
  <si>
    <t>30095</t>
  </si>
  <si>
    <t>Juchique de Ferrer</t>
  </si>
  <si>
    <t>30096</t>
  </si>
  <si>
    <t>Landero y Coss</t>
  </si>
  <si>
    <t>30097</t>
  </si>
  <si>
    <t>Lerdo de Tejada</t>
  </si>
  <si>
    <t>30117</t>
  </si>
  <si>
    <t>Omealca</t>
  </si>
  <si>
    <t>30118</t>
  </si>
  <si>
    <t>Orizaba</t>
  </si>
  <si>
    <t>30074</t>
  </si>
  <si>
    <t>30075</t>
  </si>
  <si>
    <t>Ignacio de la Llave</t>
  </si>
  <si>
    <t>30076</t>
  </si>
  <si>
    <t>30098</t>
  </si>
  <si>
    <t>30099</t>
  </si>
  <si>
    <t>Maltrata</t>
  </si>
  <si>
    <t>30100</t>
  </si>
  <si>
    <t>Manlio Fabio Altamirano</t>
  </si>
  <si>
    <t>30101</t>
  </si>
  <si>
    <t>Mariano Escobedo</t>
  </si>
  <si>
    <t>30102</t>
  </si>
  <si>
    <t>30103</t>
  </si>
  <si>
    <t>30104</t>
  </si>
  <si>
    <t>Mecayapan</t>
  </si>
  <si>
    <t>30105</t>
  </si>
  <si>
    <t>30106</t>
  </si>
  <si>
    <t>30109</t>
  </si>
  <si>
    <t>Misantla</t>
  </si>
  <si>
    <t>30110</t>
  </si>
  <si>
    <t>Mixtla de Altamirano</t>
  </si>
  <si>
    <t>30111</t>
  </si>
  <si>
    <t>30112</t>
  </si>
  <si>
    <t>Naolinco</t>
  </si>
  <si>
    <t>30113</t>
  </si>
  <si>
    <t>Naranjal</t>
  </si>
  <si>
    <t>30114</t>
  </si>
  <si>
    <t>Nautla</t>
  </si>
  <si>
    <t>30115</t>
  </si>
  <si>
    <t>30119</t>
  </si>
  <si>
    <t>30120</t>
  </si>
  <si>
    <t>Oteapan</t>
  </si>
  <si>
    <t>30121</t>
  </si>
  <si>
    <t>30122</t>
  </si>
  <si>
    <t>Pajapan</t>
  </si>
  <si>
    <t>30123</t>
  </si>
  <si>
    <t>30124</t>
  </si>
  <si>
    <t>Papantla</t>
  </si>
  <si>
    <t>30125</t>
  </si>
  <si>
    <t>Paso del Macho</t>
  </si>
  <si>
    <t>30126</t>
  </si>
  <si>
    <t>Paso de Ovejas</t>
  </si>
  <si>
    <t>30127</t>
  </si>
  <si>
    <t>La Perla</t>
  </si>
  <si>
    <t>30128</t>
  </si>
  <si>
    <t>Perote</t>
  </si>
  <si>
    <t>30129</t>
  </si>
  <si>
    <t>30130</t>
  </si>
  <si>
    <t>Playa Vicente</t>
  </si>
  <si>
    <t>30131</t>
  </si>
  <si>
    <t>Poza Rica de Hidalgo</t>
  </si>
  <si>
    <t>30107</t>
  </si>
  <si>
    <t>Las Minas</t>
  </si>
  <si>
    <t>30108</t>
  </si>
  <si>
    <t>30116</t>
  </si>
  <si>
    <t>Oluta</t>
  </si>
  <si>
    <t>30132</t>
  </si>
  <si>
    <t>30133</t>
  </si>
  <si>
    <t>Pueblo Viejo</t>
  </si>
  <si>
    <t>30134</t>
  </si>
  <si>
    <t>Puente Nacional</t>
  </si>
  <si>
    <t>30135</t>
  </si>
  <si>
    <t>Rafael Delgado</t>
  </si>
  <si>
    <t>30136</t>
  </si>
  <si>
    <t>Rafael Lucio</t>
  </si>
  <si>
    <t>30137</t>
  </si>
  <si>
    <t>30161</t>
  </si>
  <si>
    <t>Tempoal</t>
  </si>
  <si>
    <t>30162</t>
  </si>
  <si>
    <t>Tenampa</t>
  </si>
  <si>
    <t>30163</t>
  </si>
  <si>
    <t>30164</t>
  </si>
  <si>
    <t>Teocelo</t>
  </si>
  <si>
    <t>30165</t>
  </si>
  <si>
    <t>Tepatlaxco</t>
  </si>
  <si>
    <t>30166</t>
  </si>
  <si>
    <t>30167</t>
  </si>
  <si>
    <t>30168</t>
  </si>
  <si>
    <t>30138</t>
  </si>
  <si>
    <t>30139</t>
  </si>
  <si>
    <t>Saltabarranca</t>
  </si>
  <si>
    <t>30169</t>
  </si>
  <si>
    <t>30170</t>
  </si>
  <si>
    <t>Texcatepec</t>
  </si>
  <si>
    <t>30171</t>
  </si>
  <si>
    <t>30172</t>
  </si>
  <si>
    <t>Texistepec</t>
  </si>
  <si>
    <t>30173</t>
  </si>
  <si>
    <t>Tezonapa</t>
  </si>
  <si>
    <t>30174</t>
  </si>
  <si>
    <t>30175</t>
  </si>
  <si>
    <t>30176</t>
  </si>
  <si>
    <t>Tlacojalpan</t>
  </si>
  <si>
    <t>30140</t>
  </si>
  <si>
    <t>30141</t>
  </si>
  <si>
    <t>30142</t>
  </si>
  <si>
    <t>San Juan Evangelista</t>
  </si>
  <si>
    <t>30143</t>
  </si>
  <si>
    <t>Santiago Tuxtla</t>
  </si>
  <si>
    <t>30144</t>
  </si>
  <si>
    <t>30145</t>
  </si>
  <si>
    <t>Soconusco</t>
  </si>
  <si>
    <t>30146</t>
  </si>
  <si>
    <t>Sochiapa</t>
  </si>
  <si>
    <t>30147</t>
  </si>
  <si>
    <t>Soledad Atzompa</t>
  </si>
  <si>
    <t>30148</t>
  </si>
  <si>
    <t>Soledad de Doblado</t>
  </si>
  <si>
    <t>30149</t>
  </si>
  <si>
    <t>Soteapan</t>
  </si>
  <si>
    <t>30150</t>
  </si>
  <si>
    <t>30151</t>
  </si>
  <si>
    <t>Tamiahua</t>
  </si>
  <si>
    <t>30152</t>
  </si>
  <si>
    <t>Tampico Alto</t>
  </si>
  <si>
    <t>30153</t>
  </si>
  <si>
    <t>Tancoco</t>
  </si>
  <si>
    <t>30154</t>
  </si>
  <si>
    <t>Tantima</t>
  </si>
  <si>
    <t>30155</t>
  </si>
  <si>
    <t>Tantoyuca</t>
  </si>
  <si>
    <t>30156</t>
  </si>
  <si>
    <t>Tatatila</t>
  </si>
  <si>
    <t>30157</t>
  </si>
  <si>
    <t>Castillo de Teayo</t>
  </si>
  <si>
    <t>30158</t>
  </si>
  <si>
    <t>Tecolutla</t>
  </si>
  <si>
    <t>30159</t>
  </si>
  <si>
    <t>Tehuipango</t>
  </si>
  <si>
    <t>30160</t>
  </si>
  <si>
    <t>30177</t>
  </si>
  <si>
    <t>Tlacolulan</t>
  </si>
  <si>
    <t>30178</t>
  </si>
  <si>
    <t>Tlacotalpan</t>
  </si>
  <si>
    <t>30179</t>
  </si>
  <si>
    <t>30180</t>
  </si>
  <si>
    <t>Tlachichilco</t>
  </si>
  <si>
    <t>30181</t>
  </si>
  <si>
    <t>Tlalixcoyan</t>
  </si>
  <si>
    <t>30182</t>
  </si>
  <si>
    <t>Tlalnelhuayocan</t>
  </si>
  <si>
    <t>30183</t>
  </si>
  <si>
    <t>Tlapacoyan</t>
  </si>
  <si>
    <t>30184</t>
  </si>
  <si>
    <t>Tlaquilpa</t>
  </si>
  <si>
    <t>30196</t>
  </si>
  <si>
    <t>Yanga</t>
  </si>
  <si>
    <t>30197</t>
  </si>
  <si>
    <t>Yecuatla</t>
  </si>
  <si>
    <t>30198</t>
  </si>
  <si>
    <t>30199</t>
  </si>
  <si>
    <t>30200</t>
  </si>
  <si>
    <t>Zentla</t>
  </si>
  <si>
    <t>30201</t>
  </si>
  <si>
    <t>Zongolica</t>
  </si>
  <si>
    <t>30202</t>
  </si>
  <si>
    <t>30203</t>
  </si>
  <si>
    <t>Zozocolco de Hidalgo</t>
  </si>
  <si>
    <t>30204</t>
  </si>
  <si>
    <t>Agua Dulce</t>
  </si>
  <si>
    <t>30205</t>
  </si>
  <si>
    <t>El Higo</t>
  </si>
  <si>
    <t>30185</t>
  </si>
  <si>
    <t>Tlilapan</t>
  </si>
  <si>
    <t>30186</t>
  </si>
  <si>
    <t>30187</t>
  </si>
  <si>
    <t>30188</t>
  </si>
  <si>
    <t>Totutla</t>
  </si>
  <si>
    <t>30189</t>
  </si>
  <si>
    <t>30190</t>
  </si>
  <si>
    <t>Tuxtilla</t>
  </si>
  <si>
    <t>30191</t>
  </si>
  <si>
    <t>30192</t>
  </si>
  <si>
    <t>Vega de Alatorre</t>
  </si>
  <si>
    <t>30193</t>
  </si>
  <si>
    <t>Veracruz</t>
  </si>
  <si>
    <t>30194</t>
  </si>
  <si>
    <t>Villa Aldama</t>
  </si>
  <si>
    <t>30195</t>
  </si>
  <si>
    <t>30206</t>
  </si>
  <si>
    <t>30207</t>
  </si>
  <si>
    <t>Tres Valles</t>
  </si>
  <si>
    <t>30208</t>
  </si>
  <si>
    <t>Carlos A. Carrillo</t>
  </si>
  <si>
    <t>30209</t>
  </si>
  <si>
    <t>30210</t>
  </si>
  <si>
    <t>Uxpanapa</t>
  </si>
  <si>
    <t>30211</t>
  </si>
  <si>
    <t>San Rafael</t>
  </si>
  <si>
    <t>30212</t>
  </si>
  <si>
    <t>Santiago Sochiapan</t>
  </si>
  <si>
    <t>31001</t>
  </si>
  <si>
    <t>31</t>
  </si>
  <si>
    <t>31002</t>
  </si>
  <si>
    <t>Acanceh</t>
  </si>
  <si>
    <t>31003</t>
  </si>
  <si>
    <t>Akil</t>
  </si>
  <si>
    <t>31004</t>
  </si>
  <si>
    <t>Baca</t>
  </si>
  <si>
    <t>31005</t>
  </si>
  <si>
    <t>31006</t>
  </si>
  <si>
    <t>Buctzotz</t>
  </si>
  <si>
    <t>31016</t>
  </si>
  <si>
    <t>31017</t>
  </si>
  <si>
    <t>Chankom</t>
  </si>
  <si>
    <t>31018</t>
  </si>
  <si>
    <t>Chapab</t>
  </si>
  <si>
    <t>31019</t>
  </si>
  <si>
    <t>Chemax</t>
  </si>
  <si>
    <t>31007</t>
  </si>
  <si>
    <t>31008</t>
  </si>
  <si>
    <t>Calotmul</t>
  </si>
  <si>
    <t>31009</t>
  </si>
  <si>
    <t>Cansahcab</t>
  </si>
  <si>
    <t>31010</t>
  </si>
  <si>
    <t>Cantamayec</t>
  </si>
  <si>
    <t>31011</t>
  </si>
  <si>
    <t>31012</t>
  </si>
  <si>
    <t>Cenotillo</t>
  </si>
  <si>
    <t>31013</t>
  </si>
  <si>
    <t>Conkal</t>
  </si>
  <si>
    <t>31014</t>
  </si>
  <si>
    <t>Cuncunul</t>
  </si>
  <si>
    <t>31015</t>
  </si>
  <si>
    <t>31020</t>
  </si>
  <si>
    <t>Chicxulub Pueblo</t>
  </si>
  <si>
    <t>31021</t>
  </si>
  <si>
    <t>31022</t>
  </si>
  <si>
    <t>Chikindzonot</t>
  </si>
  <si>
    <t>31023</t>
  </si>
  <si>
    <t>31024</t>
  </si>
  <si>
    <t>Chumayel</t>
  </si>
  <si>
    <t>31049</t>
  </si>
  <si>
    <t>31050</t>
  </si>
  <si>
    <t>31025</t>
  </si>
  <si>
    <t>31026</t>
  </si>
  <si>
    <t>Dzemul</t>
  </si>
  <si>
    <t>31027</t>
  </si>
  <si>
    <t>31028</t>
  </si>
  <si>
    <t>Dzilam de Bravo</t>
  </si>
  <si>
    <t>31029</t>
  </si>
  <si>
    <t>31030</t>
  </si>
  <si>
    <t>31031</t>
  </si>
  <si>
    <t>Dzoncauich</t>
  </si>
  <si>
    <t>31032</t>
  </si>
  <si>
    <t>Espita</t>
  </si>
  <si>
    <t>31033</t>
  </si>
  <si>
    <t>31034</t>
  </si>
  <si>
    <t>31035</t>
  </si>
  <si>
    <t>31036</t>
  </si>
  <si>
    <t>31037</t>
  </si>
  <si>
    <t>31038</t>
  </si>
  <si>
    <t>31039</t>
  </si>
  <si>
    <t>Ixil</t>
  </si>
  <si>
    <t>31040</t>
  </si>
  <si>
    <t>Izamal</t>
  </si>
  <si>
    <t>31041</t>
  </si>
  <si>
    <t>31042</t>
  </si>
  <si>
    <t>Kantunil</t>
  </si>
  <si>
    <t>31055</t>
  </si>
  <si>
    <t>31056</t>
  </si>
  <si>
    <t>Oxkutzcab</t>
  </si>
  <si>
    <t>31057</t>
  </si>
  <si>
    <t>31058</t>
  </si>
  <si>
    <t>Peto</t>
  </si>
  <si>
    <t>31043</t>
  </si>
  <si>
    <t>Kaua</t>
  </si>
  <si>
    <t>31059</t>
  </si>
  <si>
    <t>31044</t>
  </si>
  <si>
    <t>Kinchil</t>
  </si>
  <si>
    <t>31045</t>
  </si>
  <si>
    <t>31046</t>
  </si>
  <si>
    <t>Mama</t>
  </si>
  <si>
    <t>31047</t>
  </si>
  <si>
    <t>31048</t>
  </si>
  <si>
    <t>31051</t>
  </si>
  <si>
    <t>31052</t>
  </si>
  <si>
    <t>Motul</t>
  </si>
  <si>
    <t>31053</t>
  </si>
  <si>
    <t>Muna</t>
  </si>
  <si>
    <t>31054</t>
  </si>
  <si>
    <t>Muxupip</t>
  </si>
  <si>
    <t>31060</t>
  </si>
  <si>
    <t>Quintana Roo</t>
  </si>
  <si>
    <t>31061</t>
  </si>
  <si>
    <t>31062</t>
  </si>
  <si>
    <t>Sacalum</t>
  </si>
  <si>
    <t>31064</t>
  </si>
  <si>
    <t>Sanahcat</t>
  </si>
  <si>
    <t>31065</t>
  </si>
  <si>
    <t>31063</t>
  </si>
  <si>
    <t>Samahil</t>
  </si>
  <si>
    <t>31066</t>
  </si>
  <si>
    <t>Santa Elena</t>
  </si>
  <si>
    <t>31067</t>
  </si>
  <si>
    <t>31100</t>
  </si>
  <si>
    <t>31101</t>
  </si>
  <si>
    <t>31102</t>
  </si>
  <si>
    <t>Valladolid</t>
  </si>
  <si>
    <t>31103</t>
  </si>
  <si>
    <t>Xocchel</t>
  </si>
  <si>
    <t>31104</t>
  </si>
  <si>
    <t>31068</t>
  </si>
  <si>
    <t>31069</t>
  </si>
  <si>
    <t>Sotuta</t>
  </si>
  <si>
    <t>31070</t>
  </si>
  <si>
    <t>31071</t>
  </si>
  <si>
    <t>Sudzal</t>
  </si>
  <si>
    <t>31072</t>
  </si>
  <si>
    <t>Suma</t>
  </si>
  <si>
    <t>31073</t>
  </si>
  <si>
    <t>31074</t>
  </si>
  <si>
    <t>Tahmek</t>
  </si>
  <si>
    <t>31075</t>
  </si>
  <si>
    <t>Teabo</t>
  </si>
  <si>
    <t>31076</t>
  </si>
  <si>
    <t>Tecoh</t>
  </si>
  <si>
    <t>31077</t>
  </si>
  <si>
    <t>Tekal de Venegas</t>
  </si>
  <si>
    <t>31078</t>
  </si>
  <si>
    <t>31079</t>
  </si>
  <si>
    <t>Tekax</t>
  </si>
  <si>
    <t>31080</t>
  </si>
  <si>
    <t>Tekit</t>
  </si>
  <si>
    <t>31081</t>
  </si>
  <si>
    <t>Tekom</t>
  </si>
  <si>
    <t>31082</t>
  </si>
  <si>
    <t>Telchac Pueblo</t>
  </si>
  <si>
    <t>31083</t>
  </si>
  <si>
    <t>Telchac Puerto</t>
  </si>
  <si>
    <t>31084</t>
  </si>
  <si>
    <t>Temax</t>
  </si>
  <si>
    <t>31085</t>
  </si>
  <si>
    <t>31086</t>
  </si>
  <si>
    <t>31087</t>
  </si>
  <si>
    <t>Tetiz</t>
  </si>
  <si>
    <t>31088</t>
  </si>
  <si>
    <t>Teya</t>
  </si>
  <si>
    <t>31089</t>
  </si>
  <si>
    <t>Ticul</t>
  </si>
  <si>
    <t>31090</t>
  </si>
  <si>
    <t>Timucuy</t>
  </si>
  <si>
    <t>31091</t>
  </si>
  <si>
    <t>Tinum</t>
  </si>
  <si>
    <t>31092</t>
  </si>
  <si>
    <t>Tixcacalcupul</t>
  </si>
  <si>
    <t>31093</t>
  </si>
  <si>
    <t>Tixkokob</t>
  </si>
  <si>
    <t>31094</t>
  </si>
  <si>
    <t>Tixmehuac</t>
  </si>
  <si>
    <t>31095</t>
  </si>
  <si>
    <t>31096</t>
  </si>
  <si>
    <t>31097</t>
  </si>
  <si>
    <t>31098</t>
  </si>
  <si>
    <t>Tzucacab</t>
  </si>
  <si>
    <t>31099</t>
  </si>
  <si>
    <t>Uayma</t>
  </si>
  <si>
    <t>31105</t>
  </si>
  <si>
    <t>Yaxkukul</t>
  </si>
  <si>
    <t>31106</t>
  </si>
  <si>
    <t>32001</t>
  </si>
  <si>
    <t>Apozol</t>
  </si>
  <si>
    <t>32</t>
  </si>
  <si>
    <t>32002</t>
  </si>
  <si>
    <t>Apulco</t>
  </si>
  <si>
    <t>32003</t>
  </si>
  <si>
    <t>Atolinga</t>
  </si>
  <si>
    <t>32004</t>
  </si>
  <si>
    <t>32005</t>
  </si>
  <si>
    <t>Calera</t>
  </si>
  <si>
    <t>32006</t>
  </si>
  <si>
    <t>32007</t>
  </si>
  <si>
    <t>32008</t>
  </si>
  <si>
    <t>32009</t>
  </si>
  <si>
    <t>Chalchihuites</t>
  </si>
  <si>
    <t>32010</t>
  </si>
  <si>
    <t>Fresnillo</t>
  </si>
  <si>
    <t>32011</t>
  </si>
  <si>
    <t>32012</t>
  </si>
  <si>
    <t>Genaro Codina</t>
  </si>
  <si>
    <t>32015</t>
  </si>
  <si>
    <t>32016</t>
  </si>
  <si>
    <t>32017</t>
  </si>
  <si>
    <t>32018</t>
  </si>
  <si>
    <t>Huanusco</t>
  </si>
  <si>
    <t>32019</t>
  </si>
  <si>
    <t>Jalpa</t>
  </si>
  <si>
    <t>32020</t>
  </si>
  <si>
    <t>Jerez</t>
  </si>
  <si>
    <t>32021</t>
  </si>
  <si>
    <t>32022</t>
  </si>
  <si>
    <t>Juan Aldama</t>
  </si>
  <si>
    <t>32023</t>
  </si>
  <si>
    <t>Juchipila</t>
  </si>
  <si>
    <t>32024</t>
  </si>
  <si>
    <t>32025</t>
  </si>
  <si>
    <t>Luis Moya</t>
  </si>
  <si>
    <t>32026</t>
  </si>
  <si>
    <t>Mazapil</t>
  </si>
  <si>
    <t>32027</t>
  </si>
  <si>
    <t>32028</t>
  </si>
  <si>
    <t>Mezquital del Oro</t>
  </si>
  <si>
    <t>32029</t>
  </si>
  <si>
    <t>Miguel Auza</t>
  </si>
  <si>
    <t>32030</t>
  </si>
  <si>
    <t>Momax</t>
  </si>
  <si>
    <t>32031</t>
  </si>
  <si>
    <t>Monte Escobedo</t>
  </si>
  <si>
    <t>32032</t>
  </si>
  <si>
    <t>32033</t>
  </si>
  <si>
    <t>Moyahua de Estrada</t>
  </si>
  <si>
    <t>32034</t>
  </si>
  <si>
    <t>32035</t>
  </si>
  <si>
    <t>32036</t>
  </si>
  <si>
    <t>Ojocaliente</t>
  </si>
  <si>
    <t>32037</t>
  </si>
  <si>
    <t>32038</t>
  </si>
  <si>
    <t>Pinos</t>
  </si>
  <si>
    <t>32039</t>
  </si>
  <si>
    <t>32040</t>
  </si>
  <si>
    <t>Sain Alto</t>
  </si>
  <si>
    <t>32057</t>
  </si>
  <si>
    <t>Trancoso</t>
  </si>
  <si>
    <t>32013</t>
  </si>
  <si>
    <t>General Enrique Estrada</t>
  </si>
  <si>
    <t>32014</t>
  </si>
  <si>
    <t>32041</t>
  </si>
  <si>
    <t>El Salvador</t>
  </si>
  <si>
    <t>32042</t>
  </si>
  <si>
    <t>Sombrerete</t>
  </si>
  <si>
    <t>32043</t>
  </si>
  <si>
    <t>32044</t>
  </si>
  <si>
    <t>Tabasco</t>
  </si>
  <si>
    <t>32045</t>
  </si>
  <si>
    <t>32046</t>
  </si>
  <si>
    <t>Tepetongo</t>
  </si>
  <si>
    <t>32047</t>
  </si>
  <si>
    <t>32048</t>
  </si>
  <si>
    <t>32049</t>
  </si>
  <si>
    <t>32050</t>
  </si>
  <si>
    <t>Vetagrande</t>
  </si>
  <si>
    <t>32051</t>
  </si>
  <si>
    <t>Villa de Cos</t>
  </si>
  <si>
    <t>32052</t>
  </si>
  <si>
    <t>32053</t>
  </si>
  <si>
    <t>32054</t>
  </si>
  <si>
    <t>32055</t>
  </si>
  <si>
    <t>Villanueva</t>
  </si>
  <si>
    <t>32056</t>
  </si>
  <si>
    <t>Zacatecas</t>
  </si>
  <si>
    <t>32058</t>
  </si>
  <si>
    <t>Cosío</t>
  </si>
  <si>
    <t>Jesús María</t>
  </si>
  <si>
    <t>Pabellón de Arteaga</t>
  </si>
  <si>
    <t>Rincón de Romos</t>
  </si>
  <si>
    <t>San José de Gracia</t>
  </si>
  <si>
    <t>Tepezalá</t>
  </si>
  <si>
    <t>San Quintín</t>
  </si>
  <si>
    <t>Comondú</t>
  </si>
  <si>
    <t>Mulegé</t>
  </si>
  <si>
    <t>Calkiní</t>
  </si>
  <si>
    <t>Champotón</t>
  </si>
  <si>
    <t>Hecelchakán</t>
  </si>
  <si>
    <t>Hopelchén</t>
  </si>
  <si>
    <t>Escárcega</t>
  </si>
  <si>
    <t>Acuña</t>
  </si>
  <si>
    <t>Castaños</t>
  </si>
  <si>
    <t>Múzquiz</t>
  </si>
  <si>
    <t>Cuatro Ciénegas</t>
  </si>
  <si>
    <t>Jiménez</t>
  </si>
  <si>
    <t>Juárez</t>
  </si>
  <si>
    <t>Torreón</t>
  </si>
  <si>
    <t>Villa Unión</t>
  </si>
  <si>
    <t>Armería</t>
  </si>
  <si>
    <t>Coquimatlán</t>
  </si>
  <si>
    <t>Cuauhtémoc</t>
  </si>
  <si>
    <t>Ixtlahuacán</t>
  </si>
  <si>
    <t>Minatitlán</t>
  </si>
  <si>
    <t>Tecomán</t>
  </si>
  <si>
    <t>Villa de Álvarez</t>
  </si>
  <si>
    <t>Amatán</t>
  </si>
  <si>
    <t>Ángel Albino Corzo</t>
  </si>
  <si>
    <t>Berriozábal</t>
  </si>
  <si>
    <t>Cacahoatán</t>
  </si>
  <si>
    <t>Catazajá</t>
  </si>
  <si>
    <t>Comitán de Domínguez</t>
  </si>
  <si>
    <t>Copainalá</t>
  </si>
  <si>
    <t>Chalchihuitán</t>
  </si>
  <si>
    <t>Chenalhó</t>
  </si>
  <si>
    <t>Chicoasén</t>
  </si>
  <si>
    <t>Chilón</t>
  </si>
  <si>
    <t>Francisco León</t>
  </si>
  <si>
    <t>Huehuetán</t>
  </si>
  <si>
    <t>Huixtán</t>
  </si>
  <si>
    <t>Huitiupán</t>
  </si>
  <si>
    <t>Ixhuatán</t>
  </si>
  <si>
    <t>Ixtacomitán</t>
  </si>
  <si>
    <t>Larráinzar</t>
  </si>
  <si>
    <t>Mazatán</t>
  </si>
  <si>
    <t>Villa Comaltitlán</t>
  </si>
  <si>
    <t>Pueblo Nuevo Solistahuacán</t>
  </si>
  <si>
    <t>Nicolás Ruíz</t>
  </si>
  <si>
    <t>Ostuacán</t>
  </si>
  <si>
    <t>Pantelhó</t>
  </si>
  <si>
    <t>Rayón</t>
  </si>
  <si>
    <t>San Cristóbal de las Casas</t>
  </si>
  <si>
    <t>Sitalá</t>
  </si>
  <si>
    <t>Soyaló</t>
  </si>
  <si>
    <t>Capitán Luis Ángel Vidal</t>
  </si>
  <si>
    <t>Tecpatán</t>
  </si>
  <si>
    <t>Tonalá</t>
  </si>
  <si>
    <t>Tumbalá</t>
  </si>
  <si>
    <t>Tuxtla Gutiérrez</t>
  </si>
  <si>
    <t>Tuzantán</t>
  </si>
  <si>
    <t>Unión Juárez</t>
  </si>
  <si>
    <t>Yajalón</t>
  </si>
  <si>
    <t>Zinacantán</t>
  </si>
  <si>
    <t>Benemérito de las Américas</t>
  </si>
  <si>
    <t>Marqués de Comillas</t>
  </si>
  <si>
    <t>San Andrés Duraznal</t>
  </si>
  <si>
    <t>Rincón Chamula San Pedro</t>
  </si>
  <si>
    <t>Aquiles Serdán</t>
  </si>
  <si>
    <t>Ascensión</t>
  </si>
  <si>
    <t>Bachíniva</t>
  </si>
  <si>
    <t>Batopilas de Manuel Gómez Morín</t>
  </si>
  <si>
    <t>Carichí</t>
  </si>
  <si>
    <t>Chínipas</t>
  </si>
  <si>
    <t>Dr. Belisario Domínguez</t>
  </si>
  <si>
    <t>Gómez Farías</t>
  </si>
  <si>
    <t>Huejotitán</t>
  </si>
  <si>
    <t>López</t>
  </si>
  <si>
    <t>Matachí</t>
  </si>
  <si>
    <t>Santa Bárbara</t>
  </si>
  <si>
    <t>Satevó</t>
  </si>
  <si>
    <t>Temósachic</t>
  </si>
  <si>
    <t>Coyoacán</t>
  </si>
  <si>
    <t>Álvaro Obregón</t>
  </si>
  <si>
    <t>Tláhuac</t>
  </si>
  <si>
    <t>Benito Juárez</t>
  </si>
  <si>
    <t>Canatlán</t>
  </si>
  <si>
    <t>Cuencamé</t>
  </si>
  <si>
    <t>General Simón Bolívar</t>
  </si>
  <si>
    <t>Gómez Palacio</t>
  </si>
  <si>
    <t>Guanaceví</t>
  </si>
  <si>
    <t>Indé</t>
  </si>
  <si>
    <t>Mapimí</t>
  </si>
  <si>
    <t>Otáez</t>
  </si>
  <si>
    <t>Pánuco de Coronado</t>
  </si>
  <si>
    <t>Peñón Blanco</t>
  </si>
  <si>
    <t>San Juan del Río</t>
  </si>
  <si>
    <t>Súchil</t>
  </si>
  <si>
    <t>Acámbaro</t>
  </si>
  <si>
    <t>Cuerámaro</t>
  </si>
  <si>
    <t>Huanímaro</t>
  </si>
  <si>
    <t>Jerécuaro</t>
  </si>
  <si>
    <t>León</t>
  </si>
  <si>
    <t>Moroleón</t>
  </si>
  <si>
    <t>Pénjamo</t>
  </si>
  <si>
    <t>Purísima del Rincón</t>
  </si>
  <si>
    <t>San Diego de la Unión</t>
  </si>
  <si>
    <t>San Francisco del Rincón</t>
  </si>
  <si>
    <t>San José Iturbide</t>
  </si>
  <si>
    <t>Santiago Maravatío</t>
  </si>
  <si>
    <t>Villagrán</t>
  </si>
  <si>
    <t>Xichú</t>
  </si>
  <si>
    <t>Acapulco de Juárez</t>
  </si>
  <si>
    <t>Ajuchitlán del Progreso</t>
  </si>
  <si>
    <t>Atenango del Río</t>
  </si>
  <si>
    <t>Atoyac de Álvarez</t>
  </si>
  <si>
    <t>Azoyú</t>
  </si>
  <si>
    <t>Buenavista de Cuéllar</t>
  </si>
  <si>
    <t>Coahuayutla de José María Izazaga</t>
  </si>
  <si>
    <t>Coyuca de Benítez</t>
  </si>
  <si>
    <t>Coyuca de Catalán</t>
  </si>
  <si>
    <t>San Luis Acatlán</t>
  </si>
  <si>
    <t>Taxco de Alarcón</t>
  </si>
  <si>
    <t>Técpan de Galeana</t>
  </si>
  <si>
    <t>La Unión de Isidoro Montes de Oca</t>
  </si>
  <si>
    <t>Xalpatláhuac</t>
  </si>
  <si>
    <t>Xochihuehuetlán</t>
  </si>
  <si>
    <t>Zapotitlán Tablas</t>
  </si>
  <si>
    <t>Zirándaro</t>
  </si>
  <si>
    <t>Cualác</t>
  </si>
  <si>
    <t>Cutzamala de Pinzón</t>
  </si>
  <si>
    <t>Chilapa de Álvarez</t>
  </si>
  <si>
    <t>Huamuxtitlán</t>
  </si>
  <si>
    <t>Ixcateopan de Cuauhtémoc</t>
  </si>
  <si>
    <t>Mártir de Cuilapan</t>
  </si>
  <si>
    <t>Metlatónoc</t>
  </si>
  <si>
    <t>Mochitlán</t>
  </si>
  <si>
    <t>Olinalá</t>
  </si>
  <si>
    <t>Petatlán</t>
  </si>
  <si>
    <t>José Joaquín de Herrera</t>
  </si>
  <si>
    <t>Juchitán</t>
  </si>
  <si>
    <t>Acatlán</t>
  </si>
  <si>
    <t>Acaxochitlán</t>
  </si>
  <si>
    <t>Chapulhuacán</t>
  </si>
  <si>
    <t>Eloxochitlán</t>
  </si>
  <si>
    <t>Jaltocán</t>
  </si>
  <si>
    <t>Juárez Hidalgo</t>
  </si>
  <si>
    <t>San Agustín Metzquititlán</t>
  </si>
  <si>
    <t>Metztitlán</t>
  </si>
  <si>
    <t>La Misión</t>
  </si>
  <si>
    <t>Mixquiahuala de Juárez</t>
  </si>
  <si>
    <t>Nicolás Flores</t>
  </si>
  <si>
    <t>Nopala de Villagrán</t>
  </si>
  <si>
    <t>Omitlán de Juárez</t>
  </si>
  <si>
    <t>San Felipe Orizatlán</t>
  </si>
  <si>
    <t>Progreso de Obregón</t>
  </si>
  <si>
    <t>San Agustín Tlaxiaca</t>
  </si>
  <si>
    <t>Tepehuacán de Guerrero</t>
  </si>
  <si>
    <t>Tepeji del Río de Ocampo</t>
  </si>
  <si>
    <t>Tepetitlán</t>
  </si>
  <si>
    <t>Zimapán</t>
  </si>
  <si>
    <t>Xochicoatlán</t>
  </si>
  <si>
    <t>Zacualtipán de Ángeles</t>
  </si>
  <si>
    <t>Zapotlán de Juárez</t>
  </si>
  <si>
    <t>Acatlán de Juárez</t>
  </si>
  <si>
    <t>Amatitán</t>
  </si>
  <si>
    <t>Autlán de Navarro</t>
  </si>
  <si>
    <t>Ayotlán</t>
  </si>
  <si>
    <t>Bolaños</t>
  </si>
  <si>
    <t>Cihuatlán</t>
  </si>
  <si>
    <t>Zapotlán el Grande</t>
  </si>
  <si>
    <t>Colotlán</t>
  </si>
  <si>
    <t>Concepción de Buenos Aires</t>
  </si>
  <si>
    <t>Cuautitlán de García Barragán</t>
  </si>
  <si>
    <t>Cuquío</t>
  </si>
  <si>
    <t>Chimaltitán</t>
  </si>
  <si>
    <t>Chiquilistlán</t>
  </si>
  <si>
    <t>Encarnación de Díaz</t>
  </si>
  <si>
    <t>Etzatlán</t>
  </si>
  <si>
    <t>Huejúcar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</si>
  <si>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</si>
  <si>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</si>
  <si>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</si>
  <si>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</si>
  <si>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</si>
  <si>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</si>
  <si>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El Limón</t>
  </si>
  <si>
    <t>Santa María del Oro</t>
  </si>
  <si>
    <t>Mexticacán</t>
  </si>
  <si>
    <t>Mixtlán</t>
  </si>
  <si>
    <t>Ocotlán</t>
  </si>
  <si>
    <t>Poncitlán</t>
  </si>
  <si>
    <t>Villa Purificación</t>
  </si>
  <si>
    <t>San Cristóbal de la Barranca</t>
  </si>
  <si>
    <t>San Diego de Alejandría</t>
  </si>
  <si>
    <t>San Julián</t>
  </si>
  <si>
    <t>San Martín de Bolaños</t>
  </si>
  <si>
    <t>San Martín Hidalgo</t>
  </si>
  <si>
    <t>San Sebastián del Oeste</t>
  </si>
  <si>
    <t>Santa María de los Ángeles</t>
  </si>
  <si>
    <t>Tecalitlán</t>
  </si>
  <si>
    <t>Tecolotlán</t>
  </si>
  <si>
    <t>Tenamaxtlán</t>
  </si>
  <si>
    <t>Teocuitatlán de Corona</t>
  </si>
  <si>
    <t>Tepatitlán de Morelos</t>
  </si>
  <si>
    <t>Teuchitlán</t>
  </si>
  <si>
    <t>Tizapán el Alto</t>
  </si>
  <si>
    <t>Tlajomulco de Zúñiga</t>
  </si>
  <si>
    <t>Tolimán</t>
  </si>
  <si>
    <t>Tomatlán</t>
  </si>
  <si>
    <t>Tototlán</t>
  </si>
  <si>
    <t>Unión de San Antonio</t>
  </si>
  <si>
    <t>Unión de Tula</t>
  </si>
  <si>
    <t>Valle de Juárez</t>
  </si>
  <si>
    <t>Cañadas de Obregón</t>
  </si>
  <si>
    <t>Yahualica de González Gallo</t>
  </si>
  <si>
    <t>Zapotitlán de Vadillo</t>
  </si>
  <si>
    <t>Zapotlán del Rey</t>
  </si>
  <si>
    <t>Acambay de Ruíz Castañeda</t>
  </si>
  <si>
    <t>Almoloya de Juárez</t>
  </si>
  <si>
    <t>Almoloya del Río</t>
  </si>
  <si>
    <t>Atizapán</t>
  </si>
  <si>
    <t>Atizapán de Zaragoza</t>
  </si>
  <si>
    <t>Coacalco de Berriozábal</t>
  </si>
  <si>
    <t>Cocotitlán</t>
  </si>
  <si>
    <t>Cuautitlán</t>
  </si>
  <si>
    <t>Chimalhuacán</t>
  </si>
  <si>
    <t>Jocotitlán</t>
  </si>
  <si>
    <t>Polotitlán</t>
  </si>
  <si>
    <t>San Martín de las Pirámides</t>
  </si>
  <si>
    <t>Teotihuacán</t>
  </si>
  <si>
    <t>Tepotzotlán</t>
  </si>
  <si>
    <t>Texcaltitlán</t>
  </si>
  <si>
    <t>Naucalpan de Juárez</t>
  </si>
  <si>
    <t>Nezahualcóyotl</t>
  </si>
  <si>
    <t>Nicolás Romero</t>
  </si>
  <si>
    <t>Tultitlán</t>
  </si>
  <si>
    <t>Villa del Carbón</t>
  </si>
  <si>
    <t>Xonacatlán</t>
  </si>
  <si>
    <t>Zumpahuacán</t>
  </si>
  <si>
    <t>Cuautitlán Izcalli</t>
  </si>
  <si>
    <t>San Simón de Guerrero</t>
  </si>
  <si>
    <t>Santo Tomás</t>
  </si>
  <si>
    <t>Soyaniquilpan de Juárez</t>
  </si>
  <si>
    <t>Tecámac</t>
  </si>
  <si>
    <t>San José del Rincón</t>
  </si>
  <si>
    <t>Apatzingán</t>
  </si>
  <si>
    <t>Briseñas</t>
  </si>
  <si>
    <t>Carácuaro</t>
  </si>
  <si>
    <t>Coalcomán de Vázquez Pallares</t>
  </si>
  <si>
    <t>Copándaro</t>
  </si>
  <si>
    <t>Erongarícuaro</t>
  </si>
  <si>
    <t>Ixtlán</t>
  </si>
  <si>
    <t>Maravatío</t>
  </si>
  <si>
    <t>Lázaro Cárdenas</t>
  </si>
  <si>
    <t>Nocupétaro</t>
  </si>
  <si>
    <t>Numarán</t>
  </si>
  <si>
    <t>Pajacuarán</t>
  </si>
  <si>
    <t>Panindícuaro</t>
  </si>
  <si>
    <t>Parácuaro</t>
  </si>
  <si>
    <t>Pátzcuaro</t>
  </si>
  <si>
    <t>Peribán</t>
  </si>
  <si>
    <t>Purépero</t>
  </si>
  <si>
    <t>Puruándiro</t>
  </si>
  <si>
    <t>Queréndaro</t>
  </si>
  <si>
    <t>Cojumatlán de Régules</t>
  </si>
  <si>
    <t>Tacámbaro</t>
  </si>
  <si>
    <t>Tancítaro</t>
  </si>
  <si>
    <t>Tangancícuaro</t>
  </si>
  <si>
    <t>Cherán</t>
  </si>
  <si>
    <t>Chucándiro</t>
  </si>
  <si>
    <t>Múgica</t>
  </si>
  <si>
    <t>Tarímbaro</t>
  </si>
  <si>
    <t>Tingüindín</t>
  </si>
  <si>
    <t>Tiquicheo de Nicolás Romero</t>
  </si>
  <si>
    <t>Tumbiscatío</t>
  </si>
  <si>
    <t>Yurécuaro</t>
  </si>
  <si>
    <t>Zináparo</t>
  </si>
  <si>
    <t>Zinapécuaro</t>
  </si>
  <si>
    <t>Zitácuaro</t>
  </si>
  <si>
    <t>José Sixto Verduzco</t>
  </si>
  <si>
    <t>Coatlán del Río</t>
  </si>
  <si>
    <t>Miacatlán</t>
  </si>
  <si>
    <t>Tepoztlán</t>
  </si>
  <si>
    <t>Tetela del Volcán</t>
  </si>
  <si>
    <t>Tlaltizapán de Zapata</t>
  </si>
  <si>
    <t>Ahuacatlán</t>
  </si>
  <si>
    <t>Amatlán de Cañas</t>
  </si>
  <si>
    <t>Ixtlán del Río</t>
  </si>
  <si>
    <t>Ruíz</t>
  </si>
  <si>
    <t>Bahía de Banderas</t>
  </si>
  <si>
    <t>Anáhuac</t>
  </si>
  <si>
    <t>General Terán</t>
  </si>
  <si>
    <t>General Treviño</t>
  </si>
  <si>
    <t>Cadereyta Jiménez</t>
  </si>
  <si>
    <t>Ciénega de Flores</t>
  </si>
  <si>
    <t>Doctor González</t>
  </si>
  <si>
    <t>García</t>
  </si>
  <si>
    <t>San Pedro Garza García</t>
  </si>
  <si>
    <t>Marín</t>
  </si>
  <si>
    <t>Parás</t>
  </si>
  <si>
    <t>Pesquería</t>
  </si>
  <si>
    <t>San Nicolás de los Garza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</si>
  <si>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</si>
  <si>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</si>
  <si>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</si>
  <si>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</si>
  <si>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</si>
  <si>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</si>
  <si>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</si>
  <si>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Calihualá</t>
  </si>
  <si>
    <t>Coicoyán de las Flores</t>
  </si>
  <si>
    <t>Ciénega de Zimatlán</t>
  </si>
  <si>
    <t>La Compañía</t>
  </si>
  <si>
    <t>Concepción Buenavista</t>
  </si>
  <si>
    <t>San Andrés Sinaxtla</t>
  </si>
  <si>
    <t>Concepción Pápalo</t>
  </si>
  <si>
    <t>Cuilápam de Guerrero</t>
  </si>
  <si>
    <t>San Andrés Solaga</t>
  </si>
  <si>
    <t>San Andrés Teotilálpam</t>
  </si>
  <si>
    <t>Chiquihuitlán de Benito Juárez</t>
  </si>
  <si>
    <t>Tamazulápam del Espíritu Santo</t>
  </si>
  <si>
    <t>San Andrés Tepetlapa</t>
  </si>
  <si>
    <t>Eloxochitlán de Flores Magón</t>
  </si>
  <si>
    <t>Magdalena Ocotlán</t>
  </si>
  <si>
    <t>Magdalena Peñasco</t>
  </si>
  <si>
    <t>Guadalupe de Ramírez</t>
  </si>
  <si>
    <t>Guelatao de Juárez</t>
  </si>
  <si>
    <t>Magdalena Tequisistlán</t>
  </si>
  <si>
    <t>Heroica Ciudad de Huajuapan de León</t>
  </si>
  <si>
    <t>Huautla de Jiménez</t>
  </si>
  <si>
    <t>Ixtlán de Juárez</t>
  </si>
  <si>
    <t>Juchitán de Zaragoza</t>
  </si>
  <si>
    <t>Santa Magdalena Jicotlán</t>
  </si>
  <si>
    <t>Magdalena Zahuatlán</t>
  </si>
  <si>
    <t>Mariscala de Juárez</t>
  </si>
  <si>
    <t>Santo Domingo Chihuitán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</si>
  <si>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</si>
  <si>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</si>
  <si>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</si>
  <si>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</si>
  <si>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</si>
  <si>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Oaxaca de Juárez</t>
  </si>
  <si>
    <t>Ocotlán de Morelos</t>
  </si>
  <si>
    <t>San José del Progreso</t>
  </si>
  <si>
    <t>Rojas de Cuauhtémoc</t>
  </si>
  <si>
    <t>San Agustín Atenango</t>
  </si>
  <si>
    <t>San Agustín Amatengo</t>
  </si>
  <si>
    <t>San Agustín Etla</t>
  </si>
  <si>
    <t>San Agustín Loxicha</t>
  </si>
  <si>
    <t>San Agustín Chayuco</t>
  </si>
  <si>
    <t>San Agustín Tlacotepec</t>
  </si>
  <si>
    <t>Magdalena Yodocono de Porfirio Díaz</t>
  </si>
  <si>
    <t>San Agustín de las Juntas</t>
  </si>
  <si>
    <t>Zapotitlán Palmas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</si>
  <si>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</si>
  <si>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</si>
  <si>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</si>
  <si>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</si>
  <si>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</si>
  <si>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</si>
  <si>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</si>
  <si>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</si>
  <si>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</si>
  <si>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Yaá</t>
  </si>
  <si>
    <t>San Andrés Zabache</t>
  </si>
  <si>
    <t>San Baltazar Chichicápam</t>
  </si>
  <si>
    <t>San Andrés Zautla</t>
  </si>
  <si>
    <t>San Antonio Nanahuatípam</t>
  </si>
  <si>
    <t>San Bartolomé Ayautla</t>
  </si>
  <si>
    <t>San Bartolomé Loxicha</t>
  </si>
  <si>
    <t>San Bartolomé Quialana</t>
  </si>
  <si>
    <t>San Bartolomé Yucuañe</t>
  </si>
  <si>
    <t>San Bartolomé Zoogocho</t>
  </si>
  <si>
    <t>San Cristóbal Amatlán</t>
  </si>
  <si>
    <t>San Cristóbal Amoltepec</t>
  </si>
  <si>
    <t>San Cristóbal Lachirioag</t>
  </si>
  <si>
    <t>San Cristóbal Suchixtlahuaca</t>
  </si>
  <si>
    <t>San Dionisio Ocotlán</t>
  </si>
  <si>
    <t>San Felipe Jalapa de Díaz</t>
  </si>
  <si>
    <t>San Felipe Tejalápam</t>
  </si>
  <si>
    <t>San Francisco Cahuacuá</t>
  </si>
  <si>
    <t>San Francisco Huehuetlán</t>
  </si>
  <si>
    <t>San Francisco Ixhuatán</t>
  </si>
  <si>
    <t>San Francisco Chindúa</t>
  </si>
  <si>
    <t>San Francisco Lachigoló</t>
  </si>
  <si>
    <t>San Ildefonso Amatlán</t>
  </si>
  <si>
    <t>San Francisco Nuxaño</t>
  </si>
  <si>
    <t>San Jerónimo Silacayoapilla</t>
  </si>
  <si>
    <t>San Jerónimo Sosola</t>
  </si>
  <si>
    <t>San Jerónimo Coatlán</t>
  </si>
  <si>
    <t>San Jerónimo Taviche</t>
  </si>
  <si>
    <t>San Jerónimo Tecóatl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</si>
  <si>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</si>
  <si>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</si>
  <si>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</si>
  <si>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</si>
  <si>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</si>
  <si>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</si>
  <si>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</si>
  <si>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Ánimas Trujano</t>
  </si>
  <si>
    <t>San Juan Coatzóspam</t>
  </si>
  <si>
    <t>San Juan Bautista Cuicatlán</t>
  </si>
  <si>
    <t>San Juan Bautista Jayacatlán</t>
  </si>
  <si>
    <t>San Juan Chicomezúchil</t>
  </si>
  <si>
    <t>San Juan Guelavía</t>
  </si>
  <si>
    <t>San Juan Cotzocón</t>
  </si>
  <si>
    <t>Santiago Nuyoó</t>
  </si>
  <si>
    <t>San Juan de los Cués</t>
  </si>
  <si>
    <t>San Juan Mazatlán</t>
  </si>
  <si>
    <t>San Juan Ñumí</t>
  </si>
  <si>
    <t>San Miguel Tilquiápam</t>
  </si>
  <si>
    <t>San Juan Tabaá</t>
  </si>
  <si>
    <t>San Juan Yaeé</t>
  </si>
  <si>
    <t>San Lucas Quiaviní</t>
  </si>
  <si>
    <t>San Martín de los Cansecos</t>
  </si>
  <si>
    <t>San Lorenzo Texmelúcan</t>
  </si>
  <si>
    <t>San Lucas Camotlán</t>
  </si>
  <si>
    <t>San Lucas Ojitlán</t>
  </si>
  <si>
    <t>San Lucas Zoquiápam</t>
  </si>
  <si>
    <t>San Luis Amatlán</t>
  </si>
  <si>
    <t>San Martín Huamelúlpam</t>
  </si>
  <si>
    <t>San Mateo Yoloxochitlán</t>
  </si>
  <si>
    <t>San Martín Itunyoso</t>
  </si>
  <si>
    <t>San Martín Lachilá</t>
  </si>
  <si>
    <t>San Martín Peras</t>
  </si>
  <si>
    <t>San Martín Tilcajete</t>
  </si>
  <si>
    <t>San Martín Toxpalan</t>
  </si>
  <si>
    <t>San Miguel Aloápam</t>
  </si>
  <si>
    <t>San Miguel Amatitlán</t>
  </si>
  <si>
    <t>San Miguel Amatlán</t>
  </si>
  <si>
    <t>San Martín Zacatepec</t>
  </si>
  <si>
    <t>San Miguel Coatlán</t>
  </si>
  <si>
    <t>Capulálpam de Méndez</t>
  </si>
  <si>
    <t>San Mateo Nejápam</t>
  </si>
  <si>
    <t>San Miguel del Río</t>
  </si>
  <si>
    <t>San Mateo Peñasco</t>
  </si>
  <si>
    <t>San Mateo Piñas</t>
  </si>
  <si>
    <t>San Mateo Río Hondo</t>
  </si>
  <si>
    <t>San Miguel Ahuehuetitlán</t>
  </si>
  <si>
    <t>San Miguel Tecomatlán</t>
  </si>
  <si>
    <t>San Nicolás</t>
  </si>
  <si>
    <t>San Nicolás Hidalgo</t>
  </si>
  <si>
    <t>San Pablo Coatlán</t>
  </si>
  <si>
    <t>San Pedro Coxcaltepec Cántaros</t>
  </si>
  <si>
    <t>San Pedro Apóstol</t>
  </si>
  <si>
    <t>San Pedro Tidaá</t>
  </si>
  <si>
    <t>San Pedro Ixcatlán</t>
  </si>
  <si>
    <t>San Pedro Jicayán</t>
  </si>
  <si>
    <t>San Pedro Totolápam</t>
  </si>
  <si>
    <t>San Pedro Mártir</t>
  </si>
  <si>
    <t>San Pedro Mártir Quiechapa</t>
  </si>
  <si>
    <t>San Pedro Mártir Yucuxaco</t>
  </si>
  <si>
    <t>Santa María del Rosario</t>
  </si>
  <si>
    <t>Santa María Jalapa del Marqués</t>
  </si>
  <si>
    <t>San Pedro Sochiápam</t>
  </si>
  <si>
    <t>Santa María Jaltianguis</t>
  </si>
  <si>
    <t>San Pedro Yólox</t>
  </si>
  <si>
    <t>San Sebastián Abasolo</t>
  </si>
  <si>
    <t>San Sebastián Coatlán</t>
  </si>
  <si>
    <t>San Sebastián Nicananduta</t>
  </si>
  <si>
    <t>San Sebastián Ixcapa</t>
  </si>
  <si>
    <t>San Sebastián Río Hondo</t>
  </si>
  <si>
    <t>San Sebastián Tecomaxtlahuaca</t>
  </si>
  <si>
    <t>San Sebastián Teitipac</t>
  </si>
  <si>
    <t>Santa Catarina Mechoacán</t>
  </si>
  <si>
    <t>San Sebastián Tutla</t>
  </si>
  <si>
    <t>San Simón Almolongas</t>
  </si>
  <si>
    <t>San Simón Zahuatlán</t>
  </si>
  <si>
    <t>Santa Ana Cuauhtémoc</t>
  </si>
  <si>
    <t>Santa Catalina Quierí</t>
  </si>
  <si>
    <t>Santa Catarina Quiané</t>
  </si>
  <si>
    <t>Santa Catarina Ticuá</t>
  </si>
  <si>
    <t>Santa Catarina Yosonotú</t>
  </si>
  <si>
    <t>Santa María Lachixío</t>
  </si>
  <si>
    <t>Santa Cruz Xoxocotlán</t>
  </si>
  <si>
    <t>Santa María Mixtequilla</t>
  </si>
  <si>
    <t>Santa Inés del Monte</t>
  </si>
  <si>
    <t>Santa Inés Yatzeche</t>
  </si>
  <si>
    <t>Santa María Nativitas</t>
  </si>
  <si>
    <t>Santa María Nduayaco</t>
  </si>
  <si>
    <t>Santa María Ozolotepec</t>
  </si>
  <si>
    <t>Santa Lucía del Camino</t>
  </si>
  <si>
    <t>Santa Lucía Miahuatlán</t>
  </si>
  <si>
    <t>Santa María Tataltepec</t>
  </si>
  <si>
    <t>Santa Lucía Monteverde</t>
  </si>
  <si>
    <t>Santa Lucía Ocotlán</t>
  </si>
  <si>
    <t>Santa María Alotepec</t>
  </si>
  <si>
    <t>Santa María Apazco</t>
  </si>
  <si>
    <t>Santa María la Asunción</t>
  </si>
  <si>
    <t>Santa María Atzompa</t>
  </si>
  <si>
    <t>Santa María Camotlán</t>
  </si>
  <si>
    <t>Santa María Colotepec</t>
  </si>
  <si>
    <t>Santa María Cortijo</t>
  </si>
  <si>
    <t>Santa María Temaxcalapa</t>
  </si>
  <si>
    <t>Santa María Coyotepec</t>
  </si>
  <si>
    <t>Santa María Chachoápam</t>
  </si>
  <si>
    <t>Santa María Tepantlali</t>
  </si>
  <si>
    <t>Santa María Texcatitlán</t>
  </si>
  <si>
    <t>Santa María Tlahuitoltepec</t>
  </si>
  <si>
    <t>Villa de Chilapa de Díaz</t>
  </si>
  <si>
    <t>Santa María Chilchotla</t>
  </si>
  <si>
    <t>Santa María Chimalapa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</si>
  <si>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</si>
  <si>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</si>
  <si>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</si>
  <si>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</si>
  <si>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</si>
  <si>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</si>
  <si>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</si>
  <si>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</si>
  <si>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</si>
  <si>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</si>
  <si>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</si>
  <si>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</si>
  <si>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</si>
  <si>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</si>
  <si>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Tecomavaca</t>
  </si>
  <si>
    <t>Santa María Temaxcaltepec</t>
  </si>
  <si>
    <t>Santa María Yalina</t>
  </si>
  <si>
    <t>Santa María Teopoxco</t>
  </si>
  <si>
    <t>Santa María Tlalixtac</t>
  </si>
  <si>
    <t>Santa María Tonameca</t>
  </si>
  <si>
    <t>Santa María Totolapilla</t>
  </si>
  <si>
    <t>Santa María Xadani</t>
  </si>
  <si>
    <t>Santa María Yavesía</t>
  </si>
  <si>
    <t>Santiago Camotlán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</si>
  <si>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</si>
  <si>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</si>
  <si>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</si>
  <si>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</si>
  <si>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</si>
  <si>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</si>
  <si>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Apóstol</t>
  </si>
  <si>
    <t>Santiago Huajolotitlán</t>
  </si>
  <si>
    <t>Santiago Atitlán</t>
  </si>
  <si>
    <t>Santiago Choápam</t>
  </si>
  <si>
    <t>Santiago del Río</t>
  </si>
  <si>
    <t>Santiago Ihuitlán Plumas</t>
  </si>
  <si>
    <t>Santo Domingo Ixcatlán</t>
  </si>
  <si>
    <t>Santo Domingo Nuxaá</t>
  </si>
  <si>
    <t>Santiago Matatlán</t>
  </si>
  <si>
    <t>Villa Tejúpam de la Unión</t>
  </si>
  <si>
    <t>Santiago Textitlán</t>
  </si>
  <si>
    <t>Santiago Xiacuí</t>
  </si>
  <si>
    <t>Santiago Yolomécatl</t>
  </si>
  <si>
    <t>Santiago Yosondúa</t>
  </si>
  <si>
    <t>Nuevo Zoquiápam</t>
  </si>
  <si>
    <t>Santo Domingo Tlatayápam</t>
  </si>
  <si>
    <t>Santo Domingo Tonalá</t>
  </si>
  <si>
    <t>Santo Domingo Xagacía</t>
  </si>
  <si>
    <t>Santo Domingo Yanhuitlán</t>
  </si>
  <si>
    <t>San Vicente Lachixío</t>
  </si>
  <si>
    <t>Santos Reyes Pápalo</t>
  </si>
  <si>
    <t>Santos Reyes Yucuná</t>
  </si>
  <si>
    <t>San Vicente Nuñú</t>
  </si>
  <si>
    <t>Silacayoápam</t>
  </si>
  <si>
    <t>Santo Tomás Jalieza</t>
  </si>
  <si>
    <t>Santo Tomás Mazaltepec</t>
  </si>
  <si>
    <t>Santo Tomás Ocotepec</t>
  </si>
  <si>
    <t>Santo Tomás Tamazulapan</t>
  </si>
  <si>
    <t>San Vicente Coatlán</t>
  </si>
  <si>
    <t>Teococuilco de Marcos Pérez</t>
  </si>
  <si>
    <t>Villa de Tamazulápam del Progreso</t>
  </si>
  <si>
    <t>Tataltepec de Valdés</t>
  </si>
  <si>
    <t>Teotitlán de Flores Magón</t>
  </si>
  <si>
    <t>Teotitlán del Valle</t>
  </si>
  <si>
    <t>Heroica Villa Tezoatlán de Segura y Luna, Cuna de la Independencia de Oaxaca</t>
  </si>
  <si>
    <t>San Jerónimo Tlacochahuaya</t>
  </si>
  <si>
    <t>Santa Inés de Zaragoza</t>
  </si>
  <si>
    <t>Zimatlán de Álvarez</t>
  </si>
  <si>
    <t>Villa Díaz Ordaz</t>
  </si>
  <si>
    <t>Unión Hidalgo</t>
  </si>
  <si>
    <t>Zapotitlán Lagunas</t>
  </si>
  <si>
    <t>Ahuatlán</t>
  </si>
  <si>
    <t>Amixtlán</t>
  </si>
  <si>
    <t>Atzitzihuacán</t>
  </si>
  <si>
    <t>Coxcatlán</t>
  </si>
  <si>
    <t>Epatlán</t>
  </si>
  <si>
    <t>Cuautinchán</t>
  </si>
  <si>
    <t>Chigmecatitlán</t>
  </si>
  <si>
    <t>General Felipe Ángeles</t>
  </si>
  <si>
    <t>Huehuetlán el Chico</t>
  </si>
  <si>
    <t>Huitzilan de Serdán</t>
  </si>
  <si>
    <t>Cañada Morelos</t>
  </si>
  <si>
    <t>Nicolás Bravo</t>
  </si>
  <si>
    <t>Pahuatlán</t>
  </si>
  <si>
    <t>Quimixtlán</t>
  </si>
  <si>
    <t>Ixtacamaxtitlán</t>
  </si>
  <si>
    <t>Izúcar de Matamoros</t>
  </si>
  <si>
    <t>Juan N. Méndez</t>
  </si>
  <si>
    <t>Xicotlán</t>
  </si>
  <si>
    <t>Mazapiltepec de Juárez</t>
  </si>
  <si>
    <t>Xochitlán de Vicente Suárez</t>
  </si>
  <si>
    <t>Xochitlán Todos Santos</t>
  </si>
  <si>
    <t>Yaonáhuac</t>
  </si>
  <si>
    <t>Zacatlán</t>
  </si>
  <si>
    <t>Zapotitlán</t>
  </si>
  <si>
    <t>Zapotitlán de Méndez</t>
  </si>
  <si>
    <t>Los Reyes de Juárez</t>
  </si>
  <si>
    <t>San Andrés Cholula</t>
  </si>
  <si>
    <t>San Antonio Cañada</t>
  </si>
  <si>
    <t>San Felipe Tepatlán</t>
  </si>
  <si>
    <t>San Jerónimo Tecuanipan</t>
  </si>
  <si>
    <t>San Jerónimo Xayacatlán</t>
  </si>
  <si>
    <t>San José Chiapa</t>
  </si>
  <si>
    <t>San José Miahuatlán</t>
  </si>
  <si>
    <t>San Martín Texmelucan</t>
  </si>
  <si>
    <t>San Martín Totoltepec</t>
  </si>
  <si>
    <t>San Matías Tlalancaleca</t>
  </si>
  <si>
    <t>San Miguel Ixitlán</t>
  </si>
  <si>
    <t>San Nicolás Buenos Aires</t>
  </si>
  <si>
    <t>San Nicolás de los Ranchos</t>
  </si>
  <si>
    <t>San Sebastián Tlacotepec</t>
  </si>
  <si>
    <t>Santa Inés Ahuatempan</t>
  </si>
  <si>
    <t>Santiago Miahuatlán</t>
  </si>
  <si>
    <t>Huehuetlán el Grande</t>
  </si>
  <si>
    <t>Santo Tomás Hueyotlipan</t>
  </si>
  <si>
    <t>Tecomatlán</t>
  </si>
  <si>
    <t>Tehuacán</t>
  </si>
  <si>
    <t>Teopantlán</t>
  </si>
  <si>
    <t>Tepanco de López</t>
  </si>
  <si>
    <t>Tepango de Rodríguez</t>
  </si>
  <si>
    <t>Tepexi de Rodríguez</t>
  </si>
  <si>
    <t>Tepeyahualco de Cuauhtémoc</t>
  </si>
  <si>
    <t>Teteles de Ávila Castillo</t>
  </si>
  <si>
    <t>Teziutlán</t>
  </si>
  <si>
    <t>Tlacotepec de Benito Juárez</t>
  </si>
  <si>
    <t>Tlapanalá</t>
  </si>
  <si>
    <t>Xayacatlán de Bravo</t>
  </si>
  <si>
    <t>Zoquitlán</t>
  </si>
  <si>
    <t>Colón</t>
  </si>
  <si>
    <t>El Marqués</t>
  </si>
  <si>
    <t>Peñamiller</t>
  </si>
  <si>
    <t>Querétaro</t>
  </si>
  <si>
    <t>San Joaquín</t>
  </si>
  <si>
    <t>Othón P. Blanco</t>
  </si>
  <si>
    <t>José María Morelos</t>
  </si>
  <si>
    <t>Aquismón</t>
  </si>
  <si>
    <t>Cárdenas</t>
  </si>
  <si>
    <t>San Luis Potosí</t>
  </si>
  <si>
    <t>San Martín Chalchicuautla</t>
  </si>
  <si>
    <t>San Nicolás Tolentino</t>
  </si>
  <si>
    <t>Santa María del Río</t>
  </si>
  <si>
    <t>Soledad de Graciano Sánchez</t>
  </si>
  <si>
    <t>Tampacán</t>
  </si>
  <si>
    <t>Tampamolón Corona</t>
  </si>
  <si>
    <t>Tamuín</t>
  </si>
  <si>
    <t>Tanlajás</t>
  </si>
  <si>
    <t>Tanquián de Escobedo</t>
  </si>
  <si>
    <t>Ciudad del Maíz</t>
  </si>
  <si>
    <t>Ciudad Fernández</t>
  </si>
  <si>
    <t>Guadalcázar</t>
  </si>
  <si>
    <t>Huehuetlán</t>
  </si>
  <si>
    <t>Villa Juárez</t>
  </si>
  <si>
    <t>Cosalá</t>
  </si>
  <si>
    <t>Culiacán</t>
  </si>
  <si>
    <t>Mazatlán</t>
  </si>
  <si>
    <t>Álamos</t>
  </si>
  <si>
    <t>Bacadéhuachi</t>
  </si>
  <si>
    <t>Bácum</t>
  </si>
  <si>
    <t>Banámichi</t>
  </si>
  <si>
    <t>Baviácora</t>
  </si>
  <si>
    <t>Benjamín Hill</t>
  </si>
  <si>
    <t>Carbó</t>
  </si>
  <si>
    <t>Puerto Peñasco</t>
  </si>
  <si>
    <t>Huásabas</t>
  </si>
  <si>
    <t>Huépac</t>
  </si>
  <si>
    <t>Nácori Chico</t>
  </si>
  <si>
    <t>Nacozari de García</t>
  </si>
  <si>
    <t>Ónavas</t>
  </si>
  <si>
    <t>San Felipe de Jesús</t>
  </si>
  <si>
    <t>San Luis Río Colorado</t>
  </si>
  <si>
    <t>Sáric</t>
  </si>
  <si>
    <t>Yécora</t>
  </si>
  <si>
    <t>General Plutarco Elías Calles</t>
  </si>
  <si>
    <t>San Ignacio Río Muerto</t>
  </si>
  <si>
    <t>Balancán</t>
  </si>
  <si>
    <t>Cunduacán</t>
  </si>
  <si>
    <t>Jalpa de Méndez</t>
  </si>
  <si>
    <t>Paraíso</t>
  </si>
  <si>
    <t>González</t>
  </si>
  <si>
    <t>Güémez</t>
  </si>
  <si>
    <t>Gustavo Díaz Ordaz</t>
  </si>
  <si>
    <t>Méndez</t>
  </si>
  <si>
    <t>Miguel Alemán</t>
  </si>
  <si>
    <t>Río Bravo</t>
  </si>
  <si>
    <t>Xicoténcatl</t>
  </si>
  <si>
    <t>Apetatitlán de Antonio Carvajal</t>
  </si>
  <si>
    <t>Muñoz de Domingo Arenas</t>
  </si>
  <si>
    <t>Españita</t>
  </si>
  <si>
    <t>Mazatecochco de José María Morelos</t>
  </si>
  <si>
    <t>Tepetitla de Lardizábal</t>
  </si>
  <si>
    <t>Sanctórum de Lázaro Cárdenas</t>
  </si>
  <si>
    <t>Natívitas</t>
  </si>
  <si>
    <t>Tocatlán</t>
  </si>
  <si>
    <t>Ziltlaltépec de Trinidad Sánchez Santos</t>
  </si>
  <si>
    <t>Papalotla de Xicohténcatl</t>
  </si>
  <si>
    <t>San Damián Texóloc</t>
  </si>
  <si>
    <t>San Jerónimo Zacualpan</t>
  </si>
  <si>
    <t>San José Teacalco</t>
  </si>
  <si>
    <t>Camarón de Tejeda</t>
  </si>
  <si>
    <t>Alpatláhuac</t>
  </si>
  <si>
    <t>Alto Lucero de Gutiérrez Barrios</t>
  </si>
  <si>
    <t>Amatitlán</t>
  </si>
  <si>
    <t>Naranjos Amatlán</t>
  </si>
  <si>
    <t>Amatlán de los Reyes</t>
  </si>
  <si>
    <t>Boca del Río</t>
  </si>
  <si>
    <t>Citlaltépetl</t>
  </si>
  <si>
    <t>Coahuitlán</t>
  </si>
  <si>
    <t>Córdoba</t>
  </si>
  <si>
    <t>Cosautlán de Carvajal</t>
  </si>
  <si>
    <t>Cuitláhuac</t>
  </si>
  <si>
    <t>Chocamán</t>
  </si>
  <si>
    <t>Ixhuacán de los Reyes</t>
  </si>
  <si>
    <t>Ixhuatlán del Café</t>
  </si>
  <si>
    <t>Ixhuatlán del Sureste</t>
  </si>
  <si>
    <t>Ixhuatlán de Madero</t>
  </si>
  <si>
    <t>Ixtaczoquitlán</t>
  </si>
  <si>
    <t>Chumatlán</t>
  </si>
  <si>
    <t>Fortín</t>
  </si>
  <si>
    <t>Gutiérrez Zamora</t>
  </si>
  <si>
    <t>Hidalgotitlán</t>
  </si>
  <si>
    <t>Jáltipan</t>
  </si>
  <si>
    <t>Jesús Carranza</t>
  </si>
  <si>
    <t>Juan Rodríguez Clara</t>
  </si>
  <si>
    <t>Huiloapan de Cuauhtémoc</t>
  </si>
  <si>
    <t>Ilamatlán</t>
  </si>
  <si>
    <t>Martínez de la Torre</t>
  </si>
  <si>
    <t>Mecatlán</t>
  </si>
  <si>
    <t>Medellín de Bravo</t>
  </si>
  <si>
    <t>Miahuatlán</t>
  </si>
  <si>
    <t>Moloacán</t>
  </si>
  <si>
    <t>Otatitlán</t>
  </si>
  <si>
    <t>Ozuluama de Mascareñas</t>
  </si>
  <si>
    <t>Pánuco</t>
  </si>
  <si>
    <t>Platón Sánchez</t>
  </si>
  <si>
    <t>Las Vigas de Ramírez</t>
  </si>
  <si>
    <t>Tenochtitlán</t>
  </si>
  <si>
    <t>Tepetlán</t>
  </si>
  <si>
    <t>Río Blanco</t>
  </si>
  <si>
    <t>José Azueta</t>
  </si>
  <si>
    <t>Texhuacán</t>
  </si>
  <si>
    <t>Tihuatlán</t>
  </si>
  <si>
    <t>San Andrés Tenejapan</t>
  </si>
  <si>
    <t>San Andrés Tuxtla</t>
  </si>
  <si>
    <t>Sayula de Alemán</t>
  </si>
  <si>
    <t>Tamalín</t>
  </si>
  <si>
    <t>Álamo Temapache</t>
  </si>
  <si>
    <t>Tlacotepec de Mejía</t>
  </si>
  <si>
    <t>Zontecomatlán de López y Fuentes</t>
  </si>
  <si>
    <t>Tonayán</t>
  </si>
  <si>
    <t>Ursulo Galván</t>
  </si>
  <si>
    <t>Nanchital de Lázaro Cárdenas del Río</t>
  </si>
  <si>
    <t>Tatahuicapan de Juárez</t>
  </si>
  <si>
    <t>Abalá</t>
  </si>
  <si>
    <t>Bokobá</t>
  </si>
  <si>
    <t>Chacsinkín</t>
  </si>
  <si>
    <t>Cacalchén</t>
  </si>
  <si>
    <t>Celestún</t>
  </si>
  <si>
    <t>Cuzamá</t>
  </si>
  <si>
    <t>Chichimilá</t>
  </si>
  <si>
    <t>Chocholá</t>
  </si>
  <si>
    <t>Mayapán</t>
  </si>
  <si>
    <t>Mérida</t>
  </si>
  <si>
    <t>Dzán</t>
  </si>
  <si>
    <t>Dzidzantún</t>
  </si>
  <si>
    <t>Dzilam González</t>
  </si>
  <si>
    <t>Dzitás</t>
  </si>
  <si>
    <t>Halachó</t>
  </si>
  <si>
    <t>Hocabá</t>
  </si>
  <si>
    <t>Hoctún</t>
  </si>
  <si>
    <t>Homún</t>
  </si>
  <si>
    <t>Huhí</t>
  </si>
  <si>
    <t>Hunucmá</t>
  </si>
  <si>
    <t>Kanasín</t>
  </si>
  <si>
    <t>Opichén</t>
  </si>
  <si>
    <t>Panabá</t>
  </si>
  <si>
    <t>Kopomá</t>
  </si>
  <si>
    <t>Maní</t>
  </si>
  <si>
    <t>Maxcanú</t>
  </si>
  <si>
    <t>Mocochá</t>
  </si>
  <si>
    <t>Río Lagartos</t>
  </si>
  <si>
    <t>Seyé</t>
  </si>
  <si>
    <t>Ucú</t>
  </si>
  <si>
    <t>Umán</t>
  </si>
  <si>
    <t>Yaxcabá</t>
  </si>
  <si>
    <t>Sinanché</t>
  </si>
  <si>
    <t>Sucilá</t>
  </si>
  <si>
    <t>Tahdziú</t>
  </si>
  <si>
    <t>Tekantó</t>
  </si>
  <si>
    <t>Temozón</t>
  </si>
  <si>
    <t>Tepakán</t>
  </si>
  <si>
    <t>Tixpéhual</t>
  </si>
  <si>
    <t>Tizimín</t>
  </si>
  <si>
    <t>Tunkás</t>
  </si>
  <si>
    <t>Yobaín</t>
  </si>
  <si>
    <t>Cañitas de Felipe Pescador</t>
  </si>
  <si>
    <t>Concepción del Oro</t>
  </si>
  <si>
    <t>Trinidad García de la Cadena</t>
  </si>
  <si>
    <t>El Plateado de Joaquín Amaro</t>
  </si>
  <si>
    <t>General Pánfilo Natera</t>
  </si>
  <si>
    <t>Jiménez del Teul</t>
  </si>
  <si>
    <t>Nochistlán de Mejía</t>
  </si>
  <si>
    <t>Noria de Ángeles</t>
  </si>
  <si>
    <t>Río Grande</t>
  </si>
  <si>
    <t>General Francisco R. Murguía</t>
  </si>
  <si>
    <t>Susticacán</t>
  </si>
  <si>
    <t>Tepechitlán</t>
  </si>
  <si>
    <t>Teúl de González Ortega</t>
  </si>
  <si>
    <t>Tlaltenango de Sánchez Román</t>
  </si>
  <si>
    <t>Valparaíso</t>
  </si>
  <si>
    <t>Villa García</t>
  </si>
  <si>
    <t>Villa González Ortega</t>
  </si>
  <si>
    <t>Santa María de la Paz</t>
  </si>
  <si>
    <t>Centro Norte</t>
  </si>
  <si>
    <t>Noroeste</t>
  </si>
  <si>
    <t>Peninsula de Baja Califronia Sur Litoral Pacífico</t>
  </si>
  <si>
    <t>Noreste</t>
  </si>
  <si>
    <t>Centro Occidente</t>
  </si>
  <si>
    <t>Suroeste</t>
  </si>
  <si>
    <t>Peninsula de Yucatán</t>
  </si>
  <si>
    <t xml:space="preserve">Centro Oriente </t>
  </si>
  <si>
    <t>cve_macror</t>
  </si>
  <si>
    <t>Macro-regiones</t>
  </si>
  <si>
    <t>Icl8</t>
  </si>
  <si>
    <t>Personal ocupado de cada cadena productiva de los municipios que integran los respectivos complejos</t>
  </si>
  <si>
    <t>Total</t>
  </si>
  <si>
    <t>Macro-región</t>
  </si>
  <si>
    <t>Metalmecánica</t>
  </si>
  <si>
    <t>Química</t>
  </si>
  <si>
    <t>Eléctrico-electrónica</t>
  </si>
  <si>
    <t>Textiles, confección y prendas de vestir</t>
  </si>
  <si>
    <t>Construcción</t>
  </si>
  <si>
    <t>Autotransportes</t>
  </si>
  <si>
    <t>Papel e impresión</t>
  </si>
  <si>
    <t>Plásticos y fibras sintéticas</t>
  </si>
  <si>
    <t>Muebles y productos de madera</t>
  </si>
  <si>
    <t>Total ocupación</t>
  </si>
  <si>
    <t>id_com</t>
  </si>
  <si>
    <t>vm_vt</t>
  </si>
  <si>
    <t>gld</t>
  </si>
  <si>
    <t>bajio</t>
  </si>
  <si>
    <t>paz</t>
  </si>
  <si>
    <t>mer_pr</t>
  </si>
  <si>
    <t>emp</t>
  </si>
  <si>
    <t>nomre</t>
  </si>
  <si>
    <t>Valles de México y Toluca</t>
  </si>
  <si>
    <t>Bajío</t>
  </si>
  <si>
    <t>Mérida-Progreso</t>
  </si>
  <si>
    <t>Quiroga-Pazcuaro</t>
  </si>
  <si>
    <t>more</t>
  </si>
  <si>
    <t>mexic</t>
  </si>
  <si>
    <t>Mexicalli</t>
  </si>
  <si>
    <t>cozu</t>
  </si>
  <si>
    <t>Muns</t>
  </si>
  <si>
    <t>suma complejos</t>
  </si>
  <si>
    <t>Total cadena</t>
  </si>
  <si>
    <t>par</t>
  </si>
  <si>
    <t>mexi_tij</t>
  </si>
  <si>
    <t>Etiqueta</t>
  </si>
  <si>
    <t>Mexicali-Tijuana</t>
  </si>
  <si>
    <t>paci</t>
  </si>
  <si>
    <t>Pacífico norte</t>
  </si>
  <si>
    <t>mat_ler</t>
  </si>
  <si>
    <t>Matamoros-Lerdo</t>
  </si>
  <si>
    <t>gpe_sant</t>
  </si>
  <si>
    <t>Guadalupe-Santiago</t>
  </si>
  <si>
    <t>bajío</t>
  </si>
  <si>
    <t>vm</t>
  </si>
  <si>
    <t>Valle de México</t>
  </si>
  <si>
    <t>chol</t>
  </si>
  <si>
    <t>Cholula</t>
  </si>
  <si>
    <t>prog</t>
  </si>
  <si>
    <t>coz</t>
  </si>
  <si>
    <t>ver</t>
  </si>
  <si>
    <t>Química (cl5)</t>
  </si>
  <si>
    <t>Electrico-Electrónica (cl8)</t>
  </si>
  <si>
    <t>Pacífico</t>
  </si>
  <si>
    <t>mont</t>
  </si>
  <si>
    <t>gdl</t>
  </si>
  <si>
    <t>tec</t>
  </si>
  <si>
    <t>Construcción (cl12)</t>
  </si>
  <si>
    <t>Textiles, confección y prendas de vestir (cl10)</t>
  </si>
  <si>
    <t>mexi</t>
  </si>
  <si>
    <t>mat</t>
  </si>
  <si>
    <t>san_nic</t>
  </si>
  <si>
    <t>San Nicolas de los Garza</t>
  </si>
  <si>
    <t>chilpa</t>
  </si>
  <si>
    <t>Chilpancingo</t>
  </si>
  <si>
    <t>Autotransportes (cl13)</t>
  </si>
  <si>
    <t>ense</t>
  </si>
  <si>
    <t>Guadlajara</t>
  </si>
  <si>
    <t>boca</t>
  </si>
  <si>
    <t>Papel e impresión (cl15)</t>
  </si>
  <si>
    <t>herm</t>
  </si>
  <si>
    <t>Plásticos y fibras sintéticas (cl17)</t>
  </si>
  <si>
    <t>San Nicolas</t>
  </si>
  <si>
    <t>tonala</t>
  </si>
  <si>
    <t>Bajio</t>
  </si>
  <si>
    <t>Muebles (cl20)</t>
  </si>
  <si>
    <t>macus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</si>
</sst>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0000000000"/>
    <numFmt numFmtId="165" formatCode="#,##0.000"/>
    <numFmt numFmtId="166" formatCode="_-* #,##0.0_-;\-* #,##0.0_-;_-* &quot;-&quot;??_-;_-@_-"/>
    <numFmt numFmtId="167" formatCode="_-* #,##0_-;\-* #,##0_-;_-* &quot;-&quot;??_-;_-@_-"/>
    <numFmt numFmtId="168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42" applyNumberFormat="1" applyFont="1"/>
    <xf numFmtId="167" fontId="0" fillId="0" borderId="0" xfId="42" applyNumberFormat="1" applyFont="1"/>
    <xf numFmtId="3" fontId="0" fillId="0" borderId="0" xfId="42" applyNumberFormat="1" applyFont="1"/>
    <xf numFmtId="167" fontId="0" fillId="0" borderId="0" xfId="0" applyNumberFormat="1"/>
    <xf numFmtId="166" fontId="0" fillId="0" borderId="0" xfId="43" applyNumberFormat="1" applyFont="1"/>
    <xf numFmtId="166" fontId="0" fillId="0" borderId="0" xfId="0" applyNumberFormat="1"/>
    <xf numFmtId="16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68" fontId="0" fillId="0" borderId="0" xfId="43" applyNumberFormat="1" applyFont="1"/>
    <xf numFmtId="0" fontId="16" fillId="0" borderId="0" xfId="0" applyFont="1"/>
    <xf numFmtId="168" fontId="0" fillId="33" borderId="0" xfId="43" applyNumberFormat="1" applyFont="1" applyFill="1"/>
    <xf numFmtId="168" fontId="0" fillId="0" borderId="0" xfId="43" applyNumberFormat="1" applyFont="1" applyFill="1"/>
    <xf numFmtId="0" fontId="18" fillId="0" borderId="0" xfId="0" applyFo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471"/>
  <sheetViews>
    <sheetView zoomScale="85" zoomScaleNormal="85" workbookViewId="0"/>
  </sheetViews>
  <sheetFormatPr baseColWidth="10" defaultColWidth="12.7109375" defaultRowHeight="15" x14ac:dyDescent="0.25"/>
  <cols>
    <col min="1" max="1" width="12.7109375" style="1"/>
    <col min="2" max="2" width="14.28515625" style="1" bestFit="1" customWidth="1"/>
    <col min="3" max="8" width="12.7109375" style="1"/>
    <col min="9" max="9" width="14.140625" style="1" bestFit="1" customWidth="1"/>
    <col min="10" max="18" width="12.7109375" style="1"/>
    <col min="19" max="27" width="22.5703125" style="2" bestFit="1" customWidth="1"/>
    <col min="28" max="28" width="18.7109375" style="2" bestFit="1" customWidth="1"/>
    <col min="29" max="45" width="18.7109375" style="2" customWidth="1"/>
    <col min="46" max="54" width="16.7109375" style="2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30</v>
      </c>
      <c r="AD1" s="2" t="s">
        <v>5465</v>
      </c>
      <c r="AE1" s="2" t="s">
        <v>35</v>
      </c>
      <c r="AF1" s="2" t="s">
        <v>38</v>
      </c>
      <c r="AG1" s="2" t="s">
        <v>41</v>
      </c>
      <c r="AH1" s="2" t="s">
        <v>44</v>
      </c>
      <c r="AI1" s="2" t="s">
        <v>47</v>
      </c>
      <c r="AJ1" s="2" t="s">
        <v>50</v>
      </c>
      <c r="AK1" s="1" t="s">
        <v>28</v>
      </c>
      <c r="AL1" s="1" t="s">
        <v>31</v>
      </c>
      <c r="AM1" s="1" t="s">
        <v>33</v>
      </c>
      <c r="AN1" s="1" t="s">
        <v>36</v>
      </c>
      <c r="AO1" s="1" t="s">
        <v>39</v>
      </c>
      <c r="AP1" s="1" t="s">
        <v>42</v>
      </c>
      <c r="AQ1" s="1" t="s">
        <v>45</v>
      </c>
      <c r="AR1" s="1" t="s">
        <v>48</v>
      </c>
      <c r="AS1" s="1" t="s">
        <v>51</v>
      </c>
      <c r="AT1" s="2" t="s">
        <v>29</v>
      </c>
      <c r="AU1" s="2" t="s">
        <v>32</v>
      </c>
      <c r="AV1" s="2" t="s">
        <v>34</v>
      </c>
      <c r="AW1" s="2" t="s">
        <v>37</v>
      </c>
      <c r="AX1" s="2" t="s">
        <v>40</v>
      </c>
      <c r="AY1" s="2" t="s">
        <v>43</v>
      </c>
      <c r="AZ1" s="2" t="s">
        <v>46</v>
      </c>
      <c r="BA1" s="2" t="s">
        <v>49</v>
      </c>
      <c r="BB1" s="2" t="s">
        <v>52</v>
      </c>
    </row>
    <row r="2" spans="1:54" x14ac:dyDescent="0.25">
      <c r="A2" s="1" t="s">
        <v>53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5455</v>
      </c>
      <c r="G2" s="1" t="s">
        <v>57</v>
      </c>
      <c r="H2" s="1" t="s">
        <v>58</v>
      </c>
      <c r="I2" s="3">
        <v>161785</v>
      </c>
      <c r="J2" s="3">
        <v>4318</v>
      </c>
      <c r="K2" s="3">
        <v>2425</v>
      </c>
      <c r="L2" s="3">
        <v>881</v>
      </c>
      <c r="M2" s="3">
        <v>9161</v>
      </c>
      <c r="N2" s="3">
        <v>6948</v>
      </c>
      <c r="O2" s="3">
        <v>12215</v>
      </c>
      <c r="P2" s="3">
        <v>3847</v>
      </c>
      <c r="Q2" s="3">
        <v>1236</v>
      </c>
      <c r="R2" s="3">
        <v>1457</v>
      </c>
      <c r="S2" s="3">
        <v>77796.373889848299</v>
      </c>
      <c r="T2" s="3">
        <v>92293.133043101101</v>
      </c>
      <c r="U2" s="3">
        <v>147321.32401497199</v>
      </c>
      <c r="V2" s="3">
        <v>60096.468497442002</v>
      </c>
      <c r="W2" s="3">
        <v>7148.4297982281396</v>
      </c>
      <c r="X2" s="3">
        <v>54995.833091177701</v>
      </c>
      <c r="Y2" s="3">
        <v>140842.59460495799</v>
      </c>
      <c r="Z2" s="3">
        <v>129581.977110348</v>
      </c>
      <c r="AA2" s="3">
        <v>62990.529958398904</v>
      </c>
      <c r="AB2" s="4">
        <v>4.1311714444412999E-2</v>
      </c>
      <c r="AC2" s="4">
        <v>0.44886660022313302</v>
      </c>
      <c r="AD2" s="4">
        <v>0.110791517058864</v>
      </c>
      <c r="AE2" s="4">
        <v>-0.25293986569132298</v>
      </c>
      <c r="AF2" s="4">
        <v>3.0070173626880001E-2</v>
      </c>
      <c r="AG2" s="4">
        <v>-0.56018528100235598</v>
      </c>
      <c r="AH2" s="4">
        <v>0.20557177700652901</v>
      </c>
      <c r="AI2" s="4">
        <v>-0.18423107061013899</v>
      </c>
      <c r="AJ2" s="4">
        <v>-6.1842133911389997E-3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4</v>
      </c>
      <c r="AQ2" s="3">
        <v>0</v>
      </c>
      <c r="AR2" s="3">
        <v>0</v>
      </c>
      <c r="AS2" s="3">
        <v>0</v>
      </c>
      <c r="AT2" s="4">
        <v>0.25800000000000001</v>
      </c>
      <c r="AU2" s="4">
        <v>0.17899999999999999</v>
      </c>
      <c r="AV2" s="4">
        <v>0.23899999999999999</v>
      </c>
      <c r="AW2" s="4">
        <v>0.45900000000000002</v>
      </c>
      <c r="AX2" s="4">
        <v>0.20899999999999999</v>
      </c>
      <c r="AY2" s="4">
        <v>3.5999999999999997E-2</v>
      </c>
      <c r="AZ2" s="4">
        <v>0.24199999999999999</v>
      </c>
      <c r="BA2" s="4">
        <v>0.33700000000000002</v>
      </c>
      <c r="BB2" s="4">
        <v>0.26500000000000001</v>
      </c>
    </row>
    <row r="3" spans="1:54" x14ac:dyDescent="0.25">
      <c r="A3" s="1" t="s">
        <v>59</v>
      </c>
      <c r="B3" s="1" t="s">
        <v>60</v>
      </c>
      <c r="C3" s="1" t="s">
        <v>55</v>
      </c>
      <c r="D3" s="1" t="s">
        <v>61</v>
      </c>
      <c r="E3" s="1" t="s">
        <v>57</v>
      </c>
      <c r="F3" s="1" t="s">
        <v>5455</v>
      </c>
      <c r="G3" s="1" t="s">
        <v>57</v>
      </c>
      <c r="H3" s="1" t="s">
        <v>58</v>
      </c>
      <c r="I3" s="3">
        <v>1051</v>
      </c>
      <c r="J3" s="3">
        <v>23</v>
      </c>
      <c r="K3" s="3">
        <v>9</v>
      </c>
      <c r="L3" s="3">
        <v>0</v>
      </c>
      <c r="M3" s="3">
        <v>0</v>
      </c>
      <c r="N3" s="3">
        <v>6</v>
      </c>
      <c r="O3" s="3">
        <v>70</v>
      </c>
      <c r="P3" s="3">
        <v>0</v>
      </c>
      <c r="Q3" s="3">
        <v>0</v>
      </c>
      <c r="R3" s="3">
        <v>6</v>
      </c>
      <c r="S3" s="3">
        <v>-2673.2150910515802</v>
      </c>
      <c r="T3" s="3">
        <v>-2258.0523761552699</v>
      </c>
      <c r="U3" s="3">
        <v>-4752.3082064822302</v>
      </c>
      <c r="V3" s="3">
        <v>-4089.9470781989799</v>
      </c>
      <c r="W3" s="3">
        <v>-1653.6850348287101</v>
      </c>
      <c r="X3" s="3">
        <v>-3060.9067233885698</v>
      </c>
      <c r="Y3" s="3">
        <v>-4340.1715307924596</v>
      </c>
      <c r="Z3" s="3">
        <v>-3038.0344470127902</v>
      </c>
      <c r="AA3" s="3">
        <v>-2091.69192476526</v>
      </c>
      <c r="AB3" s="4">
        <v>-3.7078362342366999E-2</v>
      </c>
      <c r="AC3" s="4">
        <v>-3.9077836317711001E-2</v>
      </c>
      <c r="AD3" s="4">
        <v>-7.3310656579516006E-2</v>
      </c>
      <c r="AE3" s="4">
        <v>-2.0912579055059E-2</v>
      </c>
      <c r="AF3" s="4">
        <v>-2.0749109153609998E-3</v>
      </c>
      <c r="AG3" s="4">
        <v>-4.2307127615730002E-3</v>
      </c>
      <c r="AH3" s="4">
        <v>-8.2767910291463007E-2</v>
      </c>
      <c r="AI3" s="4">
        <v>-6.2755153936461E-2</v>
      </c>
      <c r="AJ3" s="4">
        <v>-1.9966940731837E-2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3</v>
      </c>
      <c r="AS3" s="3">
        <v>0</v>
      </c>
      <c r="AT3" s="4">
        <v>8.5999999999999993E-2</v>
      </c>
      <c r="AU3" s="4">
        <v>6.2E-2</v>
      </c>
      <c r="AV3" s="4">
        <v>6.6000000000000003E-2</v>
      </c>
      <c r="AW3" s="4">
        <v>0.188</v>
      </c>
      <c r="AX3" s="4">
        <v>0.25800000000000001</v>
      </c>
      <c r="AY3" s="4">
        <v>0.23</v>
      </c>
      <c r="AZ3" s="4">
        <v>6.0999999999999999E-2</v>
      </c>
      <c r="BA3" s="4">
        <v>4.9000000000000002E-2</v>
      </c>
      <c r="BB3" s="4">
        <v>0.12</v>
      </c>
    </row>
    <row r="4" spans="1:54" x14ac:dyDescent="0.25">
      <c r="A4" s="1" t="s">
        <v>62</v>
      </c>
      <c r="B4" s="1" t="s">
        <v>63</v>
      </c>
      <c r="C4" s="1" t="s">
        <v>55</v>
      </c>
      <c r="D4" s="1" t="s">
        <v>64</v>
      </c>
      <c r="E4" s="1" t="s">
        <v>57</v>
      </c>
      <c r="F4" s="1" t="s">
        <v>5455</v>
      </c>
      <c r="G4" s="1" t="s">
        <v>57</v>
      </c>
      <c r="H4" s="1" t="s">
        <v>58</v>
      </c>
      <c r="I4" s="3">
        <v>4412</v>
      </c>
      <c r="J4" s="3">
        <v>53</v>
      </c>
      <c r="K4" s="3">
        <v>20</v>
      </c>
      <c r="L4" s="3">
        <v>0</v>
      </c>
      <c r="M4" s="3">
        <v>975</v>
      </c>
      <c r="N4" s="3">
        <v>0</v>
      </c>
      <c r="O4" s="3">
        <v>49</v>
      </c>
      <c r="P4" s="3">
        <v>0</v>
      </c>
      <c r="Q4" s="3">
        <v>0</v>
      </c>
      <c r="R4" s="3">
        <v>25</v>
      </c>
      <c r="S4" s="3">
        <v>127.14874350651</v>
      </c>
      <c r="T4" s="3">
        <v>801.61858394895103</v>
      </c>
      <c r="U4" s="3">
        <v>-1391.3082064822299</v>
      </c>
      <c r="V4" s="3">
        <v>-11004.451369624499</v>
      </c>
      <c r="W4" s="3">
        <v>1838.6303369663899</v>
      </c>
      <c r="X4" s="3">
        <v>477.63320776778897</v>
      </c>
      <c r="Y4" s="3">
        <v>-979.17153079246805</v>
      </c>
      <c r="Z4" s="3">
        <v>322.9655529872</v>
      </c>
      <c r="AA4" s="3">
        <v>16.803744276861099</v>
      </c>
      <c r="AB4" s="4">
        <v>2.0565645248899998E-3</v>
      </c>
      <c r="AC4" s="4">
        <v>1.7149050316403999E-2</v>
      </c>
      <c r="AD4" s="4">
        <v>-2.7110808405585E-2</v>
      </c>
      <c r="AE4" s="4">
        <v>-7.1307485319837993E-2</v>
      </c>
      <c r="AF4" s="4">
        <v>1.8718041783639999E-3</v>
      </c>
      <c r="AG4" s="4">
        <v>-1.3519119309500001E-4</v>
      </c>
      <c r="AH4" s="4">
        <v>-2.3462487318264998E-2</v>
      </c>
      <c r="AI4" s="4">
        <v>8.2290834421659999E-3</v>
      </c>
      <c r="AJ4" s="4">
        <v>2.17806478914E-4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1</v>
      </c>
      <c r="AS4" s="3">
        <v>0</v>
      </c>
      <c r="AT4" s="4">
        <v>7.8E-2</v>
      </c>
      <c r="AU4" s="4">
        <v>5.8000000000000003E-2</v>
      </c>
      <c r="AV4" s="4">
        <v>6.0999999999999999E-2</v>
      </c>
      <c r="AW4" s="4">
        <v>0.14399999999999999</v>
      </c>
      <c r="AX4" s="4">
        <v>0.24299999999999999</v>
      </c>
      <c r="AY4" s="4">
        <v>0.23599999999999999</v>
      </c>
      <c r="AZ4" s="4">
        <v>5.8999999999999997E-2</v>
      </c>
      <c r="BA4" s="4">
        <v>3.7999999999999999E-2</v>
      </c>
      <c r="BB4" s="4">
        <v>8.7999999999999995E-2</v>
      </c>
    </row>
    <row r="5" spans="1:54" x14ac:dyDescent="0.25">
      <c r="A5" s="1" t="s">
        <v>65</v>
      </c>
      <c r="B5" s="1" t="s">
        <v>4638</v>
      </c>
      <c r="C5" s="1" t="s">
        <v>55</v>
      </c>
      <c r="D5" s="1" t="s">
        <v>66</v>
      </c>
      <c r="E5" s="1" t="s">
        <v>57</v>
      </c>
      <c r="F5" s="1" t="s">
        <v>5455</v>
      </c>
      <c r="G5" s="1" t="s">
        <v>57</v>
      </c>
      <c r="H5" s="1" t="s">
        <v>58</v>
      </c>
      <c r="I5" s="3">
        <v>719</v>
      </c>
      <c r="J5" s="3">
        <v>23</v>
      </c>
      <c r="K5" s="3">
        <v>0</v>
      </c>
      <c r="L5" s="3">
        <v>0</v>
      </c>
      <c r="M5" s="3">
        <v>355</v>
      </c>
      <c r="N5" s="3">
        <v>0</v>
      </c>
      <c r="O5" s="3">
        <v>27</v>
      </c>
      <c r="P5" s="3">
        <v>0</v>
      </c>
      <c r="Q5" s="3">
        <v>0</v>
      </c>
      <c r="R5" s="3">
        <v>0</v>
      </c>
      <c r="S5" s="3">
        <v>-3005.2150910515802</v>
      </c>
      <c r="T5" s="3">
        <v>-2343.5104344223701</v>
      </c>
      <c r="U5" s="3">
        <v>-5084.3082064822302</v>
      </c>
      <c r="V5" s="3">
        <v>-8163.2845381539501</v>
      </c>
      <c r="W5" s="3">
        <v>-1854.3696630336001</v>
      </c>
      <c r="X5" s="3">
        <v>-3029.3725786398199</v>
      </c>
      <c r="Y5" s="3">
        <v>-4672.1715307924596</v>
      </c>
      <c r="Z5" s="3">
        <v>-3370.0344470127902</v>
      </c>
      <c r="AA5" s="3">
        <v>-2028.1642413048701</v>
      </c>
      <c r="AB5" s="4">
        <v>1.0940267324437E-2</v>
      </c>
      <c r="AC5" s="4">
        <v>7.2366004619829997E-3</v>
      </c>
      <c r="AD5" s="4">
        <v>2.2153169680225002E-2</v>
      </c>
      <c r="AE5" s="4">
        <v>3.5243245348879002E-2</v>
      </c>
      <c r="AF5" s="4">
        <v>6.879007748765E-3</v>
      </c>
      <c r="AG5" s="4">
        <v>1.1157051267971001E-2</v>
      </c>
      <c r="AH5" s="4">
        <v>2.348022441724E-2</v>
      </c>
      <c r="AI5" s="4">
        <v>1.2700557204668001E-2</v>
      </c>
      <c r="AJ5" s="4">
        <v>6.1661017946710002E-3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4">
        <v>0.42399999999999999</v>
      </c>
      <c r="AU5" s="4">
        <v>0.4</v>
      </c>
      <c r="AV5" s="4">
        <v>0.433</v>
      </c>
      <c r="AW5" s="4">
        <v>0.39400000000000002</v>
      </c>
      <c r="AX5" s="4">
        <v>0.39800000000000002</v>
      </c>
      <c r="AY5" s="4">
        <v>0.47499999999999998</v>
      </c>
      <c r="AZ5" s="4">
        <v>0.44500000000000001</v>
      </c>
      <c r="BA5" s="4">
        <v>0.38300000000000001</v>
      </c>
      <c r="BB5" s="4">
        <v>0.376</v>
      </c>
    </row>
    <row r="6" spans="1:54" x14ac:dyDescent="0.25">
      <c r="A6" s="1" t="s">
        <v>67</v>
      </c>
      <c r="B6" s="1" t="s">
        <v>4639</v>
      </c>
      <c r="C6" s="1" t="s">
        <v>55</v>
      </c>
      <c r="D6" s="1" t="s">
        <v>68</v>
      </c>
      <c r="E6" s="1" t="s">
        <v>57</v>
      </c>
      <c r="F6" s="1" t="s">
        <v>5455</v>
      </c>
      <c r="G6" s="1" t="s">
        <v>57</v>
      </c>
      <c r="H6" s="1" t="s">
        <v>58</v>
      </c>
      <c r="I6" s="3">
        <v>17397</v>
      </c>
      <c r="J6" s="3">
        <v>531</v>
      </c>
      <c r="K6" s="3">
        <v>125</v>
      </c>
      <c r="L6" s="3">
        <v>16</v>
      </c>
      <c r="M6" s="3">
        <v>836</v>
      </c>
      <c r="N6" s="3">
        <v>528</v>
      </c>
      <c r="O6" s="3">
        <v>6685</v>
      </c>
      <c r="P6" s="3">
        <v>74</v>
      </c>
      <c r="Q6" s="3">
        <v>85</v>
      </c>
      <c r="R6" s="3">
        <v>109</v>
      </c>
      <c r="S6" s="3">
        <v>4179.34584079875</v>
      </c>
      <c r="T6" s="3">
        <v>10910.295930398401</v>
      </c>
      <c r="U6" s="3">
        <v>11436.409291296701</v>
      </c>
      <c r="V6" s="3">
        <v>3445.4666780760799</v>
      </c>
      <c r="W6" s="3">
        <v>3267.8776189966402</v>
      </c>
      <c r="X6" s="3">
        <v>-42639.985037644903</v>
      </c>
      <c r="Y6" s="3">
        <v>11706.6885404437</v>
      </c>
      <c r="Z6" s="3">
        <v>11374.5601989222</v>
      </c>
      <c r="AA6" s="3">
        <v>7464.4161758315004</v>
      </c>
      <c r="AB6" s="4">
        <v>0.103047891636871</v>
      </c>
      <c r="AC6" s="4">
        <v>0.32621778220813302</v>
      </c>
      <c r="AD6" s="4">
        <v>0.31769840577754799</v>
      </c>
      <c r="AE6" s="4">
        <v>3.038905065918E-2</v>
      </c>
      <c r="AF6" s="4">
        <v>1.9688076680849001E-2</v>
      </c>
      <c r="AG6" s="4">
        <v>-0.22550912099267201</v>
      </c>
      <c r="AH6" s="4">
        <v>0.39885288414720499</v>
      </c>
      <c r="AI6" s="4">
        <v>0.40836019199606899</v>
      </c>
      <c r="AJ6" s="4">
        <v>0.13417901223291601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1</v>
      </c>
      <c r="AR6" s="3">
        <v>1</v>
      </c>
      <c r="AS6" s="3">
        <v>0</v>
      </c>
      <c r="AT6" s="4">
        <v>5.6000000000000001E-2</v>
      </c>
      <c r="AU6" s="4">
        <v>5.0999999999999997E-2</v>
      </c>
      <c r="AV6" s="4">
        <v>5.1999999999999998E-2</v>
      </c>
      <c r="AW6" s="4">
        <v>0.12</v>
      </c>
      <c r="AX6" s="4">
        <v>0.13</v>
      </c>
      <c r="AY6" s="4">
        <v>0.123</v>
      </c>
      <c r="AZ6" s="4">
        <v>0.05</v>
      </c>
      <c r="BA6" s="4">
        <v>3.5000000000000003E-2</v>
      </c>
      <c r="BB6" s="4">
        <v>6.7000000000000004E-2</v>
      </c>
    </row>
    <row r="7" spans="1:54" x14ac:dyDescent="0.25">
      <c r="A7" s="1" t="s">
        <v>69</v>
      </c>
      <c r="B7" s="1" t="s">
        <v>4640</v>
      </c>
      <c r="C7" s="1" t="s">
        <v>55</v>
      </c>
      <c r="D7" s="1" t="s">
        <v>70</v>
      </c>
      <c r="E7" s="1" t="s">
        <v>57</v>
      </c>
      <c r="F7" s="1" t="s">
        <v>5455</v>
      </c>
      <c r="G7" s="1" t="s">
        <v>57</v>
      </c>
      <c r="H7" s="1" t="s">
        <v>58</v>
      </c>
      <c r="I7" s="3">
        <v>3233</v>
      </c>
      <c r="J7" s="3">
        <v>10</v>
      </c>
      <c r="K7" s="3">
        <v>12</v>
      </c>
      <c r="L7" s="3">
        <v>12</v>
      </c>
      <c r="M7" s="3">
        <v>391</v>
      </c>
      <c r="N7" s="3">
        <v>0</v>
      </c>
      <c r="O7" s="3">
        <v>242</v>
      </c>
      <c r="P7" s="3">
        <v>15</v>
      </c>
      <c r="Q7" s="3">
        <v>0</v>
      </c>
      <c r="R7" s="3">
        <v>18</v>
      </c>
      <c r="S7" s="3">
        <v>-248.27275269341899</v>
      </c>
      <c r="T7" s="3">
        <v>-158.233023399579</v>
      </c>
      <c r="U7" s="3">
        <v>-2688.2700831480001</v>
      </c>
      <c r="V7" s="3">
        <v>-6028.6877735296603</v>
      </c>
      <c r="W7" s="3">
        <v>659.63033696639297</v>
      </c>
      <c r="X7" s="3">
        <v>-2333.0433023835999</v>
      </c>
      <c r="Y7" s="3">
        <v>-2218.8080028391901</v>
      </c>
      <c r="Z7" s="3">
        <v>-856.03444701279898</v>
      </c>
      <c r="AA7" s="3">
        <v>-700.74729168602596</v>
      </c>
      <c r="AB7" s="4">
        <v>2.7122296420999998E-4</v>
      </c>
      <c r="AC7" s="4">
        <v>-2.5233960924200003E-4</v>
      </c>
      <c r="AD7" s="4">
        <v>2.6866290304859998E-3</v>
      </c>
      <c r="AE7" s="4">
        <v>1.2605964128545E-2</v>
      </c>
      <c r="AF7" s="4">
        <v>5.7889736214800005E-4</v>
      </c>
      <c r="AG7" s="4">
        <v>4.0800365247853999E-2</v>
      </c>
      <c r="AH7" s="4">
        <v>1.72394610188E-3</v>
      </c>
      <c r="AI7" s="4">
        <v>-4.8408946104900002E-4</v>
      </c>
      <c r="AJ7" s="4">
        <v>5.1456328685999997E-5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2</v>
      </c>
      <c r="AQ7" s="3">
        <v>0</v>
      </c>
      <c r="AR7" s="3">
        <v>0</v>
      </c>
      <c r="AS7" s="3">
        <v>0</v>
      </c>
      <c r="AT7" s="4">
        <v>0.28299999999999997</v>
      </c>
      <c r="AU7" s="4">
        <v>0.20899999999999999</v>
      </c>
      <c r="AV7" s="4">
        <v>0.26900000000000002</v>
      </c>
      <c r="AW7" s="4">
        <v>0.314</v>
      </c>
      <c r="AX7" s="4">
        <v>0.23499999999999999</v>
      </c>
      <c r="AY7" s="4">
        <v>1.9E-2</v>
      </c>
      <c r="AZ7" s="4">
        <v>0.27200000000000002</v>
      </c>
      <c r="BA7" s="4">
        <v>0.23100000000000001</v>
      </c>
      <c r="BB7" s="4">
        <v>0.23599999999999999</v>
      </c>
    </row>
    <row r="8" spans="1:54" x14ac:dyDescent="0.25">
      <c r="A8" s="1" t="s">
        <v>71</v>
      </c>
      <c r="B8" s="1" t="s">
        <v>4641</v>
      </c>
      <c r="C8" s="1" t="s">
        <v>55</v>
      </c>
      <c r="D8" s="1" t="s">
        <v>72</v>
      </c>
      <c r="E8" s="1" t="s">
        <v>57</v>
      </c>
      <c r="F8" s="1" t="s">
        <v>5455</v>
      </c>
      <c r="G8" s="1" t="s">
        <v>57</v>
      </c>
      <c r="H8" s="1" t="s">
        <v>58</v>
      </c>
      <c r="I8" s="3">
        <v>3425</v>
      </c>
      <c r="J8" s="3">
        <v>60</v>
      </c>
      <c r="K8" s="3">
        <v>25</v>
      </c>
      <c r="L8" s="3">
        <v>7</v>
      </c>
      <c r="M8" s="3">
        <v>25</v>
      </c>
      <c r="N8" s="3">
        <v>0</v>
      </c>
      <c r="O8" s="3">
        <v>242</v>
      </c>
      <c r="P8" s="3">
        <v>27</v>
      </c>
      <c r="Q8" s="3">
        <v>10</v>
      </c>
      <c r="R8" s="3">
        <v>27</v>
      </c>
      <c r="S8" s="3">
        <v>-990.66636176326801</v>
      </c>
      <c r="T8" s="3">
        <v>-322.34916145821597</v>
      </c>
      <c r="U8" s="3">
        <v>-2447.1193012039298</v>
      </c>
      <c r="V8" s="3">
        <v>-1979.4215472098899</v>
      </c>
      <c r="W8" s="3">
        <v>851.63033696639297</v>
      </c>
      <c r="X8" s="3">
        <v>-2141.0433023835999</v>
      </c>
      <c r="Y8" s="3">
        <v>-2075.3171804765602</v>
      </c>
      <c r="Z8" s="3">
        <v>-891.49390043220501</v>
      </c>
      <c r="AA8" s="3">
        <v>-1102.0388168765901</v>
      </c>
      <c r="AB8" s="4">
        <v>4.254568642454E-3</v>
      </c>
      <c r="AC8" s="4">
        <v>1.2051365848330001E-3</v>
      </c>
      <c r="AD8" s="4">
        <v>1.2255691092716001E-2</v>
      </c>
      <c r="AE8" s="4">
        <v>1.2292816773407E-2</v>
      </c>
      <c r="AF8" s="4">
        <v>-4.2451048696229999E-3</v>
      </c>
      <c r="AG8" s="4">
        <v>8.4171261488930008E-3</v>
      </c>
      <c r="AH8" s="4">
        <v>1.2088324092541E-2</v>
      </c>
      <c r="AI8" s="4">
        <v>4.085449613773E-3</v>
      </c>
      <c r="AJ8" s="4">
        <v>3.7522181196569999E-3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4">
        <v>0.30099999999999999</v>
      </c>
      <c r="AU8" s="4">
        <v>0.35099999999999998</v>
      </c>
      <c r="AV8" s="4">
        <v>0.23599999999999999</v>
      </c>
      <c r="AW8" s="4">
        <v>6.3E-2</v>
      </c>
      <c r="AX8" s="4">
        <v>0.36099999999999999</v>
      </c>
      <c r="AY8" s="4">
        <v>0.249</v>
      </c>
      <c r="AZ8" s="4">
        <v>0.217</v>
      </c>
      <c r="BA8" s="4">
        <v>0.34899999999999998</v>
      </c>
      <c r="BB8" s="4">
        <v>0.435</v>
      </c>
    </row>
    <row r="9" spans="1:54" x14ac:dyDescent="0.25">
      <c r="A9" s="1" t="s">
        <v>73</v>
      </c>
      <c r="B9" s="1" t="s">
        <v>4642</v>
      </c>
      <c r="C9" s="1" t="s">
        <v>55</v>
      </c>
      <c r="D9" s="1" t="s">
        <v>74</v>
      </c>
      <c r="E9" s="1" t="s">
        <v>57</v>
      </c>
      <c r="F9" s="1" t="s">
        <v>5455</v>
      </c>
      <c r="G9" s="1" t="s">
        <v>57</v>
      </c>
      <c r="H9" s="1" t="s">
        <v>58</v>
      </c>
      <c r="I9" s="3">
        <v>415</v>
      </c>
      <c r="J9" s="3">
        <v>12</v>
      </c>
      <c r="K9" s="3">
        <v>0</v>
      </c>
      <c r="L9" s="3">
        <v>0</v>
      </c>
      <c r="M9" s="3">
        <v>34</v>
      </c>
      <c r="N9" s="3">
        <v>0</v>
      </c>
      <c r="O9" s="3">
        <v>11</v>
      </c>
      <c r="P9" s="3">
        <v>0</v>
      </c>
      <c r="Q9" s="3">
        <v>0</v>
      </c>
      <c r="R9" s="3">
        <v>12</v>
      </c>
      <c r="S9" s="3">
        <v>-3103.6484970562101</v>
      </c>
      <c r="T9" s="3">
        <v>-2647.5104344223701</v>
      </c>
      <c r="U9" s="3">
        <v>-5388.3082064822302</v>
      </c>
      <c r="V9" s="3">
        <v>-5084.2723560538197</v>
      </c>
      <c r="W9" s="3">
        <v>-2158.3696630335999</v>
      </c>
      <c r="X9" s="3">
        <v>-3198.1040596635398</v>
      </c>
      <c r="Y9" s="3">
        <v>-4976.1715307924596</v>
      </c>
      <c r="Z9" s="3">
        <v>-3674.0344470127902</v>
      </c>
      <c r="AA9" s="3">
        <v>-3123.2196082256401</v>
      </c>
      <c r="AB9" s="4">
        <v>2.320122792212E-3</v>
      </c>
      <c r="AC9" s="4">
        <v>-4.6320742205770002E-3</v>
      </c>
      <c r="AD9" s="4">
        <v>4.6147245874879998E-3</v>
      </c>
      <c r="AE9" s="4">
        <v>2.3076460245689E-2</v>
      </c>
      <c r="AF9" s="4">
        <v>-1.894223820673E-3</v>
      </c>
      <c r="AG9" s="4">
        <v>3.5815524548486001E-2</v>
      </c>
      <c r="AH9" s="4">
        <v>2.8998765514059999E-3</v>
      </c>
      <c r="AI9" s="4">
        <v>-2.9065317617740002E-3</v>
      </c>
      <c r="AJ9" s="4">
        <v>-1.0983891598399999E-4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2</v>
      </c>
      <c r="AQ9" s="3">
        <v>0</v>
      </c>
      <c r="AR9" s="3">
        <v>0</v>
      </c>
      <c r="AS9" s="3">
        <v>0</v>
      </c>
      <c r="AT9" s="4">
        <v>0.26600000000000001</v>
      </c>
      <c r="AU9" s="4">
        <v>0.184</v>
      </c>
      <c r="AV9" s="4">
        <v>0.24099999999999999</v>
      </c>
      <c r="AW9" s="4">
        <v>0.47899999999999998</v>
      </c>
      <c r="AX9" s="4">
        <v>0.22500000000000001</v>
      </c>
      <c r="AY9" s="4">
        <v>2.7E-2</v>
      </c>
      <c r="AZ9" s="4">
        <v>0.24299999999999999</v>
      </c>
      <c r="BA9" s="4">
        <v>0.20899999999999999</v>
      </c>
      <c r="BB9" s="4">
        <v>0.20699999999999999</v>
      </c>
    </row>
    <row r="10" spans="1:54" x14ac:dyDescent="0.25">
      <c r="A10" s="1" t="s">
        <v>75</v>
      </c>
      <c r="B10" s="1" t="s">
        <v>4643</v>
      </c>
      <c r="C10" s="1" t="s">
        <v>55</v>
      </c>
      <c r="D10" s="1" t="s">
        <v>76</v>
      </c>
      <c r="E10" s="1" t="s">
        <v>57</v>
      </c>
      <c r="F10" s="1" t="s">
        <v>5455</v>
      </c>
      <c r="G10" s="1" t="s">
        <v>57</v>
      </c>
      <c r="H10" s="1" t="s">
        <v>58</v>
      </c>
      <c r="I10" s="3">
        <v>399</v>
      </c>
      <c r="J10" s="3">
        <v>16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-3194.3999857817998</v>
      </c>
      <c r="T10" s="3">
        <v>-2663.5104344223701</v>
      </c>
      <c r="U10" s="3">
        <v>-5404.3082064822302</v>
      </c>
      <c r="V10" s="3">
        <v>-4741.9470781989803</v>
      </c>
      <c r="W10" s="3">
        <v>-2174.3696630335999</v>
      </c>
      <c r="X10" s="3">
        <v>-3121.1069528673402</v>
      </c>
      <c r="Y10" s="3">
        <v>-4992.1715307924596</v>
      </c>
      <c r="Z10" s="3">
        <v>-3690.0344470127902</v>
      </c>
      <c r="AA10" s="3">
        <v>-2348.1642413048698</v>
      </c>
      <c r="AB10" s="4">
        <v>6.8774424216210004E-3</v>
      </c>
      <c r="AC10" s="4">
        <v>4.5704363120270004E-3</v>
      </c>
      <c r="AD10" s="4">
        <v>1.8793075090131998E-2</v>
      </c>
      <c r="AE10" s="4">
        <v>1.9767215273878001E-2</v>
      </c>
      <c r="AF10" s="4">
        <v>1.475979921266E-3</v>
      </c>
      <c r="AG10" s="4">
        <v>1.0629154974934E-2</v>
      </c>
      <c r="AH10" s="4">
        <v>1.9189534314166E-2</v>
      </c>
      <c r="AI10" s="4">
        <v>8.9228273886709994E-3</v>
      </c>
      <c r="AJ10" s="4">
        <v>6.0316697034139997E-3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4">
        <v>0.31</v>
      </c>
      <c r="AU10" s="4">
        <v>0.30599999999999999</v>
      </c>
      <c r="AV10" s="4">
        <v>0.36599999999999999</v>
      </c>
      <c r="AW10" s="4">
        <v>0.42399999999999999</v>
      </c>
      <c r="AX10" s="4">
        <v>0.252</v>
      </c>
      <c r="AY10" s="4">
        <v>0.443</v>
      </c>
      <c r="AZ10" s="4">
        <v>0.373</v>
      </c>
      <c r="BA10" s="4">
        <v>0.309</v>
      </c>
      <c r="BB10" s="4">
        <v>0.35099999999999998</v>
      </c>
    </row>
    <row r="11" spans="1:54" x14ac:dyDescent="0.25">
      <c r="A11" s="1" t="s">
        <v>77</v>
      </c>
      <c r="B11" s="1" t="s">
        <v>78</v>
      </c>
      <c r="C11" s="1" t="s">
        <v>55</v>
      </c>
      <c r="D11" s="1" t="s">
        <v>79</v>
      </c>
      <c r="E11" s="1" t="s">
        <v>57</v>
      </c>
      <c r="F11" s="1" t="s">
        <v>5455</v>
      </c>
      <c r="G11" s="1" t="s">
        <v>57</v>
      </c>
      <c r="H11" s="1" t="s">
        <v>58</v>
      </c>
      <c r="I11" s="3">
        <v>421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12</v>
      </c>
      <c r="P11" s="3">
        <v>0</v>
      </c>
      <c r="Q11" s="3">
        <v>0</v>
      </c>
      <c r="R11" s="3">
        <v>0</v>
      </c>
      <c r="S11" s="3">
        <v>-2873.3940308794399</v>
      </c>
      <c r="T11" s="3">
        <v>-2641.5104344223701</v>
      </c>
      <c r="U11" s="3">
        <v>-5382.3082064822302</v>
      </c>
      <c r="V11" s="3">
        <v>-4719.9470781989803</v>
      </c>
      <c r="W11" s="3">
        <v>-2152.3696630335999</v>
      </c>
      <c r="X11" s="3">
        <v>-3200.5583420995499</v>
      </c>
      <c r="Y11" s="3">
        <v>-4970.1715307924596</v>
      </c>
      <c r="Z11" s="3">
        <v>-3668.0344470127902</v>
      </c>
      <c r="AA11" s="3">
        <v>-2326.1642413048698</v>
      </c>
      <c r="AB11" s="4">
        <v>-9.2466246401733995E-2</v>
      </c>
      <c r="AC11" s="4">
        <v>-0.11191302537226901</v>
      </c>
      <c r="AD11" s="4">
        <v>-0.20551496885178899</v>
      </c>
      <c r="AE11" s="4">
        <v>-6.2794951626750001E-2</v>
      </c>
      <c r="AF11" s="4">
        <v>-1.6713275357947002E-2</v>
      </c>
      <c r="AG11" s="4">
        <v>-5.9231412833652998E-2</v>
      </c>
      <c r="AH11" s="4">
        <v>-0.23293428740875599</v>
      </c>
      <c r="AI11" s="4">
        <v>-0.144726815362339</v>
      </c>
      <c r="AJ11" s="4">
        <v>-5.1771796239387997E-2</v>
      </c>
      <c r="AK11" s="3">
        <v>3</v>
      </c>
      <c r="AL11" s="3">
        <v>3</v>
      </c>
      <c r="AM11" s="3">
        <v>3</v>
      </c>
      <c r="AN11" s="3">
        <v>0</v>
      </c>
      <c r="AO11" s="3">
        <v>0</v>
      </c>
      <c r="AP11" s="3">
        <v>0</v>
      </c>
      <c r="AQ11" s="3">
        <v>3</v>
      </c>
      <c r="AR11" s="3">
        <v>3</v>
      </c>
      <c r="AS11" s="3">
        <v>0</v>
      </c>
      <c r="AT11" s="4">
        <v>4.5999999999999999E-2</v>
      </c>
      <c r="AU11" s="4">
        <v>2.5999999999999999E-2</v>
      </c>
      <c r="AV11" s="4">
        <v>2.5999999999999999E-2</v>
      </c>
      <c r="AW11" s="4">
        <v>0.10199999999999999</v>
      </c>
      <c r="AX11" s="4">
        <v>0.122</v>
      </c>
      <c r="AY11" s="4">
        <v>0.06</v>
      </c>
      <c r="AZ11" s="4">
        <v>0.03</v>
      </c>
      <c r="BA11" s="4">
        <v>0.03</v>
      </c>
      <c r="BB11" s="4">
        <v>6.3E-2</v>
      </c>
    </row>
    <row r="12" spans="1:54" x14ac:dyDescent="0.25">
      <c r="A12" s="1" t="s">
        <v>80</v>
      </c>
      <c r="B12" s="1" t="s">
        <v>81</v>
      </c>
      <c r="C12" s="1" t="s">
        <v>55</v>
      </c>
      <c r="D12" s="1" t="s">
        <v>82</v>
      </c>
      <c r="E12" s="1" t="s">
        <v>57</v>
      </c>
      <c r="F12" s="1" t="s">
        <v>5455</v>
      </c>
      <c r="G12" s="1" t="s">
        <v>57</v>
      </c>
      <c r="H12" s="1" t="s">
        <v>58</v>
      </c>
      <c r="I12" s="3">
        <v>6422</v>
      </c>
      <c r="J12" s="3">
        <v>75</v>
      </c>
      <c r="K12" s="3">
        <v>15</v>
      </c>
      <c r="L12" s="3">
        <v>4</v>
      </c>
      <c r="M12" s="3">
        <v>0</v>
      </c>
      <c r="N12" s="3">
        <v>0</v>
      </c>
      <c r="O12" s="3">
        <v>3772</v>
      </c>
      <c r="P12" s="3">
        <v>3</v>
      </c>
      <c r="Q12" s="3">
        <v>0</v>
      </c>
      <c r="R12" s="3">
        <v>42</v>
      </c>
      <c r="S12" s="3">
        <v>1726.0155555157701</v>
      </c>
      <c r="T12" s="3">
        <v>2948.5863293561101</v>
      </c>
      <c r="U12" s="3">
        <v>579.37116796250405</v>
      </c>
      <c r="V12" s="3">
        <v>1281.0529218010099</v>
      </c>
      <c r="W12" s="3">
        <v>3848.6303369663901</v>
      </c>
      <c r="X12" s="3">
        <v>-28987.660301525699</v>
      </c>
      <c r="Y12" s="3">
        <v>1018.70117479818</v>
      </c>
      <c r="Z12" s="3">
        <v>2332.9655529872002</v>
      </c>
      <c r="AA12" s="3">
        <v>906.14197447244396</v>
      </c>
      <c r="AB12" s="4">
        <v>5.5118789128270999E-2</v>
      </c>
      <c r="AC12" s="4">
        <v>0.11912667979005701</v>
      </c>
      <c r="AD12" s="4">
        <v>2.1990817517362999E-2</v>
      </c>
      <c r="AE12" s="4">
        <v>1.9218760114498998E-2</v>
      </c>
      <c r="AF12" s="4">
        <v>2.4088635131346001E-2</v>
      </c>
      <c r="AG12" s="4">
        <v>-6.3667428951044006E-2</v>
      </c>
      <c r="AH12" s="4">
        <v>4.7377250900444E-2</v>
      </c>
      <c r="AI12" s="4">
        <v>0.112364239546142</v>
      </c>
      <c r="AJ12" s="4">
        <v>2.2926852514954001E-2</v>
      </c>
      <c r="AK12" s="3">
        <v>1</v>
      </c>
      <c r="AL12" s="3">
        <v>1</v>
      </c>
      <c r="AM12" s="3">
        <v>1</v>
      </c>
      <c r="AN12" s="3">
        <v>0</v>
      </c>
      <c r="AO12" s="3">
        <v>0</v>
      </c>
      <c r="AP12" s="3">
        <v>0</v>
      </c>
      <c r="AQ12" s="3">
        <v>1</v>
      </c>
      <c r="AR12" s="3">
        <v>1</v>
      </c>
      <c r="AS12" s="3">
        <v>1</v>
      </c>
      <c r="AT12" s="4">
        <v>0.04</v>
      </c>
      <c r="AU12" s="4">
        <v>0.03</v>
      </c>
      <c r="AV12" s="4">
        <v>2.7E-2</v>
      </c>
      <c r="AW12" s="4">
        <v>8.5999999999999993E-2</v>
      </c>
      <c r="AX12" s="4">
        <v>0.14199999999999999</v>
      </c>
      <c r="AY12" s="4">
        <v>0.16</v>
      </c>
      <c r="AZ12" s="4">
        <v>2.5000000000000001E-2</v>
      </c>
      <c r="BA12" s="4">
        <v>1.9E-2</v>
      </c>
      <c r="BB12" s="4">
        <v>4.5999999999999999E-2</v>
      </c>
    </row>
    <row r="13" spans="1:54" x14ac:dyDescent="0.25">
      <c r="A13" s="1" t="s">
        <v>83</v>
      </c>
      <c r="B13" s="1" t="s">
        <v>84</v>
      </c>
      <c r="C13" s="1" t="s">
        <v>57</v>
      </c>
      <c r="D13" s="1" t="s">
        <v>56</v>
      </c>
      <c r="E13" s="1" t="s">
        <v>85</v>
      </c>
      <c r="F13" s="1" t="s">
        <v>5456</v>
      </c>
      <c r="G13" s="1" t="s">
        <v>55</v>
      </c>
      <c r="H13" s="1" t="s">
        <v>86</v>
      </c>
      <c r="I13" s="3">
        <v>75544</v>
      </c>
      <c r="J13" s="3">
        <v>613</v>
      </c>
      <c r="K13" s="3">
        <v>757</v>
      </c>
      <c r="L13" s="3">
        <v>1286</v>
      </c>
      <c r="M13" s="3">
        <v>1901</v>
      </c>
      <c r="N13" s="3">
        <v>1943</v>
      </c>
      <c r="O13" s="3">
        <v>5615</v>
      </c>
      <c r="P13" s="3">
        <v>3364</v>
      </c>
      <c r="Q13" s="3">
        <v>1684</v>
      </c>
      <c r="R13" s="3">
        <v>354</v>
      </c>
      <c r="S13" s="3">
        <v>60793.940321924099</v>
      </c>
      <c r="T13" s="3">
        <v>51744.5729109323</v>
      </c>
      <c r="U13" s="3">
        <v>57099.110677502897</v>
      </c>
      <c r="V13" s="3">
        <v>50368.454298211203</v>
      </c>
      <c r="W13" s="3">
        <v>30446.335770649599</v>
      </c>
      <c r="X13" s="3">
        <v>24553.097168893801</v>
      </c>
      <c r="Y13" s="3">
        <v>56554.089004862501</v>
      </c>
      <c r="Z13" s="3">
        <v>33150.793597159201</v>
      </c>
      <c r="AA13" s="3">
        <v>49460.702434532497</v>
      </c>
      <c r="AB13" s="4">
        <v>-1.8591709530485001</v>
      </c>
      <c r="AC13" s="4">
        <v>5.3597022816174604</v>
      </c>
      <c r="AD13" s="4">
        <v>-2.4812300947672599</v>
      </c>
      <c r="AE13" s="4">
        <v>1.26180035519987</v>
      </c>
      <c r="AF13" s="4">
        <v>4.7852147456441703</v>
      </c>
      <c r="AG13" s="4">
        <v>2.0720981397988698</v>
      </c>
      <c r="AH13" s="4">
        <v>7.0748097461671904</v>
      </c>
      <c r="AI13" s="4">
        <v>-1.88591066159404</v>
      </c>
      <c r="AJ13" s="4">
        <v>-3.2240133781422999</v>
      </c>
      <c r="AK13" s="3">
        <v>4</v>
      </c>
      <c r="AL13" s="3">
        <v>1</v>
      </c>
      <c r="AM13" s="3">
        <v>4</v>
      </c>
      <c r="AN13" s="3">
        <v>0</v>
      </c>
      <c r="AO13" s="3">
        <v>1</v>
      </c>
      <c r="AP13" s="3">
        <v>1</v>
      </c>
      <c r="AQ13" s="3">
        <v>1</v>
      </c>
      <c r="AR13" s="3">
        <v>4</v>
      </c>
      <c r="AS13" s="3">
        <v>4</v>
      </c>
      <c r="AT13" s="4">
        <v>1.2999999999999999E-2</v>
      </c>
      <c r="AU13" s="4">
        <v>4.0000000000000001E-3</v>
      </c>
      <c r="AV13" s="4">
        <v>4.0000000000000001E-3</v>
      </c>
      <c r="AW13" s="4">
        <v>5.6000000000000001E-2</v>
      </c>
      <c r="AX13" s="4">
        <v>8.9999999999999993E-3</v>
      </c>
      <c r="AY13" s="4">
        <v>1.2E-2</v>
      </c>
      <c r="AZ13" s="4">
        <v>1E-3</v>
      </c>
      <c r="BA13" s="4">
        <v>3.0000000000000001E-3</v>
      </c>
      <c r="BB13" s="4">
        <v>7.0000000000000001E-3</v>
      </c>
    </row>
    <row r="14" spans="1:54" x14ac:dyDescent="0.25">
      <c r="A14" s="1" t="s">
        <v>87</v>
      </c>
      <c r="B14" s="1" t="s">
        <v>88</v>
      </c>
      <c r="C14" s="1" t="s">
        <v>57</v>
      </c>
      <c r="D14" s="1" t="s">
        <v>61</v>
      </c>
      <c r="E14" s="1" t="s">
        <v>85</v>
      </c>
      <c r="F14" s="1" t="s">
        <v>5456</v>
      </c>
      <c r="G14" s="1" t="s">
        <v>55</v>
      </c>
      <c r="H14" s="1" t="s">
        <v>86</v>
      </c>
      <c r="I14" s="3">
        <v>186798</v>
      </c>
      <c r="J14" s="7">
        <v>9087</v>
      </c>
      <c r="K14" s="3">
        <v>4063</v>
      </c>
      <c r="L14" s="3">
        <v>19636</v>
      </c>
      <c r="M14" s="3">
        <v>7087</v>
      </c>
      <c r="N14" s="3">
        <v>3891</v>
      </c>
      <c r="O14" s="3">
        <v>12543</v>
      </c>
      <c r="P14" s="3">
        <v>13696</v>
      </c>
      <c r="Q14" s="3">
        <v>4765</v>
      </c>
      <c r="R14" s="3">
        <v>1571</v>
      </c>
      <c r="S14" s="3">
        <v>13686.9114567661</v>
      </c>
      <c r="T14" s="3">
        <v>72435.499647712903</v>
      </c>
      <c r="U14" s="3">
        <v>-12030.2590572343</v>
      </c>
      <c r="V14" s="3">
        <v>106967.310446587</v>
      </c>
      <c r="W14" s="3">
        <v>99066.611727836993</v>
      </c>
      <c r="X14" s="3">
        <v>77235.8284521639</v>
      </c>
      <c r="Y14" s="3">
        <v>126041.68705908</v>
      </c>
      <c r="Z14" s="3">
        <v>74324.535998640305</v>
      </c>
      <c r="AA14" s="3">
        <v>80488.503972651597</v>
      </c>
      <c r="AB14" s="4">
        <v>0.545050575802565</v>
      </c>
      <c r="AC14" s="4">
        <v>2.4254764030838398</v>
      </c>
      <c r="AD14" s="4">
        <v>-0.20105652202213001</v>
      </c>
      <c r="AE14" s="4">
        <v>2.1276621669376601</v>
      </c>
      <c r="AF14" s="4">
        <v>4.3115448760405899</v>
      </c>
      <c r="AG14" s="4">
        <v>1.11883813368965</v>
      </c>
      <c r="AH14" s="4">
        <v>4.1967859847016804</v>
      </c>
      <c r="AI14" s="4">
        <v>1.9340009198100101</v>
      </c>
      <c r="AJ14" s="4">
        <v>2.9917017424773298</v>
      </c>
      <c r="AK14" s="3">
        <v>1</v>
      </c>
      <c r="AL14" s="3">
        <v>1</v>
      </c>
      <c r="AM14" s="3">
        <v>0</v>
      </c>
      <c r="AN14" s="3">
        <v>0</v>
      </c>
      <c r="AO14" s="3">
        <v>1</v>
      </c>
      <c r="AP14" s="3">
        <v>0</v>
      </c>
      <c r="AQ14" s="3">
        <v>1</v>
      </c>
      <c r="AR14" s="3">
        <v>0</v>
      </c>
      <c r="AS14" s="3">
        <v>1</v>
      </c>
      <c r="AT14" s="4">
        <v>0.03</v>
      </c>
      <c r="AU14" s="4">
        <v>3.9E-2</v>
      </c>
      <c r="AV14" s="4">
        <v>6.8000000000000005E-2</v>
      </c>
      <c r="AW14" s="4">
        <v>7.0000000000000007E-2</v>
      </c>
      <c r="AX14" s="4">
        <v>3.7999999999999999E-2</v>
      </c>
      <c r="AY14" s="4">
        <v>5.0999999999999997E-2</v>
      </c>
      <c r="AZ14" s="4">
        <v>4.2999999999999997E-2</v>
      </c>
      <c r="BA14" s="4">
        <v>5.8999999999999997E-2</v>
      </c>
      <c r="BB14" s="4">
        <v>3.5000000000000003E-2</v>
      </c>
    </row>
    <row r="15" spans="1:54" x14ac:dyDescent="0.25">
      <c r="A15" s="1" t="s">
        <v>89</v>
      </c>
      <c r="B15" s="1" t="s">
        <v>90</v>
      </c>
      <c r="C15" s="1" t="s">
        <v>57</v>
      </c>
      <c r="D15" s="1" t="s">
        <v>64</v>
      </c>
      <c r="E15" s="1" t="s">
        <v>85</v>
      </c>
      <c r="F15" s="1" t="s">
        <v>5456</v>
      </c>
      <c r="G15" s="1" t="s">
        <v>55</v>
      </c>
      <c r="H15" s="1" t="s">
        <v>86</v>
      </c>
      <c r="I15" s="3">
        <v>12238</v>
      </c>
      <c r="J15" s="3">
        <v>572</v>
      </c>
      <c r="K15" s="3">
        <v>528</v>
      </c>
      <c r="L15" s="3">
        <v>3044</v>
      </c>
      <c r="M15" s="3">
        <v>159</v>
      </c>
      <c r="N15" s="3">
        <v>63</v>
      </c>
      <c r="O15" s="3">
        <v>479</v>
      </c>
      <c r="P15" s="3">
        <v>456</v>
      </c>
      <c r="Q15" s="3">
        <v>0</v>
      </c>
      <c r="R15" s="3">
        <v>36</v>
      </c>
      <c r="S15" s="3">
        <v>-1745.85691863852</v>
      </c>
      <c r="T15" s="3">
        <v>-5288.3043494192998</v>
      </c>
      <c r="U15" s="3">
        <v>-23488.3042540321</v>
      </c>
      <c r="V15" s="3">
        <v>5421.3552988915999</v>
      </c>
      <c r="W15" s="3">
        <v>8285.8189331177291</v>
      </c>
      <c r="X15" s="3">
        <v>4668.2917602802199</v>
      </c>
      <c r="Y15" s="3">
        <v>5003.4797189871697</v>
      </c>
      <c r="Z15" s="3">
        <v>8148.9655529871998</v>
      </c>
      <c r="AA15" s="3">
        <v>7117.66965793282</v>
      </c>
      <c r="AB15" s="4">
        <v>3.2548271949113E-2</v>
      </c>
      <c r="AC15" s="4">
        <v>-1.0608499498327499</v>
      </c>
      <c r="AD15" s="4">
        <v>1.0746197678343301</v>
      </c>
      <c r="AE15" s="4">
        <v>0.31264924855376303</v>
      </c>
      <c r="AF15" s="4">
        <v>2.3077249457737401</v>
      </c>
      <c r="AG15" s="4">
        <v>0.69625246434498</v>
      </c>
      <c r="AH15" s="4">
        <v>1.1496612194470599</v>
      </c>
      <c r="AI15" s="4">
        <v>-0.69451367155701904</v>
      </c>
      <c r="AJ15" s="4">
        <v>-0.44556306037060001</v>
      </c>
      <c r="AK15" s="3">
        <v>2</v>
      </c>
      <c r="AL15" s="3">
        <v>3</v>
      </c>
      <c r="AM15" s="3">
        <v>2</v>
      </c>
      <c r="AN15" s="3">
        <v>1</v>
      </c>
      <c r="AO15" s="3">
        <v>1</v>
      </c>
      <c r="AP15" s="3">
        <v>1</v>
      </c>
      <c r="AQ15" s="3">
        <v>1</v>
      </c>
      <c r="AR15" s="3">
        <v>4</v>
      </c>
      <c r="AS15" s="3">
        <v>4</v>
      </c>
      <c r="AT15" s="4">
        <v>2.3E-2</v>
      </c>
      <c r="AU15" s="4">
        <v>1E-3</v>
      </c>
      <c r="AV15" s="4">
        <v>2E-3</v>
      </c>
      <c r="AW15" s="4">
        <v>2.3E-2</v>
      </c>
      <c r="AX15" s="4">
        <v>3.0000000000000001E-3</v>
      </c>
      <c r="AY15" s="4">
        <v>6.0000000000000001E-3</v>
      </c>
      <c r="AZ15" s="4">
        <v>1E-3</v>
      </c>
      <c r="BA15" s="4">
        <v>1E-3</v>
      </c>
      <c r="BB15" s="4">
        <v>3.0000000000000001E-3</v>
      </c>
    </row>
    <row r="16" spans="1:54" x14ac:dyDescent="0.25">
      <c r="A16" s="1" t="s">
        <v>91</v>
      </c>
      <c r="B16" s="1" t="s">
        <v>92</v>
      </c>
      <c r="C16" s="1" t="s">
        <v>57</v>
      </c>
      <c r="D16" s="1" t="s">
        <v>66</v>
      </c>
      <c r="E16" s="1" t="s">
        <v>85</v>
      </c>
      <c r="F16" s="1" t="s">
        <v>5456</v>
      </c>
      <c r="G16" s="1" t="s">
        <v>55</v>
      </c>
      <c r="H16" s="1" t="s">
        <v>86</v>
      </c>
      <c r="I16" s="3">
        <v>402435</v>
      </c>
      <c r="J16" s="3">
        <v>27196</v>
      </c>
      <c r="K16" s="3">
        <v>5411</v>
      </c>
      <c r="L16" s="3">
        <v>58849</v>
      </c>
      <c r="M16" s="3">
        <v>38012</v>
      </c>
      <c r="N16" s="3">
        <v>9820</v>
      </c>
      <c r="O16" s="3">
        <v>17286</v>
      </c>
      <c r="P16" s="3">
        <v>9570</v>
      </c>
      <c r="Q16" s="3">
        <v>30235</v>
      </c>
      <c r="R16" s="3">
        <v>9939</v>
      </c>
      <c r="S16" s="3">
        <v>-109094.765876151</v>
      </c>
      <c r="T16" s="3">
        <v>251145.99548593999</v>
      </c>
      <c r="U16" s="3">
        <v>-181863.18153179801</v>
      </c>
      <c r="V16" s="3">
        <v>-3313.6077199118399</v>
      </c>
      <c r="W16" s="3">
        <v>184942.13849896801</v>
      </c>
      <c r="X16" s="3">
        <v>252774.166858132</v>
      </c>
      <c r="Y16" s="3">
        <v>358357.75930339802</v>
      </c>
      <c r="Z16" s="3">
        <v>-289377.69186058501</v>
      </c>
      <c r="AA16" s="3">
        <v>-255503.771893428</v>
      </c>
      <c r="AB16" s="4">
        <v>-3.81132294429728</v>
      </c>
      <c r="AC16" s="4">
        <v>7.2781230260620999</v>
      </c>
      <c r="AD16" s="4">
        <v>-2.4481480786590799</v>
      </c>
      <c r="AE16" s="4">
        <v>-7.8618139411413004E-2</v>
      </c>
      <c r="AF16" s="4">
        <v>7.3320924965059797</v>
      </c>
      <c r="AG16" s="4">
        <v>3.4493998856167698</v>
      </c>
      <c r="AH16" s="4">
        <v>10.413025324004099</v>
      </c>
      <c r="AI16" s="4">
        <v>-6.7693473844257301</v>
      </c>
      <c r="AJ16" s="4">
        <v>-1.18836448221688</v>
      </c>
      <c r="AK16" s="3">
        <v>3</v>
      </c>
      <c r="AL16" s="3">
        <v>1</v>
      </c>
      <c r="AM16" s="3">
        <v>0</v>
      </c>
      <c r="AN16" s="3">
        <v>0</v>
      </c>
      <c r="AO16" s="3">
        <v>1</v>
      </c>
      <c r="AP16" s="3">
        <v>0</v>
      </c>
      <c r="AQ16" s="3">
        <v>1</v>
      </c>
      <c r="AR16" s="3">
        <v>3</v>
      </c>
      <c r="AS16" s="3">
        <v>0</v>
      </c>
      <c r="AT16" s="4">
        <v>3.2000000000000001E-2</v>
      </c>
      <c r="AU16" s="4">
        <v>3.5999999999999997E-2</v>
      </c>
      <c r="AV16" s="4">
        <v>6.2E-2</v>
      </c>
      <c r="AW16" s="4">
        <v>5.0999999999999997E-2</v>
      </c>
      <c r="AX16" s="4">
        <v>3.3000000000000002E-2</v>
      </c>
      <c r="AY16" s="4">
        <v>5.1999999999999998E-2</v>
      </c>
      <c r="AZ16" s="4">
        <v>3.7999999999999999E-2</v>
      </c>
      <c r="BA16" s="4">
        <v>4.4999999999999998E-2</v>
      </c>
      <c r="BB16" s="4">
        <v>0.105</v>
      </c>
    </row>
    <row r="17" spans="1:54" x14ac:dyDescent="0.25">
      <c r="A17" s="1" t="s">
        <v>93</v>
      </c>
      <c r="B17" s="1" t="s">
        <v>94</v>
      </c>
      <c r="C17" s="1" t="s">
        <v>57</v>
      </c>
      <c r="D17" s="1" t="s">
        <v>68</v>
      </c>
      <c r="E17" s="1" t="s">
        <v>85</v>
      </c>
      <c r="F17" s="1" t="s">
        <v>5456</v>
      </c>
      <c r="G17" s="1" t="s">
        <v>55</v>
      </c>
      <c r="H17" s="1" t="s">
        <v>86</v>
      </c>
      <c r="I17" s="3">
        <v>12717</v>
      </c>
      <c r="J17" s="3">
        <v>193</v>
      </c>
      <c r="K17" s="3">
        <v>69</v>
      </c>
      <c r="L17" s="3">
        <v>28</v>
      </c>
      <c r="M17" s="3">
        <v>0</v>
      </c>
      <c r="N17" s="3">
        <v>188</v>
      </c>
      <c r="O17" s="3">
        <v>707</v>
      </c>
      <c r="P17" s="3">
        <v>117</v>
      </c>
      <c r="Q17" s="3">
        <v>0</v>
      </c>
      <c r="R17" s="3">
        <v>868</v>
      </c>
      <c r="S17" s="3">
        <v>5815.8466381109301</v>
      </c>
      <c r="T17" s="3">
        <v>7764.3346789587004</v>
      </c>
      <c r="U17" s="3">
        <v>6638.4474146309603</v>
      </c>
      <c r="V17" s="3">
        <v>7576.0529218010097</v>
      </c>
      <c r="W17" s="3">
        <v>6029.0820207195902</v>
      </c>
      <c r="X17" s="3">
        <v>3219.7153648682101</v>
      </c>
      <c r="Y17" s="3">
        <v>6852.8639872430904</v>
      </c>
      <c r="Z17" s="3">
        <v>8627.9655529871907</v>
      </c>
      <c r="AA17" s="3">
        <v>-47249.835781906797</v>
      </c>
      <c r="AB17" s="4">
        <v>-0.226948509451743</v>
      </c>
      <c r="AC17" s="4">
        <v>1.8854284067865399</v>
      </c>
      <c r="AD17" s="4">
        <v>-0.415510860875205</v>
      </c>
      <c r="AE17" s="4">
        <v>0.200218838648792</v>
      </c>
      <c r="AF17" s="4">
        <v>1.72526135224889</v>
      </c>
      <c r="AG17" s="4">
        <v>0.56339959977368304</v>
      </c>
      <c r="AH17" s="4">
        <v>1.81157777000385</v>
      </c>
      <c r="AI17" s="4">
        <v>-1.5536899593459299</v>
      </c>
      <c r="AJ17" s="4">
        <v>7.2809561336392399</v>
      </c>
      <c r="AK17" s="3">
        <v>4</v>
      </c>
      <c r="AL17" s="3">
        <v>1</v>
      </c>
      <c r="AM17" s="3">
        <v>4</v>
      </c>
      <c r="AN17" s="3">
        <v>0</v>
      </c>
      <c r="AO17" s="3">
        <v>1</v>
      </c>
      <c r="AP17" s="3">
        <v>1</v>
      </c>
      <c r="AQ17" s="3">
        <v>1</v>
      </c>
      <c r="AR17" s="3">
        <v>4</v>
      </c>
      <c r="AS17" s="3">
        <v>2</v>
      </c>
      <c r="AT17" s="4">
        <v>1.0999999999999999E-2</v>
      </c>
      <c r="AU17" s="4">
        <v>1E-3</v>
      </c>
      <c r="AV17" s="4">
        <v>3.0000000000000001E-3</v>
      </c>
      <c r="AW17" s="4">
        <v>5.5E-2</v>
      </c>
      <c r="AX17" s="4">
        <v>5.0000000000000001E-3</v>
      </c>
      <c r="AY17" s="4">
        <v>1.2999999999999999E-2</v>
      </c>
      <c r="AZ17" s="4">
        <v>1E-3</v>
      </c>
      <c r="BA17" s="4">
        <v>2E-3</v>
      </c>
      <c r="BB17" s="4">
        <v>2E-3</v>
      </c>
    </row>
    <row r="18" spans="1:54" x14ac:dyDescent="0.25">
      <c r="A18" s="1" t="s">
        <v>95</v>
      </c>
      <c r="B18" s="1" t="s">
        <v>4644</v>
      </c>
      <c r="C18" s="1" t="s">
        <v>57</v>
      </c>
      <c r="D18" s="1" t="s">
        <v>70</v>
      </c>
      <c r="E18" s="1" t="s">
        <v>85</v>
      </c>
      <c r="F18" s="1" t="s">
        <v>5456</v>
      </c>
      <c r="G18" s="1" t="s">
        <v>55</v>
      </c>
      <c r="H18" s="1" t="s">
        <v>86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-3294.3940308794399</v>
      </c>
      <c r="T18" s="3">
        <v>-3062.5104344223701</v>
      </c>
      <c r="U18" s="3">
        <v>-5803.3082064822302</v>
      </c>
      <c r="V18" s="3">
        <v>-5140.9470781989803</v>
      </c>
      <c r="W18" s="3">
        <v>-2573.3696630335999</v>
      </c>
      <c r="X18" s="3">
        <v>-3520.1069528673402</v>
      </c>
      <c r="Y18" s="3">
        <v>-5391.1715307924596</v>
      </c>
      <c r="Z18" s="3">
        <v>-4089.0344470127902</v>
      </c>
      <c r="AA18" s="3">
        <v>-2747.1642413048698</v>
      </c>
      <c r="AB18" s="4">
        <v>-0.173261810547954</v>
      </c>
      <c r="AC18" s="4">
        <v>-0.134041472011279</v>
      </c>
      <c r="AD18" s="4">
        <v>-0.17264751109765</v>
      </c>
      <c r="AE18" s="4">
        <v>-0.15367999509221</v>
      </c>
      <c r="AF18" s="4">
        <v>-0.122997386647556</v>
      </c>
      <c r="AG18" s="4">
        <v>-5.8685492730717E-2</v>
      </c>
      <c r="AH18" s="4">
        <v>-0.20332166748726199</v>
      </c>
      <c r="AI18" s="4">
        <v>-0.106802969836852</v>
      </c>
      <c r="AJ18" s="4">
        <v>-0.110455795363317</v>
      </c>
      <c r="AK18" s="3">
        <v>3</v>
      </c>
      <c r="AL18" s="3">
        <v>3</v>
      </c>
      <c r="AM18" s="3">
        <v>3</v>
      </c>
      <c r="AN18" s="3">
        <v>3</v>
      </c>
      <c r="AO18" s="3">
        <v>3</v>
      </c>
      <c r="AP18" s="3">
        <v>0</v>
      </c>
      <c r="AQ18" s="3">
        <v>3</v>
      </c>
      <c r="AR18" s="3">
        <v>0</v>
      </c>
      <c r="AS18" s="3">
        <v>3</v>
      </c>
      <c r="AT18" s="4">
        <v>2.7E-2</v>
      </c>
      <c r="AU18" s="4">
        <v>3.2000000000000001E-2</v>
      </c>
      <c r="AV18" s="4">
        <v>4.5999999999999999E-2</v>
      </c>
      <c r="AW18" s="4">
        <v>0.05</v>
      </c>
      <c r="AX18" s="4">
        <v>3.4000000000000002E-2</v>
      </c>
      <c r="AY18" s="4">
        <v>5.0999999999999997E-2</v>
      </c>
      <c r="AZ18" s="4">
        <v>4.3999999999999997E-2</v>
      </c>
      <c r="BA18" s="4">
        <v>5.2999999999999999E-2</v>
      </c>
      <c r="BB18" s="4">
        <v>4.1000000000000002E-2</v>
      </c>
    </row>
    <row r="19" spans="1:54" x14ac:dyDescent="0.25">
      <c r="A19" s="1" t="s">
        <v>96</v>
      </c>
      <c r="B19" s="1" t="s">
        <v>4645</v>
      </c>
      <c r="C19" s="1" t="s">
        <v>97</v>
      </c>
      <c r="D19" s="1" t="s">
        <v>56</v>
      </c>
      <c r="E19" s="1" t="s">
        <v>98</v>
      </c>
      <c r="F19" s="1" t="s">
        <v>5457</v>
      </c>
      <c r="G19" s="1" t="s">
        <v>55</v>
      </c>
      <c r="H19" s="1" t="s">
        <v>86</v>
      </c>
      <c r="I19" s="3">
        <v>10551</v>
      </c>
      <c r="J19" s="3">
        <v>85</v>
      </c>
      <c r="K19" s="3">
        <v>144</v>
      </c>
      <c r="L19" s="3">
        <v>17</v>
      </c>
      <c r="M19" s="3">
        <v>11</v>
      </c>
      <c r="N19" s="3">
        <v>36</v>
      </c>
      <c r="O19" s="3">
        <v>635</v>
      </c>
      <c r="P19" s="3">
        <v>21</v>
      </c>
      <c r="Q19" s="3">
        <v>0</v>
      </c>
      <c r="R19" s="3">
        <v>33</v>
      </c>
      <c r="S19" s="3">
        <v>5668.1368337018002</v>
      </c>
      <c r="T19" s="3">
        <v>3543.8184978511799</v>
      </c>
      <c r="U19" s="3">
        <v>4580.57913490792</v>
      </c>
      <c r="V19" s="3">
        <v>5294.1241554362095</v>
      </c>
      <c r="W19" s="3">
        <v>7189.7381061957203</v>
      </c>
      <c r="X19" s="3">
        <v>1662.42370026147</v>
      </c>
      <c r="Y19" s="3">
        <v>5074.9374083421098</v>
      </c>
      <c r="Z19" s="3">
        <v>6461.9655529871998</v>
      </c>
      <c r="AA19" s="3">
        <v>5628.4334996630096</v>
      </c>
      <c r="AB19" s="4">
        <v>0.108067900819837</v>
      </c>
      <c r="AC19" s="4">
        <v>5.6901491822479E-2</v>
      </c>
      <c r="AD19" s="4">
        <v>6.0555315250363999E-2</v>
      </c>
      <c r="AE19" s="4">
        <v>8.2142529641969997E-2</v>
      </c>
      <c r="AF19" s="4">
        <v>-5.6951411525651002E-2</v>
      </c>
      <c r="AG19" s="4">
        <v>1.6350333460571999E-2</v>
      </c>
      <c r="AH19" s="4">
        <v>8.6908839634575005E-2</v>
      </c>
      <c r="AI19" s="4">
        <v>0.12751414446284101</v>
      </c>
      <c r="AJ19" s="4">
        <v>7.1859723308522E-2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4">
        <v>5.7000000000000002E-2</v>
      </c>
      <c r="AU19" s="4">
        <v>6.0999999999999999E-2</v>
      </c>
      <c r="AV19" s="4">
        <v>7.6999999999999999E-2</v>
      </c>
      <c r="AW19" s="4">
        <v>7.1999999999999995E-2</v>
      </c>
      <c r="AX19" s="4">
        <v>8.4000000000000005E-2</v>
      </c>
      <c r="AY19" s="4">
        <v>7.3999999999999996E-2</v>
      </c>
      <c r="AZ19" s="4">
        <v>6.9000000000000006E-2</v>
      </c>
      <c r="BA19" s="4">
        <v>0.06</v>
      </c>
      <c r="BB19" s="4">
        <v>6.9000000000000006E-2</v>
      </c>
    </row>
    <row r="20" spans="1:54" x14ac:dyDescent="0.25">
      <c r="A20" s="1" t="s">
        <v>99</v>
      </c>
      <c r="B20" s="1" t="s">
        <v>4646</v>
      </c>
      <c r="C20" s="1" t="s">
        <v>97</v>
      </c>
      <c r="D20" s="1" t="s">
        <v>61</v>
      </c>
      <c r="E20" s="1" t="s">
        <v>98</v>
      </c>
      <c r="F20" s="1" t="s">
        <v>5457</v>
      </c>
      <c r="G20" s="1" t="s">
        <v>55</v>
      </c>
      <c r="H20" s="1" t="s">
        <v>86</v>
      </c>
      <c r="I20" s="3">
        <v>8103</v>
      </c>
      <c r="J20" s="3">
        <v>27</v>
      </c>
      <c r="K20" s="3">
        <v>80</v>
      </c>
      <c r="L20" s="3">
        <v>10</v>
      </c>
      <c r="M20" s="3">
        <v>10</v>
      </c>
      <c r="N20" s="3">
        <v>0</v>
      </c>
      <c r="O20" s="3">
        <v>321</v>
      </c>
      <c r="P20" s="3">
        <v>18</v>
      </c>
      <c r="Q20" s="3">
        <v>0</v>
      </c>
      <c r="R20" s="3">
        <v>16</v>
      </c>
      <c r="S20" s="3">
        <v>4304.0334202228296</v>
      </c>
      <c r="T20" s="3">
        <v>2849.0056390629302</v>
      </c>
      <c r="U20" s="3">
        <v>2201.3902296296201</v>
      </c>
      <c r="V20" s="3">
        <v>2856.6631341966399</v>
      </c>
      <c r="W20" s="3">
        <v>5529.6303369663901</v>
      </c>
      <c r="X20" s="3">
        <v>1869.068385171</v>
      </c>
      <c r="Y20" s="3">
        <v>2639.0647027514601</v>
      </c>
      <c r="Z20" s="3">
        <v>4013.9655529872002</v>
      </c>
      <c r="AA20" s="3">
        <v>4301.0952694674297</v>
      </c>
      <c r="AB20" s="4">
        <v>6.0466960092300001E-4</v>
      </c>
      <c r="AC20" s="4">
        <v>-2.824947452887E-3</v>
      </c>
      <c r="AD20" s="4">
        <v>-4.0163199715770002E-3</v>
      </c>
      <c r="AE20" s="4">
        <v>-3.7042294289730002E-3</v>
      </c>
      <c r="AF20" s="4">
        <v>1.7988993542932E-2</v>
      </c>
      <c r="AG20" s="4">
        <v>-3.6112497097130001E-3</v>
      </c>
      <c r="AH20" s="4">
        <v>-4.7065258040700003E-3</v>
      </c>
      <c r="AI20" s="4">
        <v>-1.6193235166300001E-4</v>
      </c>
      <c r="AJ20" s="4">
        <v>-1.3061069915029999E-3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4">
        <v>0.19</v>
      </c>
      <c r="AU20" s="4">
        <v>0.246</v>
      </c>
      <c r="AV20" s="4">
        <v>0.223</v>
      </c>
      <c r="AW20" s="4">
        <v>0.20100000000000001</v>
      </c>
      <c r="AX20" s="4">
        <v>0.17</v>
      </c>
      <c r="AY20" s="4">
        <v>0.23100000000000001</v>
      </c>
      <c r="AZ20" s="4">
        <v>0.23100000000000001</v>
      </c>
      <c r="BA20" s="4">
        <v>0.192</v>
      </c>
      <c r="BB20" s="4">
        <v>0.191</v>
      </c>
    </row>
    <row r="21" spans="1:54" x14ac:dyDescent="0.25">
      <c r="A21" s="1" t="s">
        <v>100</v>
      </c>
      <c r="B21" s="1" t="s">
        <v>101</v>
      </c>
      <c r="C21" s="1" t="s">
        <v>97</v>
      </c>
      <c r="D21" s="1" t="s">
        <v>64</v>
      </c>
      <c r="E21" s="1" t="s">
        <v>98</v>
      </c>
      <c r="F21" s="1" t="s">
        <v>5457</v>
      </c>
      <c r="G21" s="1" t="s">
        <v>55</v>
      </c>
      <c r="H21" s="1" t="s">
        <v>86</v>
      </c>
      <c r="I21" s="3">
        <v>48836</v>
      </c>
      <c r="J21" s="7">
        <v>660</v>
      </c>
      <c r="K21" s="3">
        <v>593</v>
      </c>
      <c r="L21" s="3">
        <v>150</v>
      </c>
      <c r="M21" s="3">
        <v>142</v>
      </c>
      <c r="N21" s="3">
        <v>2732</v>
      </c>
      <c r="O21" s="3">
        <v>2492</v>
      </c>
      <c r="P21" s="3">
        <v>466</v>
      </c>
      <c r="Q21" s="3">
        <v>184</v>
      </c>
      <c r="R21" s="3">
        <v>323</v>
      </c>
      <c r="S21" s="3">
        <v>33207.6103293985</v>
      </c>
      <c r="T21" s="3">
        <v>29529.114960287501</v>
      </c>
      <c r="U21" s="3">
        <v>41558.168335195602</v>
      </c>
      <c r="V21" s="3">
        <v>42198.517937819001</v>
      </c>
      <c r="W21" s="3">
        <v>-13529.6356204073</v>
      </c>
      <c r="X21" s="3">
        <v>24247.821216576802</v>
      </c>
      <c r="Y21" s="3">
        <v>41561.055404289298</v>
      </c>
      <c r="Z21" s="3">
        <v>40561.711610070102</v>
      </c>
      <c r="AA21" s="3">
        <v>24796.262132411201</v>
      </c>
      <c r="AB21" s="4">
        <v>1.44765836524022</v>
      </c>
      <c r="AC21" s="4">
        <v>1.11187815288961</v>
      </c>
      <c r="AD21" s="4">
        <v>1.1938566140389899</v>
      </c>
      <c r="AE21" s="4">
        <v>1.39774452345877</v>
      </c>
      <c r="AF21" s="4">
        <v>-0.57325028053628502</v>
      </c>
      <c r="AG21" s="4">
        <v>0.61718651785719503</v>
      </c>
      <c r="AH21" s="4">
        <v>1.0279342310839299</v>
      </c>
      <c r="AI21" s="4">
        <v>1.7598044363593599</v>
      </c>
      <c r="AJ21" s="4">
        <v>1.1542363820019299</v>
      </c>
      <c r="AK21" s="3">
        <v>1</v>
      </c>
      <c r="AL21" s="3">
        <v>1</v>
      </c>
      <c r="AM21" s="3">
        <v>1</v>
      </c>
      <c r="AN21" s="3">
        <v>1</v>
      </c>
      <c r="AO21" s="3">
        <v>3</v>
      </c>
      <c r="AP21" s="3">
        <v>1</v>
      </c>
      <c r="AQ21" s="3">
        <v>1</v>
      </c>
      <c r="AR21" s="3">
        <v>1</v>
      </c>
      <c r="AS21" s="3">
        <v>1</v>
      </c>
      <c r="AT21" s="4">
        <v>3.2000000000000001E-2</v>
      </c>
      <c r="AU21" s="4">
        <v>3.7999999999999999E-2</v>
      </c>
      <c r="AV21" s="4">
        <v>0.04</v>
      </c>
      <c r="AW21" s="4">
        <v>4.3999999999999997E-2</v>
      </c>
      <c r="AX21" s="4">
        <v>3.7999999999999999E-2</v>
      </c>
      <c r="AY21" s="4">
        <v>0.04</v>
      </c>
      <c r="AZ21" s="4">
        <v>4.9000000000000002E-2</v>
      </c>
      <c r="BA21" s="4">
        <v>3.6999999999999998E-2</v>
      </c>
      <c r="BB21" s="4">
        <v>3.3000000000000002E-2</v>
      </c>
    </row>
    <row r="22" spans="1:54" x14ac:dyDescent="0.25">
      <c r="A22" s="1" t="s">
        <v>102</v>
      </c>
      <c r="B22" s="1" t="s">
        <v>103</v>
      </c>
      <c r="C22" s="1" t="s">
        <v>97</v>
      </c>
      <c r="D22" s="1" t="s">
        <v>74</v>
      </c>
      <c r="E22" s="1" t="s">
        <v>98</v>
      </c>
      <c r="F22" s="1" t="s">
        <v>5457</v>
      </c>
      <c r="G22" s="1" t="s">
        <v>55</v>
      </c>
      <c r="H22" s="1" t="s">
        <v>86</v>
      </c>
      <c r="I22" s="3">
        <v>59360</v>
      </c>
      <c r="J22" s="7">
        <v>416</v>
      </c>
      <c r="K22" s="3">
        <v>470</v>
      </c>
      <c r="L22" s="3">
        <v>89</v>
      </c>
      <c r="M22" s="3">
        <v>51</v>
      </c>
      <c r="N22" s="3">
        <v>1466</v>
      </c>
      <c r="O22" s="3">
        <v>2030</v>
      </c>
      <c r="P22" s="3">
        <v>5003</v>
      </c>
      <c r="Q22" s="3">
        <v>0</v>
      </c>
      <c r="R22" s="3">
        <v>0</v>
      </c>
      <c r="S22" s="3">
        <v>48291.451141659403</v>
      </c>
      <c r="T22" s="3">
        <v>43422.521497303802</v>
      </c>
      <c r="U22" s="3">
        <v>52681.807874913298</v>
      </c>
      <c r="V22" s="3">
        <v>53681.565005018703</v>
      </c>
      <c r="W22" s="3">
        <v>24701.907828360901</v>
      </c>
      <c r="X22" s="3">
        <v>38677.6997020169</v>
      </c>
      <c r="Y22" s="3">
        <v>33744.543825890702</v>
      </c>
      <c r="Z22" s="3">
        <v>55270.965552987203</v>
      </c>
      <c r="AA22" s="3">
        <v>56612.835758695102</v>
      </c>
      <c r="AB22" s="4">
        <v>2.59118076463943</v>
      </c>
      <c r="AC22" s="4">
        <v>2.05596403727488</v>
      </c>
      <c r="AD22" s="4">
        <v>2.1967133420480498</v>
      </c>
      <c r="AE22" s="4">
        <v>2.54454384728998</v>
      </c>
      <c r="AF22" s="4">
        <v>-0.88803040278618395</v>
      </c>
      <c r="AG22" s="4">
        <v>1.1835043021442899</v>
      </c>
      <c r="AH22" s="4">
        <v>1.7871012495837499</v>
      </c>
      <c r="AI22" s="4">
        <v>3.1511897666106199</v>
      </c>
      <c r="AJ22" s="4">
        <v>2.0997192216548899</v>
      </c>
      <c r="AK22" s="3">
        <v>1</v>
      </c>
      <c r="AL22" s="3">
        <v>1</v>
      </c>
      <c r="AM22" s="3">
        <v>1</v>
      </c>
      <c r="AN22" s="3">
        <v>1</v>
      </c>
      <c r="AO22" s="3">
        <v>4</v>
      </c>
      <c r="AP22" s="3">
        <v>1</v>
      </c>
      <c r="AQ22" s="3">
        <v>1</v>
      </c>
      <c r="AR22" s="3">
        <v>1</v>
      </c>
      <c r="AS22" s="3">
        <v>1</v>
      </c>
      <c r="AT22" s="4">
        <v>2.8000000000000001E-2</v>
      </c>
      <c r="AU22" s="4">
        <v>3.3000000000000002E-2</v>
      </c>
      <c r="AV22" s="4">
        <v>3.5000000000000003E-2</v>
      </c>
      <c r="AW22" s="4">
        <v>3.6999999999999998E-2</v>
      </c>
      <c r="AX22" s="4">
        <v>2.5000000000000001E-2</v>
      </c>
      <c r="AY22" s="4">
        <v>3.4000000000000002E-2</v>
      </c>
      <c r="AZ22" s="4">
        <v>3.4000000000000002E-2</v>
      </c>
      <c r="BA22" s="4">
        <v>0.03</v>
      </c>
      <c r="BB22" s="4">
        <v>0.04</v>
      </c>
    </row>
    <row r="23" spans="1:54" x14ac:dyDescent="0.25">
      <c r="A23" s="1" t="s">
        <v>104</v>
      </c>
      <c r="B23" s="1" t="s">
        <v>105</v>
      </c>
      <c r="C23" s="1" t="s">
        <v>97</v>
      </c>
      <c r="D23" s="1" t="s">
        <v>76</v>
      </c>
      <c r="E23" s="1" t="s">
        <v>98</v>
      </c>
      <c r="F23" s="1" t="s">
        <v>5457</v>
      </c>
      <c r="G23" s="1" t="s">
        <v>55</v>
      </c>
      <c r="H23" s="1" t="s">
        <v>86</v>
      </c>
      <c r="I23" s="3">
        <v>1630</v>
      </c>
      <c r="J23" s="3">
        <v>24</v>
      </c>
      <c r="K23" s="3">
        <v>33</v>
      </c>
      <c r="L23" s="3">
        <v>6</v>
      </c>
      <c r="M23" s="3">
        <v>10</v>
      </c>
      <c r="N23" s="3">
        <v>0</v>
      </c>
      <c r="O23" s="3">
        <v>100</v>
      </c>
      <c r="P23" s="3">
        <v>30</v>
      </c>
      <c r="Q23" s="3">
        <v>0</v>
      </c>
      <c r="R23" s="3">
        <v>36</v>
      </c>
      <c r="S23" s="3">
        <v>-2112.9029632329698</v>
      </c>
      <c r="T23" s="3">
        <v>-2336.4975541096801</v>
      </c>
      <c r="U23" s="3">
        <v>-4232.2891448151204</v>
      </c>
      <c r="V23" s="3">
        <v>-3616.3368658033501</v>
      </c>
      <c r="W23" s="3">
        <v>-943.369663033606</v>
      </c>
      <c r="X23" s="3">
        <v>-2735.5351964690999</v>
      </c>
      <c r="Y23" s="3">
        <v>-3882.44447488591</v>
      </c>
      <c r="Z23" s="3">
        <v>-2459.0344470127902</v>
      </c>
      <c r="AA23" s="3">
        <v>-3490.33034206717</v>
      </c>
      <c r="AB23" s="4">
        <v>-1.7022724557399001E-2</v>
      </c>
      <c r="AC23" s="4">
        <v>-1.1975072096427E-2</v>
      </c>
      <c r="AD23" s="4">
        <v>-1.4399833754537E-2</v>
      </c>
      <c r="AE23" s="4">
        <v>-1.6554879148619001E-2</v>
      </c>
      <c r="AF23" s="4">
        <v>-1.5941482088542999E-2</v>
      </c>
      <c r="AG23" s="4">
        <v>-6.0954676557009998E-3</v>
      </c>
      <c r="AH23" s="4">
        <v>-1.9081567171663E-2</v>
      </c>
      <c r="AI23" s="4">
        <v>-1.8104581219188998E-2</v>
      </c>
      <c r="AJ23" s="4">
        <v>-2.5919419528164001E-2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4">
        <v>8.5000000000000006E-2</v>
      </c>
      <c r="AU23" s="4">
        <v>0.111</v>
      </c>
      <c r="AV23" s="4">
        <v>0.114</v>
      </c>
      <c r="AW23" s="4">
        <v>0.10199999999999999</v>
      </c>
      <c r="AX23" s="4">
        <v>7.4999999999999997E-2</v>
      </c>
      <c r="AY23" s="4">
        <v>9.6000000000000002E-2</v>
      </c>
      <c r="AZ23" s="4">
        <v>0.114</v>
      </c>
      <c r="BA23" s="4">
        <v>9.1999999999999998E-2</v>
      </c>
      <c r="BB23" s="4">
        <v>9.2999999999999999E-2</v>
      </c>
    </row>
    <row r="24" spans="1:54" x14ac:dyDescent="0.25">
      <c r="A24" s="1" t="s">
        <v>106</v>
      </c>
      <c r="B24" s="1" t="s">
        <v>4647</v>
      </c>
      <c r="C24" s="1" t="s">
        <v>107</v>
      </c>
      <c r="D24" s="1" t="s">
        <v>56</v>
      </c>
      <c r="E24" s="1" t="s">
        <v>108</v>
      </c>
      <c r="F24" s="1" t="s">
        <v>109</v>
      </c>
      <c r="G24" s="1" t="s">
        <v>110</v>
      </c>
      <c r="H24" s="1" t="s">
        <v>111</v>
      </c>
      <c r="I24" s="3">
        <v>5997</v>
      </c>
      <c r="J24" s="3">
        <v>5</v>
      </c>
      <c r="K24" s="3">
        <v>43</v>
      </c>
      <c r="L24" s="3">
        <v>11</v>
      </c>
      <c r="M24" s="3">
        <v>2207</v>
      </c>
      <c r="N24" s="3">
        <v>0</v>
      </c>
      <c r="O24" s="3">
        <v>198</v>
      </c>
      <c r="P24" s="3">
        <v>12</v>
      </c>
      <c r="Q24" s="3">
        <v>23</v>
      </c>
      <c r="R24" s="3">
        <v>62</v>
      </c>
      <c r="S24" s="3">
        <v>2609.1666082135598</v>
      </c>
      <c r="T24" s="3">
        <v>1756.5669550759701</v>
      </c>
      <c r="U24" s="3">
        <v>85.560073240806503</v>
      </c>
      <c r="V24" s="3">
        <v>-22403.473202482299</v>
      </c>
      <c r="W24" s="3">
        <v>3423.6303369663901</v>
      </c>
      <c r="X24" s="3">
        <v>802.94512480116703</v>
      </c>
      <c r="Y24" s="3">
        <v>557.31929157015304</v>
      </c>
      <c r="Z24" s="3">
        <v>1384.8088101225601</v>
      </c>
      <c r="AA24" s="3">
        <v>-837.28363706216305</v>
      </c>
      <c r="AB24" s="4">
        <v>-8.4816782679820006E-3</v>
      </c>
      <c r="AC24" s="4">
        <v>-5.2543735855489996E-3</v>
      </c>
      <c r="AD24" s="4">
        <v>-3.7372478177599998E-4</v>
      </c>
      <c r="AE24" s="4">
        <v>0.112408412409647</v>
      </c>
      <c r="AF24" s="4">
        <v>-1.0070707374446E-2</v>
      </c>
      <c r="AG24" s="4">
        <v>-2.4422307616469999E-3</v>
      </c>
      <c r="AH24" s="4">
        <v>-2.7873073715079999E-3</v>
      </c>
      <c r="AI24" s="4">
        <v>-5.1050482541210003E-3</v>
      </c>
      <c r="AJ24" s="4">
        <v>2.278296746885E-3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4">
        <v>0.45200000000000001</v>
      </c>
      <c r="AU24" s="4">
        <v>0.48599999999999999</v>
      </c>
      <c r="AV24" s="4">
        <v>0.45</v>
      </c>
      <c r="AW24" s="4">
        <v>0.35699999999999998</v>
      </c>
      <c r="AX24" s="4">
        <v>0.40600000000000003</v>
      </c>
      <c r="AY24" s="4">
        <v>0.42199999999999999</v>
      </c>
      <c r="AZ24" s="4">
        <v>0.433</v>
      </c>
      <c r="BA24" s="4">
        <v>0.45</v>
      </c>
      <c r="BB24" s="4">
        <v>0.39400000000000002</v>
      </c>
    </row>
    <row r="25" spans="1:54" x14ac:dyDescent="0.25">
      <c r="A25" s="1" t="s">
        <v>112</v>
      </c>
      <c r="B25" s="1" t="s">
        <v>113</v>
      </c>
      <c r="C25" s="1" t="s">
        <v>107</v>
      </c>
      <c r="D25" s="1" t="s">
        <v>61</v>
      </c>
      <c r="E25" s="1" t="s">
        <v>108</v>
      </c>
      <c r="F25" s="1" t="s">
        <v>109</v>
      </c>
      <c r="G25" s="1" t="s">
        <v>110</v>
      </c>
      <c r="H25" s="1" t="s">
        <v>111</v>
      </c>
      <c r="I25" s="3">
        <v>49930</v>
      </c>
      <c r="J25" s="3">
        <v>432</v>
      </c>
      <c r="K25" s="3">
        <v>2021</v>
      </c>
      <c r="L25" s="3">
        <v>0</v>
      </c>
      <c r="M25" s="3">
        <v>0</v>
      </c>
      <c r="N25" s="3">
        <v>4171</v>
      </c>
      <c r="O25" s="3">
        <v>1763</v>
      </c>
      <c r="P25" s="3">
        <v>4000</v>
      </c>
      <c r="Q25" s="3">
        <v>87</v>
      </c>
      <c r="R25" s="3">
        <v>165</v>
      </c>
      <c r="S25" s="3">
        <v>38562.445186757002</v>
      </c>
      <c r="T25" s="3">
        <v>-8494.87312799965</v>
      </c>
      <c r="U25" s="3">
        <v>44126.691793517697</v>
      </c>
      <c r="V25" s="3">
        <v>44789.052921800998</v>
      </c>
      <c r="W25" s="3">
        <v>-43929.438955934696</v>
      </c>
      <c r="X25" s="3">
        <v>31504.9931124336</v>
      </c>
      <c r="Y25" s="3">
        <v>28369.1025900815</v>
      </c>
      <c r="Z25" s="3">
        <v>43862.068308238297</v>
      </c>
      <c r="AA25" s="3">
        <v>36305.824463534598</v>
      </c>
      <c r="AB25" s="4">
        <v>-6.0906370108344002E-2</v>
      </c>
      <c r="AC25" s="4">
        <v>7.1885470578800003E-3</v>
      </c>
      <c r="AD25" s="4">
        <v>-0.13612348657786</v>
      </c>
      <c r="AE25" s="4">
        <v>-0.213465920297777</v>
      </c>
      <c r="AF25" s="4">
        <v>-2.187212149876E-2</v>
      </c>
      <c r="AG25" s="4">
        <v>-6.1701036290222999E-2</v>
      </c>
      <c r="AH25" s="4">
        <v>-9.5856130300155995E-2</v>
      </c>
      <c r="AI25" s="4">
        <v>-8.1891990499301001E-2</v>
      </c>
      <c r="AJ25" s="4">
        <v>-4.7589895156969E-2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4">
        <v>0.26300000000000001</v>
      </c>
      <c r="AU25" s="4">
        <v>0.24299999999999999</v>
      </c>
      <c r="AV25" s="4">
        <v>0.307</v>
      </c>
      <c r="AW25" s="4">
        <v>0.46899999999999997</v>
      </c>
      <c r="AX25" s="4">
        <v>0.23100000000000001</v>
      </c>
      <c r="AY25" s="4">
        <v>0.255</v>
      </c>
      <c r="AZ25" s="4">
        <v>0.32600000000000001</v>
      </c>
      <c r="BA25" s="4">
        <v>0.25800000000000001</v>
      </c>
      <c r="BB25" s="4">
        <v>0.252</v>
      </c>
    </row>
    <row r="26" spans="1:54" x14ac:dyDescent="0.25">
      <c r="A26" s="1" t="s">
        <v>114</v>
      </c>
      <c r="B26" s="1" t="s">
        <v>115</v>
      </c>
      <c r="C26" s="1" t="s">
        <v>107</v>
      </c>
      <c r="D26" s="1" t="s">
        <v>64</v>
      </c>
      <c r="E26" s="1" t="s">
        <v>108</v>
      </c>
      <c r="F26" s="1" t="s">
        <v>109</v>
      </c>
      <c r="G26" s="1" t="s">
        <v>110</v>
      </c>
      <c r="H26" s="1" t="s">
        <v>111</v>
      </c>
      <c r="I26" s="3">
        <v>83086</v>
      </c>
      <c r="J26" s="3">
        <v>3366</v>
      </c>
      <c r="K26" s="3">
        <v>15352</v>
      </c>
      <c r="L26" s="3">
        <v>1699</v>
      </c>
      <c r="M26" s="3">
        <v>0</v>
      </c>
      <c r="N26" s="3">
        <v>180</v>
      </c>
      <c r="O26" s="3">
        <v>1519</v>
      </c>
      <c r="P26" s="3">
        <v>1514</v>
      </c>
      <c r="Q26" s="3">
        <v>81</v>
      </c>
      <c r="R26" s="3">
        <v>195</v>
      </c>
      <c r="S26" s="3">
        <v>16888.228206538301</v>
      </c>
      <c r="T26" s="3">
        <v>-340522.27593259001</v>
      </c>
      <c r="U26" s="3">
        <v>60581.256088922702</v>
      </c>
      <c r="V26" s="3">
        <v>77945.052921801005</v>
      </c>
      <c r="W26" s="3">
        <v>76573.169183113001</v>
      </c>
      <c r="X26" s="3">
        <v>66723.838026821904</v>
      </c>
      <c r="Y26" s="3">
        <v>71574.587223958297</v>
      </c>
      <c r="Z26" s="3">
        <v>77154.543980289993</v>
      </c>
      <c r="AA26" s="3">
        <v>67484.1860462326</v>
      </c>
      <c r="AB26" s="4">
        <v>8.6788790704079993E-3</v>
      </c>
      <c r="AC26" s="4">
        <v>1.91931966297303</v>
      </c>
      <c r="AD26" s="4">
        <v>-0.121487854300418</v>
      </c>
      <c r="AE26" s="4">
        <v>-0.12016293112964301</v>
      </c>
      <c r="AF26" s="4">
        <v>0.24030435757348401</v>
      </c>
      <c r="AG26" s="4">
        <v>-9.6902260630454998E-2</v>
      </c>
      <c r="AH26" s="4">
        <v>-0.13946777820294901</v>
      </c>
      <c r="AI26" s="4">
        <v>-2.3279231880362999E-2</v>
      </c>
      <c r="AJ26" s="4">
        <v>-9.5506616376742001E-2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4">
        <v>0.23200000000000001</v>
      </c>
      <c r="AU26" s="4">
        <v>6.8000000000000005E-2</v>
      </c>
      <c r="AV26" s="4">
        <v>0.33700000000000002</v>
      </c>
      <c r="AW26" s="4">
        <v>0.30299999999999999</v>
      </c>
      <c r="AX26" s="4">
        <v>0.192</v>
      </c>
      <c r="AY26" s="4">
        <v>0.29699999999999999</v>
      </c>
      <c r="AZ26" s="4">
        <v>0.31900000000000001</v>
      </c>
      <c r="BA26" s="4">
        <v>0.27900000000000003</v>
      </c>
      <c r="BB26" s="4">
        <v>0.33200000000000002</v>
      </c>
    </row>
    <row r="27" spans="1:54" x14ac:dyDescent="0.25">
      <c r="A27" s="1" t="s">
        <v>116</v>
      </c>
      <c r="B27" s="1" t="s">
        <v>4648</v>
      </c>
      <c r="C27" s="1" t="s">
        <v>107</v>
      </c>
      <c r="D27" s="1" t="s">
        <v>66</v>
      </c>
      <c r="E27" s="1" t="s">
        <v>108</v>
      </c>
      <c r="F27" s="1" t="s">
        <v>109</v>
      </c>
      <c r="G27" s="1" t="s">
        <v>110</v>
      </c>
      <c r="H27" s="1" t="s">
        <v>111</v>
      </c>
      <c r="I27" s="3">
        <v>8473</v>
      </c>
      <c r="J27" s="3">
        <v>81</v>
      </c>
      <c r="K27" s="3">
        <v>0</v>
      </c>
      <c r="L27" s="3">
        <v>8</v>
      </c>
      <c r="M27" s="3">
        <v>8</v>
      </c>
      <c r="N27" s="3">
        <v>0</v>
      </c>
      <c r="O27" s="3">
        <v>302</v>
      </c>
      <c r="P27" s="3">
        <v>21</v>
      </c>
      <c r="Q27" s="3">
        <v>0</v>
      </c>
      <c r="R27" s="3">
        <v>34</v>
      </c>
      <c r="S27" s="3">
        <v>3664.88832242739</v>
      </c>
      <c r="T27" s="3">
        <v>5410.4895655776199</v>
      </c>
      <c r="U27" s="3">
        <v>2591.0505424072398</v>
      </c>
      <c r="V27" s="3">
        <v>3247.7410917175198</v>
      </c>
      <c r="W27" s="3">
        <v>5899.6303369663901</v>
      </c>
      <c r="X27" s="3">
        <v>2399.69975145533</v>
      </c>
      <c r="Y27" s="3">
        <v>2996.9374083421098</v>
      </c>
      <c r="Z27" s="3">
        <v>4383.9655529871998</v>
      </c>
      <c r="AA27" s="3">
        <v>3484.5122190862799</v>
      </c>
      <c r="AB27" s="4">
        <v>4.7779346308191001E-2</v>
      </c>
      <c r="AC27" s="4">
        <v>-0.51537014699323902</v>
      </c>
      <c r="AD27" s="4">
        <v>3.8176278835701002E-2</v>
      </c>
      <c r="AE27" s="4">
        <v>6.6004611088062007E-2</v>
      </c>
      <c r="AF27" s="4">
        <v>7.5320904919718004E-2</v>
      </c>
      <c r="AG27" s="4">
        <v>4.4180575453079997E-2</v>
      </c>
      <c r="AH27" s="4">
        <v>5.4192109499357002E-2</v>
      </c>
      <c r="AI27" s="4">
        <v>0.114408007594044</v>
      </c>
      <c r="AJ27" s="4">
        <v>8.2307619703236995E-2</v>
      </c>
      <c r="AK27" s="3">
        <v>0</v>
      </c>
      <c r="AL27" s="3">
        <v>4</v>
      </c>
      <c r="AM27" s="3">
        <v>0</v>
      </c>
      <c r="AN27" s="3">
        <v>0</v>
      </c>
      <c r="AO27" s="3">
        <v>0</v>
      </c>
      <c r="AP27" s="3">
        <v>1</v>
      </c>
      <c r="AQ27" s="3">
        <v>0</v>
      </c>
      <c r="AR27" s="3">
        <v>1</v>
      </c>
      <c r="AS27" s="3">
        <v>1</v>
      </c>
      <c r="AT27" s="4">
        <v>7.9000000000000001E-2</v>
      </c>
      <c r="AU27" s="4">
        <v>1E-3</v>
      </c>
      <c r="AV27" s="4">
        <v>6.8000000000000005E-2</v>
      </c>
      <c r="AW27" s="4">
        <v>5.3999999999999999E-2</v>
      </c>
      <c r="AX27" s="4">
        <v>7.9000000000000001E-2</v>
      </c>
      <c r="AY27" s="4">
        <v>4.1000000000000002E-2</v>
      </c>
      <c r="AZ27" s="4">
        <v>6.3E-2</v>
      </c>
      <c r="BA27" s="4">
        <v>3.9E-2</v>
      </c>
      <c r="BB27" s="4">
        <v>3.7999999999999999E-2</v>
      </c>
    </row>
    <row r="28" spans="1:54" x14ac:dyDescent="0.25">
      <c r="A28" s="1" t="s">
        <v>117</v>
      </c>
      <c r="B28" s="1" t="s">
        <v>4649</v>
      </c>
      <c r="C28" s="1" t="s">
        <v>107</v>
      </c>
      <c r="D28" s="1" t="s">
        <v>68</v>
      </c>
      <c r="E28" s="1" t="s">
        <v>108</v>
      </c>
      <c r="F28" s="1" t="s">
        <v>109</v>
      </c>
      <c r="G28" s="1" t="s">
        <v>110</v>
      </c>
      <c r="H28" s="1" t="s">
        <v>111</v>
      </c>
      <c r="I28" s="3">
        <v>2094</v>
      </c>
      <c r="J28" s="3">
        <v>22</v>
      </c>
      <c r="K28" s="3">
        <v>0</v>
      </c>
      <c r="L28" s="3">
        <v>5</v>
      </c>
      <c r="M28" s="3">
        <v>236</v>
      </c>
      <c r="N28" s="3">
        <v>0</v>
      </c>
      <c r="O28" s="3">
        <v>62</v>
      </c>
      <c r="P28" s="3">
        <v>0</v>
      </c>
      <c r="Q28" s="3">
        <v>0</v>
      </c>
      <c r="R28" s="3">
        <v>12</v>
      </c>
      <c r="S28" s="3">
        <v>-1611.5272188701799</v>
      </c>
      <c r="T28" s="3">
        <v>-968.51043442237597</v>
      </c>
      <c r="U28" s="3">
        <v>-3758.4589884263</v>
      </c>
      <c r="V28" s="3">
        <v>-5534.1460656620002</v>
      </c>
      <c r="W28" s="3">
        <v>-479.369663033606</v>
      </c>
      <c r="X28" s="3">
        <v>-1950.27246390043</v>
      </c>
      <c r="Y28" s="3">
        <v>-3297.1715307924601</v>
      </c>
      <c r="Z28" s="3">
        <v>-1995.03444701279</v>
      </c>
      <c r="AA28" s="3">
        <v>-1444.2196082256401</v>
      </c>
      <c r="AB28" s="4">
        <v>1.4506013390570001E-3</v>
      </c>
      <c r="AC28" s="4">
        <v>1.398908535886E-3</v>
      </c>
      <c r="AD28" s="4">
        <v>1.1313510509866001E-2</v>
      </c>
      <c r="AE28" s="4">
        <v>7.7667800521437999E-2</v>
      </c>
      <c r="AF28" s="4">
        <v>-3.5957381017400001E-4</v>
      </c>
      <c r="AG28" s="4">
        <v>3.5148250278389998E-3</v>
      </c>
      <c r="AH28" s="4">
        <v>1.072076705513E-2</v>
      </c>
      <c r="AI28" s="4">
        <v>3.9476460344650003E-3</v>
      </c>
      <c r="AJ28" s="4">
        <v>3.6579605386659999E-3</v>
      </c>
      <c r="AK28" s="3">
        <v>0</v>
      </c>
      <c r="AL28" s="3">
        <v>0</v>
      </c>
      <c r="AM28" s="3">
        <v>0</v>
      </c>
      <c r="AN28" s="3">
        <v>2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4">
        <v>0.219</v>
      </c>
      <c r="AU28" s="4">
        <v>0.27800000000000002</v>
      </c>
      <c r="AV28" s="4">
        <v>0.30399999999999999</v>
      </c>
      <c r="AW28" s="4">
        <v>1.4E-2</v>
      </c>
      <c r="AX28" s="4">
        <v>0.21099999999999999</v>
      </c>
      <c r="AY28" s="4">
        <v>0.23799999999999999</v>
      </c>
      <c r="AZ28" s="4">
        <v>0.314</v>
      </c>
      <c r="BA28" s="4">
        <v>0.27100000000000002</v>
      </c>
      <c r="BB28" s="4">
        <v>0.32</v>
      </c>
    </row>
    <row r="29" spans="1:54" x14ac:dyDescent="0.25">
      <c r="A29" s="1" t="s">
        <v>118</v>
      </c>
      <c r="B29" s="1" t="s">
        <v>4650</v>
      </c>
      <c r="C29" s="1" t="s">
        <v>107</v>
      </c>
      <c r="D29" s="1" t="s">
        <v>70</v>
      </c>
      <c r="E29" s="1" t="s">
        <v>108</v>
      </c>
      <c r="F29" s="1" t="s">
        <v>109</v>
      </c>
      <c r="G29" s="1" t="s">
        <v>110</v>
      </c>
      <c r="H29" s="1" t="s">
        <v>111</v>
      </c>
      <c r="I29" s="3">
        <v>1402</v>
      </c>
      <c r="J29" s="3">
        <v>14</v>
      </c>
      <c r="K29" s="3">
        <v>20</v>
      </c>
      <c r="L29" s="3">
        <v>5</v>
      </c>
      <c r="M29" s="3">
        <v>5</v>
      </c>
      <c r="N29" s="3">
        <v>0</v>
      </c>
      <c r="O29" s="3">
        <v>52</v>
      </c>
      <c r="P29" s="3">
        <v>0</v>
      </c>
      <c r="Q29" s="3">
        <v>0</v>
      </c>
      <c r="R29" s="3">
        <v>9</v>
      </c>
      <c r="S29" s="3">
        <v>-2154.0242414190002</v>
      </c>
      <c r="T29" s="3">
        <v>-2208.3814160510401</v>
      </c>
      <c r="U29" s="3">
        <v>-4450.4589884262996</v>
      </c>
      <c r="V29" s="3">
        <v>-3791.64197200116</v>
      </c>
      <c r="W29" s="3">
        <v>-1171.3696630336001</v>
      </c>
      <c r="X29" s="3">
        <v>-2557.72963954026</v>
      </c>
      <c r="Y29" s="3">
        <v>-3989.1715307924601</v>
      </c>
      <c r="Z29" s="3">
        <v>-2687.0344470127902</v>
      </c>
      <c r="AA29" s="3">
        <v>-1938.45576649545</v>
      </c>
      <c r="AB29" s="4">
        <v>-1.4558071689666E-2</v>
      </c>
      <c r="AC29" s="4">
        <v>-2.2606494850779999E-3</v>
      </c>
      <c r="AD29" s="4">
        <v>-1.2328247856339999E-2</v>
      </c>
      <c r="AE29" s="4">
        <v>6.1608216020580002E-3</v>
      </c>
      <c r="AF29" s="4">
        <v>1.7303227844242999E-2</v>
      </c>
      <c r="AG29" s="4">
        <v>-6.7409319434069996E-3</v>
      </c>
      <c r="AH29" s="4">
        <v>-7.188754111963E-3</v>
      </c>
      <c r="AI29" s="4">
        <v>-1.6294416076378999E-2</v>
      </c>
      <c r="AJ29" s="4">
        <v>-9.9899121959590009E-3</v>
      </c>
      <c r="AK29" s="3">
        <v>0</v>
      </c>
      <c r="AL29" s="3">
        <v>0</v>
      </c>
      <c r="AM29" s="3">
        <v>0</v>
      </c>
      <c r="AN29" s="3">
        <v>0</v>
      </c>
      <c r="AO29" s="3">
        <v>2</v>
      </c>
      <c r="AP29" s="3">
        <v>0</v>
      </c>
      <c r="AQ29" s="3">
        <v>0</v>
      </c>
      <c r="AR29" s="3">
        <v>0</v>
      </c>
      <c r="AS29" s="3">
        <v>0</v>
      </c>
      <c r="AT29" s="4">
        <v>0.13500000000000001</v>
      </c>
      <c r="AU29" s="4">
        <v>0.27500000000000002</v>
      </c>
      <c r="AV29" s="4">
        <v>0.21299999999999999</v>
      </c>
      <c r="AW29" s="4">
        <v>0.375</v>
      </c>
      <c r="AX29" s="4">
        <v>4.7E-2</v>
      </c>
      <c r="AY29" s="4">
        <v>0.20499999999999999</v>
      </c>
      <c r="AZ29" s="4">
        <v>0.251</v>
      </c>
      <c r="BA29" s="4">
        <v>0.16900000000000001</v>
      </c>
      <c r="BB29" s="4">
        <v>0.16800000000000001</v>
      </c>
    </row>
    <row r="30" spans="1:54" x14ac:dyDescent="0.25">
      <c r="A30" s="1" t="s">
        <v>119</v>
      </c>
      <c r="B30" s="1" t="s">
        <v>120</v>
      </c>
      <c r="C30" s="1" t="s">
        <v>107</v>
      </c>
      <c r="D30" s="1" t="s">
        <v>72</v>
      </c>
      <c r="E30" s="1" t="s">
        <v>108</v>
      </c>
      <c r="F30" s="1" t="s">
        <v>109</v>
      </c>
      <c r="G30" s="1" t="s">
        <v>110</v>
      </c>
      <c r="H30" s="1" t="s">
        <v>111</v>
      </c>
      <c r="I30" s="3">
        <v>756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27</v>
      </c>
      <c r="P30" s="3">
        <v>0</v>
      </c>
      <c r="Q30" s="3">
        <v>0</v>
      </c>
      <c r="R30" s="3">
        <v>0</v>
      </c>
      <c r="S30" s="3">
        <v>-2538.3940308794399</v>
      </c>
      <c r="T30" s="3">
        <v>-2306.5104344223701</v>
      </c>
      <c r="U30" s="3">
        <v>-5047.3082064822302</v>
      </c>
      <c r="V30" s="3">
        <v>-4384.9470781989803</v>
      </c>
      <c r="W30" s="3">
        <v>-1817.3696630336001</v>
      </c>
      <c r="X30" s="3">
        <v>-2992.3725786398199</v>
      </c>
      <c r="Y30" s="3">
        <v>-4635.1715307924596</v>
      </c>
      <c r="Z30" s="3">
        <v>-3333.0344470127902</v>
      </c>
      <c r="AA30" s="3">
        <v>-1991.1642413048701</v>
      </c>
      <c r="AB30" s="4">
        <v>-2.2224028680986E-2</v>
      </c>
      <c r="AC30" s="4">
        <v>0.45474542227993298</v>
      </c>
      <c r="AD30" s="4">
        <v>-9.3122821507464995E-2</v>
      </c>
      <c r="AE30" s="4">
        <v>-0.121355295103262</v>
      </c>
      <c r="AF30" s="4">
        <v>-0.12522071421324299</v>
      </c>
      <c r="AG30" s="4">
        <v>-7.9851318954044001E-2</v>
      </c>
      <c r="AH30" s="4">
        <v>-0.132191888982296</v>
      </c>
      <c r="AI30" s="4">
        <v>-0.117659074465118</v>
      </c>
      <c r="AJ30" s="4">
        <v>-6.4393666738467997E-2</v>
      </c>
      <c r="AK30" s="3">
        <v>0</v>
      </c>
      <c r="AL30" s="3">
        <v>2</v>
      </c>
      <c r="AM30" s="3">
        <v>0</v>
      </c>
      <c r="AN30" s="3">
        <v>0</v>
      </c>
      <c r="AO30" s="3">
        <v>3</v>
      </c>
      <c r="AP30" s="3">
        <v>3</v>
      </c>
      <c r="AQ30" s="3">
        <v>0</v>
      </c>
      <c r="AR30" s="3">
        <v>3</v>
      </c>
      <c r="AS30" s="3">
        <v>3</v>
      </c>
      <c r="AT30" s="4">
        <v>8.3000000000000004E-2</v>
      </c>
      <c r="AU30" s="4">
        <v>1E-3</v>
      </c>
      <c r="AV30" s="4">
        <v>6.3E-2</v>
      </c>
      <c r="AW30" s="4">
        <v>5.7000000000000002E-2</v>
      </c>
      <c r="AX30" s="4">
        <v>2.7E-2</v>
      </c>
      <c r="AY30" s="4">
        <v>3.5999999999999997E-2</v>
      </c>
      <c r="AZ30" s="4">
        <v>5.3999999999999999E-2</v>
      </c>
      <c r="BA30" s="4">
        <v>3.9E-2</v>
      </c>
      <c r="BB30" s="4">
        <v>3.1E-2</v>
      </c>
    </row>
    <row r="31" spans="1:54" x14ac:dyDescent="0.25">
      <c r="A31" s="1" t="s">
        <v>121</v>
      </c>
      <c r="B31" s="1" t="s">
        <v>122</v>
      </c>
      <c r="C31" s="1" t="s">
        <v>107</v>
      </c>
      <c r="D31" s="1" t="s">
        <v>74</v>
      </c>
      <c r="E31" s="1" t="s">
        <v>108</v>
      </c>
      <c r="F31" s="1" t="s">
        <v>109</v>
      </c>
      <c r="G31" s="1" t="s">
        <v>110</v>
      </c>
      <c r="H31" s="1" t="s">
        <v>111</v>
      </c>
      <c r="I31" s="3">
        <v>1168</v>
      </c>
      <c r="J31" s="3">
        <v>0</v>
      </c>
      <c r="K31" s="3">
        <v>13</v>
      </c>
      <c r="L31" s="3">
        <v>0</v>
      </c>
      <c r="M31" s="3">
        <v>694</v>
      </c>
      <c r="N31" s="3">
        <v>0</v>
      </c>
      <c r="O31" s="3">
        <v>21</v>
      </c>
      <c r="P31" s="3">
        <v>0</v>
      </c>
      <c r="Q31" s="3">
        <v>0</v>
      </c>
      <c r="R31" s="3">
        <v>11</v>
      </c>
      <c r="S31" s="3">
        <v>-2126.3940308794399</v>
      </c>
      <c r="T31" s="3">
        <v>-2250.62657248101</v>
      </c>
      <c r="U31" s="3">
        <v>-4635.3082064822302</v>
      </c>
      <c r="V31" s="3">
        <v>-11286.998337941901</v>
      </c>
      <c r="W31" s="3">
        <v>-1405.3696630336001</v>
      </c>
      <c r="X31" s="3">
        <v>-2529.6468840237098</v>
      </c>
      <c r="Y31" s="3">
        <v>-4223.1715307924596</v>
      </c>
      <c r="Z31" s="3">
        <v>-2921.0344470127902</v>
      </c>
      <c r="AA31" s="3">
        <v>-2304.2983276489099</v>
      </c>
      <c r="AB31" s="4">
        <v>-3.9852245532348E-2</v>
      </c>
      <c r="AC31" s="4">
        <v>1.4040053600999001E-2</v>
      </c>
      <c r="AD31" s="4">
        <v>-5.5683059867406001E-2</v>
      </c>
      <c r="AE31" s="4">
        <v>-0.149873032369647</v>
      </c>
      <c r="AF31" s="4">
        <v>5.6735720787285997E-2</v>
      </c>
      <c r="AG31" s="4">
        <v>-2.8727014363277001E-2</v>
      </c>
      <c r="AH31" s="4">
        <v>-3.7818469684866997E-2</v>
      </c>
      <c r="AI31" s="4">
        <v>-5.3621762154256999E-2</v>
      </c>
      <c r="AJ31" s="4">
        <v>-3.7824998049372997E-2</v>
      </c>
      <c r="AK31" s="3">
        <v>0</v>
      </c>
      <c r="AL31" s="3">
        <v>0</v>
      </c>
      <c r="AM31" s="3">
        <v>0</v>
      </c>
      <c r="AN31" s="3">
        <v>0</v>
      </c>
      <c r="AO31" s="3">
        <v>2</v>
      </c>
      <c r="AP31" s="3">
        <v>0</v>
      </c>
      <c r="AQ31" s="3">
        <v>0</v>
      </c>
      <c r="AR31" s="3">
        <v>0</v>
      </c>
      <c r="AS31" s="3">
        <v>0</v>
      </c>
      <c r="AT31" s="4">
        <v>6.0999999999999999E-2</v>
      </c>
      <c r="AU31" s="4">
        <v>6.7000000000000004E-2</v>
      </c>
      <c r="AV31" s="4">
        <v>9.5000000000000001E-2</v>
      </c>
      <c r="AW31" s="4">
        <v>0.104</v>
      </c>
      <c r="AX31" s="4">
        <v>2.3E-2</v>
      </c>
      <c r="AY31" s="4">
        <v>8.7999999999999995E-2</v>
      </c>
      <c r="AZ31" s="4">
        <v>0.11700000000000001</v>
      </c>
      <c r="BA31" s="4">
        <v>8.2000000000000003E-2</v>
      </c>
      <c r="BB31" s="4">
        <v>7.1999999999999995E-2</v>
      </c>
    </row>
    <row r="32" spans="1:54" x14ac:dyDescent="0.25">
      <c r="A32" s="1" t="s">
        <v>123</v>
      </c>
      <c r="B32" s="1" t="s">
        <v>4651</v>
      </c>
      <c r="C32" s="1" t="s">
        <v>107</v>
      </c>
      <c r="D32" s="1" t="s">
        <v>76</v>
      </c>
      <c r="E32" s="1" t="s">
        <v>108</v>
      </c>
      <c r="F32" s="1" t="s">
        <v>109</v>
      </c>
      <c r="G32" s="1" t="s">
        <v>110</v>
      </c>
      <c r="H32" s="1" t="s">
        <v>111</v>
      </c>
      <c r="I32" s="3">
        <v>4636</v>
      </c>
      <c r="J32" s="3">
        <v>8</v>
      </c>
      <c r="K32" s="3">
        <v>53</v>
      </c>
      <c r="L32" s="3">
        <v>17</v>
      </c>
      <c r="M32" s="3">
        <v>37</v>
      </c>
      <c r="N32" s="3">
        <v>16</v>
      </c>
      <c r="O32" s="3">
        <v>293</v>
      </c>
      <c r="P32" s="3">
        <v>16</v>
      </c>
      <c r="Q32" s="3">
        <v>4</v>
      </c>
      <c r="R32" s="3">
        <v>65</v>
      </c>
      <c r="S32" s="3">
        <v>1192.1029916693701</v>
      </c>
      <c r="T32" s="3">
        <v>121.631464261643</v>
      </c>
      <c r="U32" s="3">
        <v>-1334.42086509207</v>
      </c>
      <c r="V32" s="3">
        <v>-894.88929233513704</v>
      </c>
      <c r="W32" s="3">
        <v>1712.45601217943</v>
      </c>
      <c r="X32" s="3">
        <v>-1361.2117066205001</v>
      </c>
      <c r="Y32" s="3">
        <v>-819.85043430897201</v>
      </c>
      <c r="Z32" s="3">
        <v>455.98177161943801</v>
      </c>
      <c r="AA32" s="3">
        <v>-2396.0474787923499</v>
      </c>
      <c r="AB32" s="4">
        <v>7.7303668477020004E-3</v>
      </c>
      <c r="AC32" s="4">
        <v>-1.6550188207999E-2</v>
      </c>
      <c r="AD32" s="4">
        <v>-1.8053330842317E-2</v>
      </c>
      <c r="AE32" s="4">
        <v>-1.8415425570266E-2</v>
      </c>
      <c r="AF32" s="4">
        <v>9.0657152439015995E-2</v>
      </c>
      <c r="AG32" s="4">
        <v>-2.7126533237049999E-2</v>
      </c>
      <c r="AH32" s="4">
        <v>-1.7278945261737001E-2</v>
      </c>
      <c r="AI32" s="4">
        <v>1.2134264916302E-2</v>
      </c>
      <c r="AJ32" s="4">
        <v>-5.9486508814636997E-2</v>
      </c>
      <c r="AK32" s="3">
        <v>0</v>
      </c>
      <c r="AL32" s="3">
        <v>4</v>
      </c>
      <c r="AM32" s="3">
        <v>0</v>
      </c>
      <c r="AN32" s="3">
        <v>0</v>
      </c>
      <c r="AO32" s="3">
        <v>1</v>
      </c>
      <c r="AP32" s="3">
        <v>3</v>
      </c>
      <c r="AQ32" s="3">
        <v>0</v>
      </c>
      <c r="AR32" s="3">
        <v>1</v>
      </c>
      <c r="AS32" s="3">
        <v>3</v>
      </c>
      <c r="AT32" s="4">
        <v>8.8999999999999996E-2</v>
      </c>
      <c r="AU32" s="4">
        <v>2E-3</v>
      </c>
      <c r="AV32" s="4">
        <v>6.8000000000000005E-2</v>
      </c>
      <c r="AW32" s="4">
        <v>0.06</v>
      </c>
      <c r="AX32" s="4">
        <v>2.9000000000000001E-2</v>
      </c>
      <c r="AY32" s="4">
        <v>4.2999999999999997E-2</v>
      </c>
      <c r="AZ32" s="4">
        <v>6.2E-2</v>
      </c>
      <c r="BA32" s="4">
        <v>4.4999999999999998E-2</v>
      </c>
      <c r="BB32" s="4">
        <v>4.9000000000000002E-2</v>
      </c>
    </row>
    <row r="33" spans="1:54" x14ac:dyDescent="0.25">
      <c r="A33" s="1" t="s">
        <v>124</v>
      </c>
      <c r="B33" s="1" t="s">
        <v>125</v>
      </c>
      <c r="C33" s="1" t="s">
        <v>107</v>
      </c>
      <c r="D33" s="1" t="s">
        <v>79</v>
      </c>
      <c r="E33" s="1" t="s">
        <v>108</v>
      </c>
      <c r="F33" s="1" t="s">
        <v>109</v>
      </c>
      <c r="G33" s="1" t="s">
        <v>110</v>
      </c>
      <c r="H33" s="1" t="s">
        <v>111</v>
      </c>
      <c r="I33" s="3">
        <v>791</v>
      </c>
      <c r="J33" s="3">
        <v>15</v>
      </c>
      <c r="K33" s="3">
        <v>0</v>
      </c>
      <c r="L33" s="3">
        <v>0</v>
      </c>
      <c r="M33" s="3">
        <v>0</v>
      </c>
      <c r="N33" s="3">
        <v>0</v>
      </c>
      <c r="O33" s="3">
        <v>62</v>
      </c>
      <c r="P33" s="3">
        <v>0</v>
      </c>
      <c r="Q33" s="3">
        <v>0</v>
      </c>
      <c r="R33" s="3">
        <v>0</v>
      </c>
      <c r="S33" s="3">
        <v>-2783.7121136003998</v>
      </c>
      <c r="T33" s="3">
        <v>-2271.5104344223701</v>
      </c>
      <c r="U33" s="3">
        <v>-5012.3082064822302</v>
      </c>
      <c r="V33" s="3">
        <v>-4349.9470781989803</v>
      </c>
      <c r="W33" s="3">
        <v>-1782.3696630336001</v>
      </c>
      <c r="X33" s="3">
        <v>-3253.27246390043</v>
      </c>
      <c r="Y33" s="3">
        <v>-4600.1715307924596</v>
      </c>
      <c r="Z33" s="3">
        <v>-3298.0344470127902</v>
      </c>
      <c r="AA33" s="3">
        <v>-1956.1642413048701</v>
      </c>
      <c r="AB33" s="4">
        <v>-1.4074502215105001E-2</v>
      </c>
      <c r="AC33" s="4">
        <v>-1.1861451654440001E-2</v>
      </c>
      <c r="AD33" s="4">
        <v>-4.694155486866E-3</v>
      </c>
      <c r="AE33" s="4">
        <v>-8.2211470062049999E-3</v>
      </c>
      <c r="AF33" s="4">
        <v>1.7929410352094999E-2</v>
      </c>
      <c r="AG33" s="4">
        <v>-1.23910752149E-3</v>
      </c>
      <c r="AH33" s="4">
        <v>-3.123504058901E-3</v>
      </c>
      <c r="AI33" s="4">
        <v>-1.3061743223338E-2</v>
      </c>
      <c r="AJ33" s="4">
        <v>-6.5891146211480003E-3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4">
        <v>0.125</v>
      </c>
      <c r="AU33" s="4">
        <v>0.13500000000000001</v>
      </c>
      <c r="AV33" s="4">
        <v>0.18099999999999999</v>
      </c>
      <c r="AW33" s="4">
        <v>0.17</v>
      </c>
      <c r="AX33" s="4">
        <v>0.10100000000000001</v>
      </c>
      <c r="AY33" s="4">
        <v>0.19800000000000001</v>
      </c>
      <c r="AZ33" s="4">
        <v>0.20100000000000001</v>
      </c>
      <c r="BA33" s="4">
        <v>0.156</v>
      </c>
      <c r="BB33" s="4">
        <v>0.157</v>
      </c>
    </row>
    <row r="34" spans="1:54" x14ac:dyDescent="0.25">
      <c r="A34" s="1" t="s">
        <v>126</v>
      </c>
      <c r="B34" s="1" t="s">
        <v>127</v>
      </c>
      <c r="C34" s="1" t="s">
        <v>107</v>
      </c>
      <c r="D34" s="1" t="s">
        <v>82</v>
      </c>
      <c r="E34" s="1" t="s">
        <v>108</v>
      </c>
      <c r="F34" s="1" t="s">
        <v>109</v>
      </c>
      <c r="G34" s="1" t="s">
        <v>110</v>
      </c>
      <c r="H34" s="1" t="s">
        <v>111</v>
      </c>
      <c r="I34" s="3">
        <v>1578</v>
      </c>
      <c r="J34" s="3">
        <v>0</v>
      </c>
      <c r="K34" s="3">
        <v>21</v>
      </c>
      <c r="L34" s="3">
        <v>0</v>
      </c>
      <c r="M34" s="3">
        <v>0</v>
      </c>
      <c r="N34" s="3">
        <v>0</v>
      </c>
      <c r="O34" s="3">
        <v>90</v>
      </c>
      <c r="P34" s="3">
        <v>0</v>
      </c>
      <c r="Q34" s="3">
        <v>0</v>
      </c>
      <c r="R34" s="3">
        <v>22</v>
      </c>
      <c r="S34" s="3">
        <v>-1716.3940308794399</v>
      </c>
      <c r="T34" s="3">
        <v>-2059.7749651324798</v>
      </c>
      <c r="U34" s="3">
        <v>-4225.3082064822302</v>
      </c>
      <c r="V34" s="3">
        <v>-3562.9470781989799</v>
      </c>
      <c r="W34" s="3">
        <v>-995.369663033606</v>
      </c>
      <c r="X34" s="3">
        <v>-2702.9923721089299</v>
      </c>
      <c r="Y34" s="3">
        <v>-3813.1715307924601</v>
      </c>
      <c r="Z34" s="3">
        <v>-2511.0344470127902</v>
      </c>
      <c r="AA34" s="3">
        <v>-2619.4324139929399</v>
      </c>
      <c r="AB34" s="4">
        <v>-9.6160131008809994E-3</v>
      </c>
      <c r="AC34" s="4">
        <v>0.28480349483484302</v>
      </c>
      <c r="AD34" s="4">
        <v>-5.3324352289601001E-2</v>
      </c>
      <c r="AE34" s="4">
        <v>-6.9228244026858995E-2</v>
      </c>
      <c r="AF34" s="4">
        <v>-4.9858444994167E-2</v>
      </c>
      <c r="AG34" s="4">
        <v>-5.0488812414334998E-2</v>
      </c>
      <c r="AH34" s="4">
        <v>-7.6216054675231001E-2</v>
      </c>
      <c r="AI34" s="4">
        <v>-6.3709748091169E-2</v>
      </c>
      <c r="AJ34" s="4">
        <v>-5.9342355817117998E-2</v>
      </c>
      <c r="AK34" s="3">
        <v>0</v>
      </c>
      <c r="AL34" s="3">
        <v>2</v>
      </c>
      <c r="AM34" s="3">
        <v>0</v>
      </c>
      <c r="AN34" s="3">
        <v>0</v>
      </c>
      <c r="AO34" s="3">
        <v>3</v>
      </c>
      <c r="AP34" s="3">
        <v>0</v>
      </c>
      <c r="AQ34" s="3">
        <v>0</v>
      </c>
      <c r="AR34" s="3">
        <v>0</v>
      </c>
      <c r="AS34" s="3">
        <v>0</v>
      </c>
      <c r="AT34" s="4">
        <v>0.12</v>
      </c>
      <c r="AU34" s="4">
        <v>4.0000000000000001E-3</v>
      </c>
      <c r="AV34" s="4">
        <v>9.5000000000000001E-2</v>
      </c>
      <c r="AW34" s="4">
        <v>8.1000000000000003E-2</v>
      </c>
      <c r="AX34" s="4">
        <v>4.2000000000000003E-2</v>
      </c>
      <c r="AY34" s="4">
        <v>5.8999999999999997E-2</v>
      </c>
      <c r="AZ34" s="4">
        <v>7.4999999999999997E-2</v>
      </c>
      <c r="BA34" s="4">
        <v>6.9000000000000006E-2</v>
      </c>
      <c r="BB34" s="4">
        <v>6.4000000000000001E-2</v>
      </c>
    </row>
    <row r="35" spans="1:54" x14ac:dyDescent="0.25">
      <c r="A35" s="1" t="s">
        <v>128</v>
      </c>
      <c r="B35" s="1" t="s">
        <v>129</v>
      </c>
      <c r="C35" s="1" t="s">
        <v>107</v>
      </c>
      <c r="D35" s="1" t="s">
        <v>130</v>
      </c>
      <c r="E35" s="1" t="s">
        <v>108</v>
      </c>
      <c r="F35" s="1" t="s">
        <v>109</v>
      </c>
      <c r="G35" s="1" t="s">
        <v>110</v>
      </c>
      <c r="H35" s="1" t="s">
        <v>111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-3294.3940308794399</v>
      </c>
      <c r="T35" s="3">
        <v>-3062.5104344223701</v>
      </c>
      <c r="U35" s="3">
        <v>-5803.3082064822302</v>
      </c>
      <c r="V35" s="3">
        <v>-5140.9470781989803</v>
      </c>
      <c r="W35" s="3">
        <v>-2573.3696630335999</v>
      </c>
      <c r="X35" s="3">
        <v>-3520.1069528673402</v>
      </c>
      <c r="Y35" s="3">
        <v>-5391.1715307924596</v>
      </c>
      <c r="Z35" s="3">
        <v>-4089.0344470127902</v>
      </c>
      <c r="AA35" s="3">
        <v>-2747.1642413048698</v>
      </c>
      <c r="AB35" s="4">
        <v>-0.11239035315283</v>
      </c>
      <c r="AC35" s="4">
        <v>7.572965977598E-3</v>
      </c>
      <c r="AD35" s="4">
        <v>-0.136014060842927</v>
      </c>
      <c r="AE35" s="4">
        <v>-0.13869944538155399</v>
      </c>
      <c r="AF35" s="4">
        <v>0.13001922063323201</v>
      </c>
      <c r="AG35" s="4">
        <v>-7.5304713481172E-2</v>
      </c>
      <c r="AH35" s="4">
        <v>-0.107738735909443</v>
      </c>
      <c r="AI35" s="4">
        <v>-0.13864800464361099</v>
      </c>
      <c r="AJ35" s="4">
        <v>-8.1750861648103995E-2</v>
      </c>
      <c r="AK35" s="3">
        <v>3</v>
      </c>
      <c r="AL35" s="3">
        <v>0</v>
      </c>
      <c r="AM35" s="3">
        <v>3</v>
      </c>
      <c r="AN35" s="3">
        <v>3</v>
      </c>
      <c r="AO35" s="3">
        <v>2</v>
      </c>
      <c r="AP35" s="3">
        <v>3</v>
      </c>
      <c r="AQ35" s="3">
        <v>3</v>
      </c>
      <c r="AR35" s="3">
        <v>3</v>
      </c>
      <c r="AS35" s="3">
        <v>3</v>
      </c>
      <c r="AT35" s="4">
        <v>3.5000000000000003E-2</v>
      </c>
      <c r="AU35" s="4">
        <v>0.29599999999999999</v>
      </c>
      <c r="AV35" s="4">
        <v>4.2999999999999997E-2</v>
      </c>
      <c r="AW35" s="4">
        <v>4.4999999999999998E-2</v>
      </c>
      <c r="AX35" s="4">
        <v>1.2E-2</v>
      </c>
      <c r="AY35" s="4">
        <v>0.04</v>
      </c>
      <c r="AZ35" s="4">
        <v>0.05</v>
      </c>
      <c r="BA35" s="4">
        <v>3.7999999999999999E-2</v>
      </c>
      <c r="BB35" s="4">
        <v>3.9E-2</v>
      </c>
    </row>
    <row r="36" spans="1:54" x14ac:dyDescent="0.25">
      <c r="A36" s="1" t="s">
        <v>131</v>
      </c>
      <c r="B36" s="1" t="s">
        <v>132</v>
      </c>
      <c r="C36" s="1" t="s">
        <v>110</v>
      </c>
      <c r="D36" s="1" t="s">
        <v>56</v>
      </c>
      <c r="E36" s="1" t="s">
        <v>133</v>
      </c>
      <c r="F36" s="1" t="s">
        <v>5458</v>
      </c>
      <c r="G36" s="1" t="s">
        <v>55</v>
      </c>
      <c r="H36" s="1" t="s">
        <v>86</v>
      </c>
      <c r="I36" s="3">
        <v>6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-3288.3940308794399</v>
      </c>
      <c r="T36" s="3">
        <v>-3056.5104344223701</v>
      </c>
      <c r="U36" s="3">
        <v>-5797.3082064822302</v>
      </c>
      <c r="V36" s="3">
        <v>-5134.9470781989803</v>
      </c>
      <c r="W36" s="3">
        <v>-2567.3696630335999</v>
      </c>
      <c r="X36" s="3">
        <v>-3514.1069528673402</v>
      </c>
      <c r="Y36" s="3">
        <v>-5385.1715307924596</v>
      </c>
      <c r="Z36" s="3">
        <v>-4083.0344470127902</v>
      </c>
      <c r="AA36" s="3">
        <v>-2741.1642413048698</v>
      </c>
      <c r="AB36" s="4">
        <v>0.128848711426815</v>
      </c>
      <c r="AC36" s="4">
        <v>-3.5782049445852997E-2</v>
      </c>
      <c r="AD36" s="4">
        <v>-3.8563360032165997E-2</v>
      </c>
      <c r="AE36" s="4">
        <v>-4.2903111308151998E-2</v>
      </c>
      <c r="AF36" s="4">
        <v>-1.9452325922547E-2</v>
      </c>
      <c r="AG36" s="4">
        <v>6.6125209753434E-2</v>
      </c>
      <c r="AH36" s="4">
        <v>-2.6627665500158999E-2</v>
      </c>
      <c r="AI36" s="4">
        <v>-4.8402445460512998E-2</v>
      </c>
      <c r="AJ36" s="4">
        <v>-3.9022927251520997E-2</v>
      </c>
      <c r="AK36" s="3">
        <v>2</v>
      </c>
      <c r="AL36" s="3">
        <v>0</v>
      </c>
      <c r="AM36" s="3">
        <v>0</v>
      </c>
      <c r="AN36" s="3">
        <v>0</v>
      </c>
      <c r="AO36" s="3">
        <v>0</v>
      </c>
      <c r="AP36" s="3">
        <v>2</v>
      </c>
      <c r="AQ36" s="3">
        <v>0</v>
      </c>
      <c r="AR36" s="3">
        <v>0</v>
      </c>
      <c r="AS36" s="3">
        <v>0</v>
      </c>
      <c r="AT36" s="4">
        <v>1.2E-2</v>
      </c>
      <c r="AU36" s="4">
        <v>0.10299999999999999</v>
      </c>
      <c r="AV36" s="4">
        <v>0.11899999999999999</v>
      </c>
      <c r="AW36" s="4">
        <v>0.123</v>
      </c>
      <c r="AX36" s="4">
        <v>0.13400000000000001</v>
      </c>
      <c r="AY36" s="4">
        <v>2.1999999999999999E-2</v>
      </c>
      <c r="AZ36" s="4">
        <v>0.14499999999999999</v>
      </c>
      <c r="BA36" s="4">
        <v>0.108</v>
      </c>
      <c r="BB36" s="4">
        <v>9.5000000000000001E-2</v>
      </c>
    </row>
    <row r="37" spans="1:54" x14ac:dyDescent="0.25">
      <c r="A37" s="1" t="s">
        <v>134</v>
      </c>
      <c r="B37" s="1" t="s">
        <v>4652</v>
      </c>
      <c r="C37" s="1" t="s">
        <v>110</v>
      </c>
      <c r="D37" s="1" t="s">
        <v>61</v>
      </c>
      <c r="E37" s="1" t="s">
        <v>133</v>
      </c>
      <c r="F37" s="1" t="s">
        <v>5458</v>
      </c>
      <c r="G37" s="1" t="s">
        <v>55</v>
      </c>
      <c r="H37" s="1" t="s">
        <v>86</v>
      </c>
      <c r="I37" s="3">
        <v>47666</v>
      </c>
      <c r="J37" s="3">
        <v>2191</v>
      </c>
      <c r="K37" s="3">
        <v>62</v>
      </c>
      <c r="L37" s="3">
        <v>1323</v>
      </c>
      <c r="M37" s="3">
        <v>2395</v>
      </c>
      <c r="N37" s="3">
        <v>0</v>
      </c>
      <c r="O37" s="3">
        <v>28243</v>
      </c>
      <c r="P37" s="3">
        <v>3700</v>
      </c>
      <c r="Q37" s="3">
        <v>5</v>
      </c>
      <c r="R37" s="3">
        <v>415</v>
      </c>
      <c r="S37" s="3">
        <v>3426.4780196797701</v>
      </c>
      <c r="T37" s="3">
        <v>42905.089522528702</v>
      </c>
      <c r="U37" s="3">
        <v>28857.394891116801</v>
      </c>
      <c r="V37" s="3">
        <v>17284.1987905555</v>
      </c>
      <c r="W37" s="3">
        <v>45092.6303369663</v>
      </c>
      <c r="X37" s="3">
        <v>-194628.40579331201</v>
      </c>
      <c r="Y37" s="3">
        <v>27317.832031016002</v>
      </c>
      <c r="Z37" s="3">
        <v>43463.235826277501</v>
      </c>
      <c r="AA37" s="3">
        <v>17561.504319352</v>
      </c>
      <c r="AB37" s="4">
        <v>-1.0224979819095001E-2</v>
      </c>
      <c r="AC37" s="4">
        <v>-0.112311953226452</v>
      </c>
      <c r="AD37" s="4">
        <v>-0.12012935275615499</v>
      </c>
      <c r="AE37" s="4">
        <v>-9.3043516232748993E-2</v>
      </c>
      <c r="AF37" s="4">
        <v>-0.11991571702618101</v>
      </c>
      <c r="AG37" s="4">
        <v>0.63760801567035497</v>
      </c>
      <c r="AH37" s="4">
        <v>-0.14028404447498299</v>
      </c>
      <c r="AI37" s="4">
        <v>-0.14738619680751999</v>
      </c>
      <c r="AJ37" s="4">
        <v>-4.3275367161132998E-2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4">
        <v>0.35099999999999998</v>
      </c>
      <c r="AU37" s="4">
        <v>0.36099999999999999</v>
      </c>
      <c r="AV37" s="4">
        <v>0.43099999999999999</v>
      </c>
      <c r="AW37" s="4">
        <v>0.27800000000000002</v>
      </c>
      <c r="AX37" s="4">
        <v>0.34899999999999998</v>
      </c>
      <c r="AY37" s="4">
        <v>0.39</v>
      </c>
      <c r="AZ37" s="4">
        <v>0.49199999999999999</v>
      </c>
      <c r="BA37" s="4">
        <v>0.36199999999999999</v>
      </c>
      <c r="BB37" s="4">
        <v>0.311</v>
      </c>
    </row>
    <row r="38" spans="1:54" x14ac:dyDescent="0.25">
      <c r="A38" s="1" t="s">
        <v>135</v>
      </c>
      <c r="B38" s="1" t="s">
        <v>136</v>
      </c>
      <c r="C38" s="1" t="s">
        <v>110</v>
      </c>
      <c r="D38" s="1" t="s">
        <v>64</v>
      </c>
      <c r="E38" s="1" t="s">
        <v>133</v>
      </c>
      <c r="F38" s="1" t="s">
        <v>5458</v>
      </c>
      <c r="G38" s="1" t="s">
        <v>55</v>
      </c>
      <c r="H38" s="1" t="s">
        <v>86</v>
      </c>
      <c r="I38" s="3">
        <v>2040</v>
      </c>
      <c r="J38" s="3">
        <v>9</v>
      </c>
      <c r="K38" s="3">
        <v>0</v>
      </c>
      <c r="L38" s="3">
        <v>10</v>
      </c>
      <c r="M38" s="3">
        <v>496</v>
      </c>
      <c r="N38" s="3">
        <v>0</v>
      </c>
      <c r="O38" s="3">
        <v>115</v>
      </c>
      <c r="P38" s="3">
        <v>7</v>
      </c>
      <c r="Q38" s="3">
        <v>0</v>
      </c>
      <c r="R38" s="3">
        <v>0</v>
      </c>
      <c r="S38" s="3">
        <v>-1422.5848805120199</v>
      </c>
      <c r="T38" s="3">
        <v>-1022.5104344223701</v>
      </c>
      <c r="U38" s="3">
        <v>-3861.6097703703699</v>
      </c>
      <c r="V38" s="3">
        <v>-8328.2805433754893</v>
      </c>
      <c r="W38" s="3">
        <v>-533.369663033606</v>
      </c>
      <c r="X38" s="3">
        <v>-2452.3494330093699</v>
      </c>
      <c r="Y38" s="3">
        <v>-3379.46855108093</v>
      </c>
      <c r="Z38" s="3">
        <v>-2049.0344470127902</v>
      </c>
      <c r="AA38" s="3">
        <v>-707.16424130487906</v>
      </c>
      <c r="AB38" s="4">
        <v>3.4953014734980001E-3</v>
      </c>
      <c r="AC38" s="4">
        <v>2.1465951745684001E-2</v>
      </c>
      <c r="AD38" s="4">
        <v>1.1153771656862E-2</v>
      </c>
      <c r="AE38" s="4">
        <v>2.0357933801811001E-2</v>
      </c>
      <c r="AF38" s="4">
        <v>1.6294022101340001E-3</v>
      </c>
      <c r="AG38" s="4">
        <v>4.0718283068249999E-3</v>
      </c>
      <c r="AH38" s="4">
        <v>1.0616524385763999E-2</v>
      </c>
      <c r="AI38" s="4">
        <v>3.169670611261E-3</v>
      </c>
      <c r="AJ38" s="4">
        <v>1.43562804049E-3</v>
      </c>
      <c r="AK38" s="3">
        <v>0</v>
      </c>
      <c r="AL38" s="3">
        <v>2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4">
        <v>0.32800000000000001</v>
      </c>
      <c r="AU38" s="4">
        <v>1.9E-2</v>
      </c>
      <c r="AV38" s="4">
        <v>0.307</v>
      </c>
      <c r="AW38" s="4">
        <v>0.27</v>
      </c>
      <c r="AX38" s="4">
        <v>0.36299999999999999</v>
      </c>
      <c r="AY38" s="4">
        <v>0.25</v>
      </c>
      <c r="AZ38" s="4">
        <v>0.317</v>
      </c>
      <c r="BA38" s="4">
        <v>0.25600000000000001</v>
      </c>
      <c r="BB38" s="4">
        <v>0.28299999999999997</v>
      </c>
    </row>
    <row r="39" spans="1:54" x14ac:dyDescent="0.25">
      <c r="A39" s="1" t="s">
        <v>137</v>
      </c>
      <c r="B39" s="1" t="s">
        <v>138</v>
      </c>
      <c r="C39" s="1" t="s">
        <v>110</v>
      </c>
      <c r="D39" s="1" t="s">
        <v>66</v>
      </c>
      <c r="E39" s="1" t="s">
        <v>133</v>
      </c>
      <c r="F39" s="1" t="s">
        <v>5458</v>
      </c>
      <c r="G39" s="1" t="s">
        <v>55</v>
      </c>
      <c r="H39" s="1" t="s">
        <v>86</v>
      </c>
      <c r="I39" s="3">
        <v>2162</v>
      </c>
      <c r="J39" s="3">
        <v>8</v>
      </c>
      <c r="K39" s="3">
        <v>40</v>
      </c>
      <c r="L39" s="3">
        <v>0</v>
      </c>
      <c r="M39" s="3">
        <v>0</v>
      </c>
      <c r="N39" s="3">
        <v>0</v>
      </c>
      <c r="O39" s="3">
        <v>38</v>
      </c>
      <c r="P39" s="3">
        <v>0</v>
      </c>
      <c r="Q39" s="3">
        <v>1475</v>
      </c>
      <c r="R39" s="3">
        <v>8</v>
      </c>
      <c r="S39" s="3">
        <v>-1281.8970083306201</v>
      </c>
      <c r="T39" s="3">
        <v>-1996.2523976797099</v>
      </c>
      <c r="U39" s="3">
        <v>-3641.3082064822302</v>
      </c>
      <c r="V39" s="3">
        <v>-2978.9470781989799</v>
      </c>
      <c r="W39" s="3">
        <v>-411.369663033606</v>
      </c>
      <c r="X39" s="3">
        <v>-1679.3696854360101</v>
      </c>
      <c r="Y39" s="3">
        <v>-3229.1715307924601</v>
      </c>
      <c r="Z39" s="3">
        <v>-35477.3038263751</v>
      </c>
      <c r="AA39" s="3">
        <v>-1112.5344859187201</v>
      </c>
      <c r="AB39" s="4">
        <v>0.118818311341691</v>
      </c>
      <c r="AC39" s="4">
        <v>-2.6418403520692999E-2</v>
      </c>
      <c r="AD39" s="4">
        <v>-0.127230097288137</v>
      </c>
      <c r="AE39" s="4">
        <v>-0.114574390860673</v>
      </c>
      <c r="AF39" s="4">
        <v>-2.7489760545490001E-3</v>
      </c>
      <c r="AG39" s="4">
        <v>-1.7316000549616E-2</v>
      </c>
      <c r="AH39" s="4">
        <v>-7.2582654602230998E-2</v>
      </c>
      <c r="AI39" s="4">
        <v>1.0165806431353399</v>
      </c>
      <c r="AJ39" s="4">
        <v>-1.1846305141670001E-3</v>
      </c>
      <c r="AK39" s="3">
        <v>2</v>
      </c>
      <c r="AL39" s="3">
        <v>0</v>
      </c>
      <c r="AM39" s="3">
        <v>3</v>
      </c>
      <c r="AN39" s="3">
        <v>3</v>
      </c>
      <c r="AO39" s="3">
        <v>0</v>
      </c>
      <c r="AP39" s="3">
        <v>0</v>
      </c>
      <c r="AQ39" s="3">
        <v>0</v>
      </c>
      <c r="AR39" s="3">
        <v>2</v>
      </c>
      <c r="AS39" s="3">
        <v>0</v>
      </c>
      <c r="AT39" s="4">
        <v>1E-3</v>
      </c>
      <c r="AU39" s="4">
        <v>0.1</v>
      </c>
      <c r="AV39" s="4">
        <v>3.3000000000000002E-2</v>
      </c>
      <c r="AW39" s="4">
        <v>2.7E-2</v>
      </c>
      <c r="AX39" s="4">
        <v>0.154</v>
      </c>
      <c r="AY39" s="4">
        <v>0.106</v>
      </c>
      <c r="AZ39" s="4">
        <v>5.8999999999999997E-2</v>
      </c>
      <c r="BA39" s="4">
        <v>8.9999999999999993E-3</v>
      </c>
      <c r="BB39" s="4">
        <v>0.20699999999999999</v>
      </c>
    </row>
    <row r="40" spans="1:54" x14ac:dyDescent="0.25">
      <c r="A40" s="1" t="s">
        <v>139</v>
      </c>
      <c r="B40" s="1" t="s">
        <v>140</v>
      </c>
      <c r="C40" s="1" t="s">
        <v>110</v>
      </c>
      <c r="D40" s="1" t="s">
        <v>68</v>
      </c>
      <c r="E40" s="1" t="s">
        <v>133</v>
      </c>
      <c r="F40" s="1" t="s">
        <v>5458</v>
      </c>
      <c r="G40" s="1" t="s">
        <v>55</v>
      </c>
      <c r="H40" s="1" t="s">
        <v>86</v>
      </c>
      <c r="I40" s="3">
        <v>51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8</v>
      </c>
      <c r="P40" s="3">
        <v>0</v>
      </c>
      <c r="Q40" s="3">
        <v>0</v>
      </c>
      <c r="R40" s="3">
        <v>0</v>
      </c>
      <c r="S40" s="3">
        <v>-3243.3940308794399</v>
      </c>
      <c r="T40" s="3">
        <v>-3011.5104344223701</v>
      </c>
      <c r="U40" s="3">
        <v>-5752.3082064822302</v>
      </c>
      <c r="V40" s="3">
        <v>-5089.9470781989803</v>
      </c>
      <c r="W40" s="3">
        <v>-2522.3696630335999</v>
      </c>
      <c r="X40" s="3">
        <v>-3536.74121235548</v>
      </c>
      <c r="Y40" s="3">
        <v>-5340.1715307924596</v>
      </c>
      <c r="Z40" s="3">
        <v>-4038.0344470127902</v>
      </c>
      <c r="AA40" s="3">
        <v>-2696.1642413048698</v>
      </c>
      <c r="AB40" s="4">
        <v>4.3535284199613E-2</v>
      </c>
      <c r="AC40" s="4">
        <v>-8.7594788995049994E-3</v>
      </c>
      <c r="AD40" s="4">
        <v>1.510091054543E-3</v>
      </c>
      <c r="AE40" s="4">
        <v>-2.869069069862E-3</v>
      </c>
      <c r="AF40" s="4">
        <v>9.5250074585269996E-3</v>
      </c>
      <c r="AG40" s="4">
        <v>1.5401918082385E-2</v>
      </c>
      <c r="AH40" s="4">
        <v>1.2418214248904999E-2</v>
      </c>
      <c r="AI40" s="4">
        <v>-8.3365110689270008E-3</v>
      </c>
      <c r="AJ40" s="4">
        <v>-1.1206692728656001E-2</v>
      </c>
      <c r="AK40" s="3">
        <v>2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4">
        <v>2.3E-2</v>
      </c>
      <c r="AU40" s="4">
        <v>0.17599999999999999</v>
      </c>
      <c r="AV40" s="4">
        <v>0.24099999999999999</v>
      </c>
      <c r="AW40" s="4">
        <v>0.23300000000000001</v>
      </c>
      <c r="AX40" s="4">
        <v>0.497</v>
      </c>
      <c r="AY40" s="4">
        <v>6.6000000000000003E-2</v>
      </c>
      <c r="AZ40" s="4">
        <v>0.34899999999999998</v>
      </c>
      <c r="BA40" s="4">
        <v>0.19800000000000001</v>
      </c>
      <c r="BB40" s="4">
        <v>0.15</v>
      </c>
    </row>
    <row r="41" spans="1:54" x14ac:dyDescent="0.25">
      <c r="A41" s="1" t="s">
        <v>141</v>
      </c>
      <c r="B41" s="1" t="s">
        <v>4653</v>
      </c>
      <c r="C41" s="1" t="s">
        <v>110</v>
      </c>
      <c r="D41" s="1" t="s">
        <v>70</v>
      </c>
      <c r="E41" s="1" t="s">
        <v>133</v>
      </c>
      <c r="F41" s="1" t="s">
        <v>5458</v>
      </c>
      <c r="G41" s="1" t="s">
        <v>55</v>
      </c>
      <c r="H41" s="1" t="s">
        <v>86</v>
      </c>
      <c r="I41" s="3">
        <v>1632</v>
      </c>
      <c r="J41" s="3">
        <v>476</v>
      </c>
      <c r="K41" s="3">
        <v>15</v>
      </c>
      <c r="L41" s="3">
        <v>0</v>
      </c>
      <c r="M41" s="3">
        <v>5</v>
      </c>
      <c r="N41" s="3">
        <v>13</v>
      </c>
      <c r="O41" s="3">
        <v>101</v>
      </c>
      <c r="P41" s="3">
        <v>0</v>
      </c>
      <c r="Q41" s="3">
        <v>0</v>
      </c>
      <c r="R41" s="3">
        <v>9</v>
      </c>
      <c r="S41" s="3">
        <v>-10557.8211892244</v>
      </c>
      <c r="T41" s="3">
        <v>-1841.4136706438801</v>
      </c>
      <c r="U41" s="3">
        <v>-4171.3082064822302</v>
      </c>
      <c r="V41" s="3">
        <v>-3561.64197200116</v>
      </c>
      <c r="W41" s="3">
        <v>-1225.88630192301</v>
      </c>
      <c r="X41" s="3">
        <v>-2741.98947890512</v>
      </c>
      <c r="Y41" s="3">
        <v>-3759.1715307924601</v>
      </c>
      <c r="Z41" s="3">
        <v>-2457.0344470127902</v>
      </c>
      <c r="AA41" s="3">
        <v>-1708.45576649545</v>
      </c>
      <c r="AB41" s="4">
        <v>0.44988262788398597</v>
      </c>
      <c r="AC41" s="4">
        <v>-5.0427340411130003E-3</v>
      </c>
      <c r="AD41" s="4">
        <v>-2.7158582850041999E-2</v>
      </c>
      <c r="AE41" s="4">
        <v>-2.9504864375601E-2</v>
      </c>
      <c r="AF41" s="4">
        <v>-1.274321051147E-2</v>
      </c>
      <c r="AG41" s="4">
        <v>2.9429795296977E-2</v>
      </c>
      <c r="AH41" s="4">
        <v>-2.3180701688839999E-3</v>
      </c>
      <c r="AI41" s="4">
        <v>3.4986710363665997E-2</v>
      </c>
      <c r="AJ41" s="4">
        <v>-2.1683334989479001E-2</v>
      </c>
      <c r="AK41" s="3">
        <v>2</v>
      </c>
      <c r="AL41" s="3">
        <v>0</v>
      </c>
      <c r="AM41" s="3">
        <v>0</v>
      </c>
      <c r="AN41" s="3">
        <v>0</v>
      </c>
      <c r="AO41" s="3">
        <v>0</v>
      </c>
      <c r="AP41" s="3">
        <v>2</v>
      </c>
      <c r="AQ41" s="3">
        <v>0</v>
      </c>
      <c r="AR41" s="3">
        <v>2</v>
      </c>
      <c r="AS41" s="3">
        <v>0</v>
      </c>
      <c r="AT41" s="4">
        <v>8.0000000000000002E-3</v>
      </c>
      <c r="AU41" s="4">
        <v>0.187</v>
      </c>
      <c r="AV41" s="4">
        <v>0.13800000000000001</v>
      </c>
      <c r="AW41" s="4">
        <v>0.13300000000000001</v>
      </c>
      <c r="AX41" s="4">
        <v>0.115</v>
      </c>
      <c r="AY41" s="4">
        <v>4.2000000000000003E-2</v>
      </c>
      <c r="AZ41" s="4">
        <v>0.23200000000000001</v>
      </c>
      <c r="BA41" s="4">
        <v>2.1999999999999999E-2</v>
      </c>
      <c r="BB41" s="4">
        <v>7.4999999999999997E-2</v>
      </c>
    </row>
    <row r="42" spans="1:54" x14ac:dyDescent="0.25">
      <c r="A42" s="1" t="s">
        <v>142</v>
      </c>
      <c r="B42" s="1" t="s">
        <v>143</v>
      </c>
      <c r="C42" s="1" t="s">
        <v>110</v>
      </c>
      <c r="D42" s="1" t="s">
        <v>144</v>
      </c>
      <c r="E42" s="1" t="s">
        <v>133</v>
      </c>
      <c r="F42" s="1" t="s">
        <v>5458</v>
      </c>
      <c r="G42" s="1" t="s">
        <v>55</v>
      </c>
      <c r="H42" s="1" t="s">
        <v>86</v>
      </c>
      <c r="I42" s="3">
        <v>437</v>
      </c>
      <c r="J42" s="3">
        <v>10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4</v>
      </c>
      <c r="S42" s="3">
        <v>-3044.27275269341</v>
      </c>
      <c r="T42" s="3">
        <v>-2625.5104344223701</v>
      </c>
      <c r="U42" s="3">
        <v>-5366.3082064822302</v>
      </c>
      <c r="V42" s="3">
        <v>-4703.9470781989803</v>
      </c>
      <c r="W42" s="3">
        <v>-2136.3696630335999</v>
      </c>
      <c r="X42" s="3">
        <v>-3083.1069528673402</v>
      </c>
      <c r="Y42" s="3">
        <v>-4954.1715307924596</v>
      </c>
      <c r="Z42" s="3">
        <v>-3652.0344470127902</v>
      </c>
      <c r="AA42" s="3">
        <v>-2573.8493636118001</v>
      </c>
      <c r="AB42" s="4">
        <v>2.5418314092610001E-3</v>
      </c>
      <c r="AC42" s="4">
        <v>4.1123110249451998E-2</v>
      </c>
      <c r="AD42" s="4">
        <v>1.0689945475271001E-2</v>
      </c>
      <c r="AE42" s="4">
        <v>1.7760653983029E-2</v>
      </c>
      <c r="AF42" s="4">
        <v>1.1405840598E-5</v>
      </c>
      <c r="AG42" s="4">
        <v>3.7138687542909998E-3</v>
      </c>
      <c r="AH42" s="4">
        <v>1.1317827676914E-2</v>
      </c>
      <c r="AI42" s="4">
        <v>9.3751622439299995E-4</v>
      </c>
      <c r="AJ42" s="4">
        <v>2.0340617411370001E-3</v>
      </c>
      <c r="AK42" s="3">
        <v>0</v>
      </c>
      <c r="AL42" s="3">
        <v>2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4">
        <v>0.26100000000000001</v>
      </c>
      <c r="AU42" s="4">
        <v>2.9000000000000001E-2</v>
      </c>
      <c r="AV42" s="4">
        <v>0.27900000000000003</v>
      </c>
      <c r="AW42" s="4">
        <v>0.38500000000000001</v>
      </c>
      <c r="AX42" s="4">
        <v>0.24299999999999999</v>
      </c>
      <c r="AY42" s="4">
        <v>0.24199999999999999</v>
      </c>
      <c r="AZ42" s="4">
        <v>0.28799999999999998</v>
      </c>
      <c r="BA42" s="4">
        <v>0.23499999999999999</v>
      </c>
      <c r="BB42" s="4">
        <v>0.246</v>
      </c>
    </row>
    <row r="43" spans="1:54" x14ac:dyDescent="0.25">
      <c r="A43" s="1" t="s">
        <v>145</v>
      </c>
      <c r="B43" s="1" t="s">
        <v>4654</v>
      </c>
      <c r="C43" s="1" t="s">
        <v>110</v>
      </c>
      <c r="D43" s="1" t="s">
        <v>146</v>
      </c>
      <c r="E43" s="1" t="s">
        <v>133</v>
      </c>
      <c r="F43" s="1" t="s">
        <v>5458</v>
      </c>
      <c r="G43" s="1" t="s">
        <v>55</v>
      </c>
      <c r="H43" s="1" t="s">
        <v>86</v>
      </c>
      <c r="I43" s="3">
        <v>5052</v>
      </c>
      <c r="J43" s="3">
        <v>24</v>
      </c>
      <c r="K43" s="3">
        <v>36</v>
      </c>
      <c r="L43" s="3">
        <v>6</v>
      </c>
      <c r="M43" s="3">
        <v>10</v>
      </c>
      <c r="N43" s="3">
        <v>19</v>
      </c>
      <c r="O43" s="3">
        <v>276</v>
      </c>
      <c r="P43" s="3">
        <v>312</v>
      </c>
      <c r="Q43" s="3">
        <v>0</v>
      </c>
      <c r="R43" s="3">
        <v>31</v>
      </c>
      <c r="S43" s="3">
        <v>1309.09703676702</v>
      </c>
      <c r="T43" s="3">
        <v>1003.3217986460101</v>
      </c>
      <c r="U43" s="3">
        <v>-810.289144815123</v>
      </c>
      <c r="V43" s="3">
        <v>-194.336865803351</v>
      </c>
      <c r="W43" s="3">
        <v>2062.7983262818698</v>
      </c>
      <c r="X43" s="3">
        <v>-801.48890520820396</v>
      </c>
      <c r="Y43" s="3">
        <v>-1600.41014936429</v>
      </c>
      <c r="Z43" s="3">
        <v>962.9655529872</v>
      </c>
      <c r="AA43" s="3">
        <v>261.27606081647798</v>
      </c>
      <c r="AB43" s="4">
        <v>-2.8675911388880001E-3</v>
      </c>
      <c r="AC43" s="4">
        <v>6.9729705259219997E-3</v>
      </c>
      <c r="AD43" s="4">
        <v>-2.5725593520300002E-4</v>
      </c>
      <c r="AE43" s="4">
        <v>3.71324740395E-4</v>
      </c>
      <c r="AF43" s="4">
        <v>2.4158229920758001E-2</v>
      </c>
      <c r="AG43" s="4">
        <v>2.6623099974323002E-2</v>
      </c>
      <c r="AH43" s="4">
        <v>-1.0312573693349999E-3</v>
      </c>
      <c r="AI43" s="4">
        <v>5.009630104577E-3</v>
      </c>
      <c r="AJ43" s="4">
        <v>2.1166098270299999E-4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2</v>
      </c>
      <c r="AQ43" s="3">
        <v>0</v>
      </c>
      <c r="AR43" s="3">
        <v>0</v>
      </c>
      <c r="AS43" s="3">
        <v>0</v>
      </c>
      <c r="AT43" s="4">
        <v>0.39100000000000001</v>
      </c>
      <c r="AU43" s="4">
        <v>0.14299999999999999</v>
      </c>
      <c r="AV43" s="4">
        <v>0.245</v>
      </c>
      <c r="AW43" s="4">
        <v>0.33300000000000002</v>
      </c>
      <c r="AX43" s="4">
        <v>0.11899999999999999</v>
      </c>
      <c r="AY43" s="4">
        <v>3.0000000000000001E-3</v>
      </c>
      <c r="AZ43" s="4">
        <v>0.23100000000000001</v>
      </c>
      <c r="BA43" s="4">
        <v>0.17299999999999999</v>
      </c>
      <c r="BB43" s="4">
        <v>0.223</v>
      </c>
    </row>
    <row r="44" spans="1:54" x14ac:dyDescent="0.25">
      <c r="A44" s="1" t="s">
        <v>147</v>
      </c>
      <c r="B44" s="1" t="s">
        <v>4655</v>
      </c>
      <c r="C44" s="1" t="s">
        <v>110</v>
      </c>
      <c r="D44" s="1" t="s">
        <v>72</v>
      </c>
      <c r="E44" s="1" t="s">
        <v>133</v>
      </c>
      <c r="F44" s="1" t="s">
        <v>5458</v>
      </c>
      <c r="G44" s="1" t="s">
        <v>55</v>
      </c>
      <c r="H44" s="1" t="s">
        <v>86</v>
      </c>
      <c r="I44" s="3">
        <v>714</v>
      </c>
      <c r="J44" s="3">
        <v>0</v>
      </c>
      <c r="K44" s="3">
        <v>14</v>
      </c>
      <c r="L44" s="3">
        <v>7</v>
      </c>
      <c r="M44" s="3">
        <v>8</v>
      </c>
      <c r="N44" s="3">
        <v>0</v>
      </c>
      <c r="O44" s="3">
        <v>55</v>
      </c>
      <c r="P44" s="3">
        <v>0</v>
      </c>
      <c r="Q44" s="3">
        <v>0</v>
      </c>
      <c r="R44" s="3">
        <v>4</v>
      </c>
      <c r="S44" s="3">
        <v>-2580.3940308794399</v>
      </c>
      <c r="T44" s="3">
        <v>-2732.0201215624402</v>
      </c>
      <c r="U44" s="3">
        <v>-5158.1193012039303</v>
      </c>
      <c r="V44" s="3">
        <v>-4511.2589082824697</v>
      </c>
      <c r="W44" s="3">
        <v>-1859.3696630336001</v>
      </c>
      <c r="X44" s="3">
        <v>-3271.0924868483098</v>
      </c>
      <c r="Y44" s="3">
        <v>-4677.1715307924596</v>
      </c>
      <c r="Z44" s="3">
        <v>-3375.0344470127902</v>
      </c>
      <c r="AA44" s="3">
        <v>-2296.8493636118001</v>
      </c>
      <c r="AB44" s="4">
        <v>3.6753444653612001E-2</v>
      </c>
      <c r="AC44" s="4">
        <v>1.3733022880353E-2</v>
      </c>
      <c r="AD44" s="4">
        <v>5.5121176248779996E-3</v>
      </c>
      <c r="AE44" s="4">
        <v>2.1367484646321998E-2</v>
      </c>
      <c r="AF44" s="4">
        <v>-7.5110680475450001E-3</v>
      </c>
      <c r="AG44" s="4">
        <v>-7.2134560692500003E-4</v>
      </c>
      <c r="AH44" s="4">
        <v>2.2971854053682999E-2</v>
      </c>
      <c r="AI44" s="4">
        <v>6.4751977572607006E-2</v>
      </c>
      <c r="AJ44" s="4">
        <v>-4.7951081057100002E-4</v>
      </c>
      <c r="AK44" s="3">
        <v>2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2</v>
      </c>
      <c r="AS44" s="3">
        <v>0</v>
      </c>
      <c r="AT44" s="4">
        <v>4.3999999999999997E-2</v>
      </c>
      <c r="AU44" s="4">
        <v>9.7000000000000003E-2</v>
      </c>
      <c r="AV44" s="4">
        <v>0.28399999999999997</v>
      </c>
      <c r="AW44" s="4">
        <v>0.315</v>
      </c>
      <c r="AX44" s="4">
        <v>0.17799999999999999</v>
      </c>
      <c r="AY44" s="4">
        <v>0.23400000000000001</v>
      </c>
      <c r="AZ44" s="4">
        <v>0.36799999999999999</v>
      </c>
      <c r="BA44" s="4">
        <v>1.7999999999999999E-2</v>
      </c>
      <c r="BB44" s="4">
        <v>0.25</v>
      </c>
    </row>
    <row r="45" spans="1:54" x14ac:dyDescent="0.25">
      <c r="A45" s="1" t="s">
        <v>148</v>
      </c>
      <c r="B45" s="1" t="s">
        <v>149</v>
      </c>
      <c r="C45" s="1" t="s">
        <v>110</v>
      </c>
      <c r="D45" s="1" t="s">
        <v>74</v>
      </c>
      <c r="E45" s="1" t="s">
        <v>133</v>
      </c>
      <c r="F45" s="1" t="s">
        <v>5458</v>
      </c>
      <c r="G45" s="1" t="s">
        <v>55</v>
      </c>
      <c r="H45" s="1" t="s">
        <v>86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-3294.3940308794399</v>
      </c>
      <c r="T45" s="3">
        <v>-3062.5104344223701</v>
      </c>
      <c r="U45" s="3">
        <v>-5803.3082064822302</v>
      </c>
      <c r="V45" s="3">
        <v>-5140.9470781989803</v>
      </c>
      <c r="W45" s="3">
        <v>-2573.3696630335999</v>
      </c>
      <c r="X45" s="3">
        <v>-3520.1069528673402</v>
      </c>
      <c r="Y45" s="3">
        <v>-5391.1715307924596</v>
      </c>
      <c r="Z45" s="3">
        <v>-4089.0344470127902</v>
      </c>
      <c r="AA45" s="3">
        <v>-2747.1642413048698</v>
      </c>
      <c r="AB45" s="4">
        <v>1.5768239356387999E-2</v>
      </c>
      <c r="AC45" s="4">
        <v>1.3265041114514001E-2</v>
      </c>
      <c r="AD45" s="4">
        <v>3.1535146259837998E-2</v>
      </c>
      <c r="AE45" s="4">
        <v>2.7501568694890999E-2</v>
      </c>
      <c r="AF45" s="4">
        <v>1.4845580177246E-2</v>
      </c>
      <c r="AG45" s="4">
        <v>1.4882725924016999E-2</v>
      </c>
      <c r="AH45" s="4">
        <v>3.4272742067917999E-2</v>
      </c>
      <c r="AI45" s="4">
        <v>2.1189941067476001E-2</v>
      </c>
      <c r="AJ45" s="4">
        <v>1.0922103450355001E-2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4">
        <v>0.25700000000000001</v>
      </c>
      <c r="AU45" s="4">
        <v>0.25700000000000001</v>
      </c>
      <c r="AV45" s="4">
        <v>0.17699999999999999</v>
      </c>
      <c r="AW45" s="4">
        <v>0.28299999999999997</v>
      </c>
      <c r="AX45" s="4">
        <v>0.29299999999999998</v>
      </c>
      <c r="AY45" s="4">
        <v>0.17299999999999999</v>
      </c>
      <c r="AZ45" s="4">
        <v>0.16900000000000001</v>
      </c>
      <c r="BA45" s="4">
        <v>0.28299999999999997</v>
      </c>
      <c r="BB45" s="4">
        <v>0.318</v>
      </c>
    </row>
    <row r="46" spans="1:54" x14ac:dyDescent="0.25">
      <c r="A46" s="1" t="s">
        <v>150</v>
      </c>
      <c r="B46" s="1" t="s">
        <v>151</v>
      </c>
      <c r="C46" s="1" t="s">
        <v>110</v>
      </c>
      <c r="D46" s="1" t="s">
        <v>76</v>
      </c>
      <c r="E46" s="1" t="s">
        <v>133</v>
      </c>
      <c r="F46" s="1" t="s">
        <v>5458</v>
      </c>
      <c r="G46" s="1" t="s">
        <v>55</v>
      </c>
      <c r="H46" s="1" t="s">
        <v>86</v>
      </c>
      <c r="I46" s="3">
        <v>4452</v>
      </c>
      <c r="J46" s="3">
        <v>16</v>
      </c>
      <c r="K46" s="3">
        <v>34</v>
      </c>
      <c r="L46" s="3">
        <v>21</v>
      </c>
      <c r="M46" s="3">
        <v>145</v>
      </c>
      <c r="N46" s="3">
        <v>0</v>
      </c>
      <c r="O46" s="3">
        <v>311</v>
      </c>
      <c r="P46" s="3">
        <v>9</v>
      </c>
      <c r="Q46" s="3">
        <v>0</v>
      </c>
      <c r="R46" s="3">
        <v>19</v>
      </c>
      <c r="S46" s="3">
        <v>858.600014218198</v>
      </c>
      <c r="T46" s="3">
        <v>458.10889680888101</v>
      </c>
      <c r="U46" s="3">
        <v>-1557.74149064733</v>
      </c>
      <c r="V46" s="3">
        <v>-2217.0989984622802</v>
      </c>
      <c r="W46" s="3">
        <v>1878.6303369663899</v>
      </c>
      <c r="X46" s="3">
        <v>-1697.3887904688199</v>
      </c>
      <c r="Y46" s="3">
        <v>-975.55341402050203</v>
      </c>
      <c r="Z46" s="3">
        <v>362.9655529872</v>
      </c>
      <c r="AA46" s="3">
        <v>452.33142773724302</v>
      </c>
      <c r="AB46" s="4">
        <v>-3.5379768380130001E-3</v>
      </c>
      <c r="AC46" s="4">
        <v>4.3993920876399997E-3</v>
      </c>
      <c r="AD46" s="4">
        <v>-1.1679386960168001E-2</v>
      </c>
      <c r="AE46" s="4">
        <v>2.306114286044E-2</v>
      </c>
      <c r="AF46" s="4">
        <v>3.2413426197677002E-2</v>
      </c>
      <c r="AG46" s="4">
        <v>-1.0113211173705E-2</v>
      </c>
      <c r="AH46" s="4">
        <v>-4.1714059963850001E-3</v>
      </c>
      <c r="AI46" s="4">
        <v>4.7406845303010004E-3</v>
      </c>
      <c r="AJ46" s="4">
        <v>-5.0504703110490004E-3</v>
      </c>
      <c r="AK46" s="3">
        <v>0</v>
      </c>
      <c r="AL46" s="3">
        <v>0</v>
      </c>
      <c r="AM46" s="3">
        <v>0</v>
      </c>
      <c r="AN46" s="3">
        <v>2</v>
      </c>
      <c r="AO46" s="3">
        <v>0</v>
      </c>
      <c r="AP46" s="3">
        <v>0</v>
      </c>
      <c r="AQ46" s="3">
        <v>0</v>
      </c>
      <c r="AR46" s="3">
        <v>0</v>
      </c>
      <c r="AS46" s="3">
        <v>4</v>
      </c>
      <c r="AT46" s="4">
        <v>0.41099999999999998</v>
      </c>
      <c r="AU46" s="4">
        <v>0.114</v>
      </c>
      <c r="AV46" s="4">
        <v>0.13200000000000001</v>
      </c>
      <c r="AW46" s="4">
        <v>2.4E-2</v>
      </c>
      <c r="AX46" s="4">
        <v>9.0999999999999998E-2</v>
      </c>
      <c r="AY46" s="4">
        <v>0.11700000000000001</v>
      </c>
      <c r="AZ46" s="4">
        <v>0.17499999999999999</v>
      </c>
      <c r="BA46" s="4">
        <v>0.113</v>
      </c>
      <c r="BB46" s="4">
        <v>3.7999999999999999E-2</v>
      </c>
    </row>
    <row r="47" spans="1:54" x14ac:dyDescent="0.25">
      <c r="A47" s="1" t="s">
        <v>152</v>
      </c>
      <c r="B47" s="1" t="s">
        <v>153</v>
      </c>
      <c r="C47" s="1" t="s">
        <v>110</v>
      </c>
      <c r="D47" s="1" t="s">
        <v>154</v>
      </c>
      <c r="E47" s="1" t="s">
        <v>133</v>
      </c>
      <c r="F47" s="1" t="s">
        <v>5458</v>
      </c>
      <c r="G47" s="1" t="s">
        <v>55</v>
      </c>
      <c r="H47" s="1" t="s">
        <v>86</v>
      </c>
      <c r="I47" s="3">
        <v>175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18</v>
      </c>
      <c r="P47" s="3">
        <v>0</v>
      </c>
      <c r="Q47" s="3">
        <v>0</v>
      </c>
      <c r="R47" s="3">
        <v>0</v>
      </c>
      <c r="S47" s="3">
        <v>-3119.3940308794399</v>
      </c>
      <c r="T47" s="3">
        <v>-2887.5104344223701</v>
      </c>
      <c r="U47" s="3">
        <v>-5628.3082064822302</v>
      </c>
      <c r="V47" s="3">
        <v>-4965.9470781989803</v>
      </c>
      <c r="W47" s="3">
        <v>-2398.3696630335999</v>
      </c>
      <c r="X47" s="3">
        <v>-3497.28403671566</v>
      </c>
      <c r="Y47" s="3">
        <v>-5216.1715307924596</v>
      </c>
      <c r="Z47" s="3">
        <v>-3914.0344470127902</v>
      </c>
      <c r="AA47" s="3">
        <v>-2572.1642413048698</v>
      </c>
      <c r="AB47" s="4">
        <v>8.8533608980611994E-2</v>
      </c>
      <c r="AC47" s="4">
        <v>3.20041718162E-4</v>
      </c>
      <c r="AD47" s="4">
        <v>9.727860609277E-3</v>
      </c>
      <c r="AE47" s="4">
        <v>6.0600754850989999E-3</v>
      </c>
      <c r="AF47" s="4">
        <v>-9.3390455674330006E-3</v>
      </c>
      <c r="AG47" s="4">
        <v>6.5206021227604993E-2</v>
      </c>
      <c r="AH47" s="4">
        <v>8.7153348971029995E-3</v>
      </c>
      <c r="AI47" s="4">
        <v>-1.8136197720000001E-4</v>
      </c>
      <c r="AJ47" s="4">
        <v>-3.6662675073339999E-3</v>
      </c>
      <c r="AK47" s="3">
        <v>2</v>
      </c>
      <c r="AL47" s="3">
        <v>0</v>
      </c>
      <c r="AM47" s="3">
        <v>0</v>
      </c>
      <c r="AN47" s="3">
        <v>0</v>
      </c>
      <c r="AO47" s="3">
        <v>0</v>
      </c>
      <c r="AP47" s="3">
        <v>2</v>
      </c>
      <c r="AQ47" s="3">
        <v>0</v>
      </c>
      <c r="AR47" s="3">
        <v>0</v>
      </c>
      <c r="AS47" s="3">
        <v>0</v>
      </c>
      <c r="AT47" s="4">
        <v>1.4999999999999999E-2</v>
      </c>
      <c r="AU47" s="4">
        <v>0.26</v>
      </c>
      <c r="AV47" s="4">
        <v>0.29399999999999998</v>
      </c>
      <c r="AW47" s="4">
        <v>0.27</v>
      </c>
      <c r="AX47" s="4">
        <v>0.17199999999999999</v>
      </c>
      <c r="AY47" s="4">
        <v>1.4999999999999999E-2</v>
      </c>
      <c r="AZ47" s="4">
        <v>0.29399999999999998</v>
      </c>
      <c r="BA47" s="4">
        <v>0.25800000000000001</v>
      </c>
      <c r="BB47" s="4">
        <v>0.19800000000000001</v>
      </c>
    </row>
    <row r="48" spans="1:54" x14ac:dyDescent="0.25">
      <c r="A48" s="1" t="s">
        <v>155</v>
      </c>
      <c r="B48" s="1" t="s">
        <v>156</v>
      </c>
      <c r="C48" s="1" t="s">
        <v>110</v>
      </c>
      <c r="D48" s="1" t="s">
        <v>79</v>
      </c>
      <c r="E48" s="1" t="s">
        <v>133</v>
      </c>
      <c r="F48" s="1" t="s">
        <v>5458</v>
      </c>
      <c r="G48" s="1" t="s">
        <v>55</v>
      </c>
      <c r="H48" s="1" t="s">
        <v>86</v>
      </c>
      <c r="I48" s="3">
        <v>18635</v>
      </c>
      <c r="J48" s="3">
        <v>4906</v>
      </c>
      <c r="K48" s="3">
        <v>200</v>
      </c>
      <c r="L48" s="3">
        <v>15</v>
      </c>
      <c r="M48" s="3">
        <v>23</v>
      </c>
      <c r="N48" s="3">
        <v>19</v>
      </c>
      <c r="O48" s="3">
        <v>8977</v>
      </c>
      <c r="P48" s="3">
        <v>52</v>
      </c>
      <c r="Q48" s="3">
        <v>0</v>
      </c>
      <c r="R48" s="3">
        <v>13</v>
      </c>
      <c r="S48" s="3">
        <v>-76342.094952813</v>
      </c>
      <c r="T48" s="3">
        <v>10093.779749290899</v>
      </c>
      <c r="U48" s="3">
        <v>12684.239447685501</v>
      </c>
      <c r="V48" s="3">
        <v>13251.656410310899</v>
      </c>
      <c r="W48" s="3">
        <v>15645.7983262818</v>
      </c>
      <c r="X48" s="3">
        <v>-60779.200380997201</v>
      </c>
      <c r="Y48" s="3">
        <v>13033.6220327788</v>
      </c>
      <c r="Z48" s="3">
        <v>14545.9655529871</v>
      </c>
      <c r="AA48" s="3">
        <v>15030.8591111976</v>
      </c>
      <c r="AB48" s="4">
        <v>1.2038264456871199</v>
      </c>
      <c r="AC48" s="4">
        <v>5.8566602533818998E-2</v>
      </c>
      <c r="AD48" s="4">
        <v>2.2682446760902999E-2</v>
      </c>
      <c r="AE48" s="4">
        <v>3.8306169574481998E-2</v>
      </c>
      <c r="AF48" s="4">
        <v>-3.4530363125908001E-2</v>
      </c>
      <c r="AG48" s="4">
        <v>0.25464114523839398</v>
      </c>
      <c r="AH48" s="4">
        <v>-7.1361634640749998E-3</v>
      </c>
      <c r="AI48" s="4">
        <v>7.2517584560974999E-2</v>
      </c>
      <c r="AJ48" s="4">
        <v>0.10606184170439401</v>
      </c>
      <c r="AK48" s="3">
        <v>2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4">
        <v>2.1999999999999999E-2</v>
      </c>
      <c r="AU48" s="4">
        <v>0.126</v>
      </c>
      <c r="AV48" s="4">
        <v>0.16300000000000001</v>
      </c>
      <c r="AW48" s="4">
        <v>0.154</v>
      </c>
      <c r="AX48" s="4">
        <v>0.34</v>
      </c>
      <c r="AY48" s="4">
        <v>0.13400000000000001</v>
      </c>
      <c r="AZ48" s="4">
        <v>0.23699999999999999</v>
      </c>
      <c r="BA48" s="4">
        <v>0.13900000000000001</v>
      </c>
      <c r="BB48" s="4">
        <v>0.107</v>
      </c>
    </row>
    <row r="49" spans="1:54" x14ac:dyDescent="0.25">
      <c r="A49" s="1" t="s">
        <v>157</v>
      </c>
      <c r="B49" s="1" t="s">
        <v>158</v>
      </c>
      <c r="C49" s="1" t="s">
        <v>110</v>
      </c>
      <c r="D49" s="1" t="s">
        <v>82</v>
      </c>
      <c r="E49" s="1" t="s">
        <v>133</v>
      </c>
      <c r="F49" s="1" t="s">
        <v>5458</v>
      </c>
      <c r="G49" s="1" t="s">
        <v>55</v>
      </c>
      <c r="H49" s="1" t="s">
        <v>86</v>
      </c>
      <c r="I49" s="3">
        <v>290</v>
      </c>
      <c r="J49" s="3">
        <v>5</v>
      </c>
      <c r="K49" s="3">
        <v>0</v>
      </c>
      <c r="L49" s="3">
        <v>0</v>
      </c>
      <c r="M49" s="3">
        <v>0</v>
      </c>
      <c r="N49" s="3">
        <v>0</v>
      </c>
      <c r="O49" s="3">
        <v>21</v>
      </c>
      <c r="P49" s="3">
        <v>0</v>
      </c>
      <c r="Q49" s="3">
        <v>0</v>
      </c>
      <c r="R49" s="3">
        <v>0</v>
      </c>
      <c r="S49" s="3">
        <v>-3097.8333917864302</v>
      </c>
      <c r="T49" s="3">
        <v>-2772.5104344223701</v>
      </c>
      <c r="U49" s="3">
        <v>-5513.3082064822302</v>
      </c>
      <c r="V49" s="3">
        <v>-4850.9470781989803</v>
      </c>
      <c r="W49" s="3">
        <v>-2283.3696630335999</v>
      </c>
      <c r="X49" s="3">
        <v>-3407.6468840237098</v>
      </c>
      <c r="Y49" s="3">
        <v>-5101.1715307924596</v>
      </c>
      <c r="Z49" s="3">
        <v>-3799.0344470127902</v>
      </c>
      <c r="AA49" s="3">
        <v>-2457.1642413048698</v>
      </c>
      <c r="AB49" s="4">
        <v>0.159248168020343</v>
      </c>
      <c r="AC49" s="4">
        <v>-0.127329709028839</v>
      </c>
      <c r="AD49" s="4">
        <v>-0.30056944768027899</v>
      </c>
      <c r="AE49" s="4">
        <v>-0.270003360864838</v>
      </c>
      <c r="AF49" s="4">
        <v>5.7722043191699999E-3</v>
      </c>
      <c r="AG49" s="4">
        <v>-6.4488522903619998E-3</v>
      </c>
      <c r="AH49" s="4">
        <v>-0.176430326387428</v>
      </c>
      <c r="AI49" s="4">
        <v>0.10520709202471901</v>
      </c>
      <c r="AJ49" s="4">
        <v>-4.4888780750645001E-2</v>
      </c>
      <c r="AK49" s="3">
        <v>2</v>
      </c>
      <c r="AL49" s="3">
        <v>3</v>
      </c>
      <c r="AM49" s="3">
        <v>3</v>
      </c>
      <c r="AN49" s="3">
        <v>3</v>
      </c>
      <c r="AO49" s="3">
        <v>0</v>
      </c>
      <c r="AP49" s="3">
        <v>0</v>
      </c>
      <c r="AQ49" s="3">
        <v>3</v>
      </c>
      <c r="AR49" s="3">
        <v>2</v>
      </c>
      <c r="AS49" s="3">
        <v>0</v>
      </c>
      <c r="AT49" s="4">
        <v>8.0000000000000002E-3</v>
      </c>
      <c r="AU49" s="4">
        <v>2.5000000000000001E-2</v>
      </c>
      <c r="AV49" s="4">
        <v>1.7000000000000001E-2</v>
      </c>
      <c r="AW49" s="4">
        <v>1.7999999999999999E-2</v>
      </c>
      <c r="AX49" s="4">
        <v>0.315</v>
      </c>
      <c r="AY49" s="4">
        <v>0.122</v>
      </c>
      <c r="AZ49" s="4">
        <v>3.3000000000000002E-2</v>
      </c>
      <c r="BA49" s="4">
        <v>8.9999999999999993E-3</v>
      </c>
      <c r="BB49" s="4">
        <v>5.0999999999999997E-2</v>
      </c>
    </row>
    <row r="50" spans="1:54" x14ac:dyDescent="0.25">
      <c r="A50" s="1" t="s">
        <v>159</v>
      </c>
      <c r="B50" s="1" t="s">
        <v>160</v>
      </c>
      <c r="C50" s="1" t="s">
        <v>110</v>
      </c>
      <c r="D50" s="1" t="s">
        <v>130</v>
      </c>
      <c r="E50" s="1" t="s">
        <v>133</v>
      </c>
      <c r="F50" s="1" t="s">
        <v>5458</v>
      </c>
      <c r="G50" s="1" t="s">
        <v>55</v>
      </c>
      <c r="H50" s="1" t="s">
        <v>86</v>
      </c>
      <c r="I50" s="3">
        <v>6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6</v>
      </c>
      <c r="P50" s="3">
        <v>0</v>
      </c>
      <c r="Q50" s="3">
        <v>0</v>
      </c>
      <c r="R50" s="3">
        <v>0</v>
      </c>
      <c r="S50" s="3">
        <v>-3288.3940308794399</v>
      </c>
      <c r="T50" s="3">
        <v>-3056.5104344223701</v>
      </c>
      <c r="U50" s="3">
        <v>-5797.3082064822302</v>
      </c>
      <c r="V50" s="3">
        <v>-5134.9470781989803</v>
      </c>
      <c r="W50" s="3">
        <v>-2567.3696630335999</v>
      </c>
      <c r="X50" s="3">
        <v>-3564.8326474834498</v>
      </c>
      <c r="Y50" s="3">
        <v>-5385.1715307924596</v>
      </c>
      <c r="Z50" s="3">
        <v>-4083.0344470127902</v>
      </c>
      <c r="AA50" s="3">
        <v>-2741.1642413048698</v>
      </c>
      <c r="AB50" s="4">
        <v>1.4408941193075E-2</v>
      </c>
      <c r="AC50" s="4">
        <v>7.3863902655224994E-2</v>
      </c>
      <c r="AD50" s="4">
        <v>2.9117689820802001E-2</v>
      </c>
      <c r="AE50" s="4">
        <v>2.5052904245477001E-2</v>
      </c>
      <c r="AF50" s="4">
        <v>1.2114646072477E-2</v>
      </c>
      <c r="AG50" s="4">
        <v>1.2533112402977E-2</v>
      </c>
      <c r="AH50" s="4">
        <v>3.1522344315594003E-2</v>
      </c>
      <c r="AI50" s="4">
        <v>1.8890466431920001E-2</v>
      </c>
      <c r="AJ50" s="4">
        <v>8.2641156014040002E-3</v>
      </c>
      <c r="AK50" s="3">
        <v>0</v>
      </c>
      <c r="AL50" s="3">
        <v>2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4">
        <v>0.375</v>
      </c>
      <c r="AU50" s="4">
        <v>2.3E-2</v>
      </c>
      <c r="AV50" s="4">
        <v>0.35899999999999999</v>
      </c>
      <c r="AW50" s="4">
        <v>0.46700000000000003</v>
      </c>
      <c r="AX50" s="4">
        <v>0.48499999999999999</v>
      </c>
      <c r="AY50" s="4">
        <v>0.45800000000000002</v>
      </c>
      <c r="AZ50" s="4">
        <v>0.34399999999999997</v>
      </c>
      <c r="BA50" s="4">
        <v>0.45</v>
      </c>
      <c r="BB50" s="4">
        <v>0.38800000000000001</v>
      </c>
    </row>
    <row r="51" spans="1:54" x14ac:dyDescent="0.25">
      <c r="A51" s="1" t="s">
        <v>161</v>
      </c>
      <c r="B51" s="1" t="s">
        <v>162</v>
      </c>
      <c r="C51" s="1" t="s">
        <v>110</v>
      </c>
      <c r="D51" s="1" t="s">
        <v>163</v>
      </c>
      <c r="E51" s="1" t="s">
        <v>133</v>
      </c>
      <c r="F51" s="1" t="s">
        <v>5458</v>
      </c>
      <c r="G51" s="1" t="s">
        <v>55</v>
      </c>
      <c r="H51" s="1" t="s">
        <v>86</v>
      </c>
      <c r="I51" s="3">
        <v>74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-3220.3940308794399</v>
      </c>
      <c r="T51" s="3">
        <v>-2988.5104344223701</v>
      </c>
      <c r="U51" s="3">
        <v>-5729.3082064822302</v>
      </c>
      <c r="V51" s="3">
        <v>-5066.9470781989803</v>
      </c>
      <c r="W51" s="3">
        <v>-2499.3696630335999</v>
      </c>
      <c r="X51" s="3">
        <v>-3446.1069528673402</v>
      </c>
      <c r="Y51" s="3">
        <v>-5317.1715307924596</v>
      </c>
      <c r="Z51" s="3">
        <v>-4015.0344470127902</v>
      </c>
      <c r="AA51" s="3">
        <v>-2673.1642413048698</v>
      </c>
      <c r="AB51" s="4">
        <v>9.9763399526522994E-2</v>
      </c>
      <c r="AC51" s="4">
        <v>3.80162741028E-4</v>
      </c>
      <c r="AD51" s="4">
        <v>9.2480465333740006E-3</v>
      </c>
      <c r="AE51" s="4">
        <v>5.5722286810970002E-3</v>
      </c>
      <c r="AF51" s="4">
        <v>-1.0123471128099E-2</v>
      </c>
      <c r="AG51" s="4">
        <v>6.4167378774276002E-2</v>
      </c>
      <c r="AH51" s="4">
        <v>8.0994887879189993E-3</v>
      </c>
      <c r="AI51" s="4">
        <v>-8.3956222452E-4</v>
      </c>
      <c r="AJ51" s="4">
        <v>-4.5895385617499996E-3</v>
      </c>
      <c r="AK51" s="3">
        <v>2</v>
      </c>
      <c r="AL51" s="3">
        <v>0</v>
      </c>
      <c r="AM51" s="3">
        <v>0</v>
      </c>
      <c r="AN51" s="3">
        <v>0</v>
      </c>
      <c r="AO51" s="3">
        <v>0</v>
      </c>
      <c r="AP51" s="3">
        <v>2</v>
      </c>
      <c r="AQ51" s="3">
        <v>0</v>
      </c>
      <c r="AR51" s="3">
        <v>0</v>
      </c>
      <c r="AS51" s="3">
        <v>0</v>
      </c>
      <c r="AT51" s="4">
        <v>0.02</v>
      </c>
      <c r="AU51" s="4">
        <v>0.215</v>
      </c>
      <c r="AV51" s="4">
        <v>0.247</v>
      </c>
      <c r="AW51" s="4">
        <v>0.23300000000000001</v>
      </c>
      <c r="AX51" s="4">
        <v>0.154</v>
      </c>
      <c r="AY51" s="4">
        <v>1.7000000000000001E-2</v>
      </c>
      <c r="AZ51" s="4">
        <v>0.246</v>
      </c>
      <c r="BA51" s="4">
        <v>0.20399999999999999</v>
      </c>
      <c r="BB51" s="4">
        <v>0.16900000000000001</v>
      </c>
    </row>
    <row r="52" spans="1:54" x14ac:dyDescent="0.25">
      <c r="A52" s="1" t="s">
        <v>164</v>
      </c>
      <c r="B52" s="1" t="s">
        <v>165</v>
      </c>
      <c r="C52" s="1" t="s">
        <v>110</v>
      </c>
      <c r="D52" s="1" t="s">
        <v>166</v>
      </c>
      <c r="E52" s="1" t="s">
        <v>133</v>
      </c>
      <c r="F52" s="1" t="s">
        <v>5458</v>
      </c>
      <c r="G52" s="1" t="s">
        <v>55</v>
      </c>
      <c r="H52" s="1" t="s">
        <v>86</v>
      </c>
      <c r="I52" s="3">
        <v>154779</v>
      </c>
      <c r="J52" s="3">
        <v>10045</v>
      </c>
      <c r="K52" s="3">
        <v>1707</v>
      </c>
      <c r="L52" s="3">
        <v>357</v>
      </c>
      <c r="M52" s="3">
        <v>200</v>
      </c>
      <c r="N52" s="3">
        <v>7923</v>
      </c>
      <c r="O52" s="3">
        <v>19591</v>
      </c>
      <c r="P52" s="3">
        <v>14162</v>
      </c>
      <c r="Q52" s="3">
        <v>4481</v>
      </c>
      <c r="R52" s="3">
        <v>1971</v>
      </c>
      <c r="S52" s="3">
        <v>-36235.070093012102</v>
      </c>
      <c r="T52" s="3">
        <v>104955.70128357</v>
      </c>
      <c r="U52" s="3">
        <v>145466.32596271101</v>
      </c>
      <c r="V52" s="3">
        <v>147530.257169713</v>
      </c>
      <c r="W52" s="3">
        <v>-21196.318118477298</v>
      </c>
      <c r="X52" s="3">
        <v>-14368.954156887999</v>
      </c>
      <c r="Y52" s="3">
        <v>92138.913994161994</v>
      </c>
      <c r="Z52" s="3">
        <v>48765.384475751503</v>
      </c>
      <c r="AA52" s="3">
        <v>22100.9917419595</v>
      </c>
      <c r="AB52" s="4">
        <v>0.51136034200291303</v>
      </c>
      <c r="AC52" s="4">
        <v>-0.69921122581289397</v>
      </c>
      <c r="AD52" s="4">
        <v>-0.30677733740965801</v>
      </c>
      <c r="AE52" s="4">
        <v>-0.56517041861123596</v>
      </c>
      <c r="AF52" s="4">
        <v>-2.8145497508059999E-2</v>
      </c>
      <c r="AG52" s="4">
        <v>5.7692450317439999E-3</v>
      </c>
      <c r="AH52" s="4">
        <v>-0.57767488256591804</v>
      </c>
      <c r="AI52" s="4">
        <v>-1.26332107125977</v>
      </c>
      <c r="AJ52" s="4">
        <v>-6.7576466020530003E-3</v>
      </c>
      <c r="AK52" s="3">
        <v>2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4</v>
      </c>
      <c r="AS52" s="3">
        <v>0</v>
      </c>
      <c r="AT52" s="4">
        <v>4.1000000000000002E-2</v>
      </c>
      <c r="AU52" s="4">
        <v>8.6999999999999994E-2</v>
      </c>
      <c r="AV52" s="4">
        <v>0.375</v>
      </c>
      <c r="AW52" s="4">
        <v>0.48799999999999999</v>
      </c>
      <c r="AX52" s="4">
        <v>0.24299999999999999</v>
      </c>
      <c r="AY52" s="4">
        <v>0.26900000000000002</v>
      </c>
      <c r="AZ52" s="4">
        <v>6.4000000000000001E-2</v>
      </c>
      <c r="BA52" s="4">
        <v>7.0000000000000001E-3</v>
      </c>
      <c r="BB52" s="4">
        <v>0.28100000000000003</v>
      </c>
    </row>
    <row r="53" spans="1:54" x14ac:dyDescent="0.25">
      <c r="A53" s="1" t="s">
        <v>167</v>
      </c>
      <c r="B53" s="1" t="s">
        <v>168</v>
      </c>
      <c r="C53" s="1" t="s">
        <v>110</v>
      </c>
      <c r="D53" s="1" t="s">
        <v>169</v>
      </c>
      <c r="E53" s="1" t="s">
        <v>133</v>
      </c>
      <c r="F53" s="1" t="s">
        <v>5458</v>
      </c>
      <c r="G53" s="1" t="s">
        <v>55</v>
      </c>
      <c r="H53" s="1" t="s">
        <v>86</v>
      </c>
      <c r="I53" s="3">
        <v>1552</v>
      </c>
      <c r="J53" s="3">
        <v>15</v>
      </c>
      <c r="K53" s="3">
        <v>6</v>
      </c>
      <c r="L53" s="3">
        <v>6</v>
      </c>
      <c r="M53" s="3">
        <v>9</v>
      </c>
      <c r="N53" s="3">
        <v>0</v>
      </c>
      <c r="O53" s="3">
        <v>102</v>
      </c>
      <c r="P53" s="3">
        <v>0</v>
      </c>
      <c r="Q53" s="3">
        <v>0</v>
      </c>
      <c r="R53" s="3">
        <v>19</v>
      </c>
      <c r="S53" s="3">
        <v>-2022.7121136004</v>
      </c>
      <c r="T53" s="3">
        <v>-1674.87172891097</v>
      </c>
      <c r="U53" s="3">
        <v>-4310.2891448151204</v>
      </c>
      <c r="V53" s="3">
        <v>-3683.7978870429101</v>
      </c>
      <c r="W53" s="3">
        <v>-1021.3696630336</v>
      </c>
      <c r="X53" s="3">
        <v>-2830.4437613411401</v>
      </c>
      <c r="Y53" s="3">
        <v>-3839.1715307924601</v>
      </c>
      <c r="Z53" s="3">
        <v>-2537.0344470127902</v>
      </c>
      <c r="AA53" s="3">
        <v>-2447.6685722627499</v>
      </c>
      <c r="AB53" s="4">
        <v>4.2491815217969998E-2</v>
      </c>
      <c r="AC53" s="4">
        <v>1.4265781741659999E-3</v>
      </c>
      <c r="AD53" s="4">
        <v>1.0284043303356E-2</v>
      </c>
      <c r="AE53" s="4">
        <v>7.1825137894099998E-3</v>
      </c>
      <c r="AF53" s="4">
        <v>-2.069834401196E-3</v>
      </c>
      <c r="AG53" s="4">
        <v>4.0291904618899997E-2</v>
      </c>
      <c r="AH53" s="4">
        <v>1.0501024022769E-2</v>
      </c>
      <c r="AI53" s="4">
        <v>2.26150885436E-3</v>
      </c>
      <c r="AJ53" s="4">
        <v>-1.0739152963199999E-3</v>
      </c>
      <c r="AK53" s="3">
        <v>2</v>
      </c>
      <c r="AL53" s="3">
        <v>0</v>
      </c>
      <c r="AM53" s="3">
        <v>0</v>
      </c>
      <c r="AN53" s="3">
        <v>0</v>
      </c>
      <c r="AO53" s="3">
        <v>0</v>
      </c>
      <c r="AP53" s="3">
        <v>2</v>
      </c>
      <c r="AQ53" s="3">
        <v>0</v>
      </c>
      <c r="AR53" s="3">
        <v>0</v>
      </c>
      <c r="AS53" s="3">
        <v>0</v>
      </c>
      <c r="AT53" s="4">
        <v>3.2000000000000001E-2</v>
      </c>
      <c r="AU53" s="4">
        <v>0.3</v>
      </c>
      <c r="AV53" s="4">
        <v>0.32300000000000001</v>
      </c>
      <c r="AW53" s="4">
        <v>0.28799999999999998</v>
      </c>
      <c r="AX53" s="4">
        <v>0.19600000000000001</v>
      </c>
      <c r="AY53" s="4">
        <v>2.7E-2</v>
      </c>
      <c r="AZ53" s="4">
        <v>0.34599999999999997</v>
      </c>
      <c r="BA53" s="4">
        <v>0.26200000000000001</v>
      </c>
      <c r="BB53" s="4">
        <v>0.21</v>
      </c>
    </row>
    <row r="54" spans="1:54" x14ac:dyDescent="0.25">
      <c r="A54" s="1" t="s">
        <v>170</v>
      </c>
      <c r="B54" s="1" t="s">
        <v>171</v>
      </c>
      <c r="C54" s="1" t="s">
        <v>110</v>
      </c>
      <c r="D54" s="1" t="s">
        <v>172</v>
      </c>
      <c r="E54" s="1" t="s">
        <v>133</v>
      </c>
      <c r="F54" s="1" t="s">
        <v>5458</v>
      </c>
      <c r="G54" s="1" t="s">
        <v>55</v>
      </c>
      <c r="H54" s="1" t="s">
        <v>86</v>
      </c>
      <c r="I54" s="3">
        <v>2944</v>
      </c>
      <c r="J54" s="3">
        <v>66</v>
      </c>
      <c r="K54" s="3">
        <v>20</v>
      </c>
      <c r="L54" s="3">
        <v>13</v>
      </c>
      <c r="M54" s="3">
        <v>406</v>
      </c>
      <c r="N54" s="3">
        <v>15</v>
      </c>
      <c r="O54" s="3">
        <v>200</v>
      </c>
      <c r="P54" s="3">
        <v>13</v>
      </c>
      <c r="Q54" s="3">
        <v>0</v>
      </c>
      <c r="R54" s="3">
        <v>17</v>
      </c>
      <c r="S54" s="3">
        <v>-1583.7935948516499</v>
      </c>
      <c r="T54" s="3">
        <v>-666.38141605104795</v>
      </c>
      <c r="U54" s="3">
        <v>-2987.10023953682</v>
      </c>
      <c r="V54" s="3">
        <v>-6475.7724549362101</v>
      </c>
      <c r="W54" s="3">
        <v>42.341907478616797</v>
      </c>
      <c r="X54" s="3">
        <v>-2266.9634400708601</v>
      </c>
      <c r="Y54" s="3">
        <v>-2499.72313989962</v>
      </c>
      <c r="Z54" s="3">
        <v>-1145.03444701279</v>
      </c>
      <c r="AA54" s="3">
        <v>-923.826011109295</v>
      </c>
      <c r="AB54" s="4">
        <v>-3.3196440323559999E-3</v>
      </c>
      <c r="AC54" s="4">
        <v>-2.9296085319619998E-3</v>
      </c>
      <c r="AD54" s="4">
        <v>-2.282045443512E-3</v>
      </c>
      <c r="AE54" s="4">
        <v>-1.0772449147645E-2</v>
      </c>
      <c r="AF54" s="4">
        <v>9.1247142611999997E-5</v>
      </c>
      <c r="AG54" s="4">
        <v>-1.5413590398860001E-3</v>
      </c>
      <c r="AH54" s="4">
        <v>-1.831211694109E-3</v>
      </c>
      <c r="AI54" s="4">
        <v>-4.2376488113399996E-3</v>
      </c>
      <c r="AJ54" s="4">
        <v>-2.7026838277000002E-5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4">
        <v>0.13300000000000001</v>
      </c>
      <c r="AU54" s="4">
        <v>0.121</v>
      </c>
      <c r="AV54" s="4">
        <v>0.13800000000000001</v>
      </c>
      <c r="AW54" s="4">
        <v>0.13200000000000001</v>
      </c>
      <c r="AX54" s="4">
        <v>0.17599999999999999</v>
      </c>
      <c r="AY54" s="4">
        <v>0.129</v>
      </c>
      <c r="AZ54" s="4">
        <v>0.14699999999999999</v>
      </c>
      <c r="BA54" s="4">
        <v>0.11799999999999999</v>
      </c>
      <c r="BB54" s="4">
        <v>0.158</v>
      </c>
    </row>
    <row r="55" spans="1:54" x14ac:dyDescent="0.25">
      <c r="A55" s="1" t="s">
        <v>173</v>
      </c>
      <c r="B55" s="1" t="s">
        <v>174</v>
      </c>
      <c r="C55" s="1" t="s">
        <v>110</v>
      </c>
      <c r="D55" s="1" t="s">
        <v>175</v>
      </c>
      <c r="E55" s="1" t="s">
        <v>133</v>
      </c>
      <c r="F55" s="1" t="s">
        <v>5458</v>
      </c>
      <c r="G55" s="1" t="s">
        <v>55</v>
      </c>
      <c r="H55" s="1" t="s">
        <v>86</v>
      </c>
      <c r="I55" s="3">
        <v>7193</v>
      </c>
      <c r="J55" s="3">
        <v>96</v>
      </c>
      <c r="K55" s="3">
        <v>12</v>
      </c>
      <c r="L55" s="3">
        <v>22</v>
      </c>
      <c r="M55" s="3">
        <v>1464</v>
      </c>
      <c r="N55" s="3">
        <v>13</v>
      </c>
      <c r="O55" s="3">
        <v>351</v>
      </c>
      <c r="P55" s="3">
        <v>31</v>
      </c>
      <c r="Q55" s="3">
        <v>12</v>
      </c>
      <c r="R55" s="3">
        <v>93</v>
      </c>
      <c r="S55" s="3">
        <v>2104.5702397064401</v>
      </c>
      <c r="T55" s="3">
        <v>3801.7669766004201</v>
      </c>
      <c r="U55" s="3">
        <v>1173.4283529638501</v>
      </c>
      <c r="V55" s="3">
        <v>-13377.011983478</v>
      </c>
      <c r="W55" s="3">
        <v>4335.1136980769797</v>
      </c>
      <c r="X55" s="3">
        <v>705.43991209047499</v>
      </c>
      <c r="Y55" s="3">
        <v>1676.5130936442999</v>
      </c>
      <c r="Z55" s="3">
        <v>2831.0142088839102</v>
      </c>
      <c r="AA55" s="3">
        <v>-1684.8433349408001</v>
      </c>
      <c r="AB55" s="4">
        <v>-9.6227719855199994E-3</v>
      </c>
      <c r="AC55" s="4">
        <v>-5.3728268826000003E-4</v>
      </c>
      <c r="AD55" s="4">
        <v>-2.7931236651729998E-3</v>
      </c>
      <c r="AE55" s="4">
        <v>0.145208498570848</v>
      </c>
      <c r="AF55" s="4">
        <v>9.6948580063169996E-3</v>
      </c>
      <c r="AG55" s="4">
        <v>-1.343052554527E-3</v>
      </c>
      <c r="AH55" s="4">
        <v>-4.0106711690199998E-3</v>
      </c>
      <c r="AI55" s="4">
        <v>-2.6281709659750001E-3</v>
      </c>
      <c r="AJ55" s="4">
        <v>7.9101538516999995E-5</v>
      </c>
      <c r="AK55" s="3">
        <v>0</v>
      </c>
      <c r="AL55" s="3">
        <v>0</v>
      </c>
      <c r="AM55" s="3">
        <v>0</v>
      </c>
      <c r="AN55" s="3">
        <v>2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4">
        <v>0.27600000000000002</v>
      </c>
      <c r="AU55" s="4">
        <v>0.23899999999999999</v>
      </c>
      <c r="AV55" s="4">
        <v>0.28599999999999998</v>
      </c>
      <c r="AW55" s="4">
        <v>1.7000000000000001E-2</v>
      </c>
      <c r="AX55" s="4">
        <v>0.187</v>
      </c>
      <c r="AY55" s="4">
        <v>0.25600000000000001</v>
      </c>
      <c r="AZ55" s="4">
        <v>0.29799999999999999</v>
      </c>
      <c r="BA55" s="4">
        <v>0.25700000000000001</v>
      </c>
      <c r="BB55" s="4">
        <v>0.22900000000000001</v>
      </c>
    </row>
    <row r="56" spans="1:54" x14ac:dyDescent="0.25">
      <c r="A56" s="1" t="s">
        <v>176</v>
      </c>
      <c r="B56" s="1" t="s">
        <v>177</v>
      </c>
      <c r="C56" s="1" t="s">
        <v>110</v>
      </c>
      <c r="D56" s="1" t="s">
        <v>178</v>
      </c>
      <c r="E56" s="1" t="s">
        <v>133</v>
      </c>
      <c r="F56" s="1" t="s">
        <v>5458</v>
      </c>
      <c r="G56" s="1" t="s">
        <v>55</v>
      </c>
      <c r="H56" s="1" t="s">
        <v>86</v>
      </c>
      <c r="I56" s="3">
        <v>32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6</v>
      </c>
      <c r="P56" s="3">
        <v>0</v>
      </c>
      <c r="Q56" s="3">
        <v>0</v>
      </c>
      <c r="R56" s="3">
        <v>0</v>
      </c>
      <c r="S56" s="3">
        <v>-3262.3940308794399</v>
      </c>
      <c r="T56" s="3">
        <v>-3030.5104344223701</v>
      </c>
      <c r="U56" s="3">
        <v>-5771.3082064822302</v>
      </c>
      <c r="V56" s="3">
        <v>-5108.9470781989803</v>
      </c>
      <c r="W56" s="3">
        <v>-2541.3696630335999</v>
      </c>
      <c r="X56" s="3">
        <v>-3538.8326474834498</v>
      </c>
      <c r="Y56" s="3">
        <v>-5359.1715307924596</v>
      </c>
      <c r="Z56" s="3">
        <v>-4057.0344470127902</v>
      </c>
      <c r="AA56" s="3">
        <v>-2715.1642413048698</v>
      </c>
      <c r="AB56" s="4">
        <v>1.5388765360984999E-2</v>
      </c>
      <c r="AC56" s="4">
        <v>1.2899068747355E-2</v>
      </c>
      <c r="AD56" s="4">
        <v>3.0819856169894001E-2</v>
      </c>
      <c r="AE56" s="4">
        <v>2.6742374150951001E-2</v>
      </c>
      <c r="AF56" s="4">
        <v>1.467109202438E-2</v>
      </c>
      <c r="AG56" s="4">
        <v>1.5572966932083E-2</v>
      </c>
      <c r="AH56" s="4">
        <v>3.3531528525553002E-2</v>
      </c>
      <c r="AI56" s="4">
        <v>2.0575035982390001E-2</v>
      </c>
      <c r="AJ56" s="4">
        <v>1.1612870520224E-2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4">
        <v>0.33600000000000002</v>
      </c>
      <c r="AU56" s="4">
        <v>0.36399999999999999</v>
      </c>
      <c r="AV56" s="4">
        <v>0.29699999999999999</v>
      </c>
      <c r="AW56" s="4">
        <v>0.40899999999999997</v>
      </c>
      <c r="AX56" s="4">
        <v>0.36199999999999999</v>
      </c>
      <c r="AY56" s="4">
        <v>7.2999999999999995E-2</v>
      </c>
      <c r="AZ56" s="4">
        <v>0.29099999999999998</v>
      </c>
      <c r="BA56" s="4">
        <v>0.38600000000000001</v>
      </c>
      <c r="BB56" s="4">
        <v>0.19500000000000001</v>
      </c>
    </row>
    <row r="57" spans="1:54" x14ac:dyDescent="0.25">
      <c r="A57" s="1" t="s">
        <v>179</v>
      </c>
      <c r="B57" s="1" t="s">
        <v>4656</v>
      </c>
      <c r="C57" s="1" t="s">
        <v>110</v>
      </c>
      <c r="D57" s="1" t="s">
        <v>180</v>
      </c>
      <c r="E57" s="1" t="s">
        <v>133</v>
      </c>
      <c r="F57" s="1" t="s">
        <v>5458</v>
      </c>
      <c r="G57" s="1" t="s">
        <v>55</v>
      </c>
      <c r="H57" s="1" t="s">
        <v>86</v>
      </c>
      <c r="I57" s="3">
        <v>210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17</v>
      </c>
      <c r="P57" s="3">
        <v>0</v>
      </c>
      <c r="Q57" s="3">
        <v>0</v>
      </c>
      <c r="R57" s="3">
        <v>0</v>
      </c>
      <c r="S57" s="3">
        <v>-3084.3940308794399</v>
      </c>
      <c r="T57" s="3">
        <v>-2852.5104344223701</v>
      </c>
      <c r="U57" s="3">
        <v>-5593.3082064822302</v>
      </c>
      <c r="V57" s="3">
        <v>-4930.9470781989803</v>
      </c>
      <c r="W57" s="3">
        <v>-2363.3696630335999</v>
      </c>
      <c r="X57" s="3">
        <v>-3453.8297542796399</v>
      </c>
      <c r="Y57" s="3">
        <v>-5181.1715307924596</v>
      </c>
      <c r="Z57" s="3">
        <v>-3879.0344470127902</v>
      </c>
      <c r="AA57" s="3">
        <v>-2537.1642413048698</v>
      </c>
      <c r="AB57" s="4">
        <v>-4.0036597732035002E-2</v>
      </c>
      <c r="AC57" s="4">
        <v>-0.11260023488682</v>
      </c>
      <c r="AD57" s="4">
        <v>-0.10297003918273601</v>
      </c>
      <c r="AE57" s="4">
        <v>-6.5096787222572006E-2</v>
      </c>
      <c r="AF57" s="4">
        <v>-0.14142625040884599</v>
      </c>
      <c r="AG57" s="4">
        <v>0.41095761219426202</v>
      </c>
      <c r="AH57" s="4">
        <v>-9.8860450871731995E-2</v>
      </c>
      <c r="AI57" s="4">
        <v>-8.5484732443942002E-2</v>
      </c>
      <c r="AJ57" s="4">
        <v>-5.1035073579955001E-2</v>
      </c>
      <c r="AK57" s="3">
        <v>0</v>
      </c>
      <c r="AL57" s="3">
        <v>3</v>
      </c>
      <c r="AM57" s="3">
        <v>0</v>
      </c>
      <c r="AN57" s="3">
        <v>0</v>
      </c>
      <c r="AO57" s="3">
        <v>3</v>
      </c>
      <c r="AP57" s="3">
        <v>2</v>
      </c>
      <c r="AQ57" s="3">
        <v>0</v>
      </c>
      <c r="AR57" s="3">
        <v>0</v>
      </c>
      <c r="AS57" s="3">
        <v>0</v>
      </c>
      <c r="AT57" s="4">
        <v>6.0999999999999999E-2</v>
      </c>
      <c r="AU57" s="4">
        <v>3.5999999999999997E-2</v>
      </c>
      <c r="AV57" s="4">
        <v>6.4000000000000001E-2</v>
      </c>
      <c r="AW57" s="4">
        <v>0.08</v>
      </c>
      <c r="AX57" s="4">
        <v>2.8000000000000001E-2</v>
      </c>
      <c r="AY57" s="4">
        <v>1E-3</v>
      </c>
      <c r="AZ57" s="4">
        <v>6.2E-2</v>
      </c>
      <c r="BA57" s="4">
        <v>6.7000000000000004E-2</v>
      </c>
      <c r="BB57" s="4">
        <v>5.1999999999999998E-2</v>
      </c>
    </row>
    <row r="58" spans="1:54" x14ac:dyDescent="0.25">
      <c r="A58" s="1" t="s">
        <v>181</v>
      </c>
      <c r="B58" s="1" t="s">
        <v>4657</v>
      </c>
      <c r="C58" s="1" t="s">
        <v>110</v>
      </c>
      <c r="D58" s="1" t="s">
        <v>182</v>
      </c>
      <c r="E58" s="1" t="s">
        <v>133</v>
      </c>
      <c r="F58" s="1" t="s">
        <v>5458</v>
      </c>
      <c r="G58" s="1" t="s">
        <v>55</v>
      </c>
      <c r="H58" s="1" t="s">
        <v>86</v>
      </c>
      <c r="I58" s="3">
        <v>33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7</v>
      </c>
      <c r="P58" s="3">
        <v>0</v>
      </c>
      <c r="Q58" s="3">
        <v>0</v>
      </c>
      <c r="R58" s="3">
        <v>0</v>
      </c>
      <c r="S58" s="3">
        <v>-3261.3940308794399</v>
      </c>
      <c r="T58" s="3">
        <v>-3029.5104344223701</v>
      </c>
      <c r="U58" s="3">
        <v>-5770.3082064822302</v>
      </c>
      <c r="V58" s="3">
        <v>-5107.9470781989803</v>
      </c>
      <c r="W58" s="3">
        <v>-2540.3696630335999</v>
      </c>
      <c r="X58" s="3">
        <v>-3546.2869299194699</v>
      </c>
      <c r="Y58" s="3">
        <v>-5358.1715307924596</v>
      </c>
      <c r="Z58" s="3">
        <v>-4056.0344470127902</v>
      </c>
      <c r="AA58" s="3">
        <v>-2714.1642413048698</v>
      </c>
      <c r="AB58" s="4">
        <v>1.2964032426277999E-2</v>
      </c>
      <c r="AC58" s="4">
        <v>8.4785539081929998E-3</v>
      </c>
      <c r="AD58" s="4">
        <v>2.5301559739847001E-2</v>
      </c>
      <c r="AE58" s="4">
        <v>2.1141990206644999E-2</v>
      </c>
      <c r="AF58" s="4">
        <v>1.3717776304171E-2</v>
      </c>
      <c r="AG58" s="4">
        <v>1.2181007109187E-2</v>
      </c>
      <c r="AH58" s="4">
        <v>2.7019070653498001E-2</v>
      </c>
      <c r="AI58" s="4">
        <v>1.4933150892955001E-2</v>
      </c>
      <c r="AJ58" s="4">
        <v>9.6209700944470001E-3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4">
        <v>0.39300000000000002</v>
      </c>
      <c r="AU58" s="4">
        <v>0.48599999999999999</v>
      </c>
      <c r="AV58" s="4">
        <v>0.41199999999999998</v>
      </c>
      <c r="AW58" s="4">
        <v>0.48299999999999998</v>
      </c>
      <c r="AX58" s="4">
        <v>0.32200000000000001</v>
      </c>
      <c r="AY58" s="4">
        <v>0.47699999999999998</v>
      </c>
      <c r="AZ58" s="4">
        <v>0.40100000000000002</v>
      </c>
      <c r="BA58" s="4">
        <v>0.48499999999999999</v>
      </c>
      <c r="BB58" s="4">
        <v>0.42499999999999999</v>
      </c>
    </row>
    <row r="59" spans="1:54" x14ac:dyDescent="0.25">
      <c r="A59" s="1" t="s">
        <v>183</v>
      </c>
      <c r="B59" s="1" t="s">
        <v>184</v>
      </c>
      <c r="C59" s="1" t="s">
        <v>110</v>
      </c>
      <c r="D59" s="1" t="s">
        <v>185</v>
      </c>
      <c r="E59" s="1" t="s">
        <v>133</v>
      </c>
      <c r="F59" s="1" t="s">
        <v>5458</v>
      </c>
      <c r="G59" s="1" t="s">
        <v>55</v>
      </c>
      <c r="H59" s="1" t="s">
        <v>86</v>
      </c>
      <c r="I59" s="3">
        <v>33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-3261.3940308794399</v>
      </c>
      <c r="T59" s="3">
        <v>-3029.5104344223701</v>
      </c>
      <c r="U59" s="3">
        <v>-5770.3082064822302</v>
      </c>
      <c r="V59" s="3">
        <v>-5107.9470781989803</v>
      </c>
      <c r="W59" s="3">
        <v>-2540.3696630335999</v>
      </c>
      <c r="X59" s="3">
        <v>-3487.1069528673402</v>
      </c>
      <c r="Y59" s="3">
        <v>-5358.1715307924596</v>
      </c>
      <c r="Z59" s="3">
        <v>-4056.0344470127902</v>
      </c>
      <c r="AA59" s="3">
        <v>-2714.1642413048698</v>
      </c>
      <c r="AB59" s="4">
        <v>1.5675741926182998E-2</v>
      </c>
      <c r="AC59" s="4">
        <v>1.3788990970887999E-2</v>
      </c>
      <c r="AD59" s="4">
        <v>3.1847702270103001E-2</v>
      </c>
      <c r="AE59" s="4">
        <v>2.7783273516565E-2</v>
      </c>
      <c r="AF59" s="4">
        <v>1.5212086225451E-2</v>
      </c>
      <c r="AG59" s="4">
        <v>1.4901628873209E-2</v>
      </c>
      <c r="AH59" s="4">
        <v>3.4626241372323001E-2</v>
      </c>
      <c r="AI59" s="4">
        <v>2.1489275819496001E-2</v>
      </c>
      <c r="AJ59" s="4">
        <v>1.0122247323556001E-2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4">
        <v>0.22700000000000001</v>
      </c>
      <c r="AU59" s="4">
        <v>0.18</v>
      </c>
      <c r="AV59" s="4">
        <v>0.14000000000000001</v>
      </c>
      <c r="AW59" s="4">
        <v>0.26200000000000001</v>
      </c>
      <c r="AX59" s="4">
        <v>0.252</v>
      </c>
      <c r="AY59" s="4">
        <v>0.155</v>
      </c>
      <c r="AZ59" s="4">
        <v>0.125</v>
      </c>
      <c r="BA59" s="4">
        <v>0.24099999999999999</v>
      </c>
      <c r="BB59" s="4">
        <v>0.41099999999999998</v>
      </c>
    </row>
    <row r="60" spans="1:54" x14ac:dyDescent="0.25">
      <c r="A60" s="1" t="s">
        <v>186</v>
      </c>
      <c r="B60" s="1" t="s">
        <v>187</v>
      </c>
      <c r="C60" s="1" t="s">
        <v>110</v>
      </c>
      <c r="D60" s="1" t="s">
        <v>188</v>
      </c>
      <c r="E60" s="1" t="s">
        <v>133</v>
      </c>
      <c r="F60" s="1" t="s">
        <v>5458</v>
      </c>
      <c r="G60" s="1" t="s">
        <v>55</v>
      </c>
      <c r="H60" s="1" t="s">
        <v>86</v>
      </c>
      <c r="I60" s="3">
        <v>7714</v>
      </c>
      <c r="J60" s="3">
        <v>758</v>
      </c>
      <c r="K60" s="3">
        <v>54</v>
      </c>
      <c r="L60" s="3">
        <v>19</v>
      </c>
      <c r="M60" s="3">
        <v>1904</v>
      </c>
      <c r="N60" s="3">
        <v>23</v>
      </c>
      <c r="O60" s="3">
        <v>398</v>
      </c>
      <c r="P60" s="3">
        <v>15</v>
      </c>
      <c r="Q60" s="3">
        <v>19</v>
      </c>
      <c r="R60" s="3">
        <v>15</v>
      </c>
      <c r="S60" s="3">
        <v>-9745.8011443783507</v>
      </c>
      <c r="T60" s="3">
        <v>3172.2379151802002</v>
      </c>
      <c r="U60" s="3">
        <v>1723.91882213029</v>
      </c>
      <c r="V60" s="3">
        <v>-17493.162638070098</v>
      </c>
      <c r="W60" s="3">
        <v>4637.2547450851298</v>
      </c>
      <c r="X60" s="3">
        <v>829.08863759764802</v>
      </c>
      <c r="Y60" s="3">
        <v>2262.1919971607999</v>
      </c>
      <c r="Z60" s="3">
        <v>3192.7925914903199</v>
      </c>
      <c r="AA60" s="3">
        <v>3978.0165500441599</v>
      </c>
      <c r="AB60" s="4">
        <v>9.5617635532500994E-2</v>
      </c>
      <c r="AC60" s="4">
        <v>0.12851100207553201</v>
      </c>
      <c r="AD60" s="4">
        <v>6.1124525595713998E-2</v>
      </c>
      <c r="AE60" s="4">
        <v>-0.28312801088212303</v>
      </c>
      <c r="AF60" s="4">
        <v>0.20225230633667199</v>
      </c>
      <c r="AG60" s="4">
        <v>1.0703963808143001E-2</v>
      </c>
      <c r="AH60" s="4">
        <v>6.2525329329219004E-2</v>
      </c>
      <c r="AI60" s="4">
        <v>0.14477939882660301</v>
      </c>
      <c r="AJ60" s="4">
        <v>1.2348765764286999E-2</v>
      </c>
      <c r="AK60" s="3">
        <v>2</v>
      </c>
      <c r="AL60" s="3">
        <v>1</v>
      </c>
      <c r="AM60" s="3">
        <v>1</v>
      </c>
      <c r="AN60" s="3">
        <v>0</v>
      </c>
      <c r="AO60" s="3">
        <v>1</v>
      </c>
      <c r="AP60" s="3">
        <v>0</v>
      </c>
      <c r="AQ60" s="3">
        <v>1</v>
      </c>
      <c r="AR60" s="3">
        <v>1</v>
      </c>
      <c r="AS60" s="3">
        <v>0</v>
      </c>
      <c r="AT60" s="4">
        <v>4.2999999999999997E-2</v>
      </c>
      <c r="AU60" s="4">
        <v>0.03</v>
      </c>
      <c r="AV60" s="4">
        <v>2.8000000000000001E-2</v>
      </c>
      <c r="AW60" s="4">
        <v>8.5000000000000006E-2</v>
      </c>
      <c r="AX60" s="4">
        <v>3.2000000000000001E-2</v>
      </c>
      <c r="AY60" s="4">
        <v>7.2999999999999995E-2</v>
      </c>
      <c r="AZ60" s="4">
        <v>4.2000000000000003E-2</v>
      </c>
      <c r="BA60" s="4">
        <v>2.4E-2</v>
      </c>
      <c r="BB60" s="4">
        <v>0.18099999999999999</v>
      </c>
    </row>
    <row r="61" spans="1:54" x14ac:dyDescent="0.25">
      <c r="A61" s="1" t="s">
        <v>189</v>
      </c>
      <c r="B61" s="1" t="s">
        <v>190</v>
      </c>
      <c r="C61" s="1" t="s">
        <v>110</v>
      </c>
      <c r="D61" s="1" t="s">
        <v>191</v>
      </c>
      <c r="E61" s="1" t="s">
        <v>133</v>
      </c>
      <c r="F61" s="1" t="s">
        <v>5458</v>
      </c>
      <c r="G61" s="1" t="s">
        <v>55</v>
      </c>
      <c r="H61" s="1" t="s">
        <v>86</v>
      </c>
      <c r="I61" s="3">
        <v>43195</v>
      </c>
      <c r="J61" s="3">
        <v>4080</v>
      </c>
      <c r="K61" s="3">
        <v>218</v>
      </c>
      <c r="L61" s="3">
        <v>108</v>
      </c>
      <c r="M61" s="3">
        <v>19</v>
      </c>
      <c r="N61" s="3">
        <v>1640</v>
      </c>
      <c r="O61" s="3">
        <v>5153</v>
      </c>
      <c r="P61" s="3">
        <v>4172</v>
      </c>
      <c r="Q61" s="3">
        <v>36</v>
      </c>
      <c r="R61" s="3">
        <v>0</v>
      </c>
      <c r="S61" s="3">
        <v>-36345.912530979098</v>
      </c>
      <c r="T61" s="3">
        <v>34160.695865825001</v>
      </c>
      <c r="U61" s="3">
        <v>36330.034903525797</v>
      </c>
      <c r="V61" s="3">
        <v>37853.812325352701</v>
      </c>
      <c r="W61" s="3">
        <v>4728.7620463027797</v>
      </c>
      <c r="X61" s="3">
        <v>-3890.02434566601</v>
      </c>
      <c r="Y61" s="3">
        <v>20938.804377279099</v>
      </c>
      <c r="Z61" s="3">
        <v>38287.111520677303</v>
      </c>
      <c r="AA61" s="3">
        <v>40447.835758695102</v>
      </c>
      <c r="AB61" s="4">
        <v>1.37176490298461</v>
      </c>
      <c r="AC61" s="4">
        <v>2.9911489243558999E-2</v>
      </c>
      <c r="AD61" s="4">
        <v>-2.7673361239833001E-2</v>
      </c>
      <c r="AE61" s="4">
        <v>-5.6858229978560002E-3</v>
      </c>
      <c r="AF61" s="4">
        <v>2.9308148891393E-2</v>
      </c>
      <c r="AG61" s="4">
        <v>8.6608690062817004E-2</v>
      </c>
      <c r="AH61" s="4">
        <v>-9.6780123321170003E-3</v>
      </c>
      <c r="AI61" s="4">
        <v>5.3383915862648998E-2</v>
      </c>
      <c r="AJ61" s="4">
        <v>0.119261759995424</v>
      </c>
      <c r="AK61" s="3">
        <v>2</v>
      </c>
      <c r="AL61" s="3">
        <v>0</v>
      </c>
      <c r="AM61" s="3">
        <v>0</v>
      </c>
      <c r="AN61" s="3">
        <v>0</v>
      </c>
      <c r="AO61" s="3">
        <v>0</v>
      </c>
      <c r="AP61" s="3">
        <v>2</v>
      </c>
      <c r="AQ61" s="3">
        <v>0</v>
      </c>
      <c r="AR61" s="3">
        <v>0</v>
      </c>
      <c r="AS61" s="3">
        <v>0</v>
      </c>
      <c r="AT61" s="4">
        <v>1.6E-2</v>
      </c>
      <c r="AU61" s="4">
        <v>0.21299999999999999</v>
      </c>
      <c r="AV61" s="4">
        <v>0.214</v>
      </c>
      <c r="AW61" s="4">
        <v>0.20200000000000001</v>
      </c>
      <c r="AX61" s="4">
        <v>0.14099999999999999</v>
      </c>
      <c r="AY61" s="4">
        <v>2.1000000000000001E-2</v>
      </c>
      <c r="AZ61" s="4">
        <v>0.216</v>
      </c>
      <c r="BA61" s="4">
        <v>0.185</v>
      </c>
      <c r="BB61" s="4">
        <v>0.152</v>
      </c>
    </row>
    <row r="62" spans="1:54" x14ac:dyDescent="0.25">
      <c r="A62" s="1" t="s">
        <v>192</v>
      </c>
      <c r="B62" s="1" t="s">
        <v>193</v>
      </c>
      <c r="C62" s="1" t="s">
        <v>110</v>
      </c>
      <c r="D62" s="1" t="s">
        <v>194</v>
      </c>
      <c r="E62" s="1" t="s">
        <v>133</v>
      </c>
      <c r="F62" s="1" t="s">
        <v>5458</v>
      </c>
      <c r="G62" s="1" t="s">
        <v>55</v>
      </c>
      <c r="H62" s="1" t="s">
        <v>86</v>
      </c>
      <c r="I62" s="3">
        <v>2920</v>
      </c>
      <c r="J62" s="3">
        <v>40</v>
      </c>
      <c r="K62" s="3">
        <v>1870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4</v>
      </c>
      <c r="S62" s="3">
        <v>-1121.9089181353199</v>
      </c>
      <c r="T62" s="3">
        <v>-51368.447216703098</v>
      </c>
      <c r="U62" s="3">
        <v>-2883.3082064822302</v>
      </c>
      <c r="V62" s="3">
        <v>-2220.9470781989799</v>
      </c>
      <c r="W62" s="3">
        <v>346.63033696639297</v>
      </c>
      <c r="X62" s="3">
        <v>-600.10695286734801</v>
      </c>
      <c r="Y62" s="3">
        <v>-2471.1715307924601</v>
      </c>
      <c r="Z62" s="3">
        <v>-1169.03444701279</v>
      </c>
      <c r="AA62" s="3">
        <v>-90.849363611800896</v>
      </c>
      <c r="AB62" s="4">
        <v>-2.9357655065560002E-3</v>
      </c>
      <c r="AC62" s="4">
        <v>-0.29361237331984802</v>
      </c>
      <c r="AD62" s="4">
        <v>-2.6821421185809998E-3</v>
      </c>
      <c r="AE62" s="4">
        <v>2.1325463178570002E-3</v>
      </c>
      <c r="AF62" s="4">
        <v>2.2818434405620001E-3</v>
      </c>
      <c r="AG62" s="4">
        <v>1.2722152979999001E-2</v>
      </c>
      <c r="AH62" s="4">
        <v>6.8281598705899999E-4</v>
      </c>
      <c r="AI62" s="4">
        <v>2.7649356599580002E-3</v>
      </c>
      <c r="AJ62" s="4">
        <v>-3.22018374418E-4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2</v>
      </c>
      <c r="AQ62" s="3">
        <v>0</v>
      </c>
      <c r="AR62" s="3">
        <v>0</v>
      </c>
      <c r="AS62" s="3">
        <v>0</v>
      </c>
      <c r="AT62" s="4">
        <v>0.16900000000000001</v>
      </c>
      <c r="AU62" s="4">
        <v>0.13</v>
      </c>
      <c r="AV62" s="4">
        <v>0.19700000000000001</v>
      </c>
      <c r="AW62" s="4">
        <v>0.27</v>
      </c>
      <c r="AX62" s="4">
        <v>0.13600000000000001</v>
      </c>
      <c r="AY62" s="4">
        <v>1.2999999999999999E-2</v>
      </c>
      <c r="AZ62" s="4">
        <v>0.24099999999999999</v>
      </c>
      <c r="BA62" s="4">
        <v>0.35</v>
      </c>
      <c r="BB62" s="4">
        <v>0.16400000000000001</v>
      </c>
    </row>
    <row r="63" spans="1:54" x14ac:dyDescent="0.25">
      <c r="A63" s="1" t="s">
        <v>195</v>
      </c>
      <c r="B63" s="1" t="s">
        <v>196</v>
      </c>
      <c r="C63" s="1" t="s">
        <v>110</v>
      </c>
      <c r="D63" s="1" t="s">
        <v>197</v>
      </c>
      <c r="E63" s="1" t="s">
        <v>133</v>
      </c>
      <c r="F63" s="1" t="s">
        <v>5458</v>
      </c>
      <c r="G63" s="1" t="s">
        <v>55</v>
      </c>
      <c r="H63" s="1" t="s">
        <v>86</v>
      </c>
      <c r="I63" s="3">
        <v>316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15</v>
      </c>
      <c r="P63" s="3">
        <v>0</v>
      </c>
      <c r="Q63" s="3">
        <v>0</v>
      </c>
      <c r="R63" s="3">
        <v>0</v>
      </c>
      <c r="S63" s="3">
        <v>-2978.3940308794399</v>
      </c>
      <c r="T63" s="3">
        <v>-2746.5104344223701</v>
      </c>
      <c r="U63" s="3">
        <v>-5487.3082064822302</v>
      </c>
      <c r="V63" s="3">
        <v>-4824.9470781989803</v>
      </c>
      <c r="W63" s="3">
        <v>-2257.3696630335999</v>
      </c>
      <c r="X63" s="3">
        <v>-3330.9211894076102</v>
      </c>
      <c r="Y63" s="3">
        <v>-5075.1715307924596</v>
      </c>
      <c r="Z63" s="3">
        <v>-3773.0344470127902</v>
      </c>
      <c r="AA63" s="3">
        <v>-2431.1642413048698</v>
      </c>
      <c r="AB63" s="4">
        <v>7.5749611426959998E-3</v>
      </c>
      <c r="AC63" s="4">
        <v>-1.5250752678318E-2</v>
      </c>
      <c r="AD63" s="4">
        <v>2.8778057600899998E-3</v>
      </c>
      <c r="AE63" s="4">
        <v>7.5984933693580003E-3</v>
      </c>
      <c r="AF63" s="4">
        <v>-2.5817492943771E-2</v>
      </c>
      <c r="AG63" s="4">
        <v>0.113129832249777</v>
      </c>
      <c r="AH63" s="4">
        <v>3.1612873577940002E-3</v>
      </c>
      <c r="AI63" s="4">
        <v>-1.4989311479038999E-2</v>
      </c>
      <c r="AJ63" s="4">
        <v>-1.155748628017E-3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2</v>
      </c>
      <c r="AQ63" s="3">
        <v>0</v>
      </c>
      <c r="AR63" s="3">
        <v>0</v>
      </c>
      <c r="AS63" s="3">
        <v>0</v>
      </c>
      <c r="AT63" s="4">
        <v>0.443</v>
      </c>
      <c r="AU63" s="4">
        <v>0.17699999999999999</v>
      </c>
      <c r="AV63" s="4">
        <v>0.27100000000000002</v>
      </c>
      <c r="AW63" s="4">
        <v>0.34</v>
      </c>
      <c r="AX63" s="4">
        <v>0.12</v>
      </c>
      <c r="AY63" s="4">
        <v>5.0000000000000001E-3</v>
      </c>
      <c r="AZ63" s="4">
        <v>0.29799999999999999</v>
      </c>
      <c r="BA63" s="4">
        <v>0.20399999999999999</v>
      </c>
      <c r="BB63" s="4">
        <v>0.26900000000000002</v>
      </c>
    </row>
    <row r="64" spans="1:54" x14ac:dyDescent="0.25">
      <c r="A64" s="1" t="s">
        <v>198</v>
      </c>
      <c r="B64" s="1" t="s">
        <v>199</v>
      </c>
      <c r="C64" s="1" t="s">
        <v>110</v>
      </c>
      <c r="D64" s="1" t="s">
        <v>200</v>
      </c>
      <c r="E64" s="1" t="s">
        <v>133</v>
      </c>
      <c r="F64" s="1" t="s">
        <v>5458</v>
      </c>
      <c r="G64" s="1" t="s">
        <v>55</v>
      </c>
      <c r="H64" s="1" t="s">
        <v>86</v>
      </c>
      <c r="I64" s="3">
        <v>4656</v>
      </c>
      <c r="J64" s="3">
        <v>47</v>
      </c>
      <c r="K64" s="3">
        <v>0</v>
      </c>
      <c r="L64" s="3">
        <v>5</v>
      </c>
      <c r="M64" s="3">
        <v>1765</v>
      </c>
      <c r="N64" s="3">
        <v>4</v>
      </c>
      <c r="O64" s="3">
        <v>136</v>
      </c>
      <c r="P64" s="3">
        <v>0</v>
      </c>
      <c r="Q64" s="3">
        <v>4</v>
      </c>
      <c r="R64" s="3">
        <v>24</v>
      </c>
      <c r="S64" s="3">
        <v>483.27597659489101</v>
      </c>
      <c r="T64" s="3">
        <v>1593.4895655776199</v>
      </c>
      <c r="U64" s="3">
        <v>-1196.4589884263</v>
      </c>
      <c r="V64" s="3">
        <v>-19086.244590369399</v>
      </c>
      <c r="W64" s="3">
        <v>1995.0867557696499</v>
      </c>
      <c r="X64" s="3">
        <v>-13.8893641657411</v>
      </c>
      <c r="Y64" s="3">
        <v>-735.17153079246805</v>
      </c>
      <c r="Z64" s="3">
        <v>475.98177161943801</v>
      </c>
      <c r="AA64" s="3">
        <v>326.72502485359098</v>
      </c>
      <c r="AB64" s="4">
        <v>-1.1817583696531001E-2</v>
      </c>
      <c r="AC64" s="4">
        <v>2.7981202968343E-2</v>
      </c>
      <c r="AD64" s="4">
        <v>-2.4566844796177E-2</v>
      </c>
      <c r="AE64" s="4">
        <v>-0.41308093235882598</v>
      </c>
      <c r="AF64" s="4">
        <v>-7.3077550930099999E-3</v>
      </c>
      <c r="AG64" s="4">
        <v>2.0899383584E-5</v>
      </c>
      <c r="AH64" s="4">
        <v>-8.4889571925910005E-3</v>
      </c>
      <c r="AI64" s="4">
        <v>-6.8766846229300002E-3</v>
      </c>
      <c r="AJ64" s="4">
        <v>1.712885432039E-3</v>
      </c>
      <c r="AK64" s="3">
        <v>4</v>
      </c>
      <c r="AL64" s="3">
        <v>0</v>
      </c>
      <c r="AM64" s="3">
        <v>3</v>
      </c>
      <c r="AN64" s="3">
        <v>0</v>
      </c>
      <c r="AO64" s="3">
        <v>0</v>
      </c>
      <c r="AP64" s="3">
        <v>0</v>
      </c>
      <c r="AQ64" s="3">
        <v>0</v>
      </c>
      <c r="AR64" s="3">
        <v>4</v>
      </c>
      <c r="AS64" s="3">
        <v>0</v>
      </c>
      <c r="AT64" s="4">
        <v>2.1999999999999999E-2</v>
      </c>
      <c r="AU64" s="4">
        <v>6.2E-2</v>
      </c>
      <c r="AV64" s="4">
        <v>4.7E-2</v>
      </c>
      <c r="AW64" s="4">
        <v>5.0999999999999997E-2</v>
      </c>
      <c r="AX64" s="4">
        <v>0.48299999999999998</v>
      </c>
      <c r="AY64" s="4">
        <v>0.26900000000000002</v>
      </c>
      <c r="AZ64" s="4">
        <v>0.10299999999999999</v>
      </c>
      <c r="BA64" s="4">
        <v>1.9E-2</v>
      </c>
      <c r="BB64" s="4">
        <v>0.13400000000000001</v>
      </c>
    </row>
    <row r="65" spans="1:54" x14ac:dyDescent="0.25">
      <c r="A65" s="1" t="s">
        <v>201</v>
      </c>
      <c r="B65" s="1" t="s">
        <v>202</v>
      </c>
      <c r="C65" s="1" t="s">
        <v>110</v>
      </c>
      <c r="D65" s="1" t="s">
        <v>203</v>
      </c>
      <c r="E65" s="1" t="s">
        <v>133</v>
      </c>
      <c r="F65" s="1" t="s">
        <v>5458</v>
      </c>
      <c r="G65" s="1" t="s">
        <v>55</v>
      </c>
      <c r="H65" s="1" t="s">
        <v>86</v>
      </c>
      <c r="I65" s="3">
        <v>37235</v>
      </c>
      <c r="J65" s="3">
        <v>569</v>
      </c>
      <c r="K65" s="3">
        <v>47</v>
      </c>
      <c r="L65" s="3">
        <v>55</v>
      </c>
      <c r="M65" s="3">
        <v>465</v>
      </c>
      <c r="N65" s="3">
        <v>491</v>
      </c>
      <c r="O65" s="3">
        <v>14094</v>
      </c>
      <c r="P65" s="3">
        <v>2468</v>
      </c>
      <c r="Q65" s="3">
        <v>1170</v>
      </c>
      <c r="R65" s="3">
        <v>149</v>
      </c>
      <c r="S65" s="3">
        <v>23307.2066979056</v>
      </c>
      <c r="T65" s="3">
        <v>32884.992758750202</v>
      </c>
      <c r="U65" s="3">
        <v>30891.033192132902</v>
      </c>
      <c r="V65" s="3">
        <v>27193.427798198001</v>
      </c>
      <c r="W65" s="3">
        <v>23915.6557450664</v>
      </c>
      <c r="X65" s="3">
        <v>-85439.763606099295</v>
      </c>
      <c r="Y65" s="3">
        <v>21867.1076017868</v>
      </c>
      <c r="Z65" s="3">
        <v>6533.2095029167303</v>
      </c>
      <c r="AA65" s="3">
        <v>24665.564952762201</v>
      </c>
      <c r="AB65" s="4">
        <v>-8.5863415801458995E-2</v>
      </c>
      <c r="AC65" s="4">
        <v>-0.98700327072365901</v>
      </c>
      <c r="AD65" s="4">
        <v>-0.136185081630499</v>
      </c>
      <c r="AE65" s="4">
        <v>-0.16668942452952001</v>
      </c>
      <c r="AF65" s="4">
        <v>-7.3335289640057005E-2</v>
      </c>
      <c r="AG65" s="4">
        <v>0.246253869309567</v>
      </c>
      <c r="AH65" s="4">
        <v>-0.110673060417389</v>
      </c>
      <c r="AI65" s="4">
        <v>-2.4516047873293999E-2</v>
      </c>
      <c r="AJ65" s="4">
        <v>-5.5474007701122999E-2</v>
      </c>
      <c r="AK65" s="3">
        <v>0</v>
      </c>
      <c r="AL65" s="3">
        <v>4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4">
        <v>0.438</v>
      </c>
      <c r="AU65" s="4">
        <v>2.1999999999999999E-2</v>
      </c>
      <c r="AV65" s="4">
        <v>0.45600000000000002</v>
      </c>
      <c r="AW65" s="4">
        <v>8.4000000000000005E-2</v>
      </c>
      <c r="AX65" s="4">
        <v>0.35899999999999999</v>
      </c>
      <c r="AY65" s="4">
        <v>0.311</v>
      </c>
      <c r="AZ65" s="4">
        <v>0.46500000000000002</v>
      </c>
      <c r="BA65" s="4">
        <v>0.38900000000000001</v>
      </c>
      <c r="BB65" s="4">
        <v>0.27200000000000002</v>
      </c>
    </row>
    <row r="66" spans="1:54" x14ac:dyDescent="0.25">
      <c r="A66" s="1" t="s">
        <v>204</v>
      </c>
      <c r="B66" s="1" t="s">
        <v>205</v>
      </c>
      <c r="C66" s="1" t="s">
        <v>110</v>
      </c>
      <c r="D66" s="1" t="s">
        <v>206</v>
      </c>
      <c r="E66" s="1" t="s">
        <v>133</v>
      </c>
      <c r="F66" s="1" t="s">
        <v>5458</v>
      </c>
      <c r="G66" s="1" t="s">
        <v>55</v>
      </c>
      <c r="H66" s="1" t="s">
        <v>86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-3294.3940308794399</v>
      </c>
      <c r="T66" s="3">
        <v>-3062.5104344223701</v>
      </c>
      <c r="U66" s="3">
        <v>-5803.3082064822302</v>
      </c>
      <c r="V66" s="3">
        <v>-5140.9470781989803</v>
      </c>
      <c r="W66" s="3">
        <v>-2573.3696630335999</v>
      </c>
      <c r="X66" s="3">
        <v>-3520.1069528673402</v>
      </c>
      <c r="Y66" s="3">
        <v>-5391.1715307924596</v>
      </c>
      <c r="Z66" s="3">
        <v>-4089.0344470127902</v>
      </c>
      <c r="AA66" s="3">
        <v>-2747.1642413048698</v>
      </c>
      <c r="AB66" s="4">
        <v>9.4891856232889992E-3</v>
      </c>
      <c r="AC66" s="4">
        <v>5.6879989032019998E-3</v>
      </c>
      <c r="AD66" s="4">
        <v>2.1351133092194E-2</v>
      </c>
      <c r="AE66" s="4">
        <v>1.7285147681671002E-2</v>
      </c>
      <c r="AF66" s="4">
        <v>9.1428433730159995E-3</v>
      </c>
      <c r="AG66" s="4">
        <v>1.0061679943316E-2</v>
      </c>
      <c r="AH66" s="4">
        <v>2.3476034706097999E-2</v>
      </c>
      <c r="AI66" s="4">
        <v>1.0915597515975E-2</v>
      </c>
      <c r="AJ66" s="4">
        <v>7.6688414064580001E-3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4">
        <v>0.41099999999999998</v>
      </c>
      <c r="AU66" s="4">
        <v>0.35799999999999998</v>
      </c>
      <c r="AV66" s="4">
        <v>0.44500000000000001</v>
      </c>
      <c r="AW66" s="4">
        <v>0.377</v>
      </c>
      <c r="AX66" s="4">
        <v>0.46100000000000002</v>
      </c>
      <c r="AY66" s="4">
        <v>0.41</v>
      </c>
      <c r="AZ66" s="4">
        <v>0.49199999999999999</v>
      </c>
      <c r="BA66" s="4">
        <v>0.38100000000000001</v>
      </c>
      <c r="BB66" s="4">
        <v>0.42499999999999999</v>
      </c>
    </row>
    <row r="67" spans="1:54" x14ac:dyDescent="0.25">
      <c r="A67" s="1" t="s">
        <v>207</v>
      </c>
      <c r="B67" s="1" t="s">
        <v>208</v>
      </c>
      <c r="C67" s="1" t="s">
        <v>110</v>
      </c>
      <c r="D67" s="1" t="s">
        <v>209</v>
      </c>
      <c r="E67" s="1" t="s">
        <v>133</v>
      </c>
      <c r="F67" s="1" t="s">
        <v>5458</v>
      </c>
      <c r="G67" s="1" t="s">
        <v>55</v>
      </c>
      <c r="H67" s="1" t="s">
        <v>86</v>
      </c>
      <c r="I67" s="3">
        <v>25530</v>
      </c>
      <c r="J67" s="3">
        <v>4384</v>
      </c>
      <c r="K67" s="3">
        <v>1573</v>
      </c>
      <c r="L67" s="3">
        <v>101</v>
      </c>
      <c r="M67" s="3">
        <v>17</v>
      </c>
      <c r="N67" s="3">
        <v>302</v>
      </c>
      <c r="O67" s="3">
        <v>370</v>
      </c>
      <c r="P67" s="3">
        <v>7450</v>
      </c>
      <c r="Q67" s="3">
        <v>5706</v>
      </c>
      <c r="R67" s="3">
        <v>130</v>
      </c>
      <c r="S67" s="3">
        <v>-59692.025674123797</v>
      </c>
      <c r="T67" s="3">
        <v>-20622.563139517399</v>
      </c>
      <c r="U67" s="3">
        <v>18733.8459982475</v>
      </c>
      <c r="V67" s="3">
        <v>20209.890282873501</v>
      </c>
      <c r="W67" s="3">
        <v>16347.089956612401</v>
      </c>
      <c r="X67" s="3">
        <v>18881.8085458061</v>
      </c>
      <c r="Y67" s="3">
        <v>-9977.2859806645592</v>
      </c>
      <c r="Z67" s="3">
        <v>-108347.39856812501</v>
      </c>
      <c r="AA67" s="3">
        <v>14213.0692837201</v>
      </c>
      <c r="AB67" s="4">
        <v>3.3441228138402002</v>
      </c>
      <c r="AC67" s="4">
        <v>-4.3524616453113001E-2</v>
      </c>
      <c r="AD67" s="4">
        <v>0.37940245966867803</v>
      </c>
      <c r="AE67" s="4">
        <v>0.40512725026776802</v>
      </c>
      <c r="AF67" s="4">
        <v>8.7833363622919994E-3</v>
      </c>
      <c r="AG67" s="4">
        <v>7.5448067957332998E-2</v>
      </c>
      <c r="AH67" s="4">
        <v>-0.153910378116939</v>
      </c>
      <c r="AI67" s="4">
        <v>1.3350444855285299</v>
      </c>
      <c r="AJ67" s="4">
        <v>-1.5222061163186E-2</v>
      </c>
      <c r="AK67" s="3">
        <v>2</v>
      </c>
      <c r="AL67" s="3">
        <v>0</v>
      </c>
      <c r="AM67" s="3">
        <v>1</v>
      </c>
      <c r="AN67" s="3">
        <v>1</v>
      </c>
      <c r="AO67" s="3">
        <v>0</v>
      </c>
      <c r="AP67" s="3">
        <v>0</v>
      </c>
      <c r="AQ67" s="3">
        <v>0</v>
      </c>
      <c r="AR67" s="3">
        <v>2</v>
      </c>
      <c r="AS67" s="3">
        <v>0</v>
      </c>
      <c r="AT67" s="4">
        <v>1E-3</v>
      </c>
      <c r="AU67" s="4">
        <v>0.215</v>
      </c>
      <c r="AV67" s="4">
        <v>0.05</v>
      </c>
      <c r="AW67" s="4">
        <v>0.05</v>
      </c>
      <c r="AX67" s="4">
        <v>0.26</v>
      </c>
      <c r="AY67" s="4">
        <v>0.161</v>
      </c>
      <c r="AZ67" s="4">
        <v>8.7999999999999995E-2</v>
      </c>
      <c r="BA67" s="4">
        <v>2.7E-2</v>
      </c>
      <c r="BB67" s="4">
        <v>0.32300000000000001</v>
      </c>
    </row>
    <row r="68" spans="1:54" x14ac:dyDescent="0.25">
      <c r="A68" s="1" t="s">
        <v>210</v>
      </c>
      <c r="B68" s="1" t="s">
        <v>211</v>
      </c>
      <c r="C68" s="1" t="s">
        <v>110</v>
      </c>
      <c r="D68" s="1" t="s">
        <v>212</v>
      </c>
      <c r="E68" s="1" t="s">
        <v>133</v>
      </c>
      <c r="F68" s="1" t="s">
        <v>5458</v>
      </c>
      <c r="G68" s="1" t="s">
        <v>55</v>
      </c>
      <c r="H68" s="1" t="s">
        <v>86</v>
      </c>
      <c r="I68" s="3">
        <v>8392</v>
      </c>
      <c r="J68" s="3">
        <v>204</v>
      </c>
      <c r="K68" s="3">
        <v>31</v>
      </c>
      <c r="L68" s="3">
        <v>26</v>
      </c>
      <c r="M68" s="3">
        <v>9</v>
      </c>
      <c r="N68" s="3">
        <v>286</v>
      </c>
      <c r="O68" s="3">
        <v>354</v>
      </c>
      <c r="P68" s="3">
        <v>62</v>
      </c>
      <c r="Q68" s="3">
        <v>0</v>
      </c>
      <c r="R68" s="3">
        <v>89</v>
      </c>
      <c r="S68" s="3">
        <v>1285.28004411556</v>
      </c>
      <c r="T68" s="3">
        <v>4480.2895440531802</v>
      </c>
      <c r="U68" s="3">
        <v>2333.1077274085901</v>
      </c>
      <c r="V68" s="3">
        <v>3156.2021129570799</v>
      </c>
      <c r="W68" s="3">
        <v>-440.73571860055102</v>
      </c>
      <c r="X68" s="3">
        <v>1879.0770647824199</v>
      </c>
      <c r="Y68" s="3">
        <v>2750.19771808107</v>
      </c>
      <c r="Z68" s="3">
        <v>4302.9655529871998</v>
      </c>
      <c r="AA68" s="3">
        <v>-222.15821263388301</v>
      </c>
      <c r="AB68" s="4">
        <v>-4.3015355559150002E-3</v>
      </c>
      <c r="AC68" s="4">
        <v>-1.2582595273522E-2</v>
      </c>
      <c r="AD68" s="4">
        <v>-1.0098577601335E-2</v>
      </c>
      <c r="AE68" s="4">
        <v>-1.7669334059351002E-2</v>
      </c>
      <c r="AF68" s="4">
        <v>1.346200328419E-3</v>
      </c>
      <c r="AG68" s="4">
        <v>-6.4800492507119997E-3</v>
      </c>
      <c r="AH68" s="4">
        <v>-1.4202779428888E-2</v>
      </c>
      <c r="AI68" s="4">
        <v>-1.5476793545489E-2</v>
      </c>
      <c r="AJ68" s="4">
        <v>5.6713354768699997E-4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4">
        <v>0.49299999999999999</v>
      </c>
      <c r="AU68" s="4">
        <v>0.48699999999999999</v>
      </c>
      <c r="AV68" s="4">
        <v>0.41</v>
      </c>
      <c r="AW68" s="4">
        <v>0.126</v>
      </c>
      <c r="AX68" s="4">
        <v>0.42799999999999999</v>
      </c>
      <c r="AY68" s="4">
        <v>0.44500000000000001</v>
      </c>
      <c r="AZ68" s="4">
        <v>0.36299999999999999</v>
      </c>
      <c r="BA68" s="4">
        <v>0.48799999999999999</v>
      </c>
      <c r="BB68" s="4">
        <v>0.42499999999999999</v>
      </c>
    </row>
    <row r="69" spans="1:54" x14ac:dyDescent="0.25">
      <c r="A69" s="1" t="s">
        <v>213</v>
      </c>
      <c r="B69" s="1" t="s">
        <v>214</v>
      </c>
      <c r="C69" s="1" t="s">
        <v>110</v>
      </c>
      <c r="D69" s="1" t="s">
        <v>215</v>
      </c>
      <c r="E69" s="1" t="s">
        <v>133</v>
      </c>
      <c r="F69" s="1" t="s">
        <v>5458</v>
      </c>
      <c r="G69" s="1" t="s">
        <v>55</v>
      </c>
      <c r="H69" s="1" t="s">
        <v>86</v>
      </c>
      <c r="I69" s="3">
        <v>223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-3071.3940308794399</v>
      </c>
      <c r="T69" s="3">
        <v>-2839.5104344223701</v>
      </c>
      <c r="U69" s="3">
        <v>-5580.3082064822302</v>
      </c>
      <c r="V69" s="3">
        <v>-4917.9470781989803</v>
      </c>
      <c r="W69" s="3">
        <v>-2350.3696630335999</v>
      </c>
      <c r="X69" s="3">
        <v>-3297.1069528673402</v>
      </c>
      <c r="Y69" s="3">
        <v>-5168.1715307924596</v>
      </c>
      <c r="Z69" s="3">
        <v>-3866.0344470127902</v>
      </c>
      <c r="AA69" s="3">
        <v>-2524.1642413048698</v>
      </c>
      <c r="AB69" s="4">
        <v>7.4258516662350001E-3</v>
      </c>
      <c r="AC69" s="4">
        <v>5.2378381071869996E-3</v>
      </c>
      <c r="AD69" s="4">
        <v>1.9516684479017998E-2</v>
      </c>
      <c r="AE69" s="4">
        <v>3.2793530028337001E-2</v>
      </c>
      <c r="AF69" s="4">
        <v>1.5728692625019999E-3</v>
      </c>
      <c r="AG69" s="4">
        <v>9.5822914501769996E-3</v>
      </c>
      <c r="AH69" s="4">
        <v>1.9897891427242999E-2</v>
      </c>
      <c r="AI69" s="4">
        <v>9.2140775920200001E-3</v>
      </c>
      <c r="AJ69" s="4">
        <v>4.2155245817550001E-3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4">
        <v>0.40500000000000003</v>
      </c>
      <c r="AU69" s="4">
        <v>0.39100000000000001</v>
      </c>
      <c r="AV69" s="4">
        <v>0.45800000000000002</v>
      </c>
      <c r="AW69" s="4">
        <v>6.2E-2</v>
      </c>
      <c r="AX69" s="4">
        <v>0.28999999999999998</v>
      </c>
      <c r="AY69" s="4">
        <v>0.45500000000000002</v>
      </c>
      <c r="AZ69" s="4">
        <v>0.46800000000000003</v>
      </c>
      <c r="BA69" s="4">
        <v>0.38800000000000001</v>
      </c>
      <c r="BB69" s="4">
        <v>0.35799999999999998</v>
      </c>
    </row>
    <row r="70" spans="1:54" x14ac:dyDescent="0.25">
      <c r="A70" s="1" t="s">
        <v>216</v>
      </c>
      <c r="B70" s="1" t="s">
        <v>4658</v>
      </c>
      <c r="C70" s="1" t="s">
        <v>110</v>
      </c>
      <c r="D70" s="1" t="s">
        <v>217</v>
      </c>
      <c r="E70" s="1" t="s">
        <v>133</v>
      </c>
      <c r="F70" s="1" t="s">
        <v>5458</v>
      </c>
      <c r="G70" s="1" t="s">
        <v>55</v>
      </c>
      <c r="H70" s="1" t="s">
        <v>86</v>
      </c>
      <c r="I70" s="3">
        <v>172957</v>
      </c>
      <c r="J70" s="3">
        <v>10818</v>
      </c>
      <c r="K70" s="3">
        <v>2173</v>
      </c>
      <c r="L70" s="3">
        <v>703</v>
      </c>
      <c r="M70" s="3">
        <v>6791</v>
      </c>
      <c r="N70" s="3">
        <v>5238</v>
      </c>
      <c r="O70" s="3">
        <v>16378</v>
      </c>
      <c r="P70" s="3">
        <v>15858</v>
      </c>
      <c r="Q70" s="3">
        <v>1545</v>
      </c>
      <c r="R70" s="3">
        <v>1579</v>
      </c>
      <c r="S70" s="3">
        <v>-32502.795289231901</v>
      </c>
      <c r="T70" s="3">
        <v>110368.30741162199</v>
      </c>
      <c r="U70" s="3">
        <v>160243.09185218101</v>
      </c>
      <c r="V70" s="3">
        <v>96245.848159676607</v>
      </c>
      <c r="W70" s="3">
        <v>55745.310759834603</v>
      </c>
      <c r="X70" s="3">
        <v>30972.6553100364</v>
      </c>
      <c r="Y70" s="3">
        <v>103460.950221412</v>
      </c>
      <c r="Z70" s="3">
        <v>133725.47999968901</v>
      </c>
      <c r="AA70" s="3">
        <v>66120.133728037807</v>
      </c>
      <c r="AB70" s="4">
        <v>0.20835552864724</v>
      </c>
      <c r="AC70" s="4">
        <v>1.31555661936077</v>
      </c>
      <c r="AD70" s="4">
        <v>1.5494828365628099</v>
      </c>
      <c r="AE70" s="4">
        <v>-0.36189531238961298</v>
      </c>
      <c r="AF70" s="4">
        <v>1.1460610126576301</v>
      </c>
      <c r="AG70" s="4">
        <v>0.22520037186483999</v>
      </c>
      <c r="AH70" s="4">
        <v>0.60506314704839204</v>
      </c>
      <c r="AI70" s="4">
        <v>2.0993720034533201</v>
      </c>
      <c r="AJ70" s="4">
        <v>-1.0109205955396201</v>
      </c>
      <c r="AK70" s="3">
        <v>2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4</v>
      </c>
      <c r="AT70" s="4">
        <v>4.2999999999999997E-2</v>
      </c>
      <c r="AU70" s="4">
        <v>9.1999999999999998E-2</v>
      </c>
      <c r="AV70" s="4">
        <v>0.10199999999999999</v>
      </c>
      <c r="AW70" s="4">
        <v>0.40100000000000002</v>
      </c>
      <c r="AX70" s="4">
        <v>8.4000000000000005E-2</v>
      </c>
      <c r="AY70" s="4">
        <v>0.10100000000000001</v>
      </c>
      <c r="AZ70" s="4">
        <v>0.14199999999999999</v>
      </c>
      <c r="BA70" s="4">
        <v>8.4000000000000005E-2</v>
      </c>
      <c r="BB70" s="4">
        <v>3.4000000000000002E-2</v>
      </c>
    </row>
    <row r="71" spans="1:54" x14ac:dyDescent="0.25">
      <c r="A71" s="1" t="s">
        <v>218</v>
      </c>
      <c r="B71" s="1" t="s">
        <v>219</v>
      </c>
      <c r="C71" s="1" t="s">
        <v>110</v>
      </c>
      <c r="D71" s="1" t="s">
        <v>220</v>
      </c>
      <c r="E71" s="1" t="s">
        <v>133</v>
      </c>
      <c r="F71" s="1" t="s">
        <v>5458</v>
      </c>
      <c r="G71" s="1" t="s">
        <v>55</v>
      </c>
      <c r="H71" s="1" t="s">
        <v>86</v>
      </c>
      <c r="I71" s="3">
        <v>130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-3164.3940308794399</v>
      </c>
      <c r="T71" s="3">
        <v>-2932.5104344223701</v>
      </c>
      <c r="U71" s="3">
        <v>-5673.3082064822302</v>
      </c>
      <c r="V71" s="3">
        <v>-5010.9470781989803</v>
      </c>
      <c r="W71" s="3">
        <v>-2443.3696630335999</v>
      </c>
      <c r="X71" s="3">
        <v>-3390.1069528673402</v>
      </c>
      <c r="Y71" s="3">
        <v>-5261.1715307924596</v>
      </c>
      <c r="Z71" s="3">
        <v>-3959.0344470127902</v>
      </c>
      <c r="AA71" s="3">
        <v>-2617.1642413048698</v>
      </c>
      <c r="AB71" s="4">
        <v>3.1201660094709E-2</v>
      </c>
      <c r="AC71" s="4">
        <v>-5.8510669810797E-2</v>
      </c>
      <c r="AD71" s="4">
        <v>-8.9243520979520999E-2</v>
      </c>
      <c r="AE71" s="4">
        <v>-1.8107931891986E-2</v>
      </c>
      <c r="AF71" s="4">
        <v>-4.4453686190846997E-2</v>
      </c>
      <c r="AG71" s="4">
        <v>-8.9153616415160002E-3</v>
      </c>
      <c r="AH71" s="4">
        <v>-6.5488727280660006E-2</v>
      </c>
      <c r="AI71" s="4">
        <v>-7.8167312324996005E-2</v>
      </c>
      <c r="AJ71" s="4">
        <v>-2.1944841999452999E-2</v>
      </c>
      <c r="AK71" s="3">
        <v>2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3</v>
      </c>
      <c r="AS71" s="3">
        <v>0</v>
      </c>
      <c r="AT71" s="4">
        <v>3.6999999999999998E-2</v>
      </c>
      <c r="AU71" s="4">
        <v>5.0999999999999997E-2</v>
      </c>
      <c r="AV71" s="4">
        <v>5.2999999999999999E-2</v>
      </c>
      <c r="AW71" s="4">
        <v>0.188</v>
      </c>
      <c r="AX71" s="4">
        <v>7.6999999999999999E-2</v>
      </c>
      <c r="AY71" s="4">
        <v>0.158</v>
      </c>
      <c r="AZ71" s="4">
        <v>8.5999999999999993E-2</v>
      </c>
      <c r="BA71" s="4">
        <v>4.8000000000000001E-2</v>
      </c>
      <c r="BB71" s="4">
        <v>0.10299999999999999</v>
      </c>
    </row>
    <row r="72" spans="1:54" x14ac:dyDescent="0.25">
      <c r="A72" s="1" t="s">
        <v>221</v>
      </c>
      <c r="B72" s="1" t="s">
        <v>4659</v>
      </c>
      <c r="C72" s="1" t="s">
        <v>110</v>
      </c>
      <c r="D72" s="1" t="s">
        <v>222</v>
      </c>
      <c r="E72" s="1" t="s">
        <v>133</v>
      </c>
      <c r="F72" s="1" t="s">
        <v>5458</v>
      </c>
      <c r="G72" s="1" t="s">
        <v>55</v>
      </c>
      <c r="H72" s="1" t="s">
        <v>86</v>
      </c>
      <c r="I72" s="3">
        <v>205</v>
      </c>
      <c r="J72" s="3">
        <v>6</v>
      </c>
      <c r="K72" s="3">
        <v>0</v>
      </c>
      <c r="L72" s="3">
        <v>0</v>
      </c>
      <c r="M72" s="3">
        <v>0</v>
      </c>
      <c r="N72" s="3">
        <v>0</v>
      </c>
      <c r="O72" s="3">
        <v>17</v>
      </c>
      <c r="P72" s="3">
        <v>0</v>
      </c>
      <c r="Q72" s="3">
        <v>0</v>
      </c>
      <c r="R72" s="3">
        <v>0</v>
      </c>
      <c r="S72" s="3">
        <v>-3201.5212639678298</v>
      </c>
      <c r="T72" s="3">
        <v>-2857.5104344223701</v>
      </c>
      <c r="U72" s="3">
        <v>-5598.3082064822302</v>
      </c>
      <c r="V72" s="3">
        <v>-4935.9470781989803</v>
      </c>
      <c r="W72" s="3">
        <v>-2368.3696630335999</v>
      </c>
      <c r="X72" s="3">
        <v>-3458.8297542796399</v>
      </c>
      <c r="Y72" s="3">
        <v>-5186.1715307924596</v>
      </c>
      <c r="Z72" s="3">
        <v>-3884.0344470127902</v>
      </c>
      <c r="AA72" s="3">
        <v>-2542.1642413048698</v>
      </c>
      <c r="AB72" s="4">
        <v>8.0792629128639999E-3</v>
      </c>
      <c r="AC72" s="4">
        <v>4.9480604308018997E-2</v>
      </c>
      <c r="AD72" s="4">
        <v>1.79516475276E-2</v>
      </c>
      <c r="AE72" s="4">
        <v>1.9556276741441999E-2</v>
      </c>
      <c r="AF72" s="4">
        <v>7.2183905886059998E-3</v>
      </c>
      <c r="AG72" s="4">
        <v>7.2320581432079997E-3</v>
      </c>
      <c r="AH72" s="4">
        <v>1.8297458092229001E-2</v>
      </c>
      <c r="AI72" s="4">
        <v>7.702298770876E-3</v>
      </c>
      <c r="AJ72" s="4">
        <v>4.9245553688099996E-3</v>
      </c>
      <c r="AK72" s="3">
        <v>0</v>
      </c>
      <c r="AL72" s="3">
        <v>2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4">
        <v>0.35599999999999998</v>
      </c>
      <c r="AU72" s="4">
        <v>3.7999999999999999E-2</v>
      </c>
      <c r="AV72" s="4">
        <v>0.35899999999999999</v>
      </c>
      <c r="AW72" s="4">
        <v>0.41299999999999998</v>
      </c>
      <c r="AX72" s="4">
        <v>0.40300000000000002</v>
      </c>
      <c r="AY72" s="4">
        <v>0.29599999999999999</v>
      </c>
      <c r="AZ72" s="4">
        <v>0.37</v>
      </c>
      <c r="BA72" s="4">
        <v>0.30299999999999999</v>
      </c>
      <c r="BB72" s="4">
        <v>0.30299999999999999</v>
      </c>
    </row>
    <row r="73" spans="1:54" x14ac:dyDescent="0.25">
      <c r="A73" s="1" t="s">
        <v>223</v>
      </c>
      <c r="B73" s="1" t="s">
        <v>224</v>
      </c>
      <c r="C73" s="1" t="s">
        <v>110</v>
      </c>
      <c r="D73" s="1" t="s">
        <v>225</v>
      </c>
      <c r="E73" s="1" t="s">
        <v>133</v>
      </c>
      <c r="F73" s="1" t="s">
        <v>5458</v>
      </c>
      <c r="G73" s="1" t="s">
        <v>55</v>
      </c>
      <c r="H73" s="1" t="s">
        <v>86</v>
      </c>
      <c r="I73" s="3">
        <v>1128</v>
      </c>
      <c r="J73" s="3">
        <v>25</v>
      </c>
      <c r="K73" s="3">
        <v>0</v>
      </c>
      <c r="L73" s="3">
        <v>3</v>
      </c>
      <c r="M73" s="3">
        <v>494</v>
      </c>
      <c r="N73" s="3">
        <v>0</v>
      </c>
      <c r="O73" s="3">
        <v>48</v>
      </c>
      <c r="P73" s="3">
        <v>0</v>
      </c>
      <c r="Q73" s="3">
        <v>0</v>
      </c>
      <c r="R73" s="3">
        <v>4</v>
      </c>
      <c r="S73" s="3">
        <v>-2633.5908354143698</v>
      </c>
      <c r="T73" s="3">
        <v>-1934.5104344223701</v>
      </c>
      <c r="U73" s="3">
        <v>-4704.7986756486798</v>
      </c>
      <c r="V73" s="3">
        <v>-9219.2025858546203</v>
      </c>
      <c r="W73" s="3">
        <v>-1445.3696630336001</v>
      </c>
      <c r="X73" s="3">
        <v>-2797.9125097961901</v>
      </c>
      <c r="Y73" s="3">
        <v>-4263.1715307924596</v>
      </c>
      <c r="Z73" s="3">
        <v>-2961.0344470127902</v>
      </c>
      <c r="AA73" s="3">
        <v>-1882.8493636118001</v>
      </c>
      <c r="AB73" s="4">
        <v>-1.4746448998311E-2</v>
      </c>
      <c r="AC73" s="4">
        <v>-1.0312075038676E-2</v>
      </c>
      <c r="AD73" s="4">
        <v>-3.5479424671145003E-2</v>
      </c>
      <c r="AE73" s="4">
        <v>-5.5968344151620997E-2</v>
      </c>
      <c r="AF73" s="4">
        <v>-4.2833317765996998E-2</v>
      </c>
      <c r="AG73" s="4">
        <v>0.16948136619927601</v>
      </c>
      <c r="AH73" s="4">
        <v>-3.1669101678306999E-2</v>
      </c>
      <c r="AI73" s="4">
        <v>-2.9314049630597999E-2</v>
      </c>
      <c r="AJ73" s="4">
        <v>-1.7501522668952E-2</v>
      </c>
      <c r="AK73" s="3">
        <v>0</v>
      </c>
      <c r="AL73" s="3">
        <v>0</v>
      </c>
      <c r="AM73" s="3">
        <v>0</v>
      </c>
      <c r="AN73" s="3">
        <v>0</v>
      </c>
      <c r="AO73" s="3">
        <v>3</v>
      </c>
      <c r="AP73" s="3">
        <v>2</v>
      </c>
      <c r="AQ73" s="3">
        <v>0</v>
      </c>
      <c r="AR73" s="3">
        <v>0</v>
      </c>
      <c r="AS73" s="3">
        <v>0</v>
      </c>
      <c r="AT73" s="4">
        <v>0.12</v>
      </c>
      <c r="AU73" s="4">
        <v>0.13200000000000001</v>
      </c>
      <c r="AV73" s="4">
        <v>0.107</v>
      </c>
      <c r="AW73" s="4">
        <v>0.13500000000000001</v>
      </c>
      <c r="AX73" s="4">
        <v>0.05</v>
      </c>
      <c r="AY73" s="4">
        <v>2E-3</v>
      </c>
      <c r="AZ73" s="4">
        <v>0.126</v>
      </c>
      <c r="BA73" s="4">
        <v>0.106</v>
      </c>
      <c r="BB73" s="4">
        <v>0.10100000000000001</v>
      </c>
    </row>
    <row r="74" spans="1:54" x14ac:dyDescent="0.25">
      <c r="A74" s="1" t="s">
        <v>226</v>
      </c>
      <c r="B74" s="1" t="s">
        <v>4660</v>
      </c>
      <c r="C74" s="1" t="s">
        <v>133</v>
      </c>
      <c r="D74" s="1" t="s">
        <v>56</v>
      </c>
      <c r="E74" s="1" t="s">
        <v>97</v>
      </c>
      <c r="F74" s="1" t="s">
        <v>5459</v>
      </c>
      <c r="G74" s="1" t="s">
        <v>97</v>
      </c>
      <c r="H74" s="1" t="s">
        <v>227</v>
      </c>
      <c r="I74" s="3">
        <v>2739</v>
      </c>
      <c r="J74" s="3">
        <v>30</v>
      </c>
      <c r="K74" s="3">
        <v>24</v>
      </c>
      <c r="L74" s="3">
        <v>4</v>
      </c>
      <c r="M74" s="3">
        <v>0</v>
      </c>
      <c r="N74" s="3">
        <v>73</v>
      </c>
      <c r="O74" s="3">
        <v>157</v>
      </c>
      <c r="P74" s="3">
        <v>0</v>
      </c>
      <c r="Q74" s="3">
        <v>8</v>
      </c>
      <c r="R74" s="3">
        <v>22</v>
      </c>
      <c r="S74" s="3">
        <v>-1116.0301963213501</v>
      </c>
      <c r="T74" s="3">
        <v>-980.95561237678203</v>
      </c>
      <c r="U74" s="3">
        <v>-3103.6288320374902</v>
      </c>
      <c r="V74" s="3">
        <v>-2401.9470781989799</v>
      </c>
      <c r="W74" s="3">
        <v>-1432.0400198741199</v>
      </c>
      <c r="X74" s="3">
        <v>-2108.4292953221102</v>
      </c>
      <c r="Y74" s="3">
        <v>-2652.1715307924601</v>
      </c>
      <c r="Z74" s="3">
        <v>-1532.00200974832</v>
      </c>
      <c r="AA74" s="3">
        <v>-1458.4324139929399</v>
      </c>
      <c r="AB74" s="4">
        <v>-1.6856447667486001E-2</v>
      </c>
      <c r="AC74" s="4">
        <v>-1.1966422375044999E-2</v>
      </c>
      <c r="AD74" s="4">
        <v>9.5039075489650009E-3</v>
      </c>
      <c r="AE74" s="4">
        <v>-3.1157815410127E-2</v>
      </c>
      <c r="AF74" s="4">
        <v>-4.1093890905539998E-3</v>
      </c>
      <c r="AG74" s="4">
        <v>-1.9814023086843002E-2</v>
      </c>
      <c r="AH74" s="4">
        <v>-3.6235739132127999E-2</v>
      </c>
      <c r="AI74" s="4">
        <v>-2.7112513696389999E-2</v>
      </c>
      <c r="AJ74" s="4">
        <v>-2.4277804742881999E-2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4">
        <v>6.5000000000000002E-2</v>
      </c>
      <c r="AU74" s="4">
        <v>7.9000000000000001E-2</v>
      </c>
      <c r="AV74" s="4">
        <v>0.29799999999999999</v>
      </c>
      <c r="AW74" s="4">
        <v>8.2000000000000003E-2</v>
      </c>
      <c r="AX74" s="4">
        <v>0.16200000000000001</v>
      </c>
      <c r="AY74" s="4">
        <v>0.08</v>
      </c>
      <c r="AZ74" s="4">
        <v>7.2999999999999995E-2</v>
      </c>
      <c r="BA74" s="4">
        <v>6.5000000000000002E-2</v>
      </c>
      <c r="BB74" s="4">
        <v>0.06</v>
      </c>
    </row>
    <row r="75" spans="1:54" x14ac:dyDescent="0.25">
      <c r="A75" s="1" t="s">
        <v>228</v>
      </c>
      <c r="B75" s="1" t="s">
        <v>229</v>
      </c>
      <c r="C75" s="1" t="s">
        <v>133</v>
      </c>
      <c r="D75" s="1" t="s">
        <v>61</v>
      </c>
      <c r="E75" s="1" t="s">
        <v>97</v>
      </c>
      <c r="F75" s="1" t="s">
        <v>5459</v>
      </c>
      <c r="G75" s="1" t="s">
        <v>97</v>
      </c>
      <c r="H75" s="1" t="s">
        <v>227</v>
      </c>
      <c r="I75" s="3">
        <v>41833</v>
      </c>
      <c r="J75" s="3">
        <v>965</v>
      </c>
      <c r="K75" s="3">
        <v>112</v>
      </c>
      <c r="L75" s="3">
        <v>128</v>
      </c>
      <c r="M75" s="3">
        <v>197</v>
      </c>
      <c r="N75" s="3">
        <v>1932</v>
      </c>
      <c r="O75" s="3">
        <v>1903</v>
      </c>
      <c r="P75" s="3">
        <v>2229</v>
      </c>
      <c r="Q75" s="3">
        <v>120</v>
      </c>
      <c r="R75" s="3">
        <v>344</v>
      </c>
      <c r="S75" s="3">
        <v>20504.809314072401</v>
      </c>
      <c r="T75" s="3">
        <v>35702.412068457001</v>
      </c>
      <c r="U75" s="3">
        <v>34771.431775749501</v>
      </c>
      <c r="V75" s="3">
        <v>34615.874105994997</v>
      </c>
      <c r="W75" s="3">
        <v>-3023.9193810592601</v>
      </c>
      <c r="X75" s="3">
        <v>22224.393571391101</v>
      </c>
      <c r="Y75" s="3">
        <v>27431.248723064498</v>
      </c>
      <c r="Z75" s="3">
        <v>35014.452111954299</v>
      </c>
      <c r="AA75" s="3">
        <v>16408.915240299801</v>
      </c>
      <c r="AB75" s="4">
        <v>-2.2126927358345001E-2</v>
      </c>
      <c r="AC75" s="4">
        <v>-9.4734033203770995E-2</v>
      </c>
      <c r="AD75" s="4">
        <v>-7.9871611696103004E-2</v>
      </c>
      <c r="AE75" s="4">
        <v>-6.5022412325524998E-2</v>
      </c>
      <c r="AF75" s="4">
        <v>3.3186553986822999E-2</v>
      </c>
      <c r="AG75" s="4">
        <v>-5.3414244296133E-2</v>
      </c>
      <c r="AH75" s="4">
        <v>-6.1731518753422997E-2</v>
      </c>
      <c r="AI75" s="4">
        <v>-2.4934982782238001E-2</v>
      </c>
      <c r="AJ75" s="4">
        <v>-1.9661660941618E-2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4">
        <v>0.25700000000000001</v>
      </c>
      <c r="AU75" s="4">
        <v>0.42899999999999999</v>
      </c>
      <c r="AV75" s="4">
        <v>0.308</v>
      </c>
      <c r="AW75" s="4">
        <v>0.28199999999999997</v>
      </c>
      <c r="AX75" s="4">
        <v>7.3999999999999996E-2</v>
      </c>
      <c r="AY75" s="4">
        <v>0.33900000000000002</v>
      </c>
      <c r="AZ75" s="4">
        <v>0.317</v>
      </c>
      <c r="BA75" s="4">
        <v>0.24199999999999999</v>
      </c>
      <c r="BB75" s="4">
        <v>0.27200000000000002</v>
      </c>
    </row>
    <row r="76" spans="1:54" x14ac:dyDescent="0.25">
      <c r="A76" s="1" t="s">
        <v>230</v>
      </c>
      <c r="B76" s="1" t="s">
        <v>231</v>
      </c>
      <c r="C76" s="1" t="s">
        <v>133</v>
      </c>
      <c r="D76" s="1" t="s">
        <v>64</v>
      </c>
      <c r="E76" s="1" t="s">
        <v>97</v>
      </c>
      <c r="F76" s="1" t="s">
        <v>5459</v>
      </c>
      <c r="G76" s="1" t="s">
        <v>97</v>
      </c>
      <c r="H76" s="1" t="s">
        <v>227</v>
      </c>
      <c r="I76" s="3">
        <v>1179</v>
      </c>
      <c r="J76" s="3">
        <v>16</v>
      </c>
      <c r="K76" s="3">
        <v>27</v>
      </c>
      <c r="L76" s="3">
        <v>0</v>
      </c>
      <c r="M76" s="3">
        <v>6</v>
      </c>
      <c r="N76" s="3">
        <v>0</v>
      </c>
      <c r="O76" s="3">
        <v>57</v>
      </c>
      <c r="P76" s="3">
        <v>4</v>
      </c>
      <c r="Q76" s="3">
        <v>7</v>
      </c>
      <c r="R76" s="3">
        <v>39</v>
      </c>
      <c r="S76" s="3">
        <v>-2414.3999857817998</v>
      </c>
      <c r="T76" s="3">
        <v>-2623.1362596210802</v>
      </c>
      <c r="U76" s="3">
        <v>-4624.3082064822302</v>
      </c>
      <c r="V76" s="3">
        <v>-4025.1809507615999</v>
      </c>
      <c r="W76" s="3">
        <v>-1394.3696630336001</v>
      </c>
      <c r="X76" s="3">
        <v>-2823.00105172035</v>
      </c>
      <c r="Y76" s="3">
        <v>-4228.3412566715897</v>
      </c>
      <c r="Z76" s="3">
        <v>-3069.2560644063801</v>
      </c>
      <c r="AA76" s="3">
        <v>-4139.0941837973596</v>
      </c>
      <c r="AB76" s="4">
        <v>4.9894652867219997E-3</v>
      </c>
      <c r="AC76" s="4">
        <v>3.9887443291200001E-3</v>
      </c>
      <c r="AD76" s="4">
        <v>1.6702441554086001E-2</v>
      </c>
      <c r="AE76" s="4">
        <v>1.3727778893102E-2</v>
      </c>
      <c r="AF76" s="4">
        <v>2.0332966805788999E-2</v>
      </c>
      <c r="AG76" s="4">
        <v>9.5738772773870003E-3</v>
      </c>
      <c r="AH76" s="4">
        <v>1.6651417178974001E-2</v>
      </c>
      <c r="AI76" s="4">
        <v>7.5406511267319997E-3</v>
      </c>
      <c r="AJ76" s="4">
        <v>1.3299812114093999E-2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4">
        <v>0.35199999999999998</v>
      </c>
      <c r="AU76" s="4">
        <v>0.33200000000000002</v>
      </c>
      <c r="AV76" s="4">
        <v>0.46500000000000002</v>
      </c>
      <c r="AW76" s="4">
        <v>0.41099999999999998</v>
      </c>
      <c r="AX76" s="4">
        <v>6.8000000000000005E-2</v>
      </c>
      <c r="AY76" s="4">
        <v>0.495</v>
      </c>
      <c r="AZ76" s="4">
        <v>0.45400000000000001</v>
      </c>
      <c r="BA76" s="4">
        <v>0.378</v>
      </c>
      <c r="BB76" s="4">
        <v>0.49</v>
      </c>
    </row>
    <row r="77" spans="1:54" x14ac:dyDescent="0.25">
      <c r="A77" s="1" t="s">
        <v>232</v>
      </c>
      <c r="B77" s="1" t="s">
        <v>4661</v>
      </c>
      <c r="C77" s="1" t="s">
        <v>133</v>
      </c>
      <c r="D77" s="1" t="s">
        <v>66</v>
      </c>
      <c r="E77" s="1" t="s">
        <v>97</v>
      </c>
      <c r="F77" s="1" t="s">
        <v>5459</v>
      </c>
      <c r="G77" s="1" t="s">
        <v>97</v>
      </c>
      <c r="H77" s="1" t="s">
        <v>227</v>
      </c>
      <c r="I77" s="3">
        <v>1188</v>
      </c>
      <c r="J77" s="3">
        <v>0</v>
      </c>
      <c r="K77" s="3">
        <v>0</v>
      </c>
      <c r="L77" s="3">
        <v>0</v>
      </c>
      <c r="M77" s="3">
        <v>6</v>
      </c>
      <c r="N77" s="3">
        <v>0</v>
      </c>
      <c r="O77" s="3">
        <v>87</v>
      </c>
      <c r="P77" s="3">
        <v>0</v>
      </c>
      <c r="Q77" s="3">
        <v>9</v>
      </c>
      <c r="R77" s="3">
        <v>18</v>
      </c>
      <c r="S77" s="3">
        <v>-2106.3940308794399</v>
      </c>
      <c r="T77" s="3">
        <v>-1874.5104344223701</v>
      </c>
      <c r="U77" s="3">
        <v>-4615.3082064822302</v>
      </c>
      <c r="V77" s="3">
        <v>-4016.1809507615999</v>
      </c>
      <c r="W77" s="3">
        <v>-1385.3696630336001</v>
      </c>
      <c r="X77" s="3">
        <v>-3067.6295248008701</v>
      </c>
      <c r="Y77" s="3">
        <v>-4203.1715307924596</v>
      </c>
      <c r="Z77" s="3">
        <v>-3105.7479550902599</v>
      </c>
      <c r="AA77" s="3">
        <v>-2745.7472916860202</v>
      </c>
      <c r="AB77" s="4">
        <v>-3.0426442668873999E-2</v>
      </c>
      <c r="AC77" s="4">
        <v>-3.2077200992105002E-2</v>
      </c>
      <c r="AD77" s="4">
        <v>-2.0309422067039999E-2</v>
      </c>
      <c r="AE77" s="4">
        <v>-5.3617313445511003E-2</v>
      </c>
      <c r="AF77" s="4">
        <v>1.7749958461106E-2</v>
      </c>
      <c r="AG77" s="4">
        <v>-2.7113355071295999E-2</v>
      </c>
      <c r="AH77" s="4">
        <v>-5.5188958546119E-2</v>
      </c>
      <c r="AI77" s="4">
        <v>-5.6663460178008003E-2</v>
      </c>
      <c r="AJ77" s="4">
        <v>-3.2218862560860997E-2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4">
        <v>7.2999999999999995E-2</v>
      </c>
      <c r="AU77" s="4">
        <v>6.9000000000000006E-2</v>
      </c>
      <c r="AV77" s="4">
        <v>0.14599999999999999</v>
      </c>
      <c r="AW77" s="4">
        <v>8.7999999999999995E-2</v>
      </c>
      <c r="AX77" s="4">
        <v>7.1999999999999995E-2</v>
      </c>
      <c r="AY77" s="4">
        <v>9.4E-2</v>
      </c>
      <c r="AZ77" s="4">
        <v>8.2000000000000003E-2</v>
      </c>
      <c r="BA77" s="4">
        <v>6.7000000000000004E-2</v>
      </c>
      <c r="BB77" s="4">
        <v>8.7999999999999995E-2</v>
      </c>
    </row>
    <row r="78" spans="1:54" x14ac:dyDescent="0.25">
      <c r="A78" s="1" t="s">
        <v>233</v>
      </c>
      <c r="B78" s="1" t="s">
        <v>4662</v>
      </c>
      <c r="C78" s="1" t="s">
        <v>133</v>
      </c>
      <c r="D78" s="1" t="s">
        <v>68</v>
      </c>
      <c r="E78" s="1" t="s">
        <v>97</v>
      </c>
      <c r="F78" s="1" t="s">
        <v>5459</v>
      </c>
      <c r="G78" s="1" t="s">
        <v>97</v>
      </c>
      <c r="H78" s="1" t="s">
        <v>227</v>
      </c>
      <c r="I78" s="3">
        <v>1385</v>
      </c>
      <c r="J78" s="3">
        <v>39</v>
      </c>
      <c r="K78" s="3">
        <v>13</v>
      </c>
      <c r="L78" s="3">
        <v>3</v>
      </c>
      <c r="M78" s="3">
        <v>12</v>
      </c>
      <c r="N78" s="3">
        <v>0</v>
      </c>
      <c r="O78" s="3">
        <v>109</v>
      </c>
      <c r="P78" s="3">
        <v>0</v>
      </c>
      <c r="Q78" s="3">
        <v>0</v>
      </c>
      <c r="R78" s="3">
        <v>11</v>
      </c>
      <c r="S78" s="3">
        <v>-2638.2210459539301</v>
      </c>
      <c r="T78" s="3">
        <v>-2033.62657248101</v>
      </c>
      <c r="U78" s="3">
        <v>-4447.7986756486798</v>
      </c>
      <c r="V78" s="3">
        <v>-3882.4148233242199</v>
      </c>
      <c r="W78" s="3">
        <v>-1188.3696630336001</v>
      </c>
      <c r="X78" s="3">
        <v>-3056.6237383932598</v>
      </c>
      <c r="Y78" s="3">
        <v>-4006.1715307924601</v>
      </c>
      <c r="Z78" s="3">
        <v>-2704.0344470127902</v>
      </c>
      <c r="AA78" s="3">
        <v>-2087.2983276489099</v>
      </c>
      <c r="AB78" s="4">
        <v>-1.2872361020129E-2</v>
      </c>
      <c r="AC78" s="4">
        <v>-1.8145025225064001E-2</v>
      </c>
      <c r="AD78" s="4">
        <v>-1.5535555811427E-2</v>
      </c>
      <c r="AE78" s="4">
        <v>-1.6875116416183E-2</v>
      </c>
      <c r="AF78" s="4">
        <v>1.9269483776501999E-2</v>
      </c>
      <c r="AG78" s="4">
        <v>-6.7137266907490003E-3</v>
      </c>
      <c r="AH78" s="4">
        <v>-1.3819220317581E-2</v>
      </c>
      <c r="AI78" s="4">
        <v>-1.9305497488472E-2</v>
      </c>
      <c r="AJ78" s="4">
        <v>-2.4445197943720001E-3</v>
      </c>
      <c r="AK78" s="3">
        <v>0</v>
      </c>
      <c r="AL78" s="3">
        <v>0</v>
      </c>
      <c r="AM78" s="3">
        <v>0</v>
      </c>
      <c r="AN78" s="3">
        <v>0</v>
      </c>
      <c r="AO78" s="3">
        <v>2</v>
      </c>
      <c r="AP78" s="3">
        <v>0</v>
      </c>
      <c r="AQ78" s="3">
        <v>0</v>
      </c>
      <c r="AR78" s="3">
        <v>0</v>
      </c>
      <c r="AS78" s="3">
        <v>0</v>
      </c>
      <c r="AT78" s="4">
        <v>0.11899999999999999</v>
      </c>
      <c r="AU78" s="4">
        <v>0.108</v>
      </c>
      <c r="AV78" s="4">
        <v>0.14299999999999999</v>
      </c>
      <c r="AW78" s="4">
        <v>0.14199999999999999</v>
      </c>
      <c r="AX78" s="4">
        <v>4.3999999999999997E-2</v>
      </c>
      <c r="AY78" s="4">
        <v>0.14399999999999999</v>
      </c>
      <c r="AZ78" s="4">
        <v>0.15</v>
      </c>
      <c r="BA78" s="4">
        <v>0.129</v>
      </c>
      <c r="BB78" s="4">
        <v>0.20899999999999999</v>
      </c>
    </row>
    <row r="79" spans="1:54" x14ac:dyDescent="0.25">
      <c r="A79" s="1" t="s">
        <v>234</v>
      </c>
      <c r="B79" s="1" t="s">
        <v>4663</v>
      </c>
      <c r="C79" s="1" t="s">
        <v>133</v>
      </c>
      <c r="D79" s="1" t="s">
        <v>70</v>
      </c>
      <c r="E79" s="1" t="s">
        <v>97</v>
      </c>
      <c r="F79" s="1" t="s">
        <v>5459</v>
      </c>
      <c r="G79" s="1" t="s">
        <v>97</v>
      </c>
      <c r="H79" s="1" t="s">
        <v>227</v>
      </c>
      <c r="I79" s="3">
        <v>186</v>
      </c>
      <c r="J79" s="3">
        <v>4</v>
      </c>
      <c r="K79" s="3">
        <v>0</v>
      </c>
      <c r="L79" s="3">
        <v>0</v>
      </c>
      <c r="M79" s="3">
        <v>0</v>
      </c>
      <c r="N79" s="3">
        <v>0</v>
      </c>
      <c r="O79" s="3">
        <v>19</v>
      </c>
      <c r="P79" s="3">
        <v>0</v>
      </c>
      <c r="Q79" s="3">
        <v>0</v>
      </c>
      <c r="R79" s="3">
        <v>0</v>
      </c>
      <c r="S79" s="3">
        <v>-3183.1455196050301</v>
      </c>
      <c r="T79" s="3">
        <v>-2876.5104344223701</v>
      </c>
      <c r="U79" s="3">
        <v>-5617.3082064822302</v>
      </c>
      <c r="V79" s="3">
        <v>-4954.9470781989803</v>
      </c>
      <c r="W79" s="3">
        <v>-2387.3696630335999</v>
      </c>
      <c r="X79" s="3">
        <v>-3494.7383191516801</v>
      </c>
      <c r="Y79" s="3">
        <v>-5205.1715307924596</v>
      </c>
      <c r="Z79" s="3">
        <v>-3903.0344470127902</v>
      </c>
      <c r="AA79" s="3">
        <v>-2561.1642413048698</v>
      </c>
      <c r="AB79" s="4">
        <v>-3.8414989762619998E-2</v>
      </c>
      <c r="AC79" s="4">
        <v>-4.3850998879964999E-2</v>
      </c>
      <c r="AD79" s="4">
        <v>-7.0420807945696995E-2</v>
      </c>
      <c r="AE79" s="4">
        <v>-7.1867657999386006E-2</v>
      </c>
      <c r="AF79" s="4">
        <v>-6.3242727376400004E-4</v>
      </c>
      <c r="AG79" s="4">
        <v>-3.4523304408336002E-2</v>
      </c>
      <c r="AH79" s="4">
        <v>-6.8895334391625998E-2</v>
      </c>
      <c r="AI79" s="4">
        <v>-7.4927751251397001E-2</v>
      </c>
      <c r="AJ79" s="4">
        <v>-3.0501027192663E-2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4">
        <v>7.3999999999999996E-2</v>
      </c>
      <c r="AU79" s="4">
        <v>7.2999999999999995E-2</v>
      </c>
      <c r="AV79" s="4">
        <v>8.5999999999999993E-2</v>
      </c>
      <c r="AW79" s="4">
        <v>0.08</v>
      </c>
      <c r="AX79" s="4">
        <v>0.2</v>
      </c>
      <c r="AY79" s="4">
        <v>8.7999999999999995E-2</v>
      </c>
      <c r="AZ79" s="4">
        <v>8.5999999999999993E-2</v>
      </c>
      <c r="BA79" s="4">
        <v>7.1999999999999995E-2</v>
      </c>
      <c r="BB79" s="4">
        <v>8.8999999999999996E-2</v>
      </c>
    </row>
    <row r="80" spans="1:54" x14ac:dyDescent="0.25">
      <c r="A80" s="1" t="s">
        <v>235</v>
      </c>
      <c r="B80" s="1" t="s">
        <v>236</v>
      </c>
      <c r="C80" s="1" t="s">
        <v>133</v>
      </c>
      <c r="D80" s="1" t="s">
        <v>72</v>
      </c>
      <c r="E80" s="1" t="s">
        <v>97</v>
      </c>
      <c r="F80" s="1" t="s">
        <v>5459</v>
      </c>
      <c r="G80" s="1" t="s">
        <v>97</v>
      </c>
      <c r="H80" s="1" t="s">
        <v>227</v>
      </c>
      <c r="I80" s="3">
        <v>35378</v>
      </c>
      <c r="J80" s="3">
        <v>380</v>
      </c>
      <c r="K80" s="3">
        <v>111</v>
      </c>
      <c r="L80" s="3">
        <v>4290</v>
      </c>
      <c r="M80" s="3">
        <v>36</v>
      </c>
      <c r="N80" s="3">
        <v>1536</v>
      </c>
      <c r="O80" s="3">
        <v>1282</v>
      </c>
      <c r="P80" s="3">
        <v>564</v>
      </c>
      <c r="Q80" s="3">
        <v>0</v>
      </c>
      <c r="R80" s="3">
        <v>95</v>
      </c>
      <c r="S80" s="3">
        <v>24982.214540189601</v>
      </c>
      <c r="T80" s="3">
        <v>29274.805617538401</v>
      </c>
      <c r="U80" s="3">
        <v>-12596.6791144943</v>
      </c>
      <c r="V80" s="3">
        <v>29857.6496864252</v>
      </c>
      <c r="W80" s="3">
        <v>-812.10484258196004</v>
      </c>
      <c r="X80" s="3">
        <v>21019.502964158</v>
      </c>
      <c r="Y80" s="3">
        <v>27706.897120250698</v>
      </c>
      <c r="Z80" s="3">
        <v>31288.965552987102</v>
      </c>
      <c r="AA80" s="3">
        <v>26368.314103905701</v>
      </c>
      <c r="AB80" s="4">
        <v>-6.0101049787079003E-2</v>
      </c>
      <c r="AC80" s="4">
        <v>-5.5877477099493998E-2</v>
      </c>
      <c r="AD80" s="4">
        <v>4.8446902836128999E-2</v>
      </c>
      <c r="AE80" s="4">
        <v>-0.10727188208952</v>
      </c>
      <c r="AF80" s="4">
        <v>2.0890094201859999E-3</v>
      </c>
      <c r="AG80" s="4">
        <v>-6.9378390614679999E-2</v>
      </c>
      <c r="AH80" s="4">
        <v>-0.12051457911613001</v>
      </c>
      <c r="AI80" s="4">
        <v>-9.5118043296521002E-2</v>
      </c>
      <c r="AJ80" s="4">
        <v>-8.3405894461945004E-2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4">
        <v>0.315</v>
      </c>
      <c r="AU80" s="4">
        <v>0.29499999999999998</v>
      </c>
      <c r="AV80" s="4">
        <v>0.40400000000000003</v>
      </c>
      <c r="AW80" s="4">
        <v>0.35899999999999999</v>
      </c>
      <c r="AX80" s="4">
        <v>0.33600000000000002</v>
      </c>
      <c r="AY80" s="4">
        <v>0.41899999999999998</v>
      </c>
      <c r="AZ80" s="4">
        <v>0.41699999999999998</v>
      </c>
      <c r="BA80" s="4">
        <v>0.36</v>
      </c>
      <c r="BB80" s="4">
        <v>0.44400000000000001</v>
      </c>
    </row>
    <row r="81" spans="1:54" x14ac:dyDescent="0.25">
      <c r="A81" s="1" t="s">
        <v>237</v>
      </c>
      <c r="B81" s="1" t="s">
        <v>4664</v>
      </c>
      <c r="C81" s="1" t="s">
        <v>133</v>
      </c>
      <c r="D81" s="1" t="s">
        <v>74</v>
      </c>
      <c r="E81" s="1" t="s">
        <v>97</v>
      </c>
      <c r="F81" s="1" t="s">
        <v>5459</v>
      </c>
      <c r="G81" s="1" t="s">
        <v>97</v>
      </c>
      <c r="H81" s="1" t="s">
        <v>227</v>
      </c>
      <c r="I81" s="3">
        <v>371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43</v>
      </c>
      <c r="P81" s="3">
        <v>0</v>
      </c>
      <c r="Q81" s="3">
        <v>0</v>
      </c>
      <c r="R81" s="3">
        <v>0</v>
      </c>
      <c r="S81" s="3">
        <v>-2923.3940308794399</v>
      </c>
      <c r="T81" s="3">
        <v>-2691.5104344223701</v>
      </c>
      <c r="U81" s="3">
        <v>-5432.3082064822302</v>
      </c>
      <c r="V81" s="3">
        <v>-4769.9470781989803</v>
      </c>
      <c r="W81" s="3">
        <v>-2202.3696630335999</v>
      </c>
      <c r="X81" s="3">
        <v>-3512.6410976161001</v>
      </c>
      <c r="Y81" s="3">
        <v>-5020.1715307924596</v>
      </c>
      <c r="Z81" s="3">
        <v>-3718.0344470127902</v>
      </c>
      <c r="AA81" s="3">
        <v>-2376.1642413048698</v>
      </c>
      <c r="AB81" s="4">
        <v>-1.6713259841261999E-2</v>
      </c>
      <c r="AC81" s="4">
        <v>-1.9004574057831999E-2</v>
      </c>
      <c r="AD81" s="4">
        <v>2.5762588025115E-2</v>
      </c>
      <c r="AE81" s="4">
        <v>-1.5363403353321E-2</v>
      </c>
      <c r="AF81" s="4">
        <v>3.4305247821262E-2</v>
      </c>
      <c r="AG81" s="4">
        <v>-6.2150615204030002E-3</v>
      </c>
      <c r="AH81" s="4">
        <v>-1.5624041290722999E-2</v>
      </c>
      <c r="AI81" s="4">
        <v>-2.1459833246510001E-2</v>
      </c>
      <c r="AJ81" s="4">
        <v>-7.5911934661299996E-3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4">
        <v>0.11899999999999999</v>
      </c>
      <c r="AU81" s="4">
        <v>0.129</v>
      </c>
      <c r="AV81" s="4">
        <v>0.36699999999999999</v>
      </c>
      <c r="AW81" s="4">
        <v>0.16700000000000001</v>
      </c>
      <c r="AX81" s="4">
        <v>5.7000000000000002E-2</v>
      </c>
      <c r="AY81" s="4">
        <v>0.17399999999999999</v>
      </c>
      <c r="AZ81" s="4">
        <v>0.16500000000000001</v>
      </c>
      <c r="BA81" s="4">
        <v>0.154</v>
      </c>
      <c r="BB81" s="4">
        <v>0.16700000000000001</v>
      </c>
    </row>
    <row r="82" spans="1:54" x14ac:dyDescent="0.25">
      <c r="A82" s="1" t="s">
        <v>238</v>
      </c>
      <c r="B82" s="1" t="s">
        <v>4665</v>
      </c>
      <c r="C82" s="1" t="s">
        <v>133</v>
      </c>
      <c r="D82" s="1" t="s">
        <v>76</v>
      </c>
      <c r="E82" s="1" t="s">
        <v>97</v>
      </c>
      <c r="F82" s="1" t="s">
        <v>5459</v>
      </c>
      <c r="G82" s="1" t="s">
        <v>97</v>
      </c>
      <c r="H82" s="1" t="s">
        <v>227</v>
      </c>
      <c r="I82" s="3">
        <v>14292</v>
      </c>
      <c r="J82" s="3">
        <v>312</v>
      </c>
      <c r="K82" s="3">
        <v>577</v>
      </c>
      <c r="L82" s="3">
        <v>44</v>
      </c>
      <c r="M82" s="3">
        <v>33</v>
      </c>
      <c r="N82" s="3">
        <v>287</v>
      </c>
      <c r="O82" s="3">
        <v>755</v>
      </c>
      <c r="P82" s="3">
        <v>59</v>
      </c>
      <c r="Q82" s="3">
        <v>27</v>
      </c>
      <c r="R82" s="3">
        <v>27</v>
      </c>
      <c r="S82" s="3">
        <v>5166.9898485246904</v>
      </c>
      <c r="T82" s="3">
        <v>-4576.5882544095502</v>
      </c>
      <c r="U82" s="3">
        <v>8056.1649124099404</v>
      </c>
      <c r="V82" s="3">
        <v>8803.2666227066002</v>
      </c>
      <c r="W82" s="3">
        <v>5437.3783861002603</v>
      </c>
      <c r="X82" s="3">
        <v>4388.9098079393598</v>
      </c>
      <c r="Y82" s="3">
        <v>8662.3250124904207</v>
      </c>
      <c r="Z82" s="3">
        <v>9588.8250287547999</v>
      </c>
      <c r="AA82" s="3">
        <v>9764.9611831233906</v>
      </c>
      <c r="AB82" s="4">
        <v>1.8090361573387E-2</v>
      </c>
      <c r="AC82" s="4">
        <v>-4.0165010613956997E-2</v>
      </c>
      <c r="AD82" s="4">
        <v>2.6013237974572001E-2</v>
      </c>
      <c r="AE82" s="4">
        <v>3.6707882187904002E-2</v>
      </c>
      <c r="AF82" s="4">
        <v>-2.9886852891104002E-2</v>
      </c>
      <c r="AG82" s="4">
        <v>1.1547638149901E-2</v>
      </c>
      <c r="AH82" s="4">
        <v>2.3044336041025001E-2</v>
      </c>
      <c r="AI82" s="4">
        <v>6.1577464382462997E-2</v>
      </c>
      <c r="AJ82" s="4">
        <v>2.1486581470723E-2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4">
        <v>0.17</v>
      </c>
      <c r="AU82" s="4">
        <v>0.128</v>
      </c>
      <c r="AV82" s="4">
        <v>0.17799999999999999</v>
      </c>
      <c r="AW82" s="4">
        <v>0.185</v>
      </c>
      <c r="AX82" s="4">
        <v>0.33600000000000002</v>
      </c>
      <c r="AY82" s="4">
        <v>0.17499999999999999</v>
      </c>
      <c r="AZ82" s="4">
        <v>0.19600000000000001</v>
      </c>
      <c r="BA82" s="4">
        <v>0.153</v>
      </c>
      <c r="BB82" s="4">
        <v>0.19700000000000001</v>
      </c>
    </row>
    <row r="83" spans="1:54" x14ac:dyDescent="0.25">
      <c r="A83" s="1" t="s">
        <v>239</v>
      </c>
      <c r="B83" s="1" t="s">
        <v>4666</v>
      </c>
      <c r="C83" s="1" t="s">
        <v>133</v>
      </c>
      <c r="D83" s="1" t="s">
        <v>79</v>
      </c>
      <c r="E83" s="1" t="s">
        <v>97</v>
      </c>
      <c r="F83" s="1" t="s">
        <v>5459</v>
      </c>
      <c r="G83" s="1" t="s">
        <v>97</v>
      </c>
      <c r="H83" s="1" t="s">
        <v>227</v>
      </c>
      <c r="I83" s="3">
        <v>11327</v>
      </c>
      <c r="J83" s="3">
        <v>54</v>
      </c>
      <c r="K83" s="3">
        <v>35</v>
      </c>
      <c r="L83" s="3">
        <v>92</v>
      </c>
      <c r="M83" s="3">
        <v>93</v>
      </c>
      <c r="N83" s="3">
        <v>1629</v>
      </c>
      <c r="O83" s="3">
        <v>922</v>
      </c>
      <c r="P83" s="3">
        <v>59</v>
      </c>
      <c r="Q83" s="3">
        <v>0</v>
      </c>
      <c r="R83" s="3">
        <v>155</v>
      </c>
      <c r="S83" s="3">
        <v>7023.46087132511</v>
      </c>
      <c r="T83" s="3">
        <v>7305.7153477274396</v>
      </c>
      <c r="U83" s="3">
        <v>4619.3174057468696</v>
      </c>
      <c r="V83" s="3">
        <v>5205.9278970804098</v>
      </c>
      <c r="W83" s="3">
        <v>-26898.493105406102</v>
      </c>
      <c r="X83" s="3">
        <v>12.0446411244292</v>
      </c>
      <c r="Y83" s="3">
        <v>5697.3250124904198</v>
      </c>
      <c r="Z83" s="3">
        <v>7237.9655529871998</v>
      </c>
      <c r="AA83" s="3">
        <v>-1637.9627306980799</v>
      </c>
      <c r="AB83" s="4">
        <v>2.3655859921276001E-2</v>
      </c>
      <c r="AC83" s="4">
        <v>6.2037554884868999E-2</v>
      </c>
      <c r="AD83" s="4">
        <v>1.4508612132046E-2</v>
      </c>
      <c r="AE83" s="4">
        <v>2.0960702393363E-2</v>
      </c>
      <c r="AF83" s="4">
        <v>0.131429387722824</v>
      </c>
      <c r="AG83" s="4">
        <v>2.9683169402E-5</v>
      </c>
      <c r="AH83" s="4">
        <v>1.4481146509851E-2</v>
      </c>
      <c r="AI83" s="4">
        <v>4.5613413981361997E-2</v>
      </c>
      <c r="AJ83" s="4">
        <v>-2.4796882218409999E-3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4">
        <v>0.16</v>
      </c>
      <c r="AU83" s="4">
        <v>0.13700000000000001</v>
      </c>
      <c r="AV83" s="4">
        <v>0.16500000000000001</v>
      </c>
      <c r="AW83" s="4">
        <v>0.16500000000000001</v>
      </c>
      <c r="AX83" s="4">
        <v>0.40500000000000003</v>
      </c>
      <c r="AY83" s="4">
        <v>0.16200000000000001</v>
      </c>
      <c r="AZ83" s="4">
        <v>0.188</v>
      </c>
      <c r="BA83" s="4">
        <v>0.157</v>
      </c>
      <c r="BB83" s="4">
        <v>0.21</v>
      </c>
    </row>
    <row r="84" spans="1:54" x14ac:dyDescent="0.25">
      <c r="A84" s="1" t="s">
        <v>240</v>
      </c>
      <c r="B84" s="1" t="s">
        <v>241</v>
      </c>
      <c r="C84" s="1" t="s">
        <v>85</v>
      </c>
      <c r="D84" s="1" t="s">
        <v>56</v>
      </c>
      <c r="E84" s="1" t="s">
        <v>242</v>
      </c>
      <c r="F84" s="1" t="s">
        <v>5460</v>
      </c>
      <c r="G84" s="1" t="s">
        <v>110</v>
      </c>
      <c r="H84" s="1" t="s">
        <v>111</v>
      </c>
      <c r="I84" s="3">
        <v>903</v>
      </c>
      <c r="J84" s="3">
        <v>28</v>
      </c>
      <c r="K84" s="3">
        <v>13</v>
      </c>
      <c r="L84" s="3">
        <v>0</v>
      </c>
      <c r="M84" s="3">
        <v>11</v>
      </c>
      <c r="N84" s="3">
        <v>0</v>
      </c>
      <c r="O84" s="3">
        <v>42</v>
      </c>
      <c r="P84" s="3">
        <v>0</v>
      </c>
      <c r="Q84" s="3">
        <v>0</v>
      </c>
      <c r="R84" s="3">
        <v>38</v>
      </c>
      <c r="S84" s="3">
        <v>-2914.65445195856</v>
      </c>
      <c r="T84" s="3">
        <v>-2515.62657248101</v>
      </c>
      <c r="U84" s="3">
        <v>-4900.3082064822302</v>
      </c>
      <c r="V84" s="3">
        <v>-4353.8758445637804</v>
      </c>
      <c r="W84" s="3">
        <v>-1670.3696630336001</v>
      </c>
      <c r="X84" s="3">
        <v>-2972.18681518008</v>
      </c>
      <c r="Y84" s="3">
        <v>-4488.1715307924596</v>
      </c>
      <c r="Z84" s="3">
        <v>-3186.0344470127902</v>
      </c>
      <c r="AA84" s="3">
        <v>-4349.1729032206304</v>
      </c>
      <c r="AB84" s="4">
        <v>8.699548469408E-3</v>
      </c>
      <c r="AC84" s="4">
        <v>7.8375442448060002E-3</v>
      </c>
      <c r="AD84" s="4">
        <v>2.0851023189720999E-2</v>
      </c>
      <c r="AE84" s="4">
        <v>1.7601364287974999E-2</v>
      </c>
      <c r="AF84" s="4">
        <v>5.0599338178289998E-3</v>
      </c>
      <c r="AG84" s="4">
        <v>1.049783311423E-2</v>
      </c>
      <c r="AH84" s="4">
        <v>2.1727881209245001E-2</v>
      </c>
      <c r="AI84" s="4">
        <v>1.1182431167019001E-2</v>
      </c>
      <c r="AJ84" s="4">
        <v>1.4268865414717001E-2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4">
        <v>0.38500000000000001</v>
      </c>
      <c r="AU84" s="4">
        <v>0.44800000000000001</v>
      </c>
      <c r="AV84" s="4">
        <v>0.47399999999999998</v>
      </c>
      <c r="AW84" s="4">
        <v>0.40200000000000002</v>
      </c>
      <c r="AX84" s="4">
        <v>0.38800000000000001</v>
      </c>
      <c r="AY84" s="4">
        <v>0.47799999999999998</v>
      </c>
      <c r="AZ84" s="4">
        <v>0.48199999999999998</v>
      </c>
      <c r="BA84" s="4">
        <v>0.38500000000000001</v>
      </c>
      <c r="BB84" s="4">
        <v>0.45400000000000001</v>
      </c>
    </row>
    <row r="85" spans="1:54" x14ac:dyDescent="0.25">
      <c r="A85" s="1" t="s">
        <v>243</v>
      </c>
      <c r="B85" s="1" t="s">
        <v>244</v>
      </c>
      <c r="C85" s="1" t="s">
        <v>85</v>
      </c>
      <c r="D85" s="1" t="s">
        <v>61</v>
      </c>
      <c r="E85" s="1" t="s">
        <v>242</v>
      </c>
      <c r="F85" s="1" t="s">
        <v>5460</v>
      </c>
      <c r="G85" s="1" t="s">
        <v>110</v>
      </c>
      <c r="H85" s="1" t="s">
        <v>111</v>
      </c>
      <c r="I85" s="3">
        <v>1745</v>
      </c>
      <c r="J85" s="3">
        <v>0</v>
      </c>
      <c r="K85" s="3">
        <v>16</v>
      </c>
      <c r="L85" s="3">
        <v>0</v>
      </c>
      <c r="M85" s="3">
        <v>0</v>
      </c>
      <c r="N85" s="3">
        <v>0</v>
      </c>
      <c r="O85" s="3">
        <v>94</v>
      </c>
      <c r="P85" s="3">
        <v>6</v>
      </c>
      <c r="Q85" s="3">
        <v>15</v>
      </c>
      <c r="R85" s="3">
        <v>7</v>
      </c>
      <c r="S85" s="3">
        <v>-1549.3940308794399</v>
      </c>
      <c r="T85" s="3">
        <v>-1755.80721972531</v>
      </c>
      <c r="U85" s="3">
        <v>-4058.3082064822302</v>
      </c>
      <c r="V85" s="3">
        <v>-3395.9470781989799</v>
      </c>
      <c r="W85" s="3">
        <v>-828.369663033606</v>
      </c>
      <c r="X85" s="3">
        <v>-2569.8095018529998</v>
      </c>
      <c r="Y85" s="3">
        <v>-3670.4261196111502</v>
      </c>
      <c r="Z85" s="3">
        <v>-2685.2236271419001</v>
      </c>
      <c r="AA85" s="3">
        <v>-1463.6132053419899</v>
      </c>
      <c r="AB85" s="4">
        <v>5.8263291747959996E-3</v>
      </c>
      <c r="AC85" s="4">
        <v>9.6888607593219999E-3</v>
      </c>
      <c r="AD85" s="4">
        <v>1.7846229117751002E-2</v>
      </c>
      <c r="AE85" s="4">
        <v>1.6089269553126999E-2</v>
      </c>
      <c r="AF85" s="4">
        <v>3.151971925469E-3</v>
      </c>
      <c r="AG85" s="4">
        <v>8.5633922911409997E-3</v>
      </c>
      <c r="AH85" s="4">
        <v>1.8555732601592E-2</v>
      </c>
      <c r="AI85" s="4">
        <v>1.0199327667512E-2</v>
      </c>
      <c r="AJ85" s="4">
        <v>4.2258012748800002E-3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4">
        <v>0.41799999999999998</v>
      </c>
      <c r="AU85" s="4">
        <v>9.1999999999999998E-2</v>
      </c>
      <c r="AV85" s="4">
        <v>0.39900000000000002</v>
      </c>
      <c r="AW85" s="4">
        <v>0.39400000000000002</v>
      </c>
      <c r="AX85" s="4">
        <v>0.48399999999999999</v>
      </c>
      <c r="AY85" s="4">
        <v>0.49099999999999999</v>
      </c>
      <c r="AZ85" s="4">
        <v>0.39</v>
      </c>
      <c r="BA85" s="4">
        <v>0.495</v>
      </c>
      <c r="BB85" s="4">
        <v>0.47</v>
      </c>
    </row>
    <row r="86" spans="1:54" x14ac:dyDescent="0.25">
      <c r="A86" s="1" t="s">
        <v>245</v>
      </c>
      <c r="B86" s="1" t="s">
        <v>246</v>
      </c>
      <c r="C86" s="1" t="s">
        <v>85</v>
      </c>
      <c r="D86" s="1" t="s">
        <v>64</v>
      </c>
      <c r="E86" s="1" t="s">
        <v>242</v>
      </c>
      <c r="F86" s="1" t="s">
        <v>5460</v>
      </c>
      <c r="G86" s="1" t="s">
        <v>110</v>
      </c>
      <c r="H86" s="1" t="s">
        <v>111</v>
      </c>
      <c r="I86" s="3">
        <v>1936</v>
      </c>
      <c r="J86" s="3">
        <v>19</v>
      </c>
      <c r="K86" s="3">
        <v>26</v>
      </c>
      <c r="L86" s="3">
        <v>0</v>
      </c>
      <c r="M86" s="3">
        <v>4</v>
      </c>
      <c r="N86" s="3">
        <v>5</v>
      </c>
      <c r="O86" s="3">
        <v>57</v>
      </c>
      <c r="P86" s="3">
        <v>0</v>
      </c>
      <c r="Q86" s="3">
        <v>0</v>
      </c>
      <c r="R86" s="3">
        <v>5</v>
      </c>
      <c r="S86" s="3">
        <v>-1713.46360232599</v>
      </c>
      <c r="T86" s="3">
        <v>-1838.74271053964</v>
      </c>
      <c r="U86" s="3">
        <v>-3867.3082064822302</v>
      </c>
      <c r="V86" s="3">
        <v>-3247.10299324073</v>
      </c>
      <c r="W86" s="3">
        <v>-746.79913952953098</v>
      </c>
      <c r="X86" s="3">
        <v>-2066.00105172035</v>
      </c>
      <c r="Y86" s="3">
        <v>-3455.1715307924601</v>
      </c>
      <c r="Z86" s="3">
        <v>-2153.0344470127902</v>
      </c>
      <c r="AA86" s="3">
        <v>-1140.77064418853</v>
      </c>
      <c r="AB86" s="4">
        <v>4.3863818575830002E-3</v>
      </c>
      <c r="AC86" s="4">
        <v>4.4410939597800004E-3</v>
      </c>
      <c r="AD86" s="4">
        <v>1.4251671175177999E-2</v>
      </c>
      <c r="AE86" s="4">
        <v>1.1559637882180999E-2</v>
      </c>
      <c r="AF86" s="4">
        <v>1.0613912267590001E-3</v>
      </c>
      <c r="AG86" s="4">
        <v>7.2102303134579998E-3</v>
      </c>
      <c r="AH86" s="4">
        <v>1.4239997878735E-2</v>
      </c>
      <c r="AI86" s="4">
        <v>5.973388948011E-3</v>
      </c>
      <c r="AJ86" s="4">
        <v>3.9996883103809999E-3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4">
        <v>0.35699999999999998</v>
      </c>
      <c r="AU86" s="4">
        <v>0.379</v>
      </c>
      <c r="AV86" s="4">
        <v>0.41499999999999998</v>
      </c>
      <c r="AW86" s="4">
        <v>0.37</v>
      </c>
      <c r="AX86" s="4">
        <v>0.29099999999999998</v>
      </c>
      <c r="AY86" s="4">
        <v>0.48799999999999999</v>
      </c>
      <c r="AZ86" s="4">
        <v>0.42299999999999999</v>
      </c>
      <c r="BA86" s="4">
        <v>0.34300000000000003</v>
      </c>
      <c r="BB86" s="4">
        <v>0.44600000000000001</v>
      </c>
    </row>
    <row r="87" spans="1:54" x14ac:dyDescent="0.25">
      <c r="A87" s="1" t="s">
        <v>247</v>
      </c>
      <c r="B87" s="1" t="s">
        <v>248</v>
      </c>
      <c r="C87" s="1" t="s">
        <v>85</v>
      </c>
      <c r="D87" s="1" t="s">
        <v>66</v>
      </c>
      <c r="E87" s="1" t="s">
        <v>242</v>
      </c>
      <c r="F87" s="1" t="s">
        <v>5460</v>
      </c>
      <c r="G87" s="1" t="s">
        <v>110</v>
      </c>
      <c r="H87" s="1" t="s">
        <v>111</v>
      </c>
      <c r="I87" s="3">
        <v>1451</v>
      </c>
      <c r="J87" s="3">
        <v>24</v>
      </c>
      <c r="K87" s="3">
        <v>12</v>
      </c>
      <c r="L87" s="3">
        <v>0</v>
      </c>
      <c r="M87" s="3">
        <v>20</v>
      </c>
      <c r="N87" s="3">
        <v>0</v>
      </c>
      <c r="O87" s="3">
        <v>64</v>
      </c>
      <c r="P87" s="3">
        <v>0</v>
      </c>
      <c r="Q87" s="3">
        <v>0</v>
      </c>
      <c r="R87" s="3">
        <v>61</v>
      </c>
      <c r="S87" s="3">
        <v>-2291.9029632329698</v>
      </c>
      <c r="T87" s="3">
        <v>-1940.2330233995699</v>
      </c>
      <c r="U87" s="3">
        <v>-4352.3082064822302</v>
      </c>
      <c r="V87" s="3">
        <v>-3900.7266534077098</v>
      </c>
      <c r="W87" s="3">
        <v>-1122.3696630336001</v>
      </c>
      <c r="X87" s="3">
        <v>-2610.1810287724702</v>
      </c>
      <c r="Y87" s="3">
        <v>-3940.1715307924601</v>
      </c>
      <c r="Z87" s="3">
        <v>-2638.0344470127902</v>
      </c>
      <c r="AA87" s="3">
        <v>-5317.3623564854297</v>
      </c>
      <c r="AB87" s="4">
        <v>4.1947415909369999E-3</v>
      </c>
      <c r="AC87" s="4">
        <v>1.097262009279E-3</v>
      </c>
      <c r="AD87" s="4">
        <v>1.1700817180169999E-2</v>
      </c>
      <c r="AE87" s="4">
        <v>8.9812311201350001E-3</v>
      </c>
      <c r="AF87" s="4">
        <v>2.7731614466219999E-3</v>
      </c>
      <c r="AG87" s="4">
        <v>6.2798900198629999E-3</v>
      </c>
      <c r="AH87" s="4">
        <v>1.1256401223880001E-2</v>
      </c>
      <c r="AI87" s="4">
        <v>3.8934551798679999E-3</v>
      </c>
      <c r="AJ87" s="4">
        <v>6.5549955642089999E-3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4">
        <v>0.27700000000000002</v>
      </c>
      <c r="AU87" s="4">
        <v>0.249</v>
      </c>
      <c r="AV87" s="4">
        <v>0.28699999999999998</v>
      </c>
      <c r="AW87" s="4">
        <v>0.26400000000000001</v>
      </c>
      <c r="AX87" s="4">
        <v>0.32600000000000001</v>
      </c>
      <c r="AY87" s="4">
        <v>0.27700000000000002</v>
      </c>
      <c r="AZ87" s="4">
        <v>0.29499999999999998</v>
      </c>
      <c r="BA87" s="4">
        <v>0.253</v>
      </c>
      <c r="BB87" s="4">
        <v>0.253</v>
      </c>
    </row>
    <row r="88" spans="1:54" x14ac:dyDescent="0.25">
      <c r="A88" s="1" t="s">
        <v>249</v>
      </c>
      <c r="B88" s="1" t="s">
        <v>4667</v>
      </c>
      <c r="C88" s="1" t="s">
        <v>85</v>
      </c>
      <c r="D88" s="1" t="s">
        <v>68</v>
      </c>
      <c r="E88" s="1" t="s">
        <v>242</v>
      </c>
      <c r="F88" s="1" t="s">
        <v>5460</v>
      </c>
      <c r="G88" s="1" t="s">
        <v>110</v>
      </c>
      <c r="H88" s="1" t="s">
        <v>111</v>
      </c>
      <c r="I88" s="3">
        <v>130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15</v>
      </c>
      <c r="S88" s="3">
        <v>-3164.3940308794399</v>
      </c>
      <c r="T88" s="3">
        <v>-2932.5104344223701</v>
      </c>
      <c r="U88" s="3">
        <v>-5673.3082064822302</v>
      </c>
      <c r="V88" s="3">
        <v>-5010.9470781989803</v>
      </c>
      <c r="W88" s="3">
        <v>-2443.3696630335999</v>
      </c>
      <c r="X88" s="3">
        <v>-3390.1069528673402</v>
      </c>
      <c r="Y88" s="3">
        <v>-5261.1715307924596</v>
      </c>
      <c r="Z88" s="3">
        <v>-3959.0344470127902</v>
      </c>
      <c r="AA88" s="3">
        <v>-3605.9834499558301</v>
      </c>
      <c r="AB88" s="4">
        <v>1.3292236328312E-2</v>
      </c>
      <c r="AC88" s="4">
        <v>1.1089370090611001E-2</v>
      </c>
      <c r="AD88" s="4">
        <v>2.7880055035331999E-2</v>
      </c>
      <c r="AE88" s="4">
        <v>2.3673975403383E-2</v>
      </c>
      <c r="AF88" s="4">
        <v>1.0981908988353E-2</v>
      </c>
      <c r="AG88" s="4">
        <v>1.2836726945119999E-2</v>
      </c>
      <c r="AH88" s="4">
        <v>2.9921147571225999E-2</v>
      </c>
      <c r="AI88" s="4">
        <v>1.7750515991872998E-2</v>
      </c>
      <c r="AJ88" s="4">
        <v>1.5767881874996E-2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4">
        <v>0.34399999999999997</v>
      </c>
      <c r="AU88" s="4">
        <v>0.36</v>
      </c>
      <c r="AV88" s="4">
        <v>0.28100000000000003</v>
      </c>
      <c r="AW88" s="4">
        <v>0.39800000000000002</v>
      </c>
      <c r="AX88" s="4">
        <v>0.44800000000000001</v>
      </c>
      <c r="AY88" s="4">
        <v>0.34699999999999998</v>
      </c>
      <c r="AZ88" s="4">
        <v>0.27500000000000002</v>
      </c>
      <c r="BA88" s="4">
        <v>0.40300000000000002</v>
      </c>
      <c r="BB88" s="4">
        <v>0.16400000000000001</v>
      </c>
    </row>
    <row r="89" spans="1:54" x14ac:dyDescent="0.25">
      <c r="A89" s="1" t="s">
        <v>250</v>
      </c>
      <c r="B89" s="1" t="s">
        <v>251</v>
      </c>
      <c r="C89" s="1" t="s">
        <v>85</v>
      </c>
      <c r="D89" s="1" t="s">
        <v>70</v>
      </c>
      <c r="E89" s="1" t="s">
        <v>242</v>
      </c>
      <c r="F89" s="1" t="s">
        <v>5460</v>
      </c>
      <c r="G89" s="1" t="s">
        <v>110</v>
      </c>
      <c r="H89" s="1" t="s">
        <v>111</v>
      </c>
      <c r="I89" s="3">
        <v>327</v>
      </c>
      <c r="J89" s="3">
        <v>3</v>
      </c>
      <c r="K89" s="3">
        <v>0</v>
      </c>
      <c r="L89" s="3">
        <v>0</v>
      </c>
      <c r="M89" s="3">
        <v>10</v>
      </c>
      <c r="N89" s="3">
        <v>0</v>
      </c>
      <c r="O89" s="3">
        <v>4</v>
      </c>
      <c r="P89" s="3">
        <v>0</v>
      </c>
      <c r="Q89" s="3">
        <v>0</v>
      </c>
      <c r="R89" s="3">
        <v>3</v>
      </c>
      <c r="S89" s="3">
        <v>-3023.4576474236401</v>
      </c>
      <c r="T89" s="3">
        <v>-2735.5104344223701</v>
      </c>
      <c r="U89" s="3">
        <v>-5476.3082064822302</v>
      </c>
      <c r="V89" s="3">
        <v>-4919.3368658033496</v>
      </c>
      <c r="W89" s="3">
        <v>-2246.3696630335999</v>
      </c>
      <c r="X89" s="3">
        <v>-3226.9240826114101</v>
      </c>
      <c r="Y89" s="3">
        <v>-5064.1715307924596</v>
      </c>
      <c r="Z89" s="3">
        <v>-3762.0344470127902</v>
      </c>
      <c r="AA89" s="3">
        <v>-2617.9280830350699</v>
      </c>
      <c r="AB89" s="4">
        <v>1.1252293203611E-2</v>
      </c>
      <c r="AC89" s="4">
        <v>1.0038962221685E-2</v>
      </c>
      <c r="AD89" s="4">
        <v>2.6129149761125001E-2</v>
      </c>
      <c r="AE89" s="4">
        <v>2.2881755093010998E-2</v>
      </c>
      <c r="AF89" s="4">
        <v>1.1222720379974E-2</v>
      </c>
      <c r="AG89" s="4">
        <v>1.2313031187096E-2</v>
      </c>
      <c r="AH89" s="4">
        <v>2.8033554188564E-2</v>
      </c>
      <c r="AI89" s="4">
        <v>1.5966495619982E-2</v>
      </c>
      <c r="AJ89" s="4">
        <v>8.6340288929269999E-3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4">
        <v>0.48599999999999999</v>
      </c>
      <c r="AU89" s="4">
        <v>0.42099999999999999</v>
      </c>
      <c r="AV89" s="4">
        <v>0.38200000000000001</v>
      </c>
      <c r="AW89" s="4">
        <v>0.44500000000000001</v>
      </c>
      <c r="AX89" s="4">
        <v>0.39700000000000002</v>
      </c>
      <c r="AY89" s="4">
        <v>0.39500000000000002</v>
      </c>
      <c r="AZ89" s="4">
        <v>0.36399999999999999</v>
      </c>
      <c r="BA89" s="4">
        <v>0.47299999999999998</v>
      </c>
      <c r="BB89" s="4">
        <v>0.46200000000000002</v>
      </c>
    </row>
    <row r="90" spans="1:54" x14ac:dyDescent="0.25">
      <c r="A90" s="1" t="s">
        <v>252</v>
      </c>
      <c r="B90" s="1" t="s">
        <v>253</v>
      </c>
      <c r="C90" s="1" t="s">
        <v>85</v>
      </c>
      <c r="D90" s="1" t="s">
        <v>72</v>
      </c>
      <c r="E90" s="1" t="s">
        <v>242</v>
      </c>
      <c r="F90" s="1" t="s">
        <v>5460</v>
      </c>
      <c r="G90" s="1" t="s">
        <v>110</v>
      </c>
      <c r="H90" s="1" t="s">
        <v>111</v>
      </c>
      <c r="I90" s="3">
        <v>389</v>
      </c>
      <c r="J90" s="3">
        <v>0</v>
      </c>
      <c r="K90" s="3">
        <v>0</v>
      </c>
      <c r="L90" s="3">
        <v>0</v>
      </c>
      <c r="M90" s="3">
        <v>105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-2905.3940308794399</v>
      </c>
      <c r="T90" s="3">
        <v>-2673.5104344223701</v>
      </c>
      <c r="U90" s="3">
        <v>-5414.3082064822302</v>
      </c>
      <c r="V90" s="3">
        <v>-5858.5398480448202</v>
      </c>
      <c r="W90" s="3">
        <v>-2184.3696630335999</v>
      </c>
      <c r="X90" s="3">
        <v>-3131.1069528673402</v>
      </c>
      <c r="Y90" s="3">
        <v>-5002.1715307924596</v>
      </c>
      <c r="Z90" s="3">
        <v>-3700.0344470127902</v>
      </c>
      <c r="AA90" s="3">
        <v>-2358.1642413048698</v>
      </c>
      <c r="AB90" s="4">
        <v>-1.6582249133943999E-2</v>
      </c>
      <c r="AC90" s="4">
        <v>-1.4063677680159E-2</v>
      </c>
      <c r="AD90" s="4">
        <v>-1.9658031992454E-2</v>
      </c>
      <c r="AE90" s="4">
        <v>-2.1760382633172998E-2</v>
      </c>
      <c r="AF90" s="4">
        <v>-2.4817160695246001E-2</v>
      </c>
      <c r="AG90" s="4">
        <v>-6.8031530541869997E-3</v>
      </c>
      <c r="AH90" s="4">
        <v>-2.5637159259727999E-2</v>
      </c>
      <c r="AI90" s="4">
        <v>-2.6950962686443002E-2</v>
      </c>
      <c r="AJ90" s="4">
        <v>5.4282284689600004E-4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4">
        <v>0.14000000000000001</v>
      </c>
      <c r="AU90" s="4">
        <v>0.16</v>
      </c>
      <c r="AV90" s="4">
        <v>0.16500000000000001</v>
      </c>
      <c r="AW90" s="4">
        <v>0.16800000000000001</v>
      </c>
      <c r="AX90" s="4">
        <v>0.108</v>
      </c>
      <c r="AY90" s="4">
        <v>0.17100000000000001</v>
      </c>
      <c r="AZ90" s="4">
        <v>0.16600000000000001</v>
      </c>
      <c r="BA90" s="4">
        <v>0.151</v>
      </c>
      <c r="BB90" s="4">
        <v>0.26500000000000001</v>
      </c>
    </row>
    <row r="91" spans="1:54" x14ac:dyDescent="0.25">
      <c r="A91" s="1" t="s">
        <v>254</v>
      </c>
      <c r="B91" s="1" t="s">
        <v>4668</v>
      </c>
      <c r="C91" s="1" t="s">
        <v>85</v>
      </c>
      <c r="D91" s="1" t="s">
        <v>74</v>
      </c>
      <c r="E91" s="1" t="s">
        <v>242</v>
      </c>
      <c r="F91" s="1" t="s">
        <v>5460</v>
      </c>
      <c r="G91" s="1" t="s">
        <v>110</v>
      </c>
      <c r="H91" s="1" t="s">
        <v>111</v>
      </c>
      <c r="I91" s="3">
        <v>1971</v>
      </c>
      <c r="J91" s="3">
        <v>20</v>
      </c>
      <c r="K91" s="3">
        <v>14</v>
      </c>
      <c r="L91" s="3">
        <v>0</v>
      </c>
      <c r="M91" s="3">
        <v>18</v>
      </c>
      <c r="N91" s="3">
        <v>5</v>
      </c>
      <c r="O91" s="3">
        <v>107</v>
      </c>
      <c r="P91" s="3">
        <v>0</v>
      </c>
      <c r="Q91" s="3">
        <v>0</v>
      </c>
      <c r="R91" s="3">
        <v>0</v>
      </c>
      <c r="S91" s="3">
        <v>-1697.15147450738</v>
      </c>
      <c r="T91" s="3">
        <v>-1475.02012156244</v>
      </c>
      <c r="U91" s="3">
        <v>-3832.3082064822302</v>
      </c>
      <c r="V91" s="3">
        <v>-3359.64869588684</v>
      </c>
      <c r="W91" s="3">
        <v>-711.79913952953098</v>
      </c>
      <c r="X91" s="3">
        <v>-2453.7151735212301</v>
      </c>
      <c r="Y91" s="3">
        <v>-3420.1715307924601</v>
      </c>
      <c r="Z91" s="3">
        <v>-2118.0344470127902</v>
      </c>
      <c r="AA91" s="3">
        <v>-776.16424130487906</v>
      </c>
      <c r="AB91" s="4">
        <v>7.0796363061609996E-3</v>
      </c>
      <c r="AC91" s="4">
        <v>5.6730354359520001E-3</v>
      </c>
      <c r="AD91" s="4">
        <v>1.8957671404602999E-2</v>
      </c>
      <c r="AE91" s="4">
        <v>1.6108511843795002E-2</v>
      </c>
      <c r="AF91" s="4">
        <v>3.395334106072E-3</v>
      </c>
      <c r="AG91" s="4">
        <v>9.8226550811129996E-3</v>
      </c>
      <c r="AH91" s="4">
        <v>1.9547990161455E-2</v>
      </c>
      <c r="AI91" s="4">
        <v>9.4767261317929997E-3</v>
      </c>
      <c r="AJ91" s="4">
        <v>3.323930042924E-3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4">
        <v>0.36899999999999999</v>
      </c>
      <c r="AU91" s="4">
        <v>0.34499999999999997</v>
      </c>
      <c r="AV91" s="4">
        <v>0.30399999999999999</v>
      </c>
      <c r="AW91" s="4">
        <v>0.40300000000000002</v>
      </c>
      <c r="AX91" s="4">
        <v>0.432</v>
      </c>
      <c r="AY91" s="4">
        <v>0.27100000000000002</v>
      </c>
      <c r="AZ91" s="4">
        <v>0.28999999999999998</v>
      </c>
      <c r="BA91" s="4">
        <v>0.40899999999999997</v>
      </c>
      <c r="BB91" s="4">
        <v>0.2</v>
      </c>
    </row>
    <row r="92" spans="1:54" x14ac:dyDescent="0.25">
      <c r="A92" s="1" t="s">
        <v>255</v>
      </c>
      <c r="B92" s="1" t="s">
        <v>256</v>
      </c>
      <c r="C92" s="1" t="s">
        <v>85</v>
      </c>
      <c r="D92" s="1" t="s">
        <v>76</v>
      </c>
      <c r="E92" s="1" t="s">
        <v>242</v>
      </c>
      <c r="F92" s="1" t="s">
        <v>5460</v>
      </c>
      <c r="G92" s="1" t="s">
        <v>110</v>
      </c>
      <c r="H92" s="1" t="s">
        <v>111</v>
      </c>
      <c r="I92" s="3">
        <v>4662</v>
      </c>
      <c r="J92" s="3">
        <v>70</v>
      </c>
      <c r="K92" s="3">
        <v>59</v>
      </c>
      <c r="L92" s="3">
        <v>14</v>
      </c>
      <c r="M92" s="3">
        <v>19</v>
      </c>
      <c r="N92" s="3">
        <v>4</v>
      </c>
      <c r="O92" s="3">
        <v>317</v>
      </c>
      <c r="P92" s="3">
        <v>23</v>
      </c>
      <c r="Q92" s="3">
        <v>8</v>
      </c>
      <c r="R92" s="3">
        <v>23</v>
      </c>
      <c r="S92" s="3">
        <v>59.4549164227614</v>
      </c>
      <c r="T92" s="3">
        <v>-16.729830226958001</v>
      </c>
      <c r="U92" s="3">
        <v>-1278.9303959256299</v>
      </c>
      <c r="V92" s="3">
        <v>-679.18767464728001</v>
      </c>
      <c r="W92" s="3">
        <v>2001.0867557696499</v>
      </c>
      <c r="X92" s="3">
        <v>-1538.11448508492</v>
      </c>
      <c r="Y92" s="3">
        <v>-822.14745459744302</v>
      </c>
      <c r="Z92" s="3">
        <v>390.99799025167601</v>
      </c>
      <c r="AA92" s="3">
        <v>398.64630543032098</v>
      </c>
      <c r="AB92" s="4">
        <v>5.8708847780999998E-5</v>
      </c>
      <c r="AC92" s="4">
        <v>1.1283270148999999E-5</v>
      </c>
      <c r="AD92" s="4">
        <v>2.0990630800409998E-3</v>
      </c>
      <c r="AE92" s="4">
        <v>1.22350132254E-3</v>
      </c>
      <c r="AF92" s="4">
        <v>6.6986345616900003E-3</v>
      </c>
      <c r="AG92" s="4">
        <v>2.9778247371650001E-3</v>
      </c>
      <c r="AH92" s="4">
        <v>1.228919859561E-3</v>
      </c>
      <c r="AI92" s="4">
        <v>1.07974741519E-4</v>
      </c>
      <c r="AJ92" s="4">
        <v>-1.388755883836E-3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4">
        <v>0.20300000000000001</v>
      </c>
      <c r="AU92" s="4">
        <v>0.28699999999999998</v>
      </c>
      <c r="AV92" s="4">
        <v>0.28599999999999998</v>
      </c>
      <c r="AW92" s="4">
        <v>0.30299999999999999</v>
      </c>
      <c r="AX92" s="4">
        <v>0.186</v>
      </c>
      <c r="AY92" s="4">
        <v>0.30299999999999999</v>
      </c>
      <c r="AZ92" s="4">
        <v>0.28199999999999997</v>
      </c>
      <c r="BA92" s="4">
        <v>0.23699999999999999</v>
      </c>
      <c r="BB92" s="4">
        <v>0.44600000000000001</v>
      </c>
    </row>
    <row r="93" spans="1:54" x14ac:dyDescent="0.25">
      <c r="A93" s="1" t="s">
        <v>257</v>
      </c>
      <c r="B93" s="1" t="s">
        <v>258</v>
      </c>
      <c r="C93" s="1" t="s">
        <v>85</v>
      </c>
      <c r="D93" s="1" t="s">
        <v>79</v>
      </c>
      <c r="E93" s="1" t="s">
        <v>242</v>
      </c>
      <c r="F93" s="1" t="s">
        <v>5460</v>
      </c>
      <c r="G93" s="1" t="s">
        <v>110</v>
      </c>
      <c r="H93" s="1" t="s">
        <v>111</v>
      </c>
      <c r="I93" s="3">
        <v>22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-3272.3940308794399</v>
      </c>
      <c r="T93" s="3">
        <v>-3040.5104344223701</v>
      </c>
      <c r="U93" s="3">
        <v>-5781.3082064822302</v>
      </c>
      <c r="V93" s="3">
        <v>-5118.9470781989803</v>
      </c>
      <c r="W93" s="3">
        <v>-2551.3696630335999</v>
      </c>
      <c r="X93" s="3">
        <v>-3498.1069528673402</v>
      </c>
      <c r="Y93" s="3">
        <v>-5369.1715307924596</v>
      </c>
      <c r="Z93" s="3">
        <v>-4067.0344470127902</v>
      </c>
      <c r="AA93" s="3">
        <v>-2725.1642413048698</v>
      </c>
      <c r="AB93" s="4">
        <v>1.6464511643291001E-2</v>
      </c>
      <c r="AC93" s="4">
        <v>1.394081705879E-2</v>
      </c>
      <c r="AD93" s="4">
        <v>3.2485860188412E-2</v>
      </c>
      <c r="AE93" s="4">
        <v>2.8599256909928001E-2</v>
      </c>
      <c r="AF93" s="4">
        <v>1.606943861165E-2</v>
      </c>
      <c r="AG93" s="4">
        <v>1.4889280214178E-2</v>
      </c>
      <c r="AH93" s="4">
        <v>3.5496099608782999E-2</v>
      </c>
      <c r="AI93" s="4">
        <v>2.2214969933995E-2</v>
      </c>
      <c r="AJ93" s="4">
        <v>1.1230318909449E-2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4">
        <v>0.13800000000000001</v>
      </c>
      <c r="AU93" s="4">
        <v>0.15</v>
      </c>
      <c r="AV93" s="4">
        <v>7.2999999999999995E-2</v>
      </c>
      <c r="AW93" s="4">
        <v>0.17699999999999999</v>
      </c>
      <c r="AX93" s="4">
        <v>0.17799999999999999</v>
      </c>
      <c r="AY93" s="4">
        <v>0.13600000000000001</v>
      </c>
      <c r="AZ93" s="4">
        <v>5.8999999999999997E-2</v>
      </c>
      <c r="BA93" s="4">
        <v>0.17799999999999999</v>
      </c>
      <c r="BB93" s="4">
        <v>0.19800000000000001</v>
      </c>
    </row>
    <row r="94" spans="1:54" x14ac:dyDescent="0.25">
      <c r="A94" s="1" t="s">
        <v>259</v>
      </c>
      <c r="B94" s="1" t="s">
        <v>260</v>
      </c>
      <c r="C94" s="1" t="s">
        <v>85</v>
      </c>
      <c r="D94" s="1" t="s">
        <v>261</v>
      </c>
      <c r="E94" s="1" t="s">
        <v>242</v>
      </c>
      <c r="F94" s="1" t="s">
        <v>5460</v>
      </c>
      <c r="G94" s="1" t="s">
        <v>110</v>
      </c>
      <c r="H94" s="1" t="s">
        <v>111</v>
      </c>
      <c r="I94" s="3">
        <v>1945</v>
      </c>
      <c r="J94" s="3">
        <v>0</v>
      </c>
      <c r="K94" s="3">
        <v>19</v>
      </c>
      <c r="L94" s="3">
        <v>0</v>
      </c>
      <c r="M94" s="3">
        <v>7</v>
      </c>
      <c r="N94" s="3">
        <v>0</v>
      </c>
      <c r="O94" s="3">
        <v>141</v>
      </c>
      <c r="P94" s="3">
        <v>24</v>
      </c>
      <c r="Q94" s="3">
        <v>0</v>
      </c>
      <c r="R94" s="3">
        <v>21</v>
      </c>
      <c r="S94" s="3">
        <v>-1349.3940308794399</v>
      </c>
      <c r="T94" s="3">
        <v>-1637.98786696961</v>
      </c>
      <c r="U94" s="3">
        <v>-3858.3082064822302</v>
      </c>
      <c r="V94" s="3">
        <v>-3269.7199295220398</v>
      </c>
      <c r="W94" s="3">
        <v>-628.369663033606</v>
      </c>
      <c r="X94" s="3">
        <v>-2767.1607763458201</v>
      </c>
      <c r="Y94" s="3">
        <v>-3543.18988606722</v>
      </c>
      <c r="Z94" s="3">
        <v>-2144.0344470127902</v>
      </c>
      <c r="AA94" s="3">
        <v>-2186.5111334162102</v>
      </c>
      <c r="AB94" s="4">
        <v>5.0343436392659997E-3</v>
      </c>
      <c r="AC94" s="4">
        <v>6.0212582948520003E-3</v>
      </c>
      <c r="AD94" s="4">
        <v>1.7691182956113001E-2</v>
      </c>
      <c r="AE94" s="4">
        <v>1.4290263877908001E-2</v>
      </c>
      <c r="AF94" s="4">
        <v>2.186809176219E-3</v>
      </c>
      <c r="AG94" s="4">
        <v>1.0505273670685E-2</v>
      </c>
      <c r="AH94" s="4">
        <v>1.8683346618448001E-2</v>
      </c>
      <c r="AI94" s="4">
        <v>8.508890165668E-3</v>
      </c>
      <c r="AJ94" s="4">
        <v>6.5528586395330003E-3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4">
        <v>0.40200000000000002</v>
      </c>
      <c r="AU94" s="4">
        <v>0.33400000000000002</v>
      </c>
      <c r="AV94" s="4">
        <v>0.315</v>
      </c>
      <c r="AW94" s="4">
        <v>0.433</v>
      </c>
      <c r="AX94" s="4">
        <v>0.49199999999999999</v>
      </c>
      <c r="AY94" s="4">
        <v>0.3</v>
      </c>
      <c r="AZ94" s="4">
        <v>0.30299999999999999</v>
      </c>
      <c r="BA94" s="4">
        <v>0.42099999999999999</v>
      </c>
      <c r="BB94" s="4">
        <v>0.48699999999999999</v>
      </c>
    </row>
    <row r="95" spans="1:54" x14ac:dyDescent="0.25">
      <c r="A95" s="1" t="s">
        <v>262</v>
      </c>
      <c r="B95" s="1" t="s">
        <v>263</v>
      </c>
      <c r="C95" s="1" t="s">
        <v>85</v>
      </c>
      <c r="D95" s="1" t="s">
        <v>264</v>
      </c>
      <c r="E95" s="1" t="s">
        <v>242</v>
      </c>
      <c r="F95" s="1" t="s">
        <v>5460</v>
      </c>
      <c r="G95" s="1" t="s">
        <v>110</v>
      </c>
      <c r="H95" s="1" t="s">
        <v>111</v>
      </c>
      <c r="I95" s="3">
        <v>4017</v>
      </c>
      <c r="J95" s="3">
        <v>39</v>
      </c>
      <c r="K95" s="3">
        <v>31</v>
      </c>
      <c r="L95" s="3">
        <v>10</v>
      </c>
      <c r="M95" s="3">
        <v>17</v>
      </c>
      <c r="N95" s="3">
        <v>0</v>
      </c>
      <c r="O95" s="3">
        <v>231</v>
      </c>
      <c r="P95" s="3">
        <v>9</v>
      </c>
      <c r="Q95" s="3">
        <v>0</v>
      </c>
      <c r="R95" s="3">
        <v>57</v>
      </c>
      <c r="S95" s="3">
        <v>-6.2210459539321601</v>
      </c>
      <c r="T95" s="3">
        <v>105.289544053182</v>
      </c>
      <c r="U95" s="3">
        <v>-1884.6097703703699</v>
      </c>
      <c r="V95" s="3">
        <v>-1303.1097171264</v>
      </c>
      <c r="W95" s="3">
        <v>1443.6303369663899</v>
      </c>
      <c r="X95" s="3">
        <v>-1456.04619558741</v>
      </c>
      <c r="Y95" s="3">
        <v>-1410.5534140205</v>
      </c>
      <c r="Z95" s="3">
        <v>-72.034447012799305</v>
      </c>
      <c r="AA95" s="3">
        <v>-2487.6772341785099</v>
      </c>
      <c r="AB95" s="4">
        <v>-3.5720846069999998E-6</v>
      </c>
      <c r="AC95" s="4">
        <v>-9.9403142193000006E-5</v>
      </c>
      <c r="AD95" s="4">
        <v>3.158469880228E-3</v>
      </c>
      <c r="AE95" s="4">
        <v>1.6364445337060001E-3</v>
      </c>
      <c r="AF95" s="4">
        <v>3.7245612637450002E-3</v>
      </c>
      <c r="AG95" s="4">
        <v>2.5955751103529999E-3</v>
      </c>
      <c r="AH95" s="4">
        <v>2.147577654677E-3</v>
      </c>
      <c r="AI95" s="4">
        <v>-1.1773840287000001E-5</v>
      </c>
      <c r="AJ95" s="4">
        <v>7.1009176470809999E-3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4">
        <v>0.19700000000000001</v>
      </c>
      <c r="AU95" s="4">
        <v>0.251</v>
      </c>
      <c r="AV95" s="4">
        <v>0.23599999999999999</v>
      </c>
      <c r="AW95" s="4">
        <v>0.21299999999999999</v>
      </c>
      <c r="AX95" s="4">
        <v>0.16500000000000001</v>
      </c>
      <c r="AY95" s="4">
        <v>0.23699999999999999</v>
      </c>
      <c r="AZ95" s="4">
        <v>0.23499999999999999</v>
      </c>
      <c r="BA95" s="4">
        <v>0.187</v>
      </c>
      <c r="BB95" s="4">
        <v>0.38900000000000001</v>
      </c>
    </row>
    <row r="96" spans="1:54" x14ac:dyDescent="0.25">
      <c r="A96" s="1" t="s">
        <v>265</v>
      </c>
      <c r="B96" s="1" t="s">
        <v>266</v>
      </c>
      <c r="C96" s="1" t="s">
        <v>85</v>
      </c>
      <c r="D96" s="1" t="s">
        <v>82</v>
      </c>
      <c r="E96" s="1" t="s">
        <v>242</v>
      </c>
      <c r="F96" s="1" t="s">
        <v>5460</v>
      </c>
      <c r="G96" s="1" t="s">
        <v>110</v>
      </c>
      <c r="H96" s="1" t="s">
        <v>111</v>
      </c>
      <c r="I96" s="3">
        <v>155</v>
      </c>
      <c r="J96" s="3">
        <v>0</v>
      </c>
      <c r="K96" s="3">
        <v>0</v>
      </c>
      <c r="L96" s="3">
        <v>0</v>
      </c>
      <c r="M96" s="3">
        <v>3</v>
      </c>
      <c r="N96" s="3">
        <v>0</v>
      </c>
      <c r="O96" s="3">
        <v>5</v>
      </c>
      <c r="P96" s="3">
        <v>0</v>
      </c>
      <c r="Q96" s="3">
        <v>0</v>
      </c>
      <c r="R96" s="3">
        <v>3</v>
      </c>
      <c r="S96" s="3">
        <v>-3139.3940308794399</v>
      </c>
      <c r="T96" s="3">
        <v>-2907.5104344223701</v>
      </c>
      <c r="U96" s="3">
        <v>-5648.3082064822302</v>
      </c>
      <c r="V96" s="3">
        <v>-5017.5640144802901</v>
      </c>
      <c r="W96" s="3">
        <v>-2418.3696630335999</v>
      </c>
      <c r="X96" s="3">
        <v>-3407.3783650474302</v>
      </c>
      <c r="Y96" s="3">
        <v>-5236.1715307924596</v>
      </c>
      <c r="Z96" s="3">
        <v>-3934.0344470127902</v>
      </c>
      <c r="AA96" s="3">
        <v>-2789.9280830350699</v>
      </c>
      <c r="AB96" s="4">
        <v>1.1608418775068E-2</v>
      </c>
      <c r="AC96" s="4">
        <v>9.9093036640390004E-3</v>
      </c>
      <c r="AD96" s="4">
        <v>2.633030950309E-2</v>
      </c>
      <c r="AE96" s="4">
        <v>2.2750152515669E-2</v>
      </c>
      <c r="AF96" s="4">
        <v>1.1368863069894E-2</v>
      </c>
      <c r="AG96" s="4">
        <v>1.2925042969409E-2</v>
      </c>
      <c r="AH96" s="4">
        <v>2.8200544166203E-2</v>
      </c>
      <c r="AI96" s="4">
        <v>1.6066653217744E-2</v>
      </c>
      <c r="AJ96" s="4">
        <v>9.4137129673230006E-3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4">
        <v>0.48099999999999998</v>
      </c>
      <c r="AU96" s="4">
        <v>0.46</v>
      </c>
      <c r="AV96" s="4">
        <v>0.39700000000000002</v>
      </c>
      <c r="AW96" s="4">
        <v>0.46700000000000003</v>
      </c>
      <c r="AX96" s="4">
        <v>0.434</v>
      </c>
      <c r="AY96" s="4">
        <v>0.376</v>
      </c>
      <c r="AZ96" s="4">
        <v>0.379</v>
      </c>
      <c r="BA96" s="4">
        <v>0.5</v>
      </c>
      <c r="BB96" s="4">
        <v>0.48</v>
      </c>
    </row>
    <row r="97" spans="1:54" x14ac:dyDescent="0.25">
      <c r="A97" s="1" t="s">
        <v>267</v>
      </c>
      <c r="B97" s="1" t="s">
        <v>4669</v>
      </c>
      <c r="C97" s="1" t="s">
        <v>85</v>
      </c>
      <c r="D97" s="1" t="s">
        <v>130</v>
      </c>
      <c r="E97" s="1" t="s">
        <v>242</v>
      </c>
      <c r="F97" s="1" t="s">
        <v>5460</v>
      </c>
      <c r="G97" s="1" t="s">
        <v>110</v>
      </c>
      <c r="H97" s="1" t="s">
        <v>111</v>
      </c>
      <c r="I97" s="3">
        <v>3179</v>
      </c>
      <c r="J97" s="3">
        <v>73</v>
      </c>
      <c r="K97" s="3">
        <v>12</v>
      </c>
      <c r="L97" s="3">
        <v>7</v>
      </c>
      <c r="M97" s="3">
        <v>776</v>
      </c>
      <c r="N97" s="3">
        <v>0</v>
      </c>
      <c r="O97" s="3">
        <v>131</v>
      </c>
      <c r="P97" s="3">
        <v>6</v>
      </c>
      <c r="Q97" s="3">
        <v>18</v>
      </c>
      <c r="R97" s="3">
        <v>33</v>
      </c>
      <c r="S97" s="3">
        <v>-1479.60870012142</v>
      </c>
      <c r="T97" s="3">
        <v>-212.233023399579</v>
      </c>
      <c r="U97" s="3">
        <v>-2693.1193012039298</v>
      </c>
      <c r="V97" s="3">
        <v>-10140.194596297701</v>
      </c>
      <c r="W97" s="3">
        <v>605.63033696639297</v>
      </c>
      <c r="X97" s="3">
        <v>-1448.6179519856501</v>
      </c>
      <c r="Y97" s="3">
        <v>-2236.4261196111502</v>
      </c>
      <c r="Z97" s="3">
        <v>-1319.46146316772</v>
      </c>
      <c r="AA97" s="3">
        <v>-1743.56650033698</v>
      </c>
      <c r="AB97" s="4">
        <v>-4.0371123854263002E-2</v>
      </c>
      <c r="AC97" s="4">
        <v>-5.2705437657450003E-3</v>
      </c>
      <c r="AD97" s="4">
        <v>-5.3077755991990001E-2</v>
      </c>
      <c r="AE97" s="4">
        <v>-0.22173646048401999</v>
      </c>
      <c r="AF97" s="4">
        <v>-1.6796950846155002E-2</v>
      </c>
      <c r="AG97" s="4">
        <v>-9.9357916412200001E-3</v>
      </c>
      <c r="AH97" s="4">
        <v>-5.2793139296225998E-2</v>
      </c>
      <c r="AI97" s="4">
        <v>-3.5646199823356997E-2</v>
      </c>
      <c r="AJ97" s="4">
        <v>-4.3441015542573999E-2</v>
      </c>
      <c r="AK97" s="3">
        <v>0</v>
      </c>
      <c r="AL97" s="3">
        <v>0</v>
      </c>
      <c r="AM97" s="3">
        <v>0</v>
      </c>
      <c r="AN97" s="3">
        <v>0</v>
      </c>
      <c r="AO97" s="3">
        <v>4</v>
      </c>
      <c r="AP97" s="3">
        <v>0</v>
      </c>
      <c r="AQ97" s="3">
        <v>0</v>
      </c>
      <c r="AR97" s="3">
        <v>3</v>
      </c>
      <c r="AS97" s="3">
        <v>3</v>
      </c>
      <c r="AT97" s="4">
        <v>5.5E-2</v>
      </c>
      <c r="AU97" s="4">
        <v>5.2999999999999999E-2</v>
      </c>
      <c r="AV97" s="4">
        <v>6.9000000000000006E-2</v>
      </c>
      <c r="AW97" s="4">
        <v>6.4000000000000001E-2</v>
      </c>
      <c r="AX97" s="4">
        <v>3.2000000000000001E-2</v>
      </c>
      <c r="AY97" s="4">
        <v>9.9000000000000005E-2</v>
      </c>
      <c r="AZ97" s="4">
        <v>6.3E-2</v>
      </c>
      <c r="BA97" s="4">
        <v>0.05</v>
      </c>
      <c r="BB97" s="4">
        <v>4.3999999999999997E-2</v>
      </c>
    </row>
    <row r="98" spans="1:54" x14ac:dyDescent="0.25">
      <c r="A98" s="1" t="s">
        <v>268</v>
      </c>
      <c r="B98" s="1" t="s">
        <v>269</v>
      </c>
      <c r="C98" s="1" t="s">
        <v>85</v>
      </c>
      <c r="D98" s="1" t="s">
        <v>178</v>
      </c>
      <c r="E98" s="1" t="s">
        <v>242</v>
      </c>
      <c r="F98" s="1" t="s">
        <v>5460</v>
      </c>
      <c r="G98" s="1" t="s">
        <v>110</v>
      </c>
      <c r="H98" s="1" t="s">
        <v>111</v>
      </c>
      <c r="I98" s="3">
        <v>1865</v>
      </c>
      <c r="J98" s="3">
        <v>39</v>
      </c>
      <c r="K98" s="3">
        <v>12</v>
      </c>
      <c r="L98" s="3">
        <v>7</v>
      </c>
      <c r="M98" s="3">
        <v>20</v>
      </c>
      <c r="N98" s="3">
        <v>0</v>
      </c>
      <c r="O98" s="3">
        <v>119</v>
      </c>
      <c r="P98" s="3">
        <v>5</v>
      </c>
      <c r="Q98" s="3">
        <v>0</v>
      </c>
      <c r="R98" s="3">
        <v>11</v>
      </c>
      <c r="S98" s="3">
        <v>-2158.2210459539301</v>
      </c>
      <c r="T98" s="3">
        <v>-1526.2330233995699</v>
      </c>
      <c r="U98" s="3">
        <v>-4007.1193012039298</v>
      </c>
      <c r="V98" s="3">
        <v>-3486.7266534077098</v>
      </c>
      <c r="W98" s="3">
        <v>-708.369663033606</v>
      </c>
      <c r="X98" s="3">
        <v>-2661.1665627534398</v>
      </c>
      <c r="Y98" s="3">
        <v>-3546.3836881413699</v>
      </c>
      <c r="Z98" s="3">
        <v>-2224.0344470127902</v>
      </c>
      <c r="AA98" s="3">
        <v>-1607.2983276489099</v>
      </c>
      <c r="AB98" s="4">
        <v>1.0674037493622999E-2</v>
      </c>
      <c r="AC98" s="4">
        <v>6.734436156444E-3</v>
      </c>
      <c r="AD98" s="4">
        <v>2.2083766364136E-2</v>
      </c>
      <c r="AE98" s="4">
        <v>1.9005989072040999E-2</v>
      </c>
      <c r="AF98" s="4">
        <v>4.2589911756560003E-3</v>
      </c>
      <c r="AG98" s="4">
        <v>1.1207549939087E-2</v>
      </c>
      <c r="AH98" s="4">
        <v>2.2959117115691E-2</v>
      </c>
      <c r="AI98" s="4">
        <v>1.1918341521400999E-2</v>
      </c>
      <c r="AJ98" s="4">
        <v>7.185032472282E-3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2</v>
      </c>
      <c r="AR98" s="3">
        <v>0</v>
      </c>
      <c r="AS98" s="3">
        <v>0</v>
      </c>
      <c r="AT98" s="4">
        <v>0.108</v>
      </c>
      <c r="AU98" s="4">
        <v>0.17</v>
      </c>
      <c r="AV98" s="4">
        <v>6.0999999999999999E-2</v>
      </c>
      <c r="AW98" s="4">
        <v>0.185</v>
      </c>
      <c r="AX98" s="4">
        <v>0.19400000000000001</v>
      </c>
      <c r="AY98" s="4">
        <v>0.105</v>
      </c>
      <c r="AZ98" s="4">
        <v>3.9E-2</v>
      </c>
      <c r="BA98" s="4">
        <v>0.16800000000000001</v>
      </c>
      <c r="BB98" s="4">
        <v>0.17299999999999999</v>
      </c>
    </row>
    <row r="99" spans="1:54" x14ac:dyDescent="0.25">
      <c r="A99" s="1" t="s">
        <v>270</v>
      </c>
      <c r="B99" s="1" t="s">
        <v>271</v>
      </c>
      <c r="C99" s="1" t="s">
        <v>85</v>
      </c>
      <c r="D99" s="1" t="s">
        <v>180</v>
      </c>
      <c r="E99" s="1" t="s">
        <v>242</v>
      </c>
      <c r="F99" s="1" t="s">
        <v>5460</v>
      </c>
      <c r="G99" s="1" t="s">
        <v>110</v>
      </c>
      <c r="H99" s="1" t="s">
        <v>111</v>
      </c>
      <c r="I99" s="3">
        <v>390</v>
      </c>
      <c r="J99" s="3">
        <v>4</v>
      </c>
      <c r="K99" s="3">
        <v>0</v>
      </c>
      <c r="L99" s="3">
        <v>0</v>
      </c>
      <c r="M99" s="3">
        <v>0</v>
      </c>
      <c r="N99" s="3">
        <v>0</v>
      </c>
      <c r="O99" s="3">
        <v>12</v>
      </c>
      <c r="P99" s="3">
        <v>0</v>
      </c>
      <c r="Q99" s="3">
        <v>0</v>
      </c>
      <c r="R99" s="3">
        <v>13</v>
      </c>
      <c r="S99" s="3">
        <v>-2979.1455196050301</v>
      </c>
      <c r="T99" s="3">
        <v>-2672.5104344223701</v>
      </c>
      <c r="U99" s="3">
        <v>-5413.3082064822302</v>
      </c>
      <c r="V99" s="3">
        <v>-4750.9470781989803</v>
      </c>
      <c r="W99" s="3">
        <v>-2183.3696630335999</v>
      </c>
      <c r="X99" s="3">
        <v>-3231.5583420995499</v>
      </c>
      <c r="Y99" s="3">
        <v>-5001.1715307924596</v>
      </c>
      <c r="Z99" s="3">
        <v>-3699.0344470127902</v>
      </c>
      <c r="AA99" s="3">
        <v>-3214.1408888023698</v>
      </c>
      <c r="AB99" s="4">
        <v>1.3040027378620001E-2</v>
      </c>
      <c r="AC99" s="4">
        <v>9.6470412383499998E-3</v>
      </c>
      <c r="AD99" s="4">
        <v>2.6831948660664E-2</v>
      </c>
      <c r="AE99" s="4">
        <v>2.3070102302153998E-2</v>
      </c>
      <c r="AF99" s="4">
        <v>1.0476300588679001E-2</v>
      </c>
      <c r="AG99" s="4">
        <v>1.2330071356916E-2</v>
      </c>
      <c r="AH99" s="4">
        <v>2.8814315778206999E-2</v>
      </c>
      <c r="AI99" s="4">
        <v>2.2329892481283E-2</v>
      </c>
      <c r="AJ99" s="4">
        <v>1.2286908392475E-2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4">
        <v>0.34</v>
      </c>
      <c r="AU99" s="4">
        <v>0.432</v>
      </c>
      <c r="AV99" s="4">
        <v>0.32600000000000001</v>
      </c>
      <c r="AW99" s="4">
        <v>0.40799999999999997</v>
      </c>
      <c r="AX99" s="4">
        <v>0.434</v>
      </c>
      <c r="AY99" s="4">
        <v>0.38300000000000001</v>
      </c>
      <c r="AZ99" s="4">
        <v>0.316</v>
      </c>
      <c r="BA99" s="4">
        <v>0.10199999999999999</v>
      </c>
      <c r="BB99" s="4">
        <v>0.36199999999999999</v>
      </c>
    </row>
    <row r="100" spans="1:54" x14ac:dyDescent="0.25">
      <c r="A100" s="1" t="s">
        <v>272</v>
      </c>
      <c r="B100" s="1" t="s">
        <v>4670</v>
      </c>
      <c r="C100" s="1" t="s">
        <v>85</v>
      </c>
      <c r="D100" s="1" t="s">
        <v>182</v>
      </c>
      <c r="E100" s="1" t="s">
        <v>242</v>
      </c>
      <c r="F100" s="1" t="s">
        <v>5460</v>
      </c>
      <c r="G100" s="1" t="s">
        <v>110</v>
      </c>
      <c r="H100" s="1" t="s">
        <v>111</v>
      </c>
      <c r="I100" s="3">
        <v>1542</v>
      </c>
      <c r="J100" s="3">
        <v>18</v>
      </c>
      <c r="K100" s="3">
        <v>7</v>
      </c>
      <c r="L100" s="3">
        <v>0</v>
      </c>
      <c r="M100" s="3">
        <v>0</v>
      </c>
      <c r="N100" s="3">
        <v>8</v>
      </c>
      <c r="O100" s="3">
        <v>111</v>
      </c>
      <c r="P100" s="3">
        <v>7</v>
      </c>
      <c r="Q100" s="3">
        <v>0</v>
      </c>
      <c r="R100" s="3">
        <v>25</v>
      </c>
      <c r="S100" s="3">
        <v>-2088.7757301445899</v>
      </c>
      <c r="T100" s="3">
        <v>-1712.2652779924099</v>
      </c>
      <c r="U100" s="3">
        <v>-4261.3082064822302</v>
      </c>
      <c r="V100" s="3">
        <v>-3598.9470781989799</v>
      </c>
      <c r="W100" s="3">
        <v>-1206.45682542708</v>
      </c>
      <c r="X100" s="3">
        <v>-2916.5323032653</v>
      </c>
      <c r="Y100" s="3">
        <v>-3877.46855108093</v>
      </c>
      <c r="Z100" s="3">
        <v>-2547.0344470127902</v>
      </c>
      <c r="AA100" s="3">
        <v>-2853.19625572313</v>
      </c>
      <c r="AB100" s="4">
        <v>-3.4144311639246E-2</v>
      </c>
      <c r="AC100" s="4">
        <v>-3.9220868209647E-2</v>
      </c>
      <c r="AD100" s="4">
        <v>-4.7718902630911997E-2</v>
      </c>
      <c r="AE100" s="4">
        <v>-4.9391066968849998E-2</v>
      </c>
      <c r="AF100" s="4">
        <v>-1.1623242675177E-2</v>
      </c>
      <c r="AG100" s="4">
        <v>-2.7573089898471001E-2</v>
      </c>
      <c r="AH100" s="4">
        <v>-3.3955713965421998E-2</v>
      </c>
      <c r="AI100" s="4">
        <v>-4.5624584432620997E-2</v>
      </c>
      <c r="AJ100" s="4">
        <v>-3.9452113013533997E-2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4">
        <v>6.4000000000000001E-2</v>
      </c>
      <c r="AU100" s="4">
        <v>6.2E-2</v>
      </c>
      <c r="AV100" s="4">
        <v>8.3000000000000004E-2</v>
      </c>
      <c r="AW100" s="4">
        <v>8.4000000000000005E-2</v>
      </c>
      <c r="AX100" s="4">
        <v>0.104</v>
      </c>
      <c r="AY100" s="4">
        <v>0.08</v>
      </c>
      <c r="AZ100" s="4">
        <v>9.5000000000000001E-2</v>
      </c>
      <c r="BA100" s="4">
        <v>7.2999999999999995E-2</v>
      </c>
      <c r="BB100" s="4">
        <v>7.0000000000000007E-2</v>
      </c>
    </row>
    <row r="101" spans="1:54" x14ac:dyDescent="0.25">
      <c r="A101" s="1" t="s">
        <v>273</v>
      </c>
      <c r="B101" s="1" t="s">
        <v>4671</v>
      </c>
      <c r="C101" s="1" t="s">
        <v>85</v>
      </c>
      <c r="D101" s="1" t="s">
        <v>185</v>
      </c>
      <c r="E101" s="1" t="s">
        <v>242</v>
      </c>
      <c r="F101" s="1" t="s">
        <v>5460</v>
      </c>
      <c r="G101" s="1" t="s">
        <v>110</v>
      </c>
      <c r="H101" s="1" t="s">
        <v>111</v>
      </c>
      <c r="I101" s="3">
        <v>247</v>
      </c>
      <c r="J101" s="3">
        <v>8</v>
      </c>
      <c r="K101" s="3">
        <v>0</v>
      </c>
      <c r="L101" s="3">
        <v>0</v>
      </c>
      <c r="M101" s="3">
        <v>0</v>
      </c>
      <c r="N101" s="3">
        <v>0</v>
      </c>
      <c r="O101" s="3">
        <v>15</v>
      </c>
      <c r="P101" s="3">
        <v>0</v>
      </c>
      <c r="Q101" s="3">
        <v>0</v>
      </c>
      <c r="R101" s="3">
        <v>4</v>
      </c>
      <c r="S101" s="3">
        <v>-3196.8970083306199</v>
      </c>
      <c r="T101" s="3">
        <v>-2815.5104344223701</v>
      </c>
      <c r="U101" s="3">
        <v>-5556.3082064822302</v>
      </c>
      <c r="V101" s="3">
        <v>-4893.9470781989803</v>
      </c>
      <c r="W101" s="3">
        <v>-2326.3696630335999</v>
      </c>
      <c r="X101" s="3">
        <v>-3399.9211894076102</v>
      </c>
      <c r="Y101" s="3">
        <v>-5144.1715307924596</v>
      </c>
      <c r="Z101" s="3">
        <v>-3842.0344470127902</v>
      </c>
      <c r="AA101" s="3">
        <v>-2763.8493636118001</v>
      </c>
      <c r="AB101" s="4">
        <v>-1.2016159919659999E-2</v>
      </c>
      <c r="AC101" s="4">
        <v>4.4419133603385001E-2</v>
      </c>
      <c r="AD101" s="4">
        <v>-1.703254351311E-3</v>
      </c>
      <c r="AE101" s="4">
        <v>-5.0533655271990004E-3</v>
      </c>
      <c r="AF101" s="4">
        <v>-1.3910169811073E-2</v>
      </c>
      <c r="AG101" s="4">
        <v>5.5831372545900001E-4</v>
      </c>
      <c r="AH101" s="4">
        <v>-3.700276178913E-3</v>
      </c>
      <c r="AI101" s="4">
        <v>-1.2181669747007001E-2</v>
      </c>
      <c r="AJ101" s="4">
        <v>-4.721146052222E-3</v>
      </c>
      <c r="AK101" s="3">
        <v>0</v>
      </c>
      <c r="AL101" s="3">
        <v>2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4">
        <v>0.15</v>
      </c>
      <c r="AU101" s="4">
        <v>2.5000000000000001E-2</v>
      </c>
      <c r="AV101" s="4">
        <v>0.193</v>
      </c>
      <c r="AW101" s="4">
        <v>0.19</v>
      </c>
      <c r="AX101" s="4">
        <v>0.127</v>
      </c>
      <c r="AY101" s="4">
        <v>0.18099999999999999</v>
      </c>
      <c r="AZ101" s="4">
        <v>0.19500000000000001</v>
      </c>
      <c r="BA101" s="4">
        <v>0.17699999999999999</v>
      </c>
      <c r="BB101" s="4">
        <v>0.17299999999999999</v>
      </c>
    </row>
    <row r="102" spans="1:54" x14ac:dyDescent="0.25">
      <c r="A102" s="1" t="s">
        <v>274</v>
      </c>
      <c r="B102" s="1" t="s">
        <v>275</v>
      </c>
      <c r="C102" s="1" t="s">
        <v>85</v>
      </c>
      <c r="D102" s="1" t="s">
        <v>188</v>
      </c>
      <c r="E102" s="1" t="s">
        <v>242</v>
      </c>
      <c r="F102" s="1" t="s">
        <v>5460</v>
      </c>
      <c r="G102" s="1" t="s">
        <v>110</v>
      </c>
      <c r="H102" s="1" t="s">
        <v>111</v>
      </c>
      <c r="I102" s="3">
        <v>5938</v>
      </c>
      <c r="J102" s="3">
        <v>33</v>
      </c>
      <c r="K102" s="3">
        <v>75</v>
      </c>
      <c r="L102" s="3">
        <v>27</v>
      </c>
      <c r="M102" s="3">
        <v>311</v>
      </c>
      <c r="N102" s="3">
        <v>33</v>
      </c>
      <c r="O102" s="3">
        <v>428</v>
      </c>
      <c r="P102" s="3">
        <v>25</v>
      </c>
      <c r="Q102" s="3">
        <v>0</v>
      </c>
      <c r="R102" s="3">
        <v>156</v>
      </c>
      <c r="S102" s="3">
        <v>2026.90618713444</v>
      </c>
      <c r="T102" s="3">
        <v>820.97338447010395</v>
      </c>
      <c r="U102" s="3">
        <v>-130.72242898021699</v>
      </c>
      <c r="V102" s="3">
        <v>-2480.5694726947399</v>
      </c>
      <c r="W102" s="3">
        <v>2642.3957920932799</v>
      </c>
      <c r="X102" s="3">
        <v>-1200.5398354828701</v>
      </c>
      <c r="Y102" s="3">
        <v>445.767682462994</v>
      </c>
      <c r="Z102" s="3">
        <v>1848.9655529872</v>
      </c>
      <c r="AA102" s="3">
        <v>-7092.8840112748103</v>
      </c>
      <c r="AB102" s="4">
        <v>-6.3101887178120004E-3</v>
      </c>
      <c r="AC102" s="4">
        <v>-2.5920847637549999E-3</v>
      </c>
      <c r="AD102" s="4">
        <v>5.3556903166599996E-4</v>
      </c>
      <c r="AE102" s="4">
        <v>9.5159092843889997E-3</v>
      </c>
      <c r="AF102" s="4">
        <v>-6.8805814454489999E-3</v>
      </c>
      <c r="AG102" s="4">
        <v>4.2156593124729998E-3</v>
      </c>
      <c r="AH102" s="4">
        <v>-2.0803557123820001E-3</v>
      </c>
      <c r="AI102" s="4">
        <v>-6.1213627796300003E-3</v>
      </c>
      <c r="AJ102" s="4">
        <v>1.9474291724047001E-2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4">
        <v>0.497</v>
      </c>
      <c r="AU102" s="4">
        <v>0.45300000000000001</v>
      </c>
      <c r="AV102" s="4">
        <v>0.42</v>
      </c>
      <c r="AW102" s="4">
        <v>0.47699999999999998</v>
      </c>
      <c r="AX102" s="4">
        <v>0.40500000000000003</v>
      </c>
      <c r="AY102" s="4">
        <v>0.39800000000000002</v>
      </c>
      <c r="AZ102" s="4">
        <v>0.41499999999999998</v>
      </c>
      <c r="BA102" s="4">
        <v>0.48199999999999998</v>
      </c>
      <c r="BB102" s="4">
        <v>0.443</v>
      </c>
    </row>
    <row r="103" spans="1:54" x14ac:dyDescent="0.25">
      <c r="A103" s="1" t="s">
        <v>276</v>
      </c>
      <c r="B103" s="1" t="s">
        <v>277</v>
      </c>
      <c r="C103" s="1" t="s">
        <v>85</v>
      </c>
      <c r="D103" s="1" t="s">
        <v>191</v>
      </c>
      <c r="E103" s="1" t="s">
        <v>242</v>
      </c>
      <c r="F103" s="1" t="s">
        <v>5460</v>
      </c>
      <c r="G103" s="1" t="s">
        <v>110</v>
      </c>
      <c r="H103" s="1" t="s">
        <v>111</v>
      </c>
      <c r="I103" s="3">
        <v>325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12</v>
      </c>
      <c r="P103" s="3">
        <v>0</v>
      </c>
      <c r="Q103" s="3">
        <v>0</v>
      </c>
      <c r="R103" s="3">
        <v>12</v>
      </c>
      <c r="S103" s="3">
        <v>-2969.3940308794399</v>
      </c>
      <c r="T103" s="3">
        <v>-2737.5104344223701</v>
      </c>
      <c r="U103" s="3">
        <v>-5478.3082064822302</v>
      </c>
      <c r="V103" s="3">
        <v>-4815.9470781989803</v>
      </c>
      <c r="W103" s="3">
        <v>-2248.3696630335999</v>
      </c>
      <c r="X103" s="3">
        <v>-3296.5583420995499</v>
      </c>
      <c r="Y103" s="3">
        <v>-5066.1715307924596</v>
      </c>
      <c r="Z103" s="3">
        <v>-3764.0344470127902</v>
      </c>
      <c r="AA103" s="3">
        <v>-3213.2196082256401</v>
      </c>
      <c r="AB103" s="4">
        <v>1.3692269403134E-2</v>
      </c>
      <c r="AC103" s="4">
        <v>1.1049862854566999E-2</v>
      </c>
      <c r="AD103" s="4">
        <v>2.8564255615931001E-2</v>
      </c>
      <c r="AE103" s="4">
        <v>2.4827742551761001E-2</v>
      </c>
      <c r="AF103" s="4">
        <v>1.1833294353881E-2</v>
      </c>
      <c r="AG103" s="4">
        <v>1.3344166953502001E-2</v>
      </c>
      <c r="AH103" s="4">
        <v>3.0856267949325E-2</v>
      </c>
      <c r="AI103" s="4">
        <v>1.8363391452538E-2</v>
      </c>
      <c r="AJ103" s="4">
        <v>1.1552481213036E-2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4">
        <v>0.23899999999999999</v>
      </c>
      <c r="AU103" s="4">
        <v>0.31900000000000001</v>
      </c>
      <c r="AV103" s="4">
        <v>0.20200000000000001</v>
      </c>
      <c r="AW103" s="4">
        <v>0.32100000000000001</v>
      </c>
      <c r="AX103" s="4">
        <v>0.34100000000000003</v>
      </c>
      <c r="AY103" s="4">
        <v>0.23499999999999999</v>
      </c>
      <c r="AZ103" s="4">
        <v>0.184</v>
      </c>
      <c r="BA103" s="4">
        <v>0.32600000000000001</v>
      </c>
      <c r="BB103" s="4">
        <v>0.42799999999999999</v>
      </c>
    </row>
    <row r="104" spans="1:54" x14ac:dyDescent="0.25">
      <c r="A104" s="1" t="s">
        <v>278</v>
      </c>
      <c r="B104" s="1" t="s">
        <v>4672</v>
      </c>
      <c r="C104" s="1" t="s">
        <v>85</v>
      </c>
      <c r="D104" s="1" t="s">
        <v>144</v>
      </c>
      <c r="E104" s="1" t="s">
        <v>242</v>
      </c>
      <c r="F104" s="1" t="s">
        <v>5460</v>
      </c>
      <c r="G104" s="1" t="s">
        <v>110</v>
      </c>
      <c r="H104" s="1" t="s">
        <v>111</v>
      </c>
      <c r="I104" s="3">
        <v>21735</v>
      </c>
      <c r="J104" s="3">
        <v>348</v>
      </c>
      <c r="K104" s="3">
        <v>227</v>
      </c>
      <c r="L104" s="3">
        <v>74</v>
      </c>
      <c r="M104" s="3">
        <v>551</v>
      </c>
      <c r="N104" s="3">
        <v>577</v>
      </c>
      <c r="O104" s="3">
        <v>1319</v>
      </c>
      <c r="P104" s="3">
        <v>150</v>
      </c>
      <c r="Q104" s="3">
        <v>32</v>
      </c>
      <c r="R104" s="3">
        <v>269</v>
      </c>
      <c r="S104" s="3">
        <v>11937.226449994399</v>
      </c>
      <c r="T104" s="3">
        <v>12454.153924092099</v>
      </c>
      <c r="U104" s="3">
        <v>15204.2602207455</v>
      </c>
      <c r="V104" s="3">
        <v>10787.0756248004</v>
      </c>
      <c r="W104" s="3">
        <v>6533.46874933657</v>
      </c>
      <c r="X104" s="3">
        <v>7063.6945140254402</v>
      </c>
      <c r="Y104" s="3">
        <v>15737.4637487403</v>
      </c>
      <c r="Z104" s="3">
        <v>16918.095302045102</v>
      </c>
      <c r="AA104" s="3">
        <v>1255.0112835546399</v>
      </c>
      <c r="AB104" s="4">
        <v>-5.1879949305945E-2</v>
      </c>
      <c r="AC104" s="4">
        <v>-4.2344314622399001E-2</v>
      </c>
      <c r="AD104" s="4">
        <v>-7.2880961067625996E-2</v>
      </c>
      <c r="AE104" s="4">
        <v>-5.2870062281719997E-2</v>
      </c>
      <c r="AF104" s="4">
        <v>-3.4266488718136E-2</v>
      </c>
      <c r="AG104" s="4">
        <v>-2.7158553147652999E-2</v>
      </c>
      <c r="AH104" s="4">
        <v>-8.7397634291632997E-2</v>
      </c>
      <c r="AI104" s="4">
        <v>-7.5003407195888994E-2</v>
      </c>
      <c r="AJ104" s="4">
        <v>-5.2413434200290002E-3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4">
        <v>0.251</v>
      </c>
      <c r="AU104" s="4">
        <v>0.40300000000000002</v>
      </c>
      <c r="AV104" s="4">
        <v>0.28799999999999998</v>
      </c>
      <c r="AW104" s="4">
        <v>0.315</v>
      </c>
      <c r="AX104" s="4">
        <v>0.28499999999999998</v>
      </c>
      <c r="AY104" s="4">
        <v>0.28199999999999997</v>
      </c>
      <c r="AZ104" s="4">
        <v>0.253</v>
      </c>
      <c r="BA104" s="4">
        <v>0.36099999999999999</v>
      </c>
      <c r="BB104" s="4">
        <v>0.215</v>
      </c>
    </row>
    <row r="105" spans="1:54" x14ac:dyDescent="0.25">
      <c r="A105" s="1" t="s">
        <v>279</v>
      </c>
      <c r="B105" s="1" t="s">
        <v>280</v>
      </c>
      <c r="C105" s="1" t="s">
        <v>85</v>
      </c>
      <c r="D105" s="1" t="s">
        <v>146</v>
      </c>
      <c r="E105" s="1" t="s">
        <v>242</v>
      </c>
      <c r="F105" s="1" t="s">
        <v>5460</v>
      </c>
      <c r="G105" s="1" t="s">
        <v>110</v>
      </c>
      <c r="H105" s="1" t="s">
        <v>111</v>
      </c>
      <c r="I105" s="3">
        <v>1163</v>
      </c>
      <c r="J105" s="3">
        <v>25</v>
      </c>
      <c r="K105" s="3">
        <v>31</v>
      </c>
      <c r="L105" s="3">
        <v>3</v>
      </c>
      <c r="M105" s="3">
        <v>7</v>
      </c>
      <c r="N105" s="3">
        <v>0</v>
      </c>
      <c r="O105" s="3">
        <v>77</v>
      </c>
      <c r="P105" s="3">
        <v>0</v>
      </c>
      <c r="Q105" s="3">
        <v>0</v>
      </c>
      <c r="R105" s="3">
        <v>20</v>
      </c>
      <c r="S105" s="3">
        <v>-2598.5908354143698</v>
      </c>
      <c r="T105" s="3">
        <v>-2748.7104559468098</v>
      </c>
      <c r="U105" s="3">
        <v>-4669.7986756486798</v>
      </c>
      <c r="V105" s="3">
        <v>-4051.7199295220398</v>
      </c>
      <c r="W105" s="3">
        <v>-1410.3696630336001</v>
      </c>
      <c r="X105" s="3">
        <v>-3008.0867004407</v>
      </c>
      <c r="Y105" s="3">
        <v>-4228.1715307924596</v>
      </c>
      <c r="Z105" s="3">
        <v>-2926.0344470127902</v>
      </c>
      <c r="AA105" s="3">
        <v>-2902.58985283948</v>
      </c>
      <c r="AB105" s="4">
        <v>4.9301884366269996E-3</v>
      </c>
      <c r="AC105" s="4">
        <v>4.338922436862E-3</v>
      </c>
      <c r="AD105" s="4">
        <v>1.4609709613661001E-2</v>
      </c>
      <c r="AE105" s="4">
        <v>1.2020810048581999E-2</v>
      </c>
      <c r="AF105" s="4">
        <v>1.2115286452639999E-3</v>
      </c>
      <c r="AG105" s="4">
        <v>8.0639005851009995E-3</v>
      </c>
      <c r="AH105" s="4">
        <v>1.4357401374859E-2</v>
      </c>
      <c r="AI105" s="4">
        <v>5.6498350163790003E-3</v>
      </c>
      <c r="AJ105" s="4">
        <v>8.5310745597050007E-3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4">
        <v>0.36499999999999999</v>
      </c>
      <c r="AU105" s="4">
        <v>0.36799999999999999</v>
      </c>
      <c r="AV105" s="4">
        <v>0.42899999999999999</v>
      </c>
      <c r="AW105" s="4">
        <v>0.40500000000000003</v>
      </c>
      <c r="AX105" s="4">
        <v>0.30599999999999999</v>
      </c>
      <c r="AY105" s="4">
        <v>0.42499999999999999</v>
      </c>
      <c r="AZ105" s="4">
        <v>0.43</v>
      </c>
      <c r="BA105" s="4">
        <v>0.37</v>
      </c>
      <c r="BB105" s="4">
        <v>0.47699999999999998</v>
      </c>
    </row>
    <row r="106" spans="1:54" x14ac:dyDescent="0.25">
      <c r="A106" s="1" t="s">
        <v>281</v>
      </c>
      <c r="B106" s="1" t="s">
        <v>4673</v>
      </c>
      <c r="C106" s="1" t="s">
        <v>85</v>
      </c>
      <c r="D106" s="1" t="s">
        <v>154</v>
      </c>
      <c r="E106" s="1" t="s">
        <v>242</v>
      </c>
      <c r="F106" s="1" t="s">
        <v>5460</v>
      </c>
      <c r="G106" s="1" t="s">
        <v>110</v>
      </c>
      <c r="H106" s="1" t="s">
        <v>111</v>
      </c>
      <c r="I106" s="3">
        <v>1095</v>
      </c>
      <c r="J106" s="3">
        <v>14</v>
      </c>
      <c r="K106" s="3">
        <v>4</v>
      </c>
      <c r="L106" s="3">
        <v>0</v>
      </c>
      <c r="M106" s="3">
        <v>11</v>
      </c>
      <c r="N106" s="3">
        <v>7</v>
      </c>
      <c r="O106" s="3">
        <v>78</v>
      </c>
      <c r="P106" s="3">
        <v>5</v>
      </c>
      <c r="Q106" s="3">
        <v>0</v>
      </c>
      <c r="R106" s="3">
        <v>8</v>
      </c>
      <c r="S106" s="3">
        <v>-2461.0242414190002</v>
      </c>
      <c r="T106" s="3">
        <v>-2077.0846307481102</v>
      </c>
      <c r="U106" s="3">
        <v>-4708.3082064822302</v>
      </c>
      <c r="V106" s="3">
        <v>-4161.8758445637804</v>
      </c>
      <c r="W106" s="3">
        <v>-1631.5709301279001</v>
      </c>
      <c r="X106" s="3">
        <v>-3084.5409828767201</v>
      </c>
      <c r="Y106" s="3">
        <v>-4316.3836881413699</v>
      </c>
      <c r="Z106" s="3">
        <v>-2994.0344470127902</v>
      </c>
      <c r="AA106" s="3">
        <v>-2179.5344859187198</v>
      </c>
      <c r="AB106" s="4">
        <v>1.0352178303545E-2</v>
      </c>
      <c r="AC106" s="4">
        <v>7.5359988527429998E-3</v>
      </c>
      <c r="AD106" s="4">
        <v>2.2805892876933999E-2</v>
      </c>
      <c r="AE106" s="4">
        <v>2.5221994890572998E-2</v>
      </c>
      <c r="AF106" s="4">
        <v>6.9628076409530004E-3</v>
      </c>
      <c r="AG106" s="4">
        <v>1.1200015491567E-2</v>
      </c>
      <c r="AH106" s="4">
        <v>2.4196556185794998E-2</v>
      </c>
      <c r="AI106" s="4">
        <v>1.3265309453145999E-2</v>
      </c>
      <c r="AJ106" s="4">
        <v>7.3685902015780003E-3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4">
        <v>0.29599999999999999</v>
      </c>
      <c r="AU106" s="4">
        <v>0.35</v>
      </c>
      <c r="AV106" s="4">
        <v>0.26600000000000001</v>
      </c>
      <c r="AW106" s="4">
        <v>8.4000000000000005E-2</v>
      </c>
      <c r="AX106" s="4">
        <v>0.41799999999999998</v>
      </c>
      <c r="AY106" s="4">
        <v>0.37</v>
      </c>
      <c r="AZ106" s="4">
        <v>0.251</v>
      </c>
      <c r="BA106" s="4">
        <v>0.36599999999999999</v>
      </c>
      <c r="BB106" s="4">
        <v>0.436</v>
      </c>
    </row>
    <row r="107" spans="1:54" x14ac:dyDescent="0.25">
      <c r="A107" s="1" t="s">
        <v>282</v>
      </c>
      <c r="B107" s="1" t="s">
        <v>4674</v>
      </c>
      <c r="C107" s="1" t="s">
        <v>85</v>
      </c>
      <c r="D107" s="1" t="s">
        <v>194</v>
      </c>
      <c r="E107" s="1" t="s">
        <v>242</v>
      </c>
      <c r="F107" s="1" t="s">
        <v>5460</v>
      </c>
      <c r="G107" s="1" t="s">
        <v>110</v>
      </c>
      <c r="H107" s="1" t="s">
        <v>111</v>
      </c>
      <c r="I107" s="3">
        <v>184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-3110.3940308794399</v>
      </c>
      <c r="T107" s="3">
        <v>-2878.5104344223701</v>
      </c>
      <c r="U107" s="3">
        <v>-5619.3082064822302</v>
      </c>
      <c r="V107" s="3">
        <v>-4956.9470781989803</v>
      </c>
      <c r="W107" s="3">
        <v>-2389.3696630335999</v>
      </c>
      <c r="X107" s="3">
        <v>-3336.1069528673402</v>
      </c>
      <c r="Y107" s="3">
        <v>-5207.1715307924596</v>
      </c>
      <c r="Z107" s="3">
        <v>-3905.0344470127902</v>
      </c>
      <c r="AA107" s="3">
        <v>-2563.1642413048698</v>
      </c>
      <c r="AB107" s="4">
        <v>1.4214020727040999E-2</v>
      </c>
      <c r="AC107" s="4">
        <v>1.1103533425767E-2</v>
      </c>
      <c r="AD107" s="4">
        <v>2.9016955397681E-2</v>
      </c>
      <c r="AE107" s="4">
        <v>2.5472541950091999E-2</v>
      </c>
      <c r="AF107" s="4">
        <v>1.2862750310799E-2</v>
      </c>
      <c r="AG107" s="4">
        <v>1.2908575092883999E-2</v>
      </c>
      <c r="AH107" s="4">
        <v>3.1435458968160003E-2</v>
      </c>
      <c r="AI107" s="4">
        <v>2.4782106812482E-2</v>
      </c>
      <c r="AJ107" s="4">
        <v>1.0592046915512E-2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4">
        <v>0.29199999999999998</v>
      </c>
      <c r="AU107" s="4">
        <v>0.37</v>
      </c>
      <c r="AV107" s="4">
        <v>0.26300000000000001</v>
      </c>
      <c r="AW107" s="4">
        <v>0.35199999999999998</v>
      </c>
      <c r="AX107" s="4">
        <v>0.35799999999999998</v>
      </c>
      <c r="AY107" s="4">
        <v>0.36899999999999999</v>
      </c>
      <c r="AZ107" s="4">
        <v>0.254</v>
      </c>
      <c r="BA107" s="4">
        <v>9.2999999999999999E-2</v>
      </c>
      <c r="BB107" s="4">
        <v>0.23</v>
      </c>
    </row>
    <row r="108" spans="1:54" x14ac:dyDescent="0.25">
      <c r="A108" s="1" t="s">
        <v>283</v>
      </c>
      <c r="B108" s="1" t="s">
        <v>284</v>
      </c>
      <c r="C108" s="1" t="s">
        <v>85</v>
      </c>
      <c r="D108" s="1" t="s">
        <v>197</v>
      </c>
      <c r="E108" s="1" t="s">
        <v>242</v>
      </c>
      <c r="F108" s="1" t="s">
        <v>5460</v>
      </c>
      <c r="G108" s="1" t="s">
        <v>110</v>
      </c>
      <c r="H108" s="1" t="s">
        <v>111</v>
      </c>
      <c r="I108" s="3">
        <v>386</v>
      </c>
      <c r="J108" s="3">
        <v>25</v>
      </c>
      <c r="K108" s="3">
        <v>0</v>
      </c>
      <c r="L108" s="3">
        <v>0</v>
      </c>
      <c r="M108" s="3">
        <v>6</v>
      </c>
      <c r="N108" s="3">
        <v>0</v>
      </c>
      <c r="O108" s="3">
        <v>17</v>
      </c>
      <c r="P108" s="3">
        <v>0</v>
      </c>
      <c r="Q108" s="3">
        <v>6</v>
      </c>
      <c r="R108" s="3">
        <v>24</v>
      </c>
      <c r="S108" s="3">
        <v>-3375.5908354143698</v>
      </c>
      <c r="T108" s="3">
        <v>-2676.5104344223701</v>
      </c>
      <c r="U108" s="3">
        <v>-5417.3082064822302</v>
      </c>
      <c r="V108" s="3">
        <v>-4818.1809507615999</v>
      </c>
      <c r="W108" s="3">
        <v>-2187.3696630335999</v>
      </c>
      <c r="X108" s="3">
        <v>-3277.8297542796399</v>
      </c>
      <c r="Y108" s="3">
        <v>-5005.1715307924596</v>
      </c>
      <c r="Z108" s="3">
        <v>-3839.51011906444</v>
      </c>
      <c r="AA108" s="3">
        <v>-3943.2749751463998</v>
      </c>
      <c r="AB108" s="4">
        <v>2.1412934672170002E-3</v>
      </c>
      <c r="AC108" s="4">
        <v>2.0871214859990001E-3</v>
      </c>
      <c r="AD108" s="4">
        <v>1.0295019551579E-2</v>
      </c>
      <c r="AE108" s="4">
        <v>8.2804721696770004E-3</v>
      </c>
      <c r="AF108" s="4">
        <v>-5.8030237094350004E-3</v>
      </c>
      <c r="AG108" s="4">
        <v>4.3887812262559996E-3</v>
      </c>
      <c r="AH108" s="4">
        <v>9.6205983117959998E-3</v>
      </c>
      <c r="AI108" s="4">
        <v>1.790690303328E-3</v>
      </c>
      <c r="AJ108" s="4">
        <v>6.1300463863099997E-3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4">
        <v>0.26600000000000001</v>
      </c>
      <c r="AU108" s="4">
        <v>0.28899999999999998</v>
      </c>
      <c r="AV108" s="4">
        <v>0.30599999999999999</v>
      </c>
      <c r="AW108" s="4">
        <v>0.29899999999999999</v>
      </c>
      <c r="AX108" s="4">
        <v>0.19500000000000001</v>
      </c>
      <c r="AY108" s="4">
        <v>0.28100000000000003</v>
      </c>
      <c r="AZ108" s="4">
        <v>0.31</v>
      </c>
      <c r="BA108" s="4">
        <v>0.26400000000000001</v>
      </c>
      <c r="BB108" s="4">
        <v>0.316</v>
      </c>
    </row>
    <row r="109" spans="1:54" x14ac:dyDescent="0.25">
      <c r="A109" s="1" t="s">
        <v>285</v>
      </c>
      <c r="B109" s="1" t="s">
        <v>286</v>
      </c>
      <c r="C109" s="1" t="s">
        <v>85</v>
      </c>
      <c r="D109" s="1" t="s">
        <v>200</v>
      </c>
      <c r="E109" s="1" t="s">
        <v>242</v>
      </c>
      <c r="F109" s="1" t="s">
        <v>5460</v>
      </c>
      <c r="G109" s="1" t="s">
        <v>110</v>
      </c>
      <c r="H109" s="1" t="s">
        <v>111</v>
      </c>
      <c r="I109" s="3">
        <v>331</v>
      </c>
      <c r="J109" s="3">
        <v>4</v>
      </c>
      <c r="K109" s="3">
        <v>0</v>
      </c>
      <c r="L109" s="3">
        <v>0</v>
      </c>
      <c r="M109" s="3">
        <v>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-3038.1455196050301</v>
      </c>
      <c r="T109" s="3">
        <v>-2731.5104344223701</v>
      </c>
      <c r="U109" s="3">
        <v>-5472.3082064822302</v>
      </c>
      <c r="V109" s="3">
        <v>-4873.1809507615999</v>
      </c>
      <c r="W109" s="3">
        <v>-2242.3696630335999</v>
      </c>
      <c r="X109" s="3">
        <v>-3189.1069528673402</v>
      </c>
      <c r="Y109" s="3">
        <v>-5060.1715307924596</v>
      </c>
      <c r="Z109" s="3">
        <v>-3758.0344470127902</v>
      </c>
      <c r="AA109" s="3">
        <v>-2416.1642413048698</v>
      </c>
      <c r="AB109" s="4">
        <v>-1.169235766936E-2</v>
      </c>
      <c r="AC109" s="4">
        <v>-1.0345257205907E-2</v>
      </c>
      <c r="AD109" s="4">
        <v>-1.1097318084396001E-2</v>
      </c>
      <c r="AE109" s="4">
        <v>-9.9678084221989996E-3</v>
      </c>
      <c r="AF109" s="4">
        <v>-1.7353216439534001E-2</v>
      </c>
      <c r="AG109" s="4">
        <v>-3.5181703149509999E-3</v>
      </c>
      <c r="AH109" s="4">
        <v>-1.5657806993283001E-2</v>
      </c>
      <c r="AI109" s="4">
        <v>-1.9002415054210998E-2</v>
      </c>
      <c r="AJ109" s="4">
        <v>2.0740082101490002E-3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4">
        <v>0.14099999999999999</v>
      </c>
      <c r="AU109" s="4">
        <v>0.17899999999999999</v>
      </c>
      <c r="AV109" s="4">
        <v>0.17899999999999999</v>
      </c>
      <c r="AW109" s="4">
        <v>0.20699999999999999</v>
      </c>
      <c r="AX109" s="4">
        <v>0.126</v>
      </c>
      <c r="AY109" s="4">
        <v>0.19600000000000001</v>
      </c>
      <c r="AZ109" s="4">
        <v>0.18099999999999999</v>
      </c>
      <c r="BA109" s="4">
        <v>0.157</v>
      </c>
      <c r="BB109" s="4">
        <v>0.28899999999999998</v>
      </c>
    </row>
    <row r="110" spans="1:54" x14ac:dyDescent="0.25">
      <c r="A110" s="1" t="s">
        <v>287</v>
      </c>
      <c r="B110" s="1" t="s">
        <v>288</v>
      </c>
      <c r="C110" s="1" t="s">
        <v>85</v>
      </c>
      <c r="D110" s="1" t="s">
        <v>203</v>
      </c>
      <c r="E110" s="1" t="s">
        <v>242</v>
      </c>
      <c r="F110" s="1" t="s">
        <v>5460</v>
      </c>
      <c r="G110" s="1" t="s">
        <v>110</v>
      </c>
      <c r="H110" s="1" t="s">
        <v>111</v>
      </c>
      <c r="I110" s="3">
        <v>192</v>
      </c>
      <c r="J110" s="3">
        <v>4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5</v>
      </c>
      <c r="S110" s="3">
        <v>-3177.1455196050301</v>
      </c>
      <c r="T110" s="3">
        <v>-2870.5104344223701</v>
      </c>
      <c r="U110" s="3">
        <v>-5611.3082064822302</v>
      </c>
      <c r="V110" s="3">
        <v>-4948.9470781989803</v>
      </c>
      <c r="W110" s="3">
        <v>-2381.3696630335999</v>
      </c>
      <c r="X110" s="3">
        <v>-3328.1069528673402</v>
      </c>
      <c r="Y110" s="3">
        <v>-5199.1715307924596</v>
      </c>
      <c r="Z110" s="3">
        <v>-3897.0344470127902</v>
      </c>
      <c r="AA110" s="3">
        <v>-2884.7706441885298</v>
      </c>
      <c r="AB110" s="4">
        <v>1.5098950217093E-2</v>
      </c>
      <c r="AC110" s="4">
        <v>1.2798687786001999E-2</v>
      </c>
      <c r="AD110" s="4">
        <v>3.0566445669613002E-2</v>
      </c>
      <c r="AE110" s="4">
        <v>2.6549558634294E-2</v>
      </c>
      <c r="AF110" s="4">
        <v>1.3915118716134E-2</v>
      </c>
      <c r="AG110" s="4">
        <v>1.3993274392973E-2</v>
      </c>
      <c r="AH110" s="4">
        <v>3.3318007941389997E-2</v>
      </c>
      <c r="AI110" s="4">
        <v>2.0348345181773E-2</v>
      </c>
      <c r="AJ110" s="4">
        <v>1.1803345874091001E-2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4">
        <v>0.16</v>
      </c>
      <c r="AU110" s="4">
        <v>0.15</v>
      </c>
      <c r="AV110" s="4">
        <v>7.0000000000000007E-2</v>
      </c>
      <c r="AW110" s="4">
        <v>0.186</v>
      </c>
      <c r="AX110" s="4">
        <v>0.23799999999999999</v>
      </c>
      <c r="AY110" s="4">
        <v>0.11700000000000001</v>
      </c>
      <c r="AZ110" s="4">
        <v>5.1999999999999998E-2</v>
      </c>
      <c r="BA110" s="4">
        <v>0.2</v>
      </c>
      <c r="BB110" s="4">
        <v>0.221</v>
      </c>
    </row>
    <row r="111" spans="1:54" x14ac:dyDescent="0.25">
      <c r="A111" s="1" t="s">
        <v>289</v>
      </c>
      <c r="B111" s="1" t="s">
        <v>4675</v>
      </c>
      <c r="C111" s="1" t="s">
        <v>85</v>
      </c>
      <c r="D111" s="1" t="s">
        <v>206</v>
      </c>
      <c r="E111" s="1" t="s">
        <v>242</v>
      </c>
      <c r="F111" s="1" t="s">
        <v>5460</v>
      </c>
      <c r="G111" s="1" t="s">
        <v>110</v>
      </c>
      <c r="H111" s="1" t="s">
        <v>111</v>
      </c>
      <c r="I111" s="3">
        <v>377</v>
      </c>
      <c r="J111" s="3">
        <v>7</v>
      </c>
      <c r="K111" s="3">
        <v>0</v>
      </c>
      <c r="L111" s="3">
        <v>0</v>
      </c>
      <c r="M111" s="3">
        <v>26</v>
      </c>
      <c r="N111" s="3">
        <v>0</v>
      </c>
      <c r="O111" s="3">
        <v>26</v>
      </c>
      <c r="P111" s="3">
        <v>0</v>
      </c>
      <c r="Q111" s="3">
        <v>0</v>
      </c>
      <c r="R111" s="3">
        <v>8</v>
      </c>
      <c r="S111" s="3">
        <v>-3048.2091361492198</v>
      </c>
      <c r="T111" s="3">
        <v>-2685.5104344223701</v>
      </c>
      <c r="U111" s="3">
        <v>-5426.3082064822302</v>
      </c>
      <c r="V111" s="3">
        <v>-5037.9605259703303</v>
      </c>
      <c r="W111" s="3">
        <v>-2196.3696630335999</v>
      </c>
      <c r="X111" s="3">
        <v>-3362.9182962037999</v>
      </c>
      <c r="Y111" s="3">
        <v>-5014.1715307924596</v>
      </c>
      <c r="Z111" s="3">
        <v>-3712.0344470127902</v>
      </c>
      <c r="AA111" s="3">
        <v>-2897.5344859187198</v>
      </c>
      <c r="AB111" s="4">
        <v>1.5551117285947E-2</v>
      </c>
      <c r="AC111" s="4">
        <v>1.2013864128721999E-2</v>
      </c>
      <c r="AD111" s="4">
        <v>3.0112677689602001E-2</v>
      </c>
      <c r="AE111" s="4">
        <v>2.7662535230183E-2</v>
      </c>
      <c r="AF111" s="4">
        <v>1.3507747409125999E-2</v>
      </c>
      <c r="AG111" s="4">
        <v>1.4046728488266999E-2</v>
      </c>
      <c r="AH111" s="4">
        <v>3.2705099715168003E-2</v>
      </c>
      <c r="AI111" s="4">
        <v>2.0106117293757001E-2</v>
      </c>
      <c r="AJ111" s="4">
        <v>1.2546544651627E-2</v>
      </c>
      <c r="AK111" s="3">
        <v>0</v>
      </c>
      <c r="AL111" s="3">
        <v>0</v>
      </c>
      <c r="AM111" s="3">
        <v>2</v>
      </c>
      <c r="AN111" s="3">
        <v>0</v>
      </c>
      <c r="AO111" s="3">
        <v>0</v>
      </c>
      <c r="AP111" s="3">
        <v>0</v>
      </c>
      <c r="AQ111" s="3">
        <v>2</v>
      </c>
      <c r="AR111" s="3">
        <v>0</v>
      </c>
      <c r="AS111" s="3">
        <v>0</v>
      </c>
      <c r="AT111" s="4">
        <v>7.3999999999999996E-2</v>
      </c>
      <c r="AU111" s="4">
        <v>0.14399999999999999</v>
      </c>
      <c r="AV111" s="4">
        <v>4.4999999999999998E-2</v>
      </c>
      <c r="AW111" s="4">
        <v>0.152</v>
      </c>
      <c r="AX111" s="4">
        <v>0.20300000000000001</v>
      </c>
      <c r="AY111" s="4">
        <v>0.111</v>
      </c>
      <c r="AZ111" s="4">
        <v>3.1E-2</v>
      </c>
      <c r="BA111" s="4">
        <v>0.13200000000000001</v>
      </c>
      <c r="BB111" s="4">
        <v>0.18</v>
      </c>
    </row>
    <row r="112" spans="1:54" x14ac:dyDescent="0.25">
      <c r="A112" s="1" t="s">
        <v>290</v>
      </c>
      <c r="B112" s="1" t="s">
        <v>291</v>
      </c>
      <c r="C112" s="1" t="s">
        <v>85</v>
      </c>
      <c r="D112" s="1" t="s">
        <v>209</v>
      </c>
      <c r="E112" s="1" t="s">
        <v>242</v>
      </c>
      <c r="F112" s="1" t="s">
        <v>5460</v>
      </c>
      <c r="G112" s="1" t="s">
        <v>110</v>
      </c>
      <c r="H112" s="1" t="s">
        <v>111</v>
      </c>
      <c r="I112" s="3">
        <v>4199</v>
      </c>
      <c r="J112" s="3">
        <v>98</v>
      </c>
      <c r="K112" s="3">
        <v>403</v>
      </c>
      <c r="L112" s="3">
        <v>6</v>
      </c>
      <c r="M112" s="3">
        <v>10</v>
      </c>
      <c r="N112" s="3">
        <v>79</v>
      </c>
      <c r="O112" s="3">
        <v>222</v>
      </c>
      <c r="P112" s="3">
        <v>9</v>
      </c>
      <c r="Q112" s="3">
        <v>13</v>
      </c>
      <c r="R112" s="3">
        <v>26</v>
      </c>
      <c r="S112" s="3">
        <v>-926.80550465635304</v>
      </c>
      <c r="T112" s="3">
        <v>-9903.1107142401106</v>
      </c>
      <c r="U112" s="3">
        <v>-1663.2891448151199</v>
      </c>
      <c r="V112" s="3">
        <v>-1047.3368658033501</v>
      </c>
      <c r="W112" s="3">
        <v>-103.355391669231</v>
      </c>
      <c r="X112" s="3">
        <v>-1197.9576536632501</v>
      </c>
      <c r="Y112" s="3">
        <v>-1228.5534140205</v>
      </c>
      <c r="Z112" s="3">
        <v>-185.73173645802601</v>
      </c>
      <c r="AA112" s="3">
        <v>-262.11753629986902</v>
      </c>
      <c r="AB112" s="4">
        <v>-9.9795452972540003E-3</v>
      </c>
      <c r="AC112" s="4">
        <v>-9.4737952112464996E-2</v>
      </c>
      <c r="AD112" s="4">
        <v>-1.1040327590229E-2</v>
      </c>
      <c r="AE112" s="4">
        <v>-7.6990589815849999E-3</v>
      </c>
      <c r="AF112" s="4">
        <v>1.4765198365109999E-3</v>
      </c>
      <c r="AG112" s="4">
        <v>-1.494678529911E-3</v>
      </c>
      <c r="AH112" s="4">
        <v>-9.8996641625569998E-3</v>
      </c>
      <c r="AI112" s="4">
        <v>-1.9050529527390001E-3</v>
      </c>
      <c r="AJ112" s="4">
        <v>-2.5252178624909998E-3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4">
        <v>0.1</v>
      </c>
      <c r="AU112" s="4">
        <v>0.11899999999999999</v>
      </c>
      <c r="AV112" s="4">
        <v>0.14799999999999999</v>
      </c>
      <c r="AW112" s="4">
        <v>0.156</v>
      </c>
      <c r="AX112" s="4">
        <v>6.9000000000000006E-2</v>
      </c>
      <c r="AY112" s="4">
        <v>0.215</v>
      </c>
      <c r="AZ112" s="4">
        <v>0.14499999999999999</v>
      </c>
      <c r="BA112" s="4">
        <v>0.11600000000000001</v>
      </c>
      <c r="BB112" s="4">
        <v>0.111</v>
      </c>
    </row>
    <row r="113" spans="1:54" x14ac:dyDescent="0.25">
      <c r="A113" s="1" t="s">
        <v>292</v>
      </c>
      <c r="B113" s="1" t="s">
        <v>293</v>
      </c>
      <c r="C113" s="1" t="s">
        <v>85</v>
      </c>
      <c r="D113" s="1" t="s">
        <v>212</v>
      </c>
      <c r="E113" s="1" t="s">
        <v>242</v>
      </c>
      <c r="F113" s="1" t="s">
        <v>5460</v>
      </c>
      <c r="G113" s="1" t="s">
        <v>110</v>
      </c>
      <c r="H113" s="1" t="s">
        <v>111</v>
      </c>
      <c r="I113" s="3">
        <v>211</v>
      </c>
      <c r="J113" s="3">
        <v>0</v>
      </c>
      <c r="K113" s="3">
        <v>8</v>
      </c>
      <c r="L113" s="3">
        <v>0</v>
      </c>
      <c r="M113" s="3">
        <v>3</v>
      </c>
      <c r="N113" s="3">
        <v>6</v>
      </c>
      <c r="O113" s="3">
        <v>0</v>
      </c>
      <c r="P113" s="3">
        <v>0</v>
      </c>
      <c r="Q113" s="3">
        <v>0</v>
      </c>
      <c r="R113" s="3">
        <v>7</v>
      </c>
      <c r="S113" s="3">
        <v>-3083.3940308794399</v>
      </c>
      <c r="T113" s="3">
        <v>-3070.6588270738398</v>
      </c>
      <c r="U113" s="3">
        <v>-5592.3082064822302</v>
      </c>
      <c r="V113" s="3">
        <v>-4961.5640144802901</v>
      </c>
      <c r="W113" s="3">
        <v>-2493.6850348287098</v>
      </c>
      <c r="X113" s="3">
        <v>-3309.1069528673402</v>
      </c>
      <c r="Y113" s="3">
        <v>-5180.1715307924596</v>
      </c>
      <c r="Z113" s="3">
        <v>-3878.0344470127902</v>
      </c>
      <c r="AA113" s="3">
        <v>-2997.6132053419901</v>
      </c>
      <c r="AB113" s="4">
        <v>1.3211366130814001E-2</v>
      </c>
      <c r="AC113" s="4">
        <v>1.2903390961318E-2</v>
      </c>
      <c r="AD113" s="4">
        <v>2.895683637259E-2</v>
      </c>
      <c r="AE113" s="4">
        <v>2.5148220171755001E-2</v>
      </c>
      <c r="AF113" s="4">
        <v>1.2792879435861999E-2</v>
      </c>
      <c r="AG113" s="4">
        <v>1.3122017644737E-2</v>
      </c>
      <c r="AH113" s="4">
        <v>3.1397774337480998E-2</v>
      </c>
      <c r="AI113" s="4">
        <v>1.9405944651541999E-2</v>
      </c>
      <c r="AJ113" s="4">
        <v>1.0125582018769E-2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4">
        <v>0.45700000000000002</v>
      </c>
      <c r="AU113" s="4">
        <v>0.38100000000000001</v>
      </c>
      <c r="AV113" s="4">
        <v>0.35899999999999999</v>
      </c>
      <c r="AW113" s="4">
        <v>0.44</v>
      </c>
      <c r="AX113" s="4">
        <v>0.45400000000000001</v>
      </c>
      <c r="AY113" s="4">
        <v>0.41599999999999998</v>
      </c>
      <c r="AZ113" s="4">
        <v>0.35199999999999998</v>
      </c>
      <c r="BA113" s="4">
        <v>0.39200000000000002</v>
      </c>
      <c r="BB113" s="4">
        <v>0.43099999999999999</v>
      </c>
    </row>
    <row r="114" spans="1:54" x14ac:dyDescent="0.25">
      <c r="A114" s="1" t="s">
        <v>294</v>
      </c>
      <c r="B114" s="1" t="s">
        <v>4676</v>
      </c>
      <c r="C114" s="1" t="s">
        <v>85</v>
      </c>
      <c r="D114" s="1" t="s">
        <v>163</v>
      </c>
      <c r="E114" s="1" t="s">
        <v>242</v>
      </c>
      <c r="F114" s="1" t="s">
        <v>5460</v>
      </c>
      <c r="G114" s="1" t="s">
        <v>110</v>
      </c>
      <c r="H114" s="1" t="s">
        <v>111</v>
      </c>
      <c r="I114" s="3">
        <v>182</v>
      </c>
      <c r="J114" s="3">
        <v>0</v>
      </c>
      <c r="K114" s="3">
        <v>0</v>
      </c>
      <c r="L114" s="3">
        <v>0</v>
      </c>
      <c r="M114" s="3">
        <v>7</v>
      </c>
      <c r="N114" s="3">
        <v>0</v>
      </c>
      <c r="O114" s="3">
        <v>5</v>
      </c>
      <c r="P114" s="3">
        <v>0</v>
      </c>
      <c r="Q114" s="3">
        <v>0</v>
      </c>
      <c r="R114" s="3">
        <v>0</v>
      </c>
      <c r="S114" s="3">
        <v>-3112.3940308794399</v>
      </c>
      <c r="T114" s="3">
        <v>-2880.5104344223701</v>
      </c>
      <c r="U114" s="3">
        <v>-5621.3082064822302</v>
      </c>
      <c r="V114" s="3">
        <v>-5032.7199295220398</v>
      </c>
      <c r="W114" s="3">
        <v>-2391.3696630335999</v>
      </c>
      <c r="X114" s="3">
        <v>-3380.3783650474302</v>
      </c>
      <c r="Y114" s="3">
        <v>-5209.1715307924596</v>
      </c>
      <c r="Z114" s="3">
        <v>-3907.0344470127902</v>
      </c>
      <c r="AA114" s="3">
        <v>-2565.1642413048698</v>
      </c>
      <c r="AB114" s="4">
        <v>1.3850076214672999E-2</v>
      </c>
      <c r="AC114" s="4">
        <v>1.134735801672E-2</v>
      </c>
      <c r="AD114" s="4">
        <v>2.8337696642643E-2</v>
      </c>
      <c r="AE114" s="4">
        <v>2.5223790205463999E-2</v>
      </c>
      <c r="AF114" s="4">
        <v>1.162640502724E-2</v>
      </c>
      <c r="AG114" s="4">
        <v>1.3326026062393999E-2</v>
      </c>
      <c r="AH114" s="4">
        <v>3.0506971821519999E-2</v>
      </c>
      <c r="AI114" s="4">
        <v>1.8051476429414001E-2</v>
      </c>
      <c r="AJ114" s="4">
        <v>9.3602886497150001E-3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4">
        <v>0.30299999999999999</v>
      </c>
      <c r="AU114" s="4">
        <v>0.35</v>
      </c>
      <c r="AV114" s="4">
        <v>0.27500000000000002</v>
      </c>
      <c r="AW114" s="4">
        <v>0.36299999999999999</v>
      </c>
      <c r="AX114" s="4">
        <v>0.39600000000000002</v>
      </c>
      <c r="AY114" s="4">
        <v>0.318</v>
      </c>
      <c r="AZ114" s="4">
        <v>0.26900000000000002</v>
      </c>
      <c r="BA114" s="4">
        <v>0.39</v>
      </c>
      <c r="BB114" s="4">
        <v>0.40600000000000003</v>
      </c>
    </row>
    <row r="115" spans="1:54" x14ac:dyDescent="0.25">
      <c r="A115" s="1" t="s">
        <v>295</v>
      </c>
      <c r="B115" s="1" t="s">
        <v>296</v>
      </c>
      <c r="C115" s="1" t="s">
        <v>85</v>
      </c>
      <c r="D115" s="1" t="s">
        <v>166</v>
      </c>
      <c r="E115" s="1" t="s">
        <v>242</v>
      </c>
      <c r="F115" s="1" t="s">
        <v>5460</v>
      </c>
      <c r="G115" s="1" t="s">
        <v>110</v>
      </c>
      <c r="H115" s="1" t="s">
        <v>111</v>
      </c>
      <c r="I115" s="3">
        <v>1067</v>
      </c>
      <c r="J115" s="3">
        <v>25</v>
      </c>
      <c r="K115" s="3">
        <v>0</v>
      </c>
      <c r="L115" s="3">
        <v>5</v>
      </c>
      <c r="M115" s="3">
        <v>0</v>
      </c>
      <c r="N115" s="3">
        <v>18</v>
      </c>
      <c r="O115" s="3">
        <v>95</v>
      </c>
      <c r="P115" s="3">
        <v>0</v>
      </c>
      <c r="Q115" s="3">
        <v>0</v>
      </c>
      <c r="R115" s="3">
        <v>15</v>
      </c>
      <c r="S115" s="3">
        <v>-2694.5908354143698</v>
      </c>
      <c r="T115" s="3">
        <v>-1995.5104344223701</v>
      </c>
      <c r="U115" s="3">
        <v>-4785.4589884262996</v>
      </c>
      <c r="V115" s="3">
        <v>-4073.9470781989799</v>
      </c>
      <c r="W115" s="3">
        <v>-1900.31577841893</v>
      </c>
      <c r="X115" s="3">
        <v>-3256.2637842890099</v>
      </c>
      <c r="Y115" s="3">
        <v>-4324.1715307924596</v>
      </c>
      <c r="Z115" s="3">
        <v>-3022.0344470127902</v>
      </c>
      <c r="AA115" s="3">
        <v>-2668.9834499558301</v>
      </c>
      <c r="AB115" s="4">
        <v>9.4633933588899998E-3</v>
      </c>
      <c r="AC115" s="4">
        <v>6.8200943945989998E-3</v>
      </c>
      <c r="AD115" s="4">
        <v>2.1628697226431001E-2</v>
      </c>
      <c r="AE115" s="4">
        <v>1.7926581192413998E-2</v>
      </c>
      <c r="AF115" s="4">
        <v>7.8206497940500001E-3</v>
      </c>
      <c r="AG115" s="4">
        <v>1.186603376519E-2</v>
      </c>
      <c r="AH115" s="4">
        <v>2.2530445505248999E-2</v>
      </c>
      <c r="AI115" s="4">
        <v>1.1768887035409001E-2</v>
      </c>
      <c r="AJ115" s="4">
        <v>8.2226008187509993E-3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4">
        <v>0.48799999999999999</v>
      </c>
      <c r="AU115" s="4">
        <v>0.42499999999999999</v>
      </c>
      <c r="AV115" s="4">
        <v>0.40100000000000002</v>
      </c>
      <c r="AW115" s="4">
        <v>0.47099999999999997</v>
      </c>
      <c r="AX115" s="4">
        <v>0.48699999999999999</v>
      </c>
      <c r="AY115" s="4">
        <v>0.39600000000000002</v>
      </c>
      <c r="AZ115" s="4">
        <v>0.375</v>
      </c>
      <c r="BA115" s="4">
        <v>0.49199999999999999</v>
      </c>
      <c r="BB115" s="4">
        <v>0.46700000000000003</v>
      </c>
    </row>
    <row r="116" spans="1:54" x14ac:dyDescent="0.25">
      <c r="A116" s="1" t="s">
        <v>297</v>
      </c>
      <c r="B116" s="1" t="s">
        <v>4677</v>
      </c>
      <c r="C116" s="1" t="s">
        <v>85</v>
      </c>
      <c r="D116" s="1" t="s">
        <v>169</v>
      </c>
      <c r="E116" s="1" t="s">
        <v>242</v>
      </c>
      <c r="F116" s="1" t="s">
        <v>5460</v>
      </c>
      <c r="G116" s="1" t="s">
        <v>110</v>
      </c>
      <c r="H116" s="1" t="s">
        <v>111</v>
      </c>
      <c r="I116" s="3">
        <v>1482</v>
      </c>
      <c r="J116" s="3">
        <v>18</v>
      </c>
      <c r="K116" s="3">
        <v>0</v>
      </c>
      <c r="L116" s="3">
        <v>0</v>
      </c>
      <c r="M116" s="3">
        <v>0</v>
      </c>
      <c r="N116" s="3">
        <v>0</v>
      </c>
      <c r="O116" s="3">
        <v>70</v>
      </c>
      <c r="P116" s="3">
        <v>0</v>
      </c>
      <c r="Q116" s="3">
        <v>0</v>
      </c>
      <c r="R116" s="3">
        <v>10</v>
      </c>
      <c r="S116" s="3">
        <v>-2148.7757301445899</v>
      </c>
      <c r="T116" s="3">
        <v>-1580.5104344223701</v>
      </c>
      <c r="U116" s="3">
        <v>-4321.3082064822302</v>
      </c>
      <c r="V116" s="3">
        <v>-3658.9470781989799</v>
      </c>
      <c r="W116" s="3">
        <v>-1091.3696630336001</v>
      </c>
      <c r="X116" s="3">
        <v>-2629.9067233885698</v>
      </c>
      <c r="Y116" s="3">
        <v>-3909.1715307924601</v>
      </c>
      <c r="Z116" s="3">
        <v>-2607.0344470127902</v>
      </c>
      <c r="AA116" s="3">
        <v>-1924.3770470721799</v>
      </c>
      <c r="AB116" s="4">
        <v>3.28122901712E-3</v>
      </c>
      <c r="AC116" s="4">
        <v>2.7955383885519998E-3</v>
      </c>
      <c r="AD116" s="4">
        <v>1.3291604667246E-2</v>
      </c>
      <c r="AE116" s="4">
        <v>1.0171830673494E-2</v>
      </c>
      <c r="AF116" s="4">
        <v>2.8501398820019999E-3</v>
      </c>
      <c r="AG116" s="4">
        <v>6.3640414630329999E-3</v>
      </c>
      <c r="AH116" s="4">
        <v>1.3065119606994E-2</v>
      </c>
      <c r="AI116" s="4">
        <v>4.8628053020069997E-3</v>
      </c>
      <c r="AJ116" s="4">
        <v>2.7583917438339998E-3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4">
        <v>0.32100000000000001</v>
      </c>
      <c r="AU116" s="4">
        <v>0.35099999999999998</v>
      </c>
      <c r="AV116" s="4">
        <v>0.4</v>
      </c>
      <c r="AW116" s="4">
        <v>0.35799999999999998</v>
      </c>
      <c r="AX116" s="4">
        <v>0.39</v>
      </c>
      <c r="AY116" s="4">
        <v>0.36299999999999999</v>
      </c>
      <c r="AZ116" s="4">
        <v>0.40799999999999997</v>
      </c>
      <c r="BA116" s="4">
        <v>0.315</v>
      </c>
      <c r="BB116" s="4">
        <v>0.307</v>
      </c>
    </row>
    <row r="117" spans="1:54" x14ac:dyDescent="0.25">
      <c r="A117" s="1" t="s">
        <v>298</v>
      </c>
      <c r="B117" s="1" t="s">
        <v>299</v>
      </c>
      <c r="C117" s="1" t="s">
        <v>85</v>
      </c>
      <c r="D117" s="1" t="s">
        <v>172</v>
      </c>
      <c r="E117" s="1" t="s">
        <v>242</v>
      </c>
      <c r="F117" s="1" t="s">
        <v>5460</v>
      </c>
      <c r="G117" s="1" t="s">
        <v>110</v>
      </c>
      <c r="H117" s="1" t="s">
        <v>111</v>
      </c>
      <c r="I117" s="3">
        <v>1393</v>
      </c>
      <c r="J117" s="3">
        <v>0</v>
      </c>
      <c r="K117" s="3">
        <v>21</v>
      </c>
      <c r="L117" s="3">
        <v>0</v>
      </c>
      <c r="M117" s="3">
        <v>3</v>
      </c>
      <c r="N117" s="3">
        <v>7</v>
      </c>
      <c r="O117" s="3">
        <v>136</v>
      </c>
      <c r="P117" s="3">
        <v>0</v>
      </c>
      <c r="Q117" s="3">
        <v>0</v>
      </c>
      <c r="R117" s="3">
        <v>0</v>
      </c>
      <c r="S117" s="3">
        <v>-1901.3940308794399</v>
      </c>
      <c r="T117" s="3">
        <v>-2244.7749651324798</v>
      </c>
      <c r="U117" s="3">
        <v>-4410.3082064822302</v>
      </c>
      <c r="V117" s="3">
        <v>-3779.5640144802901</v>
      </c>
      <c r="W117" s="3">
        <v>-1333.5709301279001</v>
      </c>
      <c r="X117" s="3">
        <v>-3276.8893641657401</v>
      </c>
      <c r="Y117" s="3">
        <v>-3998.1715307924601</v>
      </c>
      <c r="Z117" s="3">
        <v>-2696.0344470127902</v>
      </c>
      <c r="AA117" s="3">
        <v>-1354.1642413048701</v>
      </c>
      <c r="AB117" s="4">
        <v>6.0745545714289998E-3</v>
      </c>
      <c r="AC117" s="4">
        <v>5.8941987672000004E-3</v>
      </c>
      <c r="AD117" s="4">
        <v>1.7542297036788002E-2</v>
      </c>
      <c r="AE117" s="4">
        <v>1.4646801603023001E-2</v>
      </c>
      <c r="AF117" s="4">
        <v>2.9677959933939999E-3</v>
      </c>
      <c r="AG117" s="4">
        <v>1.0975661628532E-2</v>
      </c>
      <c r="AH117" s="4">
        <v>1.8053977948893001E-2</v>
      </c>
      <c r="AI117" s="4">
        <v>8.5677162128149995E-3</v>
      </c>
      <c r="AJ117" s="4">
        <v>4.2431237449320003E-3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4">
        <v>0.46800000000000003</v>
      </c>
      <c r="AU117" s="4">
        <v>0.44400000000000001</v>
      </c>
      <c r="AV117" s="4">
        <v>0.495</v>
      </c>
      <c r="AW117" s="4">
        <v>0.45</v>
      </c>
      <c r="AX117" s="4">
        <v>0.37</v>
      </c>
      <c r="AY117" s="4">
        <v>0.498</v>
      </c>
      <c r="AZ117" s="4">
        <v>0.48499999999999999</v>
      </c>
      <c r="BA117" s="4">
        <v>0.42</v>
      </c>
      <c r="BB117" s="4">
        <v>0.49199999999999999</v>
      </c>
    </row>
    <row r="118" spans="1:54" x14ac:dyDescent="0.25">
      <c r="A118" s="1" t="s">
        <v>300</v>
      </c>
      <c r="B118" s="1" t="s">
        <v>4678</v>
      </c>
      <c r="C118" s="1" t="s">
        <v>85</v>
      </c>
      <c r="D118" s="1" t="s">
        <v>175</v>
      </c>
      <c r="E118" s="1" t="s">
        <v>242</v>
      </c>
      <c r="F118" s="1" t="s">
        <v>5460</v>
      </c>
      <c r="G118" s="1" t="s">
        <v>110</v>
      </c>
      <c r="H118" s="1" t="s">
        <v>111</v>
      </c>
      <c r="I118" s="3">
        <v>27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-3267.3940308794399</v>
      </c>
      <c r="T118" s="3">
        <v>-3035.5104344223701</v>
      </c>
      <c r="U118" s="3">
        <v>-5776.3082064822302</v>
      </c>
      <c r="V118" s="3">
        <v>-5113.9470781989803</v>
      </c>
      <c r="W118" s="3">
        <v>-2546.3696630335999</v>
      </c>
      <c r="X118" s="3">
        <v>-3493.1069528673402</v>
      </c>
      <c r="Y118" s="3">
        <v>-5364.1715307924596</v>
      </c>
      <c r="Z118" s="3">
        <v>-4062.0344470127902</v>
      </c>
      <c r="AA118" s="3">
        <v>-2720.1642413048698</v>
      </c>
      <c r="AB118" s="4">
        <v>1.3101590286405999E-2</v>
      </c>
      <c r="AC118" s="4">
        <v>1.1260641403102E-2</v>
      </c>
      <c r="AD118" s="4">
        <v>2.8129334864906999E-2</v>
      </c>
      <c r="AE118" s="4">
        <v>2.4378085397854E-2</v>
      </c>
      <c r="AF118" s="4">
        <v>1.1157624636899999E-2</v>
      </c>
      <c r="AG118" s="4">
        <v>1.3329941808683E-2</v>
      </c>
      <c r="AH118" s="4">
        <v>3.0491718207878001E-2</v>
      </c>
      <c r="AI118" s="4">
        <v>1.7923547649865E-2</v>
      </c>
      <c r="AJ118" s="4">
        <v>8.8326700414590002E-3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4">
        <v>0.39800000000000002</v>
      </c>
      <c r="AU118" s="4">
        <v>0.379</v>
      </c>
      <c r="AV118" s="4">
        <v>0.312</v>
      </c>
      <c r="AW118" s="4">
        <v>0.39300000000000002</v>
      </c>
      <c r="AX118" s="4">
        <v>0.45800000000000002</v>
      </c>
      <c r="AY118" s="4">
        <v>0.35499999999999998</v>
      </c>
      <c r="AZ118" s="4">
        <v>0.28000000000000003</v>
      </c>
      <c r="BA118" s="4">
        <v>0.41899999999999998</v>
      </c>
      <c r="BB118" s="4">
        <v>0.48499999999999999</v>
      </c>
    </row>
    <row r="119" spans="1:54" x14ac:dyDescent="0.25">
      <c r="A119" s="1" t="s">
        <v>301</v>
      </c>
      <c r="B119" s="1" t="s">
        <v>302</v>
      </c>
      <c r="C119" s="1" t="s">
        <v>85</v>
      </c>
      <c r="D119" s="1" t="s">
        <v>215</v>
      </c>
      <c r="E119" s="1" t="s">
        <v>242</v>
      </c>
      <c r="F119" s="1" t="s">
        <v>5460</v>
      </c>
      <c r="G119" s="1" t="s">
        <v>110</v>
      </c>
      <c r="H119" s="1" t="s">
        <v>111</v>
      </c>
      <c r="I119" s="3">
        <v>4921</v>
      </c>
      <c r="J119" s="3">
        <v>18</v>
      </c>
      <c r="K119" s="3">
        <v>54</v>
      </c>
      <c r="L119" s="3">
        <v>11</v>
      </c>
      <c r="M119" s="3">
        <v>26</v>
      </c>
      <c r="N119" s="3">
        <v>86</v>
      </c>
      <c r="O119" s="3">
        <v>329</v>
      </c>
      <c r="P119" s="3">
        <v>28</v>
      </c>
      <c r="Q119" s="3">
        <v>0</v>
      </c>
      <c r="R119" s="3">
        <v>32</v>
      </c>
      <c r="S119" s="3">
        <v>1290.2242698554001</v>
      </c>
      <c r="T119" s="3">
        <v>379.23791518020897</v>
      </c>
      <c r="U119" s="3">
        <v>-990.43992675919299</v>
      </c>
      <c r="V119" s="3">
        <v>-493.96052597033599</v>
      </c>
      <c r="W119" s="3">
        <v>465.44334123647201</v>
      </c>
      <c r="X119" s="3">
        <v>-1380.56587431713</v>
      </c>
      <c r="Y119" s="3">
        <v>-583.35961194635001</v>
      </c>
      <c r="Z119" s="3">
        <v>831.9655529872</v>
      </c>
      <c r="AA119" s="3">
        <v>64.354780239748294</v>
      </c>
      <c r="AB119" s="4">
        <v>-6.1478125173909997E-3</v>
      </c>
      <c r="AC119" s="4">
        <v>-1.4680975236460001E-3</v>
      </c>
      <c r="AD119" s="4">
        <v>5.1327439788999996E-3</v>
      </c>
      <c r="AE119" s="4">
        <v>2.5337582390850002E-3</v>
      </c>
      <c r="AF119" s="4">
        <v>-2.4946144082769999E-3</v>
      </c>
      <c r="AG119" s="4">
        <v>5.6485115868429997E-3</v>
      </c>
      <c r="AH119" s="4">
        <v>3.5257044627689999E-3</v>
      </c>
      <c r="AI119" s="4">
        <v>-4.0237441227860002E-3</v>
      </c>
      <c r="AJ119" s="4">
        <v>-2.6169179033600003E-4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4">
        <v>0.22700000000000001</v>
      </c>
      <c r="AU119" s="4">
        <v>0.35499999999999998</v>
      </c>
      <c r="AV119" s="4">
        <v>0.24399999999999999</v>
      </c>
      <c r="AW119" s="4">
        <v>0.33300000000000002</v>
      </c>
      <c r="AX119" s="4">
        <v>0.33500000000000002</v>
      </c>
      <c r="AY119" s="4">
        <v>0.24099999999999999</v>
      </c>
      <c r="AZ119" s="4">
        <v>0.22700000000000001</v>
      </c>
      <c r="BA119" s="4">
        <v>0.34899999999999998</v>
      </c>
      <c r="BB119" s="4">
        <v>0.23300000000000001</v>
      </c>
    </row>
    <row r="120" spans="1:54" x14ac:dyDescent="0.25">
      <c r="A120" s="1" t="s">
        <v>303</v>
      </c>
      <c r="B120" s="1" t="s">
        <v>304</v>
      </c>
      <c r="C120" s="1" t="s">
        <v>85</v>
      </c>
      <c r="D120" s="1" t="s">
        <v>217</v>
      </c>
      <c r="E120" s="1" t="s">
        <v>242</v>
      </c>
      <c r="F120" s="1" t="s">
        <v>5460</v>
      </c>
      <c r="G120" s="1" t="s">
        <v>110</v>
      </c>
      <c r="H120" s="1" t="s">
        <v>111</v>
      </c>
      <c r="I120" s="3">
        <v>302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22</v>
      </c>
      <c r="P120" s="3">
        <v>0</v>
      </c>
      <c r="Q120" s="3">
        <v>0</v>
      </c>
      <c r="R120" s="3">
        <v>0</v>
      </c>
      <c r="S120" s="3">
        <v>-2992.3940308794399</v>
      </c>
      <c r="T120" s="3">
        <v>-2760.5104344223701</v>
      </c>
      <c r="U120" s="3">
        <v>-5501.3082064822302</v>
      </c>
      <c r="V120" s="3">
        <v>-4838.9470781989803</v>
      </c>
      <c r="W120" s="3">
        <v>-2271.3696630335999</v>
      </c>
      <c r="X120" s="3">
        <v>-3404.1011664597299</v>
      </c>
      <c r="Y120" s="3">
        <v>-5089.1715307924596</v>
      </c>
      <c r="Z120" s="3">
        <v>-3787.0344470127902</v>
      </c>
      <c r="AA120" s="3">
        <v>-2445.1642413048698</v>
      </c>
      <c r="AB120" s="4">
        <v>-3.4962233051956997E-2</v>
      </c>
      <c r="AC120" s="4">
        <v>-4.6492294651071998E-2</v>
      </c>
      <c r="AD120" s="4">
        <v>-3.3305793847662003E-2</v>
      </c>
      <c r="AE120" s="4">
        <v>-4.6133010099576002E-2</v>
      </c>
      <c r="AF120" s="4">
        <v>-1.6037411145898E-2</v>
      </c>
      <c r="AG120" s="4">
        <v>-2.1358122856716E-2</v>
      </c>
      <c r="AH120" s="4">
        <v>-2.8773513925136999E-2</v>
      </c>
      <c r="AI120" s="4">
        <v>-4.8792015942279998E-2</v>
      </c>
      <c r="AJ120" s="4">
        <v>-2.4488690281944E-2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4">
        <v>8.1000000000000003E-2</v>
      </c>
      <c r="AU120" s="4">
        <v>7.0999999999999994E-2</v>
      </c>
      <c r="AV120" s="4">
        <v>0.12</v>
      </c>
      <c r="AW120" s="4">
        <v>0.106</v>
      </c>
      <c r="AX120" s="4">
        <v>0.122</v>
      </c>
      <c r="AY120" s="4">
        <v>0.112</v>
      </c>
      <c r="AZ120" s="4">
        <v>0.13</v>
      </c>
      <c r="BA120" s="4">
        <v>8.7999999999999995E-2</v>
      </c>
      <c r="BB120" s="4">
        <v>9.0999999999999998E-2</v>
      </c>
    </row>
    <row r="121" spans="1:54" x14ac:dyDescent="0.25">
      <c r="A121" s="1" t="s">
        <v>305</v>
      </c>
      <c r="B121" s="1" t="s">
        <v>306</v>
      </c>
      <c r="C121" s="1" t="s">
        <v>85</v>
      </c>
      <c r="D121" s="1" t="s">
        <v>220</v>
      </c>
      <c r="E121" s="1" t="s">
        <v>242</v>
      </c>
      <c r="F121" s="1" t="s">
        <v>5460</v>
      </c>
      <c r="G121" s="1" t="s">
        <v>110</v>
      </c>
      <c r="H121" s="1" t="s">
        <v>111</v>
      </c>
      <c r="I121" s="3">
        <v>220</v>
      </c>
      <c r="J121" s="3">
        <v>3</v>
      </c>
      <c r="K121" s="3">
        <v>0</v>
      </c>
      <c r="L121" s="3">
        <v>0</v>
      </c>
      <c r="M121" s="3">
        <v>0</v>
      </c>
      <c r="N121" s="3">
        <v>0</v>
      </c>
      <c r="O121" s="3">
        <v>5</v>
      </c>
      <c r="P121" s="3">
        <v>0</v>
      </c>
      <c r="Q121" s="3">
        <v>0</v>
      </c>
      <c r="R121" s="3">
        <v>5</v>
      </c>
      <c r="S121" s="3">
        <v>-3130.4576474236401</v>
      </c>
      <c r="T121" s="3">
        <v>-2842.5104344223701</v>
      </c>
      <c r="U121" s="3">
        <v>-5583.3082064822302</v>
      </c>
      <c r="V121" s="3">
        <v>-4920.9470781989803</v>
      </c>
      <c r="W121" s="3">
        <v>-2353.3696630335999</v>
      </c>
      <c r="X121" s="3">
        <v>-3342.3783650474302</v>
      </c>
      <c r="Y121" s="3">
        <v>-5171.1715307924596</v>
      </c>
      <c r="Z121" s="3">
        <v>-3869.0344470127902</v>
      </c>
      <c r="AA121" s="3">
        <v>-2856.7706441885298</v>
      </c>
      <c r="AB121" s="4">
        <v>1.5525229996416E-2</v>
      </c>
      <c r="AC121" s="4">
        <v>1.2744931193643E-2</v>
      </c>
      <c r="AD121" s="4">
        <v>3.1019224251169999E-2</v>
      </c>
      <c r="AE121" s="4">
        <v>2.7201953697869999E-2</v>
      </c>
      <c r="AF121" s="4">
        <v>1.4427162406058E-2</v>
      </c>
      <c r="AG121" s="4">
        <v>1.4223747521196E-2</v>
      </c>
      <c r="AH121" s="4">
        <v>3.3770650830774997E-2</v>
      </c>
      <c r="AI121" s="4">
        <v>2.0789752545465001E-2</v>
      </c>
      <c r="AJ121" s="4">
        <v>1.1671619670325E-2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4">
        <v>0.14399999999999999</v>
      </c>
      <c r="AU121" s="4">
        <v>0.187</v>
      </c>
      <c r="AV121" s="4">
        <v>7.0999999999999994E-2</v>
      </c>
      <c r="AW121" s="4">
        <v>0.19800000000000001</v>
      </c>
      <c r="AX121" s="4">
        <v>0.20200000000000001</v>
      </c>
      <c r="AY121" s="4">
        <v>0.13700000000000001</v>
      </c>
      <c r="AZ121" s="4">
        <v>6.2E-2</v>
      </c>
      <c r="BA121" s="4">
        <v>0.2</v>
      </c>
      <c r="BB121" s="4">
        <v>0.217</v>
      </c>
    </row>
    <row r="122" spans="1:54" x14ac:dyDescent="0.25">
      <c r="A122" s="1" t="s">
        <v>307</v>
      </c>
      <c r="B122" s="1" t="s">
        <v>4679</v>
      </c>
      <c r="C122" s="1" t="s">
        <v>85</v>
      </c>
      <c r="D122" s="1" t="s">
        <v>222</v>
      </c>
      <c r="E122" s="1" t="s">
        <v>242</v>
      </c>
      <c r="F122" s="1" t="s">
        <v>5460</v>
      </c>
      <c r="G122" s="1" t="s">
        <v>110</v>
      </c>
      <c r="H122" s="1" t="s">
        <v>111</v>
      </c>
      <c r="I122" s="3">
        <v>1241</v>
      </c>
      <c r="J122" s="3">
        <v>25</v>
      </c>
      <c r="K122" s="3">
        <v>14</v>
      </c>
      <c r="L122" s="3">
        <v>4</v>
      </c>
      <c r="M122" s="3">
        <v>9</v>
      </c>
      <c r="N122" s="3">
        <v>0</v>
      </c>
      <c r="O122" s="3">
        <v>106</v>
      </c>
      <c r="P122" s="3">
        <v>0</v>
      </c>
      <c r="Q122" s="3">
        <v>0</v>
      </c>
      <c r="R122" s="3">
        <v>47</v>
      </c>
      <c r="S122" s="3">
        <v>-2520.5908354143698</v>
      </c>
      <c r="T122" s="3">
        <v>-2205.0201215624402</v>
      </c>
      <c r="U122" s="3">
        <v>-4601.6288320374897</v>
      </c>
      <c r="V122" s="3">
        <v>-3994.7978870429101</v>
      </c>
      <c r="W122" s="3">
        <v>-1332.3696630336001</v>
      </c>
      <c r="X122" s="3">
        <v>-3175.26089108521</v>
      </c>
      <c r="Y122" s="3">
        <v>-4150.1715307924596</v>
      </c>
      <c r="Z122" s="3">
        <v>-2848.0344470127902</v>
      </c>
      <c r="AA122" s="3">
        <v>-4604.4644284112001</v>
      </c>
      <c r="AB122" s="4">
        <v>-3.1074981418335999E-2</v>
      </c>
      <c r="AC122" s="4">
        <v>-3.7788547123176003E-2</v>
      </c>
      <c r="AD122" s="4">
        <v>-3.7460699422494997E-2</v>
      </c>
      <c r="AE122" s="4">
        <v>-4.0094126266503001E-2</v>
      </c>
      <c r="AF122" s="4">
        <v>-1.1495407193938999E-2</v>
      </c>
      <c r="AG122" s="4">
        <v>-2.0334194158714E-2</v>
      </c>
      <c r="AH122" s="4">
        <v>-2.6526943674058001E-2</v>
      </c>
      <c r="AI122" s="4">
        <v>-3.8803704756993997E-2</v>
      </c>
      <c r="AJ122" s="4">
        <v>-3.9431258276266999E-2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4">
        <v>7.2999999999999995E-2</v>
      </c>
      <c r="AU122" s="4">
        <v>7.0000000000000007E-2</v>
      </c>
      <c r="AV122" s="4">
        <v>9.6000000000000002E-2</v>
      </c>
      <c r="AW122" s="4">
        <v>0.10199999999999999</v>
      </c>
      <c r="AX122" s="4">
        <v>0.125</v>
      </c>
      <c r="AY122" s="4">
        <v>9.7000000000000003E-2</v>
      </c>
      <c r="AZ122" s="4">
        <v>0.12</v>
      </c>
      <c r="BA122" s="4">
        <v>8.6999999999999994E-2</v>
      </c>
      <c r="BB122" s="4">
        <v>0.10100000000000001</v>
      </c>
    </row>
    <row r="123" spans="1:54" x14ac:dyDescent="0.25">
      <c r="A123" s="1" t="s">
        <v>308</v>
      </c>
      <c r="B123" s="1" t="s">
        <v>4680</v>
      </c>
      <c r="C123" s="1" t="s">
        <v>85</v>
      </c>
      <c r="D123" s="1" t="s">
        <v>225</v>
      </c>
      <c r="E123" s="1" t="s">
        <v>242</v>
      </c>
      <c r="F123" s="1" t="s">
        <v>5460</v>
      </c>
      <c r="G123" s="1" t="s">
        <v>110</v>
      </c>
      <c r="H123" s="1" t="s">
        <v>111</v>
      </c>
      <c r="I123" s="3">
        <v>40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-3254.3940308794399</v>
      </c>
      <c r="T123" s="3">
        <v>-3022.5104344223701</v>
      </c>
      <c r="U123" s="3">
        <v>-5763.3082064822302</v>
      </c>
      <c r="V123" s="3">
        <v>-5100.9470781989803</v>
      </c>
      <c r="W123" s="3">
        <v>-2533.3696630335999</v>
      </c>
      <c r="X123" s="3">
        <v>-3480.1069528673402</v>
      </c>
      <c r="Y123" s="3">
        <v>-5351.1715307924596</v>
      </c>
      <c r="Z123" s="3">
        <v>-4049.0344470127902</v>
      </c>
      <c r="AA123" s="3">
        <v>-2707.1642413048698</v>
      </c>
      <c r="AB123" s="4">
        <v>-7.0563179946810002E-3</v>
      </c>
      <c r="AC123" s="4">
        <v>-4.9383616279570003E-3</v>
      </c>
      <c r="AD123" s="4">
        <v>-3.2190348088920002E-3</v>
      </c>
      <c r="AE123" s="4">
        <v>-7.145315354094E-3</v>
      </c>
      <c r="AF123" s="4">
        <v>-2.161306275802E-2</v>
      </c>
      <c r="AG123" s="4">
        <v>-1.4401184453E-3</v>
      </c>
      <c r="AH123" s="4">
        <v>-6.3702646525869997E-3</v>
      </c>
      <c r="AI123" s="4">
        <v>-1.179198323231E-2</v>
      </c>
      <c r="AJ123" s="4">
        <v>3.2318392513219999E-3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4">
        <v>0.17100000000000001</v>
      </c>
      <c r="AU123" s="4">
        <v>0.19400000000000001</v>
      </c>
      <c r="AV123" s="4">
        <v>0.19500000000000001</v>
      </c>
      <c r="AW123" s="4">
        <v>0.187</v>
      </c>
      <c r="AX123" s="4">
        <v>0.11600000000000001</v>
      </c>
      <c r="AY123" s="4">
        <v>0.17599999999999999</v>
      </c>
      <c r="AZ123" s="4">
        <v>0.20599999999999999</v>
      </c>
      <c r="BA123" s="4">
        <v>0.17499999999999999</v>
      </c>
      <c r="BB123" s="4">
        <v>0.26900000000000002</v>
      </c>
    </row>
    <row r="124" spans="1:54" x14ac:dyDescent="0.25">
      <c r="A124" s="1" t="s">
        <v>309</v>
      </c>
      <c r="B124" s="1" t="s">
        <v>4681</v>
      </c>
      <c r="C124" s="1" t="s">
        <v>85</v>
      </c>
      <c r="D124" s="1" t="s">
        <v>310</v>
      </c>
      <c r="E124" s="1" t="s">
        <v>242</v>
      </c>
      <c r="F124" s="1" t="s">
        <v>5460</v>
      </c>
      <c r="G124" s="1" t="s">
        <v>110</v>
      </c>
      <c r="H124" s="1" t="s">
        <v>111</v>
      </c>
      <c r="I124" s="3">
        <v>255</v>
      </c>
      <c r="J124" s="3">
        <v>0</v>
      </c>
      <c r="K124" s="3">
        <v>0</v>
      </c>
      <c r="L124" s="3">
        <v>0</v>
      </c>
      <c r="M124" s="3">
        <v>0</v>
      </c>
      <c r="N124" s="3">
        <v>11</v>
      </c>
      <c r="O124" s="3">
        <v>0</v>
      </c>
      <c r="P124" s="3">
        <v>0</v>
      </c>
      <c r="Q124" s="3">
        <v>6</v>
      </c>
      <c r="R124" s="3">
        <v>4</v>
      </c>
      <c r="S124" s="3">
        <v>-3039.3940308794399</v>
      </c>
      <c r="T124" s="3">
        <v>-2807.5104344223701</v>
      </c>
      <c r="U124" s="3">
        <v>-5548.3082064822302</v>
      </c>
      <c r="V124" s="3">
        <v>-4885.9470781989803</v>
      </c>
      <c r="W124" s="3">
        <v>-2559.1145113246398</v>
      </c>
      <c r="X124" s="3">
        <v>-3265.1069528673402</v>
      </c>
      <c r="Y124" s="3">
        <v>-5136.1715307924596</v>
      </c>
      <c r="Z124" s="3">
        <v>-3970.51011906444</v>
      </c>
      <c r="AA124" s="3">
        <v>-2755.8493636118001</v>
      </c>
      <c r="AB124" s="4">
        <v>1.2783461934510999E-2</v>
      </c>
      <c r="AC124" s="4">
        <v>1.0434652403027E-2</v>
      </c>
      <c r="AD124" s="4">
        <v>2.7597963105214E-2</v>
      </c>
      <c r="AE124" s="4">
        <v>2.3589780772415001E-2</v>
      </c>
      <c r="AF124" s="4">
        <v>1.2397527036254E-2</v>
      </c>
      <c r="AG124" s="4">
        <v>1.2237160246199001E-2</v>
      </c>
      <c r="AH124" s="4">
        <v>2.9679543111029001E-2</v>
      </c>
      <c r="AI124" s="4">
        <v>2.3888091686703E-2</v>
      </c>
      <c r="AJ124" s="4">
        <v>1.5008753866428999E-2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4">
        <v>0.36099999999999999</v>
      </c>
      <c r="AU124" s="4">
        <v>0.40300000000000002</v>
      </c>
      <c r="AV124" s="4">
        <v>0.30399999999999999</v>
      </c>
      <c r="AW124" s="4">
        <v>0.4</v>
      </c>
      <c r="AX124" s="4">
        <v>0.437</v>
      </c>
      <c r="AY124" s="4">
        <v>0.40699999999999997</v>
      </c>
      <c r="AZ124" s="4">
        <v>0.29299999999999998</v>
      </c>
      <c r="BA124" s="4">
        <v>9.6000000000000002E-2</v>
      </c>
      <c r="BB124" s="4">
        <v>0.10100000000000001</v>
      </c>
    </row>
    <row r="125" spans="1:54" x14ac:dyDescent="0.25">
      <c r="A125" s="1" t="s">
        <v>311</v>
      </c>
      <c r="B125" s="1" t="s">
        <v>312</v>
      </c>
      <c r="C125" s="1" t="s">
        <v>85</v>
      </c>
      <c r="D125" s="1" t="s">
        <v>313</v>
      </c>
      <c r="E125" s="1" t="s">
        <v>242</v>
      </c>
      <c r="F125" s="1" t="s">
        <v>5460</v>
      </c>
      <c r="G125" s="1" t="s">
        <v>110</v>
      </c>
      <c r="H125" s="1" t="s">
        <v>111</v>
      </c>
      <c r="I125" s="3">
        <v>4632</v>
      </c>
      <c r="J125" s="3">
        <v>68</v>
      </c>
      <c r="K125" s="3">
        <v>56</v>
      </c>
      <c r="L125" s="3">
        <v>8</v>
      </c>
      <c r="M125" s="3">
        <v>57</v>
      </c>
      <c r="N125" s="3">
        <v>0</v>
      </c>
      <c r="O125" s="3">
        <v>371</v>
      </c>
      <c r="P125" s="3">
        <v>16</v>
      </c>
      <c r="Q125" s="3">
        <v>12</v>
      </c>
      <c r="R125" s="3">
        <v>38</v>
      </c>
      <c r="S125" s="3">
        <v>66.830660785555395</v>
      </c>
      <c r="T125" s="3">
        <v>35.450817017342601</v>
      </c>
      <c r="U125" s="3">
        <v>-1249.9494575927499</v>
      </c>
      <c r="V125" s="3">
        <v>-1109.66886754386</v>
      </c>
      <c r="W125" s="3">
        <v>2058.6303369663901</v>
      </c>
      <c r="X125" s="3">
        <v>-2024.64573662987</v>
      </c>
      <c r="Y125" s="3">
        <v>-823.85043430897201</v>
      </c>
      <c r="Z125" s="3">
        <v>270.014208883913</v>
      </c>
      <c r="AA125" s="3">
        <v>-620.17290322063297</v>
      </c>
      <c r="AB125" s="4">
        <v>-2.3093196955399999E-4</v>
      </c>
      <c r="AC125" s="4">
        <v>-1.0500969464200001E-4</v>
      </c>
      <c r="AD125" s="4">
        <v>5.3298762912629997E-3</v>
      </c>
      <c r="AE125" s="4">
        <v>4.5455874350239997E-3</v>
      </c>
      <c r="AF125" s="4">
        <v>-6.4776964184650003E-3</v>
      </c>
      <c r="AG125" s="4">
        <v>7.149404453417E-3</v>
      </c>
      <c r="AH125" s="4">
        <v>4.0087386755569996E-3</v>
      </c>
      <c r="AI125" s="4">
        <v>-9.5111906662300003E-4</v>
      </c>
      <c r="AJ125" s="4">
        <v>2.5562516494060002E-3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4">
        <v>0.49299999999999999</v>
      </c>
      <c r="AU125" s="4">
        <v>0.48</v>
      </c>
      <c r="AV125" s="4">
        <v>0.435</v>
      </c>
      <c r="AW125" s="4">
        <v>0.496</v>
      </c>
      <c r="AX125" s="4">
        <v>0.438</v>
      </c>
      <c r="AY125" s="4">
        <v>0.44700000000000001</v>
      </c>
      <c r="AZ125" s="4">
        <v>0.42199999999999999</v>
      </c>
      <c r="BA125" s="4">
        <v>0.46500000000000002</v>
      </c>
      <c r="BB125" s="4">
        <v>0.217</v>
      </c>
    </row>
    <row r="126" spans="1:54" x14ac:dyDescent="0.25">
      <c r="A126" s="1" t="s">
        <v>314</v>
      </c>
      <c r="B126" s="1" t="s">
        <v>315</v>
      </c>
      <c r="C126" s="1" t="s">
        <v>85</v>
      </c>
      <c r="D126" s="1" t="s">
        <v>316</v>
      </c>
      <c r="E126" s="1" t="s">
        <v>242</v>
      </c>
      <c r="F126" s="1" t="s">
        <v>5460</v>
      </c>
      <c r="G126" s="1" t="s">
        <v>110</v>
      </c>
      <c r="H126" s="1" t="s">
        <v>111</v>
      </c>
      <c r="I126" s="3">
        <v>1210</v>
      </c>
      <c r="J126" s="3">
        <v>21</v>
      </c>
      <c r="K126" s="3">
        <v>0</v>
      </c>
      <c r="L126" s="3">
        <v>0</v>
      </c>
      <c r="M126" s="3">
        <v>21</v>
      </c>
      <c r="N126" s="3">
        <v>22</v>
      </c>
      <c r="O126" s="3">
        <v>68</v>
      </c>
      <c r="P126" s="3">
        <v>0</v>
      </c>
      <c r="Q126" s="3">
        <v>0</v>
      </c>
      <c r="R126" s="3">
        <v>40</v>
      </c>
      <c r="S126" s="3">
        <v>-2476.8393466887801</v>
      </c>
      <c r="T126" s="3">
        <v>-1852.5104344223701</v>
      </c>
      <c r="U126" s="3">
        <v>-4593.3082064822302</v>
      </c>
      <c r="V126" s="3">
        <v>-4152.2656321681498</v>
      </c>
      <c r="W126" s="3">
        <v>-1844.85935961567</v>
      </c>
      <c r="X126" s="3">
        <v>-2884.9981585165401</v>
      </c>
      <c r="Y126" s="3">
        <v>-4181.1715307924596</v>
      </c>
      <c r="Z126" s="3">
        <v>-2879.0344470127902</v>
      </c>
      <c r="AA126" s="3">
        <v>-4174.0154643740898</v>
      </c>
      <c r="AB126" s="4">
        <v>-9.5440280809149999E-3</v>
      </c>
      <c r="AC126" s="4">
        <v>-9.8582886864299994E-3</v>
      </c>
      <c r="AD126" s="4">
        <v>-1.1583034832895E-2</v>
      </c>
      <c r="AE126" s="4">
        <v>-6.2348993097870002E-3</v>
      </c>
      <c r="AF126" s="4">
        <v>-5.9947436834920003E-3</v>
      </c>
      <c r="AG126" s="4">
        <v>-1.5411348346040001E-3</v>
      </c>
      <c r="AH126" s="4">
        <v>-1.5902028554075999E-2</v>
      </c>
      <c r="AI126" s="4">
        <v>-1.7200140109165998E-2</v>
      </c>
      <c r="AJ126" s="4">
        <v>8.1577214124270003E-3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4">
        <v>0.128</v>
      </c>
      <c r="AU126" s="4">
        <v>0.112</v>
      </c>
      <c r="AV126" s="4">
        <v>0.13300000000000001</v>
      </c>
      <c r="AW126" s="4">
        <v>0.14799999999999999</v>
      </c>
      <c r="AX126" s="4">
        <v>0.159</v>
      </c>
      <c r="AY126" s="4">
        <v>0.14099999999999999</v>
      </c>
      <c r="AZ126" s="4">
        <v>0.13500000000000001</v>
      </c>
      <c r="BA126" s="4">
        <v>0.115</v>
      </c>
      <c r="BB126" s="4">
        <v>0.23400000000000001</v>
      </c>
    </row>
    <row r="127" spans="1:54" x14ac:dyDescent="0.25">
      <c r="A127" s="1" t="s">
        <v>317</v>
      </c>
      <c r="B127" s="1" t="s">
        <v>4682</v>
      </c>
      <c r="C127" s="1" t="s">
        <v>85</v>
      </c>
      <c r="D127" s="1" t="s">
        <v>318</v>
      </c>
      <c r="E127" s="1" t="s">
        <v>242</v>
      </c>
      <c r="F127" s="1" t="s">
        <v>5460</v>
      </c>
      <c r="G127" s="1" t="s">
        <v>110</v>
      </c>
      <c r="H127" s="1" t="s">
        <v>111</v>
      </c>
      <c r="I127" s="3">
        <v>218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-3076.3940308794399</v>
      </c>
      <c r="T127" s="3">
        <v>-2844.5104344223701</v>
      </c>
      <c r="U127" s="3">
        <v>-5585.3082064822302</v>
      </c>
      <c r="V127" s="3">
        <v>-4922.9470781989803</v>
      </c>
      <c r="W127" s="3">
        <v>-2355.3696630335999</v>
      </c>
      <c r="X127" s="3">
        <v>-3302.1069528673402</v>
      </c>
      <c r="Y127" s="3">
        <v>-5173.1715307924596</v>
      </c>
      <c r="Z127" s="3">
        <v>-3871.0344470127902</v>
      </c>
      <c r="AA127" s="3">
        <v>-2529.1642413048698</v>
      </c>
      <c r="AB127" s="4">
        <v>1.5445108469499E-2</v>
      </c>
      <c r="AC127" s="4">
        <v>1.2936791524498E-2</v>
      </c>
      <c r="AD127" s="4">
        <v>3.0943513252855E-2</v>
      </c>
      <c r="AE127" s="4">
        <v>2.6865383935342001E-2</v>
      </c>
      <c r="AF127" s="4">
        <v>1.4298517585388E-2</v>
      </c>
      <c r="AG127" s="4">
        <v>1.4114567118974001E-2</v>
      </c>
      <c r="AH127" s="4">
        <v>3.3635298222201002E-2</v>
      </c>
      <c r="AI127" s="4">
        <v>2.0677996364522999E-2</v>
      </c>
      <c r="AJ127" s="4">
        <v>1.1901017031734001E-2</v>
      </c>
      <c r="AK127" s="3">
        <v>0</v>
      </c>
      <c r="AL127" s="3">
        <v>0</v>
      </c>
      <c r="AM127" s="3">
        <v>2</v>
      </c>
      <c r="AN127" s="3">
        <v>0</v>
      </c>
      <c r="AO127" s="3">
        <v>0</v>
      </c>
      <c r="AP127" s="3">
        <v>0</v>
      </c>
      <c r="AQ127" s="3">
        <v>2</v>
      </c>
      <c r="AR127" s="3">
        <v>0</v>
      </c>
      <c r="AS127" s="3">
        <v>0</v>
      </c>
      <c r="AT127" s="4">
        <v>9.0999999999999998E-2</v>
      </c>
      <c r="AU127" s="4">
        <v>0.13700000000000001</v>
      </c>
      <c r="AV127" s="4">
        <v>4.2999999999999997E-2</v>
      </c>
      <c r="AW127" s="4">
        <v>0.17199999999999999</v>
      </c>
      <c r="AX127" s="4">
        <v>0.21</v>
      </c>
      <c r="AY127" s="4">
        <v>8.5999999999999993E-2</v>
      </c>
      <c r="AZ127" s="4">
        <v>3.5999999999999997E-2</v>
      </c>
      <c r="BA127" s="4">
        <v>0.16900000000000001</v>
      </c>
      <c r="BB127" s="4">
        <v>0.11799999999999999</v>
      </c>
    </row>
    <row r="128" spans="1:54" x14ac:dyDescent="0.25">
      <c r="A128" s="1" t="s">
        <v>319</v>
      </c>
      <c r="B128" s="1" t="s">
        <v>4683</v>
      </c>
      <c r="C128" s="1" t="s">
        <v>85</v>
      </c>
      <c r="D128" s="1" t="s">
        <v>320</v>
      </c>
      <c r="E128" s="1" t="s">
        <v>242</v>
      </c>
      <c r="F128" s="1" t="s">
        <v>5460</v>
      </c>
      <c r="G128" s="1" t="s">
        <v>110</v>
      </c>
      <c r="H128" s="1" t="s">
        <v>111</v>
      </c>
      <c r="I128" s="3">
        <v>177</v>
      </c>
      <c r="J128" s="3">
        <v>5</v>
      </c>
      <c r="K128" s="3">
        <v>8</v>
      </c>
      <c r="L128" s="3">
        <v>0</v>
      </c>
      <c r="M128" s="3">
        <v>0</v>
      </c>
      <c r="N128" s="3">
        <v>0</v>
      </c>
      <c r="O128" s="3">
        <v>20</v>
      </c>
      <c r="P128" s="3">
        <v>0</v>
      </c>
      <c r="Q128" s="3">
        <v>0</v>
      </c>
      <c r="R128" s="3">
        <v>11</v>
      </c>
      <c r="S128" s="3">
        <v>-3210.8333917864302</v>
      </c>
      <c r="T128" s="3">
        <v>-3104.6588270738398</v>
      </c>
      <c r="U128" s="3">
        <v>-5626.3082064822302</v>
      </c>
      <c r="V128" s="3">
        <v>-4963.9470781989803</v>
      </c>
      <c r="W128" s="3">
        <v>-2396.3696630335999</v>
      </c>
      <c r="X128" s="3">
        <v>-3512.1926015877002</v>
      </c>
      <c r="Y128" s="3">
        <v>-5214.1715307924596</v>
      </c>
      <c r="Z128" s="3">
        <v>-3912.0344470127902</v>
      </c>
      <c r="AA128" s="3">
        <v>-3295.2983276489099</v>
      </c>
      <c r="AB128" s="4">
        <v>1.4252111443759E-2</v>
      </c>
      <c r="AC128" s="4">
        <v>1.3075635106636001E-2</v>
      </c>
      <c r="AD128" s="4">
        <v>2.9565686719359E-2</v>
      </c>
      <c r="AE128" s="4">
        <v>2.5612269502257E-2</v>
      </c>
      <c r="AF128" s="4">
        <v>1.2781811451172E-2</v>
      </c>
      <c r="AG128" s="4">
        <v>1.4413897292063001E-2</v>
      </c>
      <c r="AH128" s="4">
        <v>3.2220679188929999E-2</v>
      </c>
      <c r="AI128" s="4">
        <v>1.9372282465740999E-2</v>
      </c>
      <c r="AJ128" s="4">
        <v>1.3350243997364E-2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4">
        <v>0.36499999999999999</v>
      </c>
      <c r="AU128" s="4">
        <v>0.32100000000000001</v>
      </c>
      <c r="AV128" s="4">
        <v>0.26600000000000001</v>
      </c>
      <c r="AW128" s="4">
        <v>0.36299999999999999</v>
      </c>
      <c r="AX128" s="4">
        <v>0.36599999999999999</v>
      </c>
      <c r="AY128" s="4">
        <v>0.28799999999999998</v>
      </c>
      <c r="AZ128" s="4">
        <v>0.23599999999999999</v>
      </c>
      <c r="BA128" s="4">
        <v>0.36799999999999999</v>
      </c>
      <c r="BB128" s="4">
        <v>0.26300000000000001</v>
      </c>
    </row>
    <row r="129" spans="1:54" x14ac:dyDescent="0.25">
      <c r="A129" s="1" t="s">
        <v>321</v>
      </c>
      <c r="B129" s="1" t="s">
        <v>322</v>
      </c>
      <c r="C129" s="1" t="s">
        <v>85</v>
      </c>
      <c r="D129" s="1" t="s">
        <v>323</v>
      </c>
      <c r="E129" s="1" t="s">
        <v>242</v>
      </c>
      <c r="F129" s="1" t="s">
        <v>5460</v>
      </c>
      <c r="G129" s="1" t="s">
        <v>110</v>
      </c>
      <c r="H129" s="1" t="s">
        <v>111</v>
      </c>
      <c r="I129" s="3">
        <v>511</v>
      </c>
      <c r="J129" s="3">
        <v>8</v>
      </c>
      <c r="K129" s="3">
        <v>0</v>
      </c>
      <c r="L129" s="3">
        <v>0</v>
      </c>
      <c r="M129" s="3">
        <v>6</v>
      </c>
      <c r="N129" s="3">
        <v>0</v>
      </c>
      <c r="O129" s="3">
        <v>23</v>
      </c>
      <c r="P129" s="3">
        <v>0</v>
      </c>
      <c r="Q129" s="3">
        <v>5</v>
      </c>
      <c r="R129" s="3">
        <v>0</v>
      </c>
      <c r="S129" s="3">
        <v>-2932.8970083306199</v>
      </c>
      <c r="T129" s="3">
        <v>-2551.5104344223701</v>
      </c>
      <c r="U129" s="3">
        <v>-5292.3082064822302</v>
      </c>
      <c r="V129" s="3">
        <v>-4693.1809507615999</v>
      </c>
      <c r="W129" s="3">
        <v>-2062.3696630335999</v>
      </c>
      <c r="X129" s="3">
        <v>-3203.55544889575</v>
      </c>
      <c r="Y129" s="3">
        <v>-4880.1715307924596</v>
      </c>
      <c r="Z129" s="3">
        <v>-3691.7641737224999</v>
      </c>
      <c r="AA129" s="3">
        <v>-2236.1642413048698</v>
      </c>
      <c r="AB129" s="4">
        <v>1.1574806541653999E-2</v>
      </c>
      <c r="AC129" s="4">
        <v>1.4361628865049001E-2</v>
      </c>
      <c r="AD129" s="4">
        <v>2.3246348289032E-2</v>
      </c>
      <c r="AE129" s="4">
        <v>2.2141272773474E-2</v>
      </c>
      <c r="AF129" s="4">
        <v>7.7525092353270004E-3</v>
      </c>
      <c r="AG129" s="4">
        <v>1.0682881976627E-2</v>
      </c>
      <c r="AH129" s="4">
        <v>2.4587002045027E-2</v>
      </c>
      <c r="AI129" s="4">
        <v>1.4222216352320001E-2</v>
      </c>
      <c r="AJ129" s="4">
        <v>7.5831404171359997E-3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4">
        <v>0.41299999999999998</v>
      </c>
      <c r="AU129" s="4">
        <v>0.08</v>
      </c>
      <c r="AV129" s="4">
        <v>0.42899999999999999</v>
      </c>
      <c r="AW129" s="4">
        <v>0.40799999999999997</v>
      </c>
      <c r="AX129" s="4">
        <v>0.48399999999999999</v>
      </c>
      <c r="AY129" s="4">
        <v>0.497</v>
      </c>
      <c r="AZ129" s="4">
        <v>0.41299999999999998</v>
      </c>
      <c r="BA129" s="4">
        <v>0.49299999999999999</v>
      </c>
      <c r="BB129" s="4">
        <v>0.46</v>
      </c>
    </row>
    <row r="130" spans="1:54" x14ac:dyDescent="0.25">
      <c r="A130" s="1" t="s">
        <v>324</v>
      </c>
      <c r="B130" s="1" t="s">
        <v>325</v>
      </c>
      <c r="C130" s="1" t="s">
        <v>85</v>
      </c>
      <c r="D130" s="1" t="s">
        <v>326</v>
      </c>
      <c r="E130" s="1" t="s">
        <v>242</v>
      </c>
      <c r="F130" s="1" t="s">
        <v>5460</v>
      </c>
      <c r="G130" s="1" t="s">
        <v>110</v>
      </c>
      <c r="H130" s="1" t="s">
        <v>111</v>
      </c>
      <c r="I130" s="3">
        <v>67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-3227.3940308794399</v>
      </c>
      <c r="T130" s="3">
        <v>-2995.5104344223701</v>
      </c>
      <c r="U130" s="3">
        <v>-5736.3082064822302</v>
      </c>
      <c r="V130" s="3">
        <v>-5073.9470781989803</v>
      </c>
      <c r="W130" s="3">
        <v>-2506.3696630335999</v>
      </c>
      <c r="X130" s="3">
        <v>-3453.1069528673402</v>
      </c>
      <c r="Y130" s="3">
        <v>-5324.1715307924596</v>
      </c>
      <c r="Z130" s="3">
        <v>-4022.0344470127902</v>
      </c>
      <c r="AA130" s="3">
        <v>-2680.1642413048698</v>
      </c>
      <c r="AB130" s="4">
        <v>1.2194338854766999E-2</v>
      </c>
      <c r="AC130" s="4">
        <v>1.0445891527468E-2</v>
      </c>
      <c r="AD130" s="4">
        <v>2.6401015258538999E-2</v>
      </c>
      <c r="AE130" s="4">
        <v>2.2295716459856001E-2</v>
      </c>
      <c r="AF130" s="4">
        <v>9.0294745576309995E-3</v>
      </c>
      <c r="AG130" s="4">
        <v>1.2785391813836E-2</v>
      </c>
      <c r="AH130" s="4">
        <v>2.8334866202887998E-2</v>
      </c>
      <c r="AI130" s="4">
        <v>1.6213739707628998E-2</v>
      </c>
      <c r="AJ130" s="4">
        <v>9.5151434750129996E-3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4">
        <v>0.49199999999999999</v>
      </c>
      <c r="AU130" s="4">
        <v>0.45200000000000001</v>
      </c>
      <c r="AV130" s="4">
        <v>0.43099999999999999</v>
      </c>
      <c r="AW130" s="4">
        <v>0.45800000000000002</v>
      </c>
      <c r="AX130" s="4">
        <v>0.435</v>
      </c>
      <c r="AY130" s="4">
        <v>0.435</v>
      </c>
      <c r="AZ130" s="4">
        <v>0.41399999999999998</v>
      </c>
      <c r="BA130" s="4">
        <v>0.48899999999999999</v>
      </c>
      <c r="BB130" s="4">
        <v>0.44900000000000001</v>
      </c>
    </row>
    <row r="131" spans="1:54" x14ac:dyDescent="0.25">
      <c r="A131" s="1" t="s">
        <v>327</v>
      </c>
      <c r="B131" s="1" t="s">
        <v>328</v>
      </c>
      <c r="C131" s="1" t="s">
        <v>85</v>
      </c>
      <c r="D131" s="1" t="s">
        <v>329</v>
      </c>
      <c r="E131" s="1" t="s">
        <v>242</v>
      </c>
      <c r="F131" s="1" t="s">
        <v>5460</v>
      </c>
      <c r="G131" s="1" t="s">
        <v>110</v>
      </c>
      <c r="H131" s="1" t="s">
        <v>111</v>
      </c>
      <c r="I131" s="3">
        <v>875</v>
      </c>
      <c r="J131" s="3">
        <v>17</v>
      </c>
      <c r="K131" s="3">
        <v>6</v>
      </c>
      <c r="L131" s="3">
        <v>0</v>
      </c>
      <c r="M131" s="3">
        <v>5</v>
      </c>
      <c r="N131" s="3">
        <v>0</v>
      </c>
      <c r="O131" s="3">
        <v>95</v>
      </c>
      <c r="P131" s="3">
        <v>0</v>
      </c>
      <c r="Q131" s="3">
        <v>0</v>
      </c>
      <c r="R131" s="3">
        <v>26</v>
      </c>
      <c r="S131" s="3">
        <v>-2737.0878579631899</v>
      </c>
      <c r="T131" s="3">
        <v>-2351.87172891097</v>
      </c>
      <c r="U131" s="3">
        <v>-4928.3082064822302</v>
      </c>
      <c r="V131" s="3">
        <v>-4318.64197200116</v>
      </c>
      <c r="W131" s="3">
        <v>-1698.3696630336001</v>
      </c>
      <c r="X131" s="3">
        <v>-3448.2637842890099</v>
      </c>
      <c r="Y131" s="3">
        <v>-4516.1715307924596</v>
      </c>
      <c r="Z131" s="3">
        <v>-3214.0344470127902</v>
      </c>
      <c r="AA131" s="3">
        <v>-3586.1175362998601</v>
      </c>
      <c r="AB131" s="4">
        <v>-8.2497252898750002E-3</v>
      </c>
      <c r="AC131" s="4">
        <v>-4.9091776907759996E-3</v>
      </c>
      <c r="AD131" s="4">
        <v>-5.4500315441999997E-4</v>
      </c>
      <c r="AE131" s="4">
        <v>5.6692213765700003E-4</v>
      </c>
      <c r="AF131" s="4">
        <v>-1.2067903359672E-2</v>
      </c>
      <c r="AG131" s="4">
        <v>3.4129522549620002E-3</v>
      </c>
      <c r="AH131" s="4">
        <v>-3.534309829721E-3</v>
      </c>
      <c r="AI131" s="4">
        <v>-8.9583640236179998E-3</v>
      </c>
      <c r="AJ131" s="4">
        <v>7.1155755498269998E-3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4">
        <v>0.14099999999999999</v>
      </c>
      <c r="AU131" s="4">
        <v>0.17199999999999999</v>
      </c>
      <c r="AV131" s="4">
        <v>0.20399999999999999</v>
      </c>
      <c r="AW131" s="4">
        <v>0.20499999999999999</v>
      </c>
      <c r="AX131" s="4">
        <v>0.109</v>
      </c>
      <c r="AY131" s="4">
        <v>0.20200000000000001</v>
      </c>
      <c r="AZ131" s="4">
        <v>0.189</v>
      </c>
      <c r="BA131" s="4">
        <v>0.157</v>
      </c>
      <c r="BB131" s="4">
        <v>0.28499999999999998</v>
      </c>
    </row>
    <row r="132" spans="1:54" x14ac:dyDescent="0.25">
      <c r="A132" s="1" t="s">
        <v>330</v>
      </c>
      <c r="B132" s="1" t="s">
        <v>331</v>
      </c>
      <c r="C132" s="1" t="s">
        <v>85</v>
      </c>
      <c r="D132" s="1" t="s">
        <v>332</v>
      </c>
      <c r="E132" s="1" t="s">
        <v>242</v>
      </c>
      <c r="F132" s="1" t="s">
        <v>5460</v>
      </c>
      <c r="G132" s="1" t="s">
        <v>110</v>
      </c>
      <c r="H132" s="1" t="s">
        <v>111</v>
      </c>
      <c r="I132" s="3">
        <v>287</v>
      </c>
      <c r="J132" s="3">
        <v>9</v>
      </c>
      <c r="K132" s="3">
        <v>0</v>
      </c>
      <c r="L132" s="3">
        <v>0</v>
      </c>
      <c r="M132" s="3">
        <v>0</v>
      </c>
      <c r="N132" s="3">
        <v>0</v>
      </c>
      <c r="O132" s="3">
        <v>24</v>
      </c>
      <c r="P132" s="3">
        <v>0</v>
      </c>
      <c r="Q132" s="3">
        <v>0</v>
      </c>
      <c r="R132" s="3">
        <v>19</v>
      </c>
      <c r="S132" s="3">
        <v>-3175.5848805120199</v>
      </c>
      <c r="T132" s="3">
        <v>-2775.5104344223701</v>
      </c>
      <c r="U132" s="3">
        <v>-5516.3082064822302</v>
      </c>
      <c r="V132" s="3">
        <v>-4853.9470781989803</v>
      </c>
      <c r="W132" s="3">
        <v>-2286.3696630335999</v>
      </c>
      <c r="X132" s="3">
        <v>-3436.0097313317701</v>
      </c>
      <c r="Y132" s="3">
        <v>-5104.1715307924596</v>
      </c>
      <c r="Z132" s="3">
        <v>-3802.0344470127902</v>
      </c>
      <c r="AA132" s="3">
        <v>-3712.6685722627499</v>
      </c>
      <c r="AB132" s="4">
        <v>1.4396324416116E-2</v>
      </c>
      <c r="AC132" s="4">
        <v>1.0680701153672E-2</v>
      </c>
      <c r="AD132" s="4">
        <v>2.8273523044841001E-2</v>
      </c>
      <c r="AE132" s="4">
        <v>2.4394887971369E-2</v>
      </c>
      <c r="AF132" s="4">
        <v>1.1774498053542999E-2</v>
      </c>
      <c r="AG132" s="4">
        <v>1.3531995091018999E-2</v>
      </c>
      <c r="AH132" s="4">
        <v>3.0517645158163999E-2</v>
      </c>
      <c r="AI132" s="4">
        <v>2.1602048143833E-2</v>
      </c>
      <c r="AJ132" s="4">
        <v>1.4597188927880001E-2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4">
        <v>0.21099999999999999</v>
      </c>
      <c r="AU132" s="4">
        <v>0.3</v>
      </c>
      <c r="AV132" s="4">
        <v>0.17299999999999999</v>
      </c>
      <c r="AW132" s="4">
        <v>0.307</v>
      </c>
      <c r="AX132" s="4">
        <v>0.32400000000000001</v>
      </c>
      <c r="AY132" s="4">
        <v>0.24199999999999999</v>
      </c>
      <c r="AZ132" s="4">
        <v>0.159</v>
      </c>
      <c r="BA132" s="4">
        <v>0.114</v>
      </c>
      <c r="BB132" s="4">
        <v>0.26</v>
      </c>
    </row>
    <row r="133" spans="1:54" x14ac:dyDescent="0.25">
      <c r="A133" s="1" t="s">
        <v>333</v>
      </c>
      <c r="B133" s="1" t="s">
        <v>4657</v>
      </c>
      <c r="C133" s="1" t="s">
        <v>85</v>
      </c>
      <c r="D133" s="1" t="s">
        <v>334</v>
      </c>
      <c r="E133" s="1" t="s">
        <v>242</v>
      </c>
      <c r="F133" s="1" t="s">
        <v>5460</v>
      </c>
      <c r="G133" s="1" t="s">
        <v>110</v>
      </c>
      <c r="H133" s="1" t="s">
        <v>111</v>
      </c>
      <c r="I133" s="3">
        <v>641</v>
      </c>
      <c r="J133" s="3">
        <v>18</v>
      </c>
      <c r="K133" s="3">
        <v>28</v>
      </c>
      <c r="L133" s="3">
        <v>0</v>
      </c>
      <c r="M133" s="3">
        <v>4</v>
      </c>
      <c r="N133" s="3">
        <v>0</v>
      </c>
      <c r="O133" s="3">
        <v>55</v>
      </c>
      <c r="P133" s="3">
        <v>0</v>
      </c>
      <c r="Q133" s="3">
        <v>0</v>
      </c>
      <c r="R133" s="3">
        <v>11</v>
      </c>
      <c r="S133" s="3">
        <v>-2989.7757301445899</v>
      </c>
      <c r="T133" s="3">
        <v>-3188.5298087025099</v>
      </c>
      <c r="U133" s="3">
        <v>-5162.3082064822302</v>
      </c>
      <c r="V133" s="3">
        <v>-4542.10299324073</v>
      </c>
      <c r="W133" s="3">
        <v>-1932.3696630336001</v>
      </c>
      <c r="X133" s="3">
        <v>-3344.0924868483098</v>
      </c>
      <c r="Y133" s="3">
        <v>-4750.1715307924596</v>
      </c>
      <c r="Z133" s="3">
        <v>-3448.0344470127902</v>
      </c>
      <c r="AA133" s="3">
        <v>-2831.2983276489099</v>
      </c>
      <c r="AB133" s="4">
        <v>-8.8362596412572006E-2</v>
      </c>
      <c r="AC133" s="4">
        <v>0.21701342579333799</v>
      </c>
      <c r="AD133" s="4">
        <v>-0.13149121228756599</v>
      </c>
      <c r="AE133" s="4">
        <v>-0.13188816424775299</v>
      </c>
      <c r="AF133" s="4">
        <v>0.101760139955936</v>
      </c>
      <c r="AG133" s="4">
        <v>-7.3986666906260004E-2</v>
      </c>
      <c r="AH133" s="4">
        <v>-0.14037556790446801</v>
      </c>
      <c r="AI133" s="4">
        <v>-0.132987785444034</v>
      </c>
      <c r="AJ133" s="4">
        <v>-0.106396228467433</v>
      </c>
      <c r="AK133" s="3">
        <v>3</v>
      </c>
      <c r="AL133" s="3">
        <v>2</v>
      </c>
      <c r="AM133" s="3">
        <v>3</v>
      </c>
      <c r="AN133" s="3">
        <v>3</v>
      </c>
      <c r="AO133" s="3">
        <v>2</v>
      </c>
      <c r="AP133" s="3">
        <v>3</v>
      </c>
      <c r="AQ133" s="3">
        <v>3</v>
      </c>
      <c r="AR133" s="3">
        <v>3</v>
      </c>
      <c r="AS133" s="3">
        <v>3</v>
      </c>
      <c r="AT133" s="4">
        <v>0.03</v>
      </c>
      <c r="AU133" s="4">
        <v>7.0000000000000001E-3</v>
      </c>
      <c r="AV133" s="4">
        <v>3.2000000000000001E-2</v>
      </c>
      <c r="AW133" s="4">
        <v>3.5000000000000003E-2</v>
      </c>
      <c r="AX133" s="4">
        <v>2E-3</v>
      </c>
      <c r="AY133" s="4">
        <v>2.5999999999999999E-2</v>
      </c>
      <c r="AZ133" s="4">
        <v>3.5999999999999997E-2</v>
      </c>
      <c r="BA133" s="4">
        <v>0.02</v>
      </c>
      <c r="BB133" s="4">
        <v>1.6E-2</v>
      </c>
    </row>
    <row r="134" spans="1:54" x14ac:dyDescent="0.25">
      <c r="A134" s="1" t="s">
        <v>335</v>
      </c>
      <c r="B134" s="1" t="s">
        <v>4684</v>
      </c>
      <c r="C134" s="1" t="s">
        <v>85</v>
      </c>
      <c r="D134" s="1" t="s">
        <v>336</v>
      </c>
      <c r="E134" s="1" t="s">
        <v>242</v>
      </c>
      <c r="F134" s="1" t="s">
        <v>5460</v>
      </c>
      <c r="G134" s="1" t="s">
        <v>110</v>
      </c>
      <c r="H134" s="1" t="s">
        <v>111</v>
      </c>
      <c r="I134" s="3">
        <v>250</v>
      </c>
      <c r="J134" s="3">
        <v>3</v>
      </c>
      <c r="K134" s="3">
        <v>0</v>
      </c>
      <c r="L134" s="3">
        <v>0</v>
      </c>
      <c r="M134" s="3">
        <v>0</v>
      </c>
      <c r="N134" s="3">
        <v>0</v>
      </c>
      <c r="O134" s="3">
        <v>15</v>
      </c>
      <c r="P134" s="3">
        <v>0</v>
      </c>
      <c r="Q134" s="3">
        <v>7</v>
      </c>
      <c r="R134" s="3">
        <v>12</v>
      </c>
      <c r="S134" s="3">
        <v>-3100.4576474236401</v>
      </c>
      <c r="T134" s="3">
        <v>-2812.5104344223701</v>
      </c>
      <c r="U134" s="3">
        <v>-5553.3082064822302</v>
      </c>
      <c r="V134" s="3">
        <v>-4890.9470781989803</v>
      </c>
      <c r="W134" s="3">
        <v>-2323.3696630335999</v>
      </c>
      <c r="X134" s="3">
        <v>-3396.9211894076102</v>
      </c>
      <c r="Y134" s="3">
        <v>-5141.1715307924596</v>
      </c>
      <c r="Z134" s="3">
        <v>-3998.2560644063801</v>
      </c>
      <c r="AA134" s="3">
        <v>-3288.2196082256401</v>
      </c>
      <c r="AB134" s="4">
        <v>1.5099525724852E-2</v>
      </c>
      <c r="AC134" s="4">
        <v>1.1857488495771E-2</v>
      </c>
      <c r="AD134" s="4">
        <v>2.9741233074086E-2</v>
      </c>
      <c r="AE134" s="4">
        <v>2.6058129908405E-2</v>
      </c>
      <c r="AF134" s="4">
        <v>1.2958858523473E-2</v>
      </c>
      <c r="AG134" s="4">
        <v>1.3949072419301E-2</v>
      </c>
      <c r="AH134" s="4">
        <v>3.2228307755628002E-2</v>
      </c>
      <c r="AI134" s="4">
        <v>2.0490646607729E-2</v>
      </c>
      <c r="AJ134" s="4">
        <v>1.3448601092322999E-2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4">
        <v>0.11700000000000001</v>
      </c>
      <c r="AU134" s="4">
        <v>0.20599999999999999</v>
      </c>
      <c r="AV134" s="4">
        <v>9.0999999999999998E-2</v>
      </c>
      <c r="AW134" s="4">
        <v>0.20100000000000001</v>
      </c>
      <c r="AX134" s="4">
        <v>0.26300000000000001</v>
      </c>
      <c r="AY134" s="4">
        <v>0.16</v>
      </c>
      <c r="AZ134" s="4">
        <v>7.4999999999999997E-2</v>
      </c>
      <c r="BA134" s="4">
        <v>0.19900000000000001</v>
      </c>
      <c r="BB134" s="4">
        <v>0.23300000000000001</v>
      </c>
    </row>
    <row r="135" spans="1:54" x14ac:dyDescent="0.25">
      <c r="A135" s="1" t="s">
        <v>337</v>
      </c>
      <c r="B135" s="1" t="s">
        <v>338</v>
      </c>
      <c r="C135" s="1" t="s">
        <v>85</v>
      </c>
      <c r="D135" s="1" t="s">
        <v>339</v>
      </c>
      <c r="E135" s="1" t="s">
        <v>242</v>
      </c>
      <c r="F135" s="1" t="s">
        <v>5460</v>
      </c>
      <c r="G135" s="1" t="s">
        <v>110</v>
      </c>
      <c r="H135" s="1" t="s">
        <v>111</v>
      </c>
      <c r="I135" s="3">
        <v>57</v>
      </c>
      <c r="J135" s="3">
        <v>5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-3330.8333917864302</v>
      </c>
      <c r="T135" s="3">
        <v>-3005.5104344223701</v>
      </c>
      <c r="U135" s="3">
        <v>-5746.3082064822302</v>
      </c>
      <c r="V135" s="3">
        <v>-5083.9470781989803</v>
      </c>
      <c r="W135" s="3">
        <v>-2516.3696630335999</v>
      </c>
      <c r="X135" s="3">
        <v>-3463.1069528673402</v>
      </c>
      <c r="Y135" s="3">
        <v>-5334.1715307924596</v>
      </c>
      <c r="Z135" s="3">
        <v>-4032.0344470127902</v>
      </c>
      <c r="AA135" s="3">
        <v>-2690.1642413048698</v>
      </c>
      <c r="AB135" s="4">
        <v>-1.7008803283262E-2</v>
      </c>
      <c r="AC135" s="4">
        <v>6.0654427522834002E-2</v>
      </c>
      <c r="AD135" s="4">
        <v>-3.623382475696E-3</v>
      </c>
      <c r="AE135" s="4">
        <v>-7.1376976686010002E-3</v>
      </c>
      <c r="AF135" s="4">
        <v>-1.8565873781926E-2</v>
      </c>
      <c r="AG135" s="4">
        <v>-8.6663118452699999E-4</v>
      </c>
      <c r="AH135" s="4">
        <v>-8.0096494055399998E-3</v>
      </c>
      <c r="AI135" s="4">
        <v>-1.4837112668346E-2</v>
      </c>
      <c r="AJ135" s="4">
        <v>-4.5276891436929999E-3</v>
      </c>
      <c r="AK135" s="3">
        <v>0</v>
      </c>
      <c r="AL135" s="3">
        <v>2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4">
        <v>0.112</v>
      </c>
      <c r="AU135" s="4">
        <v>2.1000000000000001E-2</v>
      </c>
      <c r="AV135" s="4">
        <v>0.14799999999999999</v>
      </c>
      <c r="AW135" s="4">
        <v>0.13800000000000001</v>
      </c>
      <c r="AX135" s="4">
        <v>0.10100000000000001</v>
      </c>
      <c r="AY135" s="4">
        <v>0.13400000000000001</v>
      </c>
      <c r="AZ135" s="4">
        <v>0.14199999999999999</v>
      </c>
      <c r="BA135" s="4">
        <v>0.121</v>
      </c>
      <c r="BB135" s="4">
        <v>0.13600000000000001</v>
      </c>
    </row>
    <row r="136" spans="1:54" x14ac:dyDescent="0.25">
      <c r="A136" s="1" t="s">
        <v>340</v>
      </c>
      <c r="B136" s="1" t="s">
        <v>341</v>
      </c>
      <c r="C136" s="1" t="s">
        <v>85</v>
      </c>
      <c r="D136" s="1" t="s">
        <v>342</v>
      </c>
      <c r="E136" s="1" t="s">
        <v>242</v>
      </c>
      <c r="F136" s="1" t="s">
        <v>5460</v>
      </c>
      <c r="G136" s="1" t="s">
        <v>110</v>
      </c>
      <c r="H136" s="1" t="s">
        <v>111</v>
      </c>
      <c r="I136" s="3">
        <v>3039</v>
      </c>
      <c r="J136" s="3">
        <v>12</v>
      </c>
      <c r="K136" s="3">
        <v>22</v>
      </c>
      <c r="L136" s="3">
        <v>12</v>
      </c>
      <c r="M136" s="3">
        <v>12</v>
      </c>
      <c r="N136" s="3">
        <v>17</v>
      </c>
      <c r="O136" s="3">
        <v>219</v>
      </c>
      <c r="P136" s="3">
        <v>0</v>
      </c>
      <c r="Q136" s="3">
        <v>0</v>
      </c>
      <c r="R136" s="3">
        <v>58</v>
      </c>
      <c r="S136" s="3">
        <v>-479.64849705621299</v>
      </c>
      <c r="T136" s="3">
        <v>-626.16851421391505</v>
      </c>
      <c r="U136" s="3">
        <v>-2882.2700831480001</v>
      </c>
      <c r="V136" s="3">
        <v>-2228.4148233242199</v>
      </c>
      <c r="W136" s="3">
        <v>93.570116880246601</v>
      </c>
      <c r="X136" s="3">
        <v>-2332.5948063552</v>
      </c>
      <c r="Y136" s="3">
        <v>-2352.1715307924601</v>
      </c>
      <c r="Z136" s="3">
        <v>-1050.03444701279</v>
      </c>
      <c r="AA136" s="3">
        <v>-3531.5985147552401</v>
      </c>
      <c r="AB136" s="4">
        <v>1.6998258772979999E-3</v>
      </c>
      <c r="AC136" s="4">
        <v>2.0699729514139999E-3</v>
      </c>
      <c r="AD136" s="4">
        <v>1.2639872524729E-2</v>
      </c>
      <c r="AE136" s="4">
        <v>9.4515913987529999E-3</v>
      </c>
      <c r="AF136" s="4">
        <v>-2.8686046295599998E-4</v>
      </c>
      <c r="AG136" s="4">
        <v>7.9361098390479997E-3</v>
      </c>
      <c r="AH136" s="4">
        <v>1.1825822747206E-2</v>
      </c>
      <c r="AI136" s="4">
        <v>3.893756234976E-3</v>
      </c>
      <c r="AJ136" s="4">
        <v>1.2817146473397999E-2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4">
        <v>0.45400000000000001</v>
      </c>
      <c r="AU136" s="4">
        <v>0.45300000000000001</v>
      </c>
      <c r="AV136" s="4">
        <v>0.39700000000000002</v>
      </c>
      <c r="AW136" s="4">
        <v>0.47899999999999998</v>
      </c>
      <c r="AX136" s="4">
        <v>0.42799999999999999</v>
      </c>
      <c r="AY136" s="4">
        <v>0.45300000000000001</v>
      </c>
      <c r="AZ136" s="4">
        <v>0.39100000000000001</v>
      </c>
      <c r="BA136" s="4">
        <v>0.49099999999999999</v>
      </c>
      <c r="BB136" s="4">
        <v>0.40100000000000002</v>
      </c>
    </row>
    <row r="137" spans="1:54" x14ac:dyDescent="0.25">
      <c r="A137" s="1" t="s">
        <v>343</v>
      </c>
      <c r="B137" s="1" t="s">
        <v>344</v>
      </c>
      <c r="C137" s="1" t="s">
        <v>85</v>
      </c>
      <c r="D137" s="1" t="s">
        <v>345</v>
      </c>
      <c r="E137" s="1" t="s">
        <v>242</v>
      </c>
      <c r="F137" s="1" t="s">
        <v>5460</v>
      </c>
      <c r="G137" s="1" t="s">
        <v>110</v>
      </c>
      <c r="H137" s="1" t="s">
        <v>111</v>
      </c>
      <c r="I137" s="3">
        <v>2794</v>
      </c>
      <c r="J137" s="3">
        <v>68</v>
      </c>
      <c r="K137" s="3">
        <v>14</v>
      </c>
      <c r="L137" s="3">
        <v>7</v>
      </c>
      <c r="M137" s="3">
        <v>26</v>
      </c>
      <c r="N137" s="3">
        <v>79</v>
      </c>
      <c r="O137" s="3">
        <v>220</v>
      </c>
      <c r="P137" s="3">
        <v>3</v>
      </c>
      <c r="Q137" s="3">
        <v>0</v>
      </c>
      <c r="R137" s="3">
        <v>34</v>
      </c>
      <c r="S137" s="3">
        <v>-1771.16933921444</v>
      </c>
      <c r="T137" s="3">
        <v>-652.02012156244598</v>
      </c>
      <c r="U137" s="3">
        <v>-3078.1193012039298</v>
      </c>
      <c r="V137" s="3">
        <v>-2620.9605259703299</v>
      </c>
      <c r="W137" s="3">
        <v>-1508.3553916692299</v>
      </c>
      <c r="X137" s="3">
        <v>-2586.0490887912101</v>
      </c>
      <c r="Y137" s="3">
        <v>-2609.2988252018099</v>
      </c>
      <c r="Z137" s="3">
        <v>-1295.03444701279</v>
      </c>
      <c r="AA137" s="3">
        <v>-2194.4877809137101</v>
      </c>
      <c r="AB137" s="4">
        <v>-2.9010697273199997E-4</v>
      </c>
      <c r="AC137" s="4">
        <v>-7.71274694707E-4</v>
      </c>
      <c r="AD137" s="4">
        <v>3.0267825012249999E-3</v>
      </c>
      <c r="AE137" s="4">
        <v>3.3195629683369999E-3</v>
      </c>
      <c r="AF137" s="4">
        <v>3.8672907291300001E-4</v>
      </c>
      <c r="AG137" s="4">
        <v>3.3331563554469998E-3</v>
      </c>
      <c r="AH137" s="4">
        <v>1.8094954740529999E-3</v>
      </c>
      <c r="AI137" s="4">
        <v>-1.2539175813069999E-3</v>
      </c>
      <c r="AJ137" s="4">
        <v>5.8552867045490002E-3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4">
        <v>0.27</v>
      </c>
      <c r="AU137" s="4">
        <v>0.249</v>
      </c>
      <c r="AV137" s="4">
        <v>0.28899999999999998</v>
      </c>
      <c r="AW137" s="4">
        <v>0.30299999999999999</v>
      </c>
      <c r="AX137" s="4">
        <v>0.28599999999999998</v>
      </c>
      <c r="AY137" s="4">
        <v>0.28999999999999998</v>
      </c>
      <c r="AZ137" s="4">
        <v>0.28899999999999998</v>
      </c>
      <c r="BA137" s="4">
        <v>0.25900000000000001</v>
      </c>
      <c r="BB137" s="4">
        <v>0.44600000000000001</v>
      </c>
    </row>
    <row r="138" spans="1:54" x14ac:dyDescent="0.25">
      <c r="A138" s="1" t="s">
        <v>346</v>
      </c>
      <c r="B138" s="1" t="s">
        <v>347</v>
      </c>
      <c r="C138" s="1" t="s">
        <v>85</v>
      </c>
      <c r="D138" s="1" t="s">
        <v>348</v>
      </c>
      <c r="E138" s="1" t="s">
        <v>242</v>
      </c>
      <c r="F138" s="1" t="s">
        <v>5460</v>
      </c>
      <c r="G138" s="1" t="s">
        <v>110</v>
      </c>
      <c r="H138" s="1" t="s">
        <v>111</v>
      </c>
      <c r="I138" s="3">
        <v>283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19</v>
      </c>
      <c r="P138" s="3">
        <v>0</v>
      </c>
      <c r="Q138" s="3">
        <v>0</v>
      </c>
      <c r="R138" s="3">
        <v>5</v>
      </c>
      <c r="S138" s="3">
        <v>-3011.3940308794399</v>
      </c>
      <c r="T138" s="3">
        <v>-2779.5104344223701</v>
      </c>
      <c r="U138" s="3">
        <v>-5520.3082064822302</v>
      </c>
      <c r="V138" s="3">
        <v>-4857.9470781989803</v>
      </c>
      <c r="W138" s="3">
        <v>-2290.3696630335999</v>
      </c>
      <c r="X138" s="3">
        <v>-3397.7383191516801</v>
      </c>
      <c r="Y138" s="3">
        <v>-5108.1715307924596</v>
      </c>
      <c r="Z138" s="3">
        <v>-3806.0344470127902</v>
      </c>
      <c r="AA138" s="3">
        <v>-2793.7706441885298</v>
      </c>
      <c r="AB138" s="4">
        <v>1.2611575942947E-2</v>
      </c>
      <c r="AC138" s="4">
        <v>9.6414103220149993E-3</v>
      </c>
      <c r="AD138" s="4">
        <v>2.6747666307136E-2</v>
      </c>
      <c r="AE138" s="4">
        <v>2.3045516973313002E-2</v>
      </c>
      <c r="AF138" s="4">
        <v>1.0414379058084001E-2</v>
      </c>
      <c r="AG138" s="4">
        <v>1.2953671937215999E-2</v>
      </c>
      <c r="AH138" s="4">
        <v>2.8691855019682001E-2</v>
      </c>
      <c r="AI138" s="4">
        <v>1.6537349005912E-2</v>
      </c>
      <c r="AJ138" s="4">
        <v>1.0230227425584E-2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4">
        <v>0.38400000000000001</v>
      </c>
      <c r="AU138" s="4">
        <v>0.45100000000000001</v>
      </c>
      <c r="AV138" s="4">
        <v>0.34699999999999998</v>
      </c>
      <c r="AW138" s="4">
        <v>0.442</v>
      </c>
      <c r="AX138" s="4">
        <v>0.432</v>
      </c>
      <c r="AY138" s="4">
        <v>0.4</v>
      </c>
      <c r="AZ138" s="4">
        <v>0.32900000000000001</v>
      </c>
      <c r="BA138" s="4">
        <v>0.45700000000000002</v>
      </c>
      <c r="BB138" s="4">
        <v>0.39500000000000002</v>
      </c>
    </row>
    <row r="139" spans="1:54" x14ac:dyDescent="0.25">
      <c r="A139" s="1" t="s">
        <v>349</v>
      </c>
      <c r="B139" s="1" t="s">
        <v>350</v>
      </c>
      <c r="C139" s="1" t="s">
        <v>85</v>
      </c>
      <c r="D139" s="1" t="s">
        <v>351</v>
      </c>
      <c r="E139" s="1" t="s">
        <v>242</v>
      </c>
      <c r="F139" s="1" t="s">
        <v>5460</v>
      </c>
      <c r="G139" s="1" t="s">
        <v>110</v>
      </c>
      <c r="H139" s="1" t="s">
        <v>111</v>
      </c>
      <c r="I139" s="3">
        <v>30</v>
      </c>
      <c r="J139" s="3">
        <v>0</v>
      </c>
      <c r="K139" s="3">
        <v>0</v>
      </c>
      <c r="L139" s="3">
        <v>0</v>
      </c>
      <c r="M139" s="3">
        <v>4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-3264.3940308794399</v>
      </c>
      <c r="T139" s="3">
        <v>-3032.5104344223701</v>
      </c>
      <c r="U139" s="3">
        <v>-5773.3082064822302</v>
      </c>
      <c r="V139" s="3">
        <v>-5153.10299324073</v>
      </c>
      <c r="W139" s="3">
        <v>-2543.3696630335999</v>
      </c>
      <c r="X139" s="3">
        <v>-3490.1069528673402</v>
      </c>
      <c r="Y139" s="3">
        <v>-5361.1715307924596</v>
      </c>
      <c r="Z139" s="3">
        <v>-4059.0344470127902</v>
      </c>
      <c r="AA139" s="3">
        <v>-2717.1642413048698</v>
      </c>
      <c r="AB139" s="4">
        <v>1.2790218337412999E-2</v>
      </c>
      <c r="AC139" s="4">
        <v>9.6496225101549999E-3</v>
      </c>
      <c r="AD139" s="4">
        <v>2.6829173573832001E-2</v>
      </c>
      <c r="AE139" s="4">
        <v>2.3338211029794002E-2</v>
      </c>
      <c r="AF139" s="4">
        <v>1.0419108364440001E-2</v>
      </c>
      <c r="AG139" s="4">
        <v>1.2735577099628999E-2</v>
      </c>
      <c r="AH139" s="4">
        <v>2.8747896396896001E-2</v>
      </c>
      <c r="AI139" s="4">
        <v>1.6475884660298E-2</v>
      </c>
      <c r="AJ139" s="4">
        <v>9.4979318865149997E-3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4">
        <v>0.47799999999999998</v>
      </c>
      <c r="AU139" s="4">
        <v>0.46100000000000002</v>
      </c>
      <c r="AV139" s="4">
        <v>0.45800000000000002</v>
      </c>
      <c r="AW139" s="4">
        <v>0.47899999999999998</v>
      </c>
      <c r="AX139" s="4">
        <v>0.46800000000000003</v>
      </c>
      <c r="AY139" s="4">
        <v>0.46800000000000003</v>
      </c>
      <c r="AZ139" s="4">
        <v>0.44500000000000001</v>
      </c>
      <c r="BA139" s="4">
        <v>0.47399999999999998</v>
      </c>
      <c r="BB139" s="4">
        <v>0.49299999999999999</v>
      </c>
    </row>
    <row r="140" spans="1:54" x14ac:dyDescent="0.25">
      <c r="A140" s="1" t="s">
        <v>352</v>
      </c>
      <c r="B140" s="1" t="s">
        <v>4685</v>
      </c>
      <c r="C140" s="1" t="s">
        <v>85</v>
      </c>
      <c r="D140" s="1" t="s">
        <v>353</v>
      </c>
      <c r="E140" s="1" t="s">
        <v>242</v>
      </c>
      <c r="F140" s="1" t="s">
        <v>5460</v>
      </c>
      <c r="G140" s="1" t="s">
        <v>110</v>
      </c>
      <c r="H140" s="1" t="s">
        <v>111</v>
      </c>
      <c r="I140" s="3">
        <v>1098</v>
      </c>
      <c r="J140" s="3">
        <v>28</v>
      </c>
      <c r="K140" s="3">
        <v>15</v>
      </c>
      <c r="L140" s="3">
        <v>5</v>
      </c>
      <c r="M140" s="3">
        <v>3</v>
      </c>
      <c r="N140" s="3">
        <v>0</v>
      </c>
      <c r="O140" s="3">
        <v>88</v>
      </c>
      <c r="P140" s="3">
        <v>0</v>
      </c>
      <c r="Q140" s="3">
        <v>0</v>
      </c>
      <c r="R140" s="3">
        <v>40</v>
      </c>
      <c r="S140" s="3">
        <v>-2719.65445195856</v>
      </c>
      <c r="T140" s="3">
        <v>-2375.4136706438799</v>
      </c>
      <c r="U140" s="3">
        <v>-4754.4589884262996</v>
      </c>
      <c r="V140" s="3">
        <v>-4074.5640144802901</v>
      </c>
      <c r="W140" s="3">
        <v>-1475.3696630336001</v>
      </c>
      <c r="X140" s="3">
        <v>-3166.0838072368902</v>
      </c>
      <c r="Y140" s="3">
        <v>-4293.1715307924596</v>
      </c>
      <c r="Z140" s="3">
        <v>-2991.0344470127902</v>
      </c>
      <c r="AA140" s="3">
        <v>-4286.0154643740898</v>
      </c>
      <c r="AB140" s="4">
        <v>-4.9435234969560003E-2</v>
      </c>
      <c r="AC140" s="4">
        <v>-5.7928211190385999E-2</v>
      </c>
      <c r="AD140" s="4">
        <v>-6.0508308527452002E-2</v>
      </c>
      <c r="AE140" s="4">
        <v>-6.2009259515328E-2</v>
      </c>
      <c r="AF140" s="4">
        <v>-2.0425820111662E-2</v>
      </c>
      <c r="AG140" s="4">
        <v>-3.1334292592041998E-2</v>
      </c>
      <c r="AH140" s="4">
        <v>-4.6026927304805003E-2</v>
      </c>
      <c r="AI140" s="4">
        <v>-5.9765118027552001E-2</v>
      </c>
      <c r="AJ140" s="4">
        <v>-5.8576058425635999E-2</v>
      </c>
      <c r="AK140" s="3">
        <v>3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4">
        <v>4.9000000000000002E-2</v>
      </c>
      <c r="AU140" s="4">
        <v>5.1999999999999998E-2</v>
      </c>
      <c r="AV140" s="4">
        <v>7.1999999999999995E-2</v>
      </c>
      <c r="AW140" s="4">
        <v>6.9000000000000006E-2</v>
      </c>
      <c r="AX140" s="4">
        <v>7.1999999999999995E-2</v>
      </c>
      <c r="AY140" s="4">
        <v>7.4999999999999997E-2</v>
      </c>
      <c r="AZ140" s="4">
        <v>8.4000000000000005E-2</v>
      </c>
      <c r="BA140" s="4">
        <v>0.06</v>
      </c>
      <c r="BB140" s="4">
        <v>6.7000000000000004E-2</v>
      </c>
    </row>
    <row r="141" spans="1:54" x14ac:dyDescent="0.25">
      <c r="A141" s="1" t="s">
        <v>354</v>
      </c>
      <c r="B141" s="1" t="s">
        <v>4686</v>
      </c>
      <c r="C141" s="1" t="s">
        <v>85</v>
      </c>
      <c r="D141" s="1" t="s">
        <v>355</v>
      </c>
      <c r="E141" s="1" t="s">
        <v>242</v>
      </c>
      <c r="F141" s="1" t="s">
        <v>5460</v>
      </c>
      <c r="G141" s="1" t="s">
        <v>110</v>
      </c>
      <c r="H141" s="1" t="s">
        <v>111</v>
      </c>
      <c r="I141" s="3">
        <v>882</v>
      </c>
      <c r="J141" s="3">
        <v>15</v>
      </c>
      <c r="K141" s="3">
        <v>0</v>
      </c>
      <c r="L141" s="3">
        <v>0</v>
      </c>
      <c r="M141" s="3">
        <v>11</v>
      </c>
      <c r="N141" s="3">
        <v>6</v>
      </c>
      <c r="O141" s="3">
        <v>69</v>
      </c>
      <c r="P141" s="3">
        <v>0</v>
      </c>
      <c r="Q141" s="3">
        <v>0</v>
      </c>
      <c r="R141" s="3">
        <v>0</v>
      </c>
      <c r="S141" s="3">
        <v>-2692.7121136003998</v>
      </c>
      <c r="T141" s="3">
        <v>-2180.5104344223701</v>
      </c>
      <c r="U141" s="3">
        <v>-4921.3082064822302</v>
      </c>
      <c r="V141" s="3">
        <v>-4374.8758445637804</v>
      </c>
      <c r="W141" s="3">
        <v>-1822.6850348287101</v>
      </c>
      <c r="X141" s="3">
        <v>-3221.4524409525602</v>
      </c>
      <c r="Y141" s="3">
        <v>-4509.1715307924596</v>
      </c>
      <c r="Z141" s="3">
        <v>-3207.0344470127902</v>
      </c>
      <c r="AA141" s="3">
        <v>-1865.1642413048701</v>
      </c>
      <c r="AB141" s="4">
        <v>5.1457112581039998E-3</v>
      </c>
      <c r="AC141" s="4">
        <v>4.7177468750090002E-3</v>
      </c>
      <c r="AD141" s="4">
        <v>1.5681860616582999E-2</v>
      </c>
      <c r="AE141" s="4">
        <v>1.3327875229749001E-2</v>
      </c>
      <c r="AF141" s="4">
        <v>3.5095853637999997E-5</v>
      </c>
      <c r="AG141" s="4">
        <v>9.9836472456229994E-3</v>
      </c>
      <c r="AH141" s="4">
        <v>1.5853225562831998E-2</v>
      </c>
      <c r="AI141" s="4">
        <v>6.8804910316620001E-3</v>
      </c>
      <c r="AJ141" s="4">
        <v>2.896869960447E-3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4">
        <v>0.26800000000000002</v>
      </c>
      <c r="AU141" s="4">
        <v>0.311</v>
      </c>
      <c r="AV141" s="4">
        <v>0.312</v>
      </c>
      <c r="AW141" s="4">
        <v>0.28399999999999997</v>
      </c>
      <c r="AX141" s="4">
        <v>0.24099999999999999</v>
      </c>
      <c r="AY141" s="4">
        <v>0.34399999999999997</v>
      </c>
      <c r="AZ141" s="4">
        <v>0.32300000000000001</v>
      </c>
      <c r="BA141" s="4">
        <v>0.27600000000000002</v>
      </c>
      <c r="BB141" s="4">
        <v>0.23799999999999999</v>
      </c>
    </row>
    <row r="142" spans="1:54" x14ac:dyDescent="0.25">
      <c r="A142" s="1" t="s">
        <v>356</v>
      </c>
      <c r="B142" s="1" t="s">
        <v>4687</v>
      </c>
      <c r="C142" s="1" t="s">
        <v>85</v>
      </c>
      <c r="D142" s="1" t="s">
        <v>357</v>
      </c>
      <c r="E142" s="1" t="s">
        <v>242</v>
      </c>
      <c r="F142" s="1" t="s">
        <v>5460</v>
      </c>
      <c r="G142" s="1" t="s">
        <v>110</v>
      </c>
      <c r="H142" s="1" t="s">
        <v>111</v>
      </c>
      <c r="I142" s="3">
        <v>786</v>
      </c>
      <c r="J142" s="3">
        <v>12</v>
      </c>
      <c r="K142" s="3">
        <v>0</v>
      </c>
      <c r="L142" s="3">
        <v>0</v>
      </c>
      <c r="M142" s="3">
        <v>0</v>
      </c>
      <c r="N142" s="3">
        <v>0</v>
      </c>
      <c r="O142" s="3">
        <v>56</v>
      </c>
      <c r="P142" s="3">
        <v>0</v>
      </c>
      <c r="Q142" s="3">
        <v>0</v>
      </c>
      <c r="R142" s="3">
        <v>26</v>
      </c>
      <c r="S142" s="3">
        <v>-2732.6484970562101</v>
      </c>
      <c r="T142" s="3">
        <v>-2276.5104344223701</v>
      </c>
      <c r="U142" s="3">
        <v>-5017.3082064822302</v>
      </c>
      <c r="V142" s="3">
        <v>-4354.9470781989803</v>
      </c>
      <c r="W142" s="3">
        <v>-1787.3696630336001</v>
      </c>
      <c r="X142" s="3">
        <v>-3207.5467692843299</v>
      </c>
      <c r="Y142" s="3">
        <v>-4605.1715307924596</v>
      </c>
      <c r="Z142" s="3">
        <v>-3303.0344470127902</v>
      </c>
      <c r="AA142" s="3">
        <v>-3675.1175362998601</v>
      </c>
      <c r="AB142" s="4">
        <v>1.3220144657164999E-2</v>
      </c>
      <c r="AC142" s="4">
        <v>9.7317998863329994E-3</v>
      </c>
      <c r="AD142" s="4">
        <v>2.7219102519309001E-2</v>
      </c>
      <c r="AE142" s="4">
        <v>2.3268249508318999E-2</v>
      </c>
      <c r="AF142" s="4">
        <v>1.0873408950431001E-2</v>
      </c>
      <c r="AG142" s="4">
        <v>1.3088613231462E-2</v>
      </c>
      <c r="AH142" s="4">
        <v>2.9323701460956999E-2</v>
      </c>
      <c r="AI142" s="4">
        <v>2.0719240832607001E-2</v>
      </c>
      <c r="AJ142" s="4">
        <v>1.5407010267612001E-2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4">
        <v>0.153</v>
      </c>
      <c r="AU142" s="4">
        <v>0.20599999999999999</v>
      </c>
      <c r="AV142" s="4">
        <v>9.4E-2</v>
      </c>
      <c r="AW142" s="4">
        <v>0.19700000000000001</v>
      </c>
      <c r="AX142" s="4">
        <v>0.187</v>
      </c>
      <c r="AY142" s="4">
        <v>0.20200000000000001</v>
      </c>
      <c r="AZ142" s="4">
        <v>6.8000000000000005E-2</v>
      </c>
      <c r="BA142" s="4">
        <v>0.105</v>
      </c>
      <c r="BB142" s="4">
        <v>0.16900000000000001</v>
      </c>
    </row>
    <row r="143" spans="1:54" x14ac:dyDescent="0.25">
      <c r="A143" s="1" t="s">
        <v>358</v>
      </c>
      <c r="B143" s="1" t="s">
        <v>359</v>
      </c>
      <c r="C143" s="1" t="s">
        <v>85</v>
      </c>
      <c r="D143" s="1" t="s">
        <v>360</v>
      </c>
      <c r="E143" s="1" t="s">
        <v>242</v>
      </c>
      <c r="F143" s="1" t="s">
        <v>5460</v>
      </c>
      <c r="G143" s="1" t="s">
        <v>110</v>
      </c>
      <c r="H143" s="1" t="s">
        <v>111</v>
      </c>
      <c r="I143" s="3">
        <v>105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10</v>
      </c>
      <c r="P143" s="3">
        <v>0</v>
      </c>
      <c r="Q143" s="3">
        <v>0</v>
      </c>
      <c r="R143" s="3">
        <v>0</v>
      </c>
      <c r="S143" s="3">
        <v>-3189.3940308794399</v>
      </c>
      <c r="T143" s="3">
        <v>-2957.5104344223701</v>
      </c>
      <c r="U143" s="3">
        <v>-5698.3082064822302</v>
      </c>
      <c r="V143" s="3">
        <v>-5035.9470781989803</v>
      </c>
      <c r="W143" s="3">
        <v>-2468.3696630335999</v>
      </c>
      <c r="X143" s="3">
        <v>-3499.6497772275202</v>
      </c>
      <c r="Y143" s="3">
        <v>-5286.1715307924596</v>
      </c>
      <c r="Z143" s="3">
        <v>-3984.0344470127902</v>
      </c>
      <c r="AA143" s="3">
        <v>-2642.1642413048698</v>
      </c>
      <c r="AB143" s="4">
        <v>1.473060406697E-2</v>
      </c>
      <c r="AC143" s="4">
        <v>1.1746383234478E-2</v>
      </c>
      <c r="AD143" s="4">
        <v>2.9832549271703999E-2</v>
      </c>
      <c r="AE143" s="4">
        <v>2.5769128750684999E-2</v>
      </c>
      <c r="AF143" s="4">
        <v>1.303795097082E-2</v>
      </c>
      <c r="AG143" s="4">
        <v>1.413629046491E-2</v>
      </c>
      <c r="AH143" s="4">
        <v>3.2370869441847999E-2</v>
      </c>
      <c r="AI143" s="4">
        <v>1.9619625334929999E-2</v>
      </c>
      <c r="AJ143" s="4">
        <v>8.542955511576E-3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4">
        <v>0.40899999999999997</v>
      </c>
      <c r="AU143" s="4">
        <v>0.46100000000000002</v>
      </c>
      <c r="AV143" s="4">
        <v>0.38500000000000001</v>
      </c>
      <c r="AW143" s="4">
        <v>0.47199999999999998</v>
      </c>
      <c r="AX143" s="4">
        <v>0.45500000000000002</v>
      </c>
      <c r="AY143" s="4">
        <v>0.42799999999999999</v>
      </c>
      <c r="AZ143" s="4">
        <v>0.371</v>
      </c>
      <c r="BA143" s="4">
        <v>0.44</v>
      </c>
      <c r="BB143" s="4">
        <v>0.38300000000000001</v>
      </c>
    </row>
    <row r="144" spans="1:54" x14ac:dyDescent="0.25">
      <c r="A144" s="1" t="s">
        <v>361</v>
      </c>
      <c r="B144" s="1" t="s">
        <v>362</v>
      </c>
      <c r="C144" s="1" t="s">
        <v>85</v>
      </c>
      <c r="D144" s="1" t="s">
        <v>363</v>
      </c>
      <c r="E144" s="1" t="s">
        <v>242</v>
      </c>
      <c r="F144" s="1" t="s">
        <v>5460</v>
      </c>
      <c r="G144" s="1" t="s">
        <v>110</v>
      </c>
      <c r="H144" s="1" t="s">
        <v>111</v>
      </c>
      <c r="I144" s="3">
        <v>60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-3234.3940308794399</v>
      </c>
      <c r="T144" s="3">
        <v>-3002.5104344223701</v>
      </c>
      <c r="U144" s="3">
        <v>-5743.3082064822302</v>
      </c>
      <c r="V144" s="3">
        <v>-5080.9470781989803</v>
      </c>
      <c r="W144" s="3">
        <v>-2513.3696630335999</v>
      </c>
      <c r="X144" s="3">
        <v>-3460.1069528673402</v>
      </c>
      <c r="Y144" s="3">
        <v>-5331.1715307924596</v>
      </c>
      <c r="Z144" s="3">
        <v>-4029.0344470127902</v>
      </c>
      <c r="AA144" s="3">
        <v>-2687.1642413048698</v>
      </c>
      <c r="AB144" s="4">
        <v>1.6568687258494998E-2</v>
      </c>
      <c r="AC144" s="4">
        <v>1.2977038318236E-2</v>
      </c>
      <c r="AD144" s="4">
        <v>3.1327267327882997E-2</v>
      </c>
      <c r="AE144" s="4">
        <v>2.7888037726465999E-2</v>
      </c>
      <c r="AF144" s="4">
        <v>1.4978457481014E-2</v>
      </c>
      <c r="AG144" s="4">
        <v>1.4629154825660001E-2</v>
      </c>
      <c r="AH144" s="4">
        <v>3.4130774535795001E-2</v>
      </c>
      <c r="AI144" s="4">
        <v>2.1336270589506001E-2</v>
      </c>
      <c r="AJ144" s="4">
        <v>1.2657877046426E-2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4">
        <v>0.14699999999999999</v>
      </c>
      <c r="AU144" s="4">
        <v>0.30199999999999999</v>
      </c>
      <c r="AV144" s="4">
        <v>0.21299999999999999</v>
      </c>
      <c r="AW144" s="4">
        <v>0.27</v>
      </c>
      <c r="AX144" s="4">
        <v>0.29899999999999999</v>
      </c>
      <c r="AY144" s="4">
        <v>0.217</v>
      </c>
      <c r="AZ144" s="4">
        <v>0.20499999999999999</v>
      </c>
      <c r="BA144" s="4">
        <v>0.28399999999999997</v>
      </c>
      <c r="BB144" s="4">
        <v>0.13200000000000001</v>
      </c>
    </row>
    <row r="145" spans="1:54" x14ac:dyDescent="0.25">
      <c r="A145" s="1" t="s">
        <v>364</v>
      </c>
      <c r="B145" s="1" t="s">
        <v>365</v>
      </c>
      <c r="C145" s="1" t="s">
        <v>85</v>
      </c>
      <c r="D145" s="1" t="s">
        <v>366</v>
      </c>
      <c r="E145" s="1" t="s">
        <v>242</v>
      </c>
      <c r="F145" s="1" t="s">
        <v>5460</v>
      </c>
      <c r="G145" s="1" t="s">
        <v>110</v>
      </c>
      <c r="H145" s="1" t="s">
        <v>111</v>
      </c>
      <c r="I145" s="3">
        <v>4173</v>
      </c>
      <c r="J145" s="3">
        <v>68</v>
      </c>
      <c r="K145" s="3">
        <v>18</v>
      </c>
      <c r="L145" s="3">
        <v>12</v>
      </c>
      <c r="M145" s="3">
        <v>25</v>
      </c>
      <c r="N145" s="3">
        <v>31</v>
      </c>
      <c r="O145" s="3">
        <v>248</v>
      </c>
      <c r="P145" s="3">
        <v>18</v>
      </c>
      <c r="Q145" s="3">
        <v>0</v>
      </c>
      <c r="R145" s="3">
        <v>40</v>
      </c>
      <c r="S145" s="3">
        <v>-392.16933921444399</v>
      </c>
      <c r="T145" s="3">
        <v>617.40568211181903</v>
      </c>
      <c r="U145" s="3">
        <v>-1748.2700831479999</v>
      </c>
      <c r="V145" s="3">
        <v>-1231.4215472098899</v>
      </c>
      <c r="W145" s="3">
        <v>921.16758269165405</v>
      </c>
      <c r="X145" s="3">
        <v>-1443.76899699971</v>
      </c>
      <c r="Y145" s="3">
        <v>-1290.9352972485301</v>
      </c>
      <c r="Z145" s="3">
        <v>83.965552987200596</v>
      </c>
      <c r="AA145" s="3">
        <v>-1211.01546437409</v>
      </c>
      <c r="AB145" s="4">
        <v>-2.0062156068879999E-3</v>
      </c>
      <c r="AC145" s="4">
        <v>4.8865077086469996E-3</v>
      </c>
      <c r="AD145" s="4">
        <v>-4.0709150529759999E-3</v>
      </c>
      <c r="AE145" s="4">
        <v>-4.2153859122869997E-3</v>
      </c>
      <c r="AF145" s="4">
        <v>2.1913042221289999E-3</v>
      </c>
      <c r="AG145" s="4">
        <v>-2.5947022433959999E-3</v>
      </c>
      <c r="AH145" s="4">
        <v>-1.1850275911510001E-3</v>
      </c>
      <c r="AI145" s="4">
        <v>4.6631535870000001E-4</v>
      </c>
      <c r="AJ145" s="4">
        <v>-4.5521940270500001E-3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4">
        <v>0.13600000000000001</v>
      </c>
      <c r="AU145" s="4">
        <v>0.12</v>
      </c>
      <c r="AV145" s="4">
        <v>0.185</v>
      </c>
      <c r="AW145" s="4">
        <v>0.16900000000000001</v>
      </c>
      <c r="AX145" s="4">
        <v>0.19600000000000001</v>
      </c>
      <c r="AY145" s="4">
        <v>0.16700000000000001</v>
      </c>
      <c r="AZ145" s="4">
        <v>0.217</v>
      </c>
      <c r="BA145" s="4">
        <v>0.14299999999999999</v>
      </c>
      <c r="BB145" s="4">
        <v>0.155</v>
      </c>
    </row>
    <row r="146" spans="1:54" x14ac:dyDescent="0.25">
      <c r="A146" s="1" t="s">
        <v>367</v>
      </c>
      <c r="B146" s="1" t="s">
        <v>4688</v>
      </c>
      <c r="C146" s="1" t="s">
        <v>85</v>
      </c>
      <c r="D146" s="1" t="s">
        <v>368</v>
      </c>
      <c r="E146" s="1" t="s">
        <v>242</v>
      </c>
      <c r="F146" s="1" t="s">
        <v>5460</v>
      </c>
      <c r="G146" s="1" t="s">
        <v>110</v>
      </c>
      <c r="H146" s="1" t="s">
        <v>111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-3294.3940308794399</v>
      </c>
      <c r="T146" s="3">
        <v>-3062.5104344223701</v>
      </c>
      <c r="U146" s="3">
        <v>-5803.3082064822302</v>
      </c>
      <c r="V146" s="3">
        <v>-5140.9470781989803</v>
      </c>
      <c r="W146" s="3">
        <v>-2573.3696630335999</v>
      </c>
      <c r="X146" s="3">
        <v>-3520.1069528673402</v>
      </c>
      <c r="Y146" s="3">
        <v>-5391.1715307924596</v>
      </c>
      <c r="Z146" s="3">
        <v>-4089.0344470127902</v>
      </c>
      <c r="AA146" s="3">
        <v>-2747.1642413048698</v>
      </c>
      <c r="AB146" s="4">
        <v>1.0022575244783999E-2</v>
      </c>
      <c r="AC146" s="4">
        <v>8.4724434339850004E-3</v>
      </c>
      <c r="AD146" s="4">
        <v>2.2416667477846E-2</v>
      </c>
      <c r="AE146" s="4">
        <v>2.0688840553156999E-2</v>
      </c>
      <c r="AF146" s="4">
        <v>4.7622919201570002E-3</v>
      </c>
      <c r="AG146" s="4">
        <v>1.1090151637513999E-2</v>
      </c>
      <c r="AH146" s="4">
        <v>2.3616011789698001E-2</v>
      </c>
      <c r="AI146" s="4">
        <v>1.2274069647992001E-2</v>
      </c>
      <c r="AJ146" s="4">
        <v>6.2408656124399997E-3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4">
        <v>0.29899999999999999</v>
      </c>
      <c r="AU146" s="4">
        <v>0.32300000000000001</v>
      </c>
      <c r="AV146" s="4">
        <v>0.30299999999999999</v>
      </c>
      <c r="AW146" s="4">
        <v>0.317</v>
      </c>
      <c r="AX146" s="4">
        <v>0.26100000000000001</v>
      </c>
      <c r="AY146" s="4">
        <v>0.29099999999999998</v>
      </c>
      <c r="AZ146" s="4">
        <v>0.312</v>
      </c>
      <c r="BA146" s="4">
        <v>0.27300000000000002</v>
      </c>
      <c r="BB146" s="4">
        <v>0.22900000000000001</v>
      </c>
    </row>
    <row r="147" spans="1:54" x14ac:dyDescent="0.25">
      <c r="A147" s="1" t="s">
        <v>369</v>
      </c>
      <c r="B147" s="1" t="s">
        <v>370</v>
      </c>
      <c r="C147" s="1" t="s">
        <v>85</v>
      </c>
      <c r="D147" s="1" t="s">
        <v>371</v>
      </c>
      <c r="E147" s="1" t="s">
        <v>242</v>
      </c>
      <c r="F147" s="1" t="s">
        <v>5460</v>
      </c>
      <c r="G147" s="1" t="s">
        <v>110</v>
      </c>
      <c r="H147" s="1" t="s">
        <v>111</v>
      </c>
      <c r="I147" s="3">
        <v>8482</v>
      </c>
      <c r="J147" s="3">
        <v>127</v>
      </c>
      <c r="K147" s="3">
        <v>54</v>
      </c>
      <c r="L147" s="3">
        <v>14</v>
      </c>
      <c r="M147" s="3">
        <v>0</v>
      </c>
      <c r="N147" s="3">
        <v>191</v>
      </c>
      <c r="O147" s="3">
        <v>456</v>
      </c>
      <c r="P147" s="3">
        <v>23</v>
      </c>
      <c r="Q147" s="3">
        <v>20</v>
      </c>
      <c r="R147" s="3">
        <v>28</v>
      </c>
      <c r="S147" s="3">
        <v>2814.2462020831299</v>
      </c>
      <c r="T147" s="3">
        <v>3940.2379151802002</v>
      </c>
      <c r="U147" s="3">
        <v>2541.0696040743601</v>
      </c>
      <c r="V147" s="3">
        <v>3341.0529218010101</v>
      </c>
      <c r="W147" s="3">
        <v>1728.42433482203</v>
      </c>
      <c r="X147" s="3">
        <v>1106.74025630862</v>
      </c>
      <c r="Y147" s="3">
        <v>2997.8525454025498</v>
      </c>
      <c r="Z147" s="3">
        <v>3938.0466461483802</v>
      </c>
      <c r="AA147" s="3">
        <v>3889.03990254666</v>
      </c>
      <c r="AB147" s="4">
        <v>-7.4002823531219997E-3</v>
      </c>
      <c r="AC147" s="4">
        <v>-1.0466734526070999E-2</v>
      </c>
      <c r="AD147" s="4">
        <v>-9.8083670378660004E-3</v>
      </c>
      <c r="AE147" s="4">
        <v>-1.2184828746476001E-2</v>
      </c>
      <c r="AF147" s="4">
        <v>-4.9870991904149998E-3</v>
      </c>
      <c r="AG147" s="4">
        <v>-3.4076953258790001E-3</v>
      </c>
      <c r="AH147" s="4">
        <v>-1.3048613527535001E-2</v>
      </c>
      <c r="AI147" s="4">
        <v>-1.1589278495702999E-2</v>
      </c>
      <c r="AJ147" s="4">
        <v>-1.2750894754627E-2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4">
        <v>0.45700000000000002</v>
      </c>
      <c r="AU147" s="4">
        <v>0.48899999999999999</v>
      </c>
      <c r="AV147" s="4">
        <v>0.443</v>
      </c>
      <c r="AW147" s="4">
        <v>0.49199999999999999</v>
      </c>
      <c r="AX147" s="4">
        <v>0.46200000000000002</v>
      </c>
      <c r="AY147" s="4">
        <v>0.47899999999999998</v>
      </c>
      <c r="AZ147" s="4">
        <v>0.42499999999999999</v>
      </c>
      <c r="BA147" s="4">
        <v>0.46300000000000002</v>
      </c>
      <c r="BB147" s="4">
        <v>0.432</v>
      </c>
    </row>
    <row r="148" spans="1:54" x14ac:dyDescent="0.25">
      <c r="A148" s="1" t="s">
        <v>372</v>
      </c>
      <c r="B148" s="1" t="s">
        <v>373</v>
      </c>
      <c r="C148" s="1" t="s">
        <v>85</v>
      </c>
      <c r="D148" s="1" t="s">
        <v>374</v>
      </c>
      <c r="E148" s="1" t="s">
        <v>242</v>
      </c>
      <c r="F148" s="1" t="s">
        <v>5460</v>
      </c>
      <c r="G148" s="1" t="s">
        <v>110</v>
      </c>
      <c r="H148" s="1" t="s">
        <v>111</v>
      </c>
      <c r="I148" s="3">
        <v>238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-3056.3940308794399</v>
      </c>
      <c r="T148" s="3">
        <v>-2824.5104344223701</v>
      </c>
      <c r="U148" s="3">
        <v>-5565.3082064822302</v>
      </c>
      <c r="V148" s="3">
        <v>-4902.9470781989803</v>
      </c>
      <c r="W148" s="3">
        <v>-2335.3696630335999</v>
      </c>
      <c r="X148" s="3">
        <v>-3282.1069528673402</v>
      </c>
      <c r="Y148" s="3">
        <v>-5153.1715307924596</v>
      </c>
      <c r="Z148" s="3">
        <v>-3851.0344470127902</v>
      </c>
      <c r="AA148" s="3">
        <v>-2509.1642413048698</v>
      </c>
      <c r="AB148" s="4">
        <v>1.4892783801806E-2</v>
      </c>
      <c r="AC148" s="4">
        <v>1.2334134819864E-2</v>
      </c>
      <c r="AD148" s="4">
        <v>3.0389858166687E-2</v>
      </c>
      <c r="AE148" s="4">
        <v>2.6452661527658999E-2</v>
      </c>
      <c r="AF148" s="4">
        <v>1.3918680484659E-2</v>
      </c>
      <c r="AG148" s="4">
        <v>1.3735688572617999E-2</v>
      </c>
      <c r="AH148" s="4">
        <v>3.3057141599629997E-2</v>
      </c>
      <c r="AI148" s="4">
        <v>2.0179878770628001E-2</v>
      </c>
      <c r="AJ148" s="4">
        <v>1.0192536490396999E-2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4">
        <v>0.193</v>
      </c>
      <c r="AU148" s="4">
        <v>0.22800000000000001</v>
      </c>
      <c r="AV148" s="4">
        <v>0.13400000000000001</v>
      </c>
      <c r="AW148" s="4">
        <v>0.245</v>
      </c>
      <c r="AX148" s="4">
        <v>0.24</v>
      </c>
      <c r="AY148" s="4">
        <v>0.161</v>
      </c>
      <c r="AZ148" s="4">
        <v>0.111</v>
      </c>
      <c r="BA148" s="4">
        <v>0.22</v>
      </c>
      <c r="BB148" s="4">
        <v>0.27100000000000002</v>
      </c>
    </row>
    <row r="149" spans="1:54" x14ac:dyDescent="0.25">
      <c r="A149" s="1" t="s">
        <v>375</v>
      </c>
      <c r="B149" s="1" t="s">
        <v>376</v>
      </c>
      <c r="C149" s="1" t="s">
        <v>85</v>
      </c>
      <c r="D149" s="1" t="s">
        <v>377</v>
      </c>
      <c r="E149" s="1" t="s">
        <v>242</v>
      </c>
      <c r="F149" s="1" t="s">
        <v>5460</v>
      </c>
      <c r="G149" s="1" t="s">
        <v>110</v>
      </c>
      <c r="H149" s="1" t="s">
        <v>111</v>
      </c>
      <c r="I149" s="3">
        <v>4804</v>
      </c>
      <c r="J149" s="3">
        <v>66</v>
      </c>
      <c r="K149" s="3">
        <v>35</v>
      </c>
      <c r="L149" s="3">
        <v>17</v>
      </c>
      <c r="M149" s="3">
        <v>0</v>
      </c>
      <c r="N149" s="3">
        <v>36</v>
      </c>
      <c r="O149" s="3">
        <v>276</v>
      </c>
      <c r="P149" s="3">
        <v>25</v>
      </c>
      <c r="Q149" s="3">
        <v>0</v>
      </c>
      <c r="R149" s="3">
        <v>26</v>
      </c>
      <c r="S149" s="3">
        <v>276.20640514834901</v>
      </c>
      <c r="T149" s="3">
        <v>782.71534772744803</v>
      </c>
      <c r="U149" s="3">
        <v>-1166.42086509207</v>
      </c>
      <c r="V149" s="3">
        <v>-336.94707819898599</v>
      </c>
      <c r="W149" s="3">
        <v>1442.7381061957201</v>
      </c>
      <c r="X149" s="3">
        <v>-1049.4889052082001</v>
      </c>
      <c r="Y149" s="3">
        <v>-688.23231753700497</v>
      </c>
      <c r="Z149" s="3">
        <v>714.9655529872</v>
      </c>
      <c r="AA149" s="3">
        <v>342.88246370013002</v>
      </c>
      <c r="AB149" s="4">
        <v>4.8015007954799998E-3</v>
      </c>
      <c r="AC149" s="4">
        <v>1.2150957551466E-2</v>
      </c>
      <c r="AD149" s="4">
        <v>-1.3701945786960001E-2</v>
      </c>
      <c r="AE149" s="4">
        <v>-3.9295555377139996E-3</v>
      </c>
      <c r="AF149" s="4">
        <v>-2.3084446663148E-2</v>
      </c>
      <c r="AG149" s="4">
        <v>-3.6639984817149998E-3</v>
      </c>
      <c r="AH149" s="4">
        <v>-9.8056713221320001E-3</v>
      </c>
      <c r="AI149" s="4">
        <v>1.2109503526763E-2</v>
      </c>
      <c r="AJ149" s="4">
        <v>4.592360018125E-3</v>
      </c>
      <c r="AK149" s="3">
        <v>0</v>
      </c>
      <c r="AL149" s="3">
        <v>0</v>
      </c>
      <c r="AM149" s="3">
        <v>0</v>
      </c>
      <c r="AN149" s="3">
        <v>0</v>
      </c>
      <c r="AO149" s="3">
        <v>4</v>
      </c>
      <c r="AP149" s="3">
        <v>0</v>
      </c>
      <c r="AQ149" s="3">
        <v>0</v>
      </c>
      <c r="AR149" s="3">
        <v>0</v>
      </c>
      <c r="AS149" s="3">
        <v>0</v>
      </c>
      <c r="AT149" s="4">
        <v>7.1999999999999995E-2</v>
      </c>
      <c r="AU149" s="4">
        <v>5.6000000000000001E-2</v>
      </c>
      <c r="AV149" s="4">
        <v>8.8999999999999996E-2</v>
      </c>
      <c r="AW149" s="4">
        <v>9.2999999999999999E-2</v>
      </c>
      <c r="AX149" s="4">
        <v>0.05</v>
      </c>
      <c r="AY149" s="4">
        <v>0.14000000000000001</v>
      </c>
      <c r="AZ149" s="4">
        <v>8.6999999999999994E-2</v>
      </c>
      <c r="BA149" s="4">
        <v>6.4000000000000001E-2</v>
      </c>
      <c r="BB149" s="4">
        <v>7.8E-2</v>
      </c>
    </row>
    <row r="150" spans="1:54" x14ac:dyDescent="0.25">
      <c r="A150" s="1" t="s">
        <v>378</v>
      </c>
      <c r="B150" s="1" t="s">
        <v>4689</v>
      </c>
      <c r="C150" s="1" t="s">
        <v>85</v>
      </c>
      <c r="D150" s="1" t="s">
        <v>379</v>
      </c>
      <c r="E150" s="1" t="s">
        <v>242</v>
      </c>
      <c r="F150" s="1" t="s">
        <v>5460</v>
      </c>
      <c r="G150" s="1" t="s">
        <v>110</v>
      </c>
      <c r="H150" s="1" t="s">
        <v>111</v>
      </c>
      <c r="I150" s="3">
        <v>265</v>
      </c>
      <c r="J150" s="3">
        <v>3</v>
      </c>
      <c r="K150" s="3">
        <v>0</v>
      </c>
      <c r="L150" s="3">
        <v>0</v>
      </c>
      <c r="M150" s="3">
        <v>0</v>
      </c>
      <c r="N150" s="3">
        <v>0</v>
      </c>
      <c r="O150" s="3">
        <v>20</v>
      </c>
      <c r="P150" s="3">
        <v>0</v>
      </c>
      <c r="Q150" s="3">
        <v>0</v>
      </c>
      <c r="R150" s="3">
        <v>0</v>
      </c>
      <c r="S150" s="3">
        <v>-3085.4576474236401</v>
      </c>
      <c r="T150" s="3">
        <v>-2797.5104344223701</v>
      </c>
      <c r="U150" s="3">
        <v>-5538.3082064822302</v>
      </c>
      <c r="V150" s="3">
        <v>-4875.9470781989803</v>
      </c>
      <c r="W150" s="3">
        <v>-2308.3696630335999</v>
      </c>
      <c r="X150" s="3">
        <v>-3424.1926015877002</v>
      </c>
      <c r="Y150" s="3">
        <v>-5126.1715307924596</v>
      </c>
      <c r="Z150" s="3">
        <v>-3824.0344470127902</v>
      </c>
      <c r="AA150" s="3">
        <v>-2482.1642413048698</v>
      </c>
      <c r="AB150" s="4">
        <v>8.9415188433410002E-3</v>
      </c>
      <c r="AC150" s="4">
        <v>8.862377724994E-3</v>
      </c>
      <c r="AD150" s="4">
        <v>2.3080873796695E-2</v>
      </c>
      <c r="AE150" s="4">
        <v>1.9254291175103001E-2</v>
      </c>
      <c r="AF150" s="4">
        <v>5.393715988626E-3</v>
      </c>
      <c r="AG150" s="4">
        <v>1.2256350716181001E-2</v>
      </c>
      <c r="AH150" s="4">
        <v>2.4449520034985999E-2</v>
      </c>
      <c r="AI150" s="4">
        <v>1.2873445325035E-2</v>
      </c>
      <c r="AJ150" s="4">
        <v>6.1128069152809996E-3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4">
        <v>0.4</v>
      </c>
      <c r="AU150" s="4">
        <v>0.5</v>
      </c>
      <c r="AV150" s="4">
        <v>0.48299999999999998</v>
      </c>
      <c r="AW150" s="4">
        <v>0.44900000000000001</v>
      </c>
      <c r="AX150" s="4">
        <v>0.36199999999999999</v>
      </c>
      <c r="AY150" s="4">
        <v>0.46600000000000003</v>
      </c>
      <c r="AZ150" s="4">
        <v>0.47599999999999998</v>
      </c>
      <c r="BA150" s="4">
        <v>0.42899999999999999</v>
      </c>
      <c r="BB150" s="4">
        <v>0.373</v>
      </c>
    </row>
    <row r="151" spans="1:54" x14ac:dyDescent="0.25">
      <c r="A151" s="1" t="s">
        <v>380</v>
      </c>
      <c r="B151" s="1" t="s">
        <v>381</v>
      </c>
      <c r="C151" s="1" t="s">
        <v>85</v>
      </c>
      <c r="D151" s="1" t="s">
        <v>382</v>
      </c>
      <c r="E151" s="1" t="s">
        <v>242</v>
      </c>
      <c r="F151" s="1" t="s">
        <v>5460</v>
      </c>
      <c r="G151" s="1" t="s">
        <v>110</v>
      </c>
      <c r="H151" s="1" t="s">
        <v>111</v>
      </c>
      <c r="I151" s="3">
        <v>97</v>
      </c>
      <c r="J151" s="3">
        <v>4</v>
      </c>
      <c r="K151" s="3">
        <v>10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-3272.1455196050301</v>
      </c>
      <c r="T151" s="3">
        <v>-3239.4459252367101</v>
      </c>
      <c r="U151" s="3">
        <v>-5706.3082064822302</v>
      </c>
      <c r="V151" s="3">
        <v>-5043.9470781989803</v>
      </c>
      <c r="W151" s="3">
        <v>-2476.3696630335999</v>
      </c>
      <c r="X151" s="3">
        <v>-3423.1069528673402</v>
      </c>
      <c r="Y151" s="3">
        <v>-5294.1715307924596</v>
      </c>
      <c r="Z151" s="3">
        <v>-3992.0344470127902</v>
      </c>
      <c r="AA151" s="3">
        <v>-2650.1642413048698</v>
      </c>
      <c r="AB151" s="4">
        <v>-8.5918120668657005E-2</v>
      </c>
      <c r="AC151" s="4">
        <v>-6.7461030750478004E-2</v>
      </c>
      <c r="AD151" s="4">
        <v>-0.109031953951831</v>
      </c>
      <c r="AE151" s="4">
        <v>-0.106801849472311</v>
      </c>
      <c r="AF151" s="4">
        <v>7.3804323875305999E-2</v>
      </c>
      <c r="AG151" s="4">
        <v>-2.2198254557993E-2</v>
      </c>
      <c r="AH151" s="4">
        <v>-0.12089953402728</v>
      </c>
      <c r="AI151" s="4">
        <v>-0.104031283503198</v>
      </c>
      <c r="AJ151" s="4">
        <v>-6.3724074683029999E-2</v>
      </c>
      <c r="AK151" s="3">
        <v>0</v>
      </c>
      <c r="AL151" s="3">
        <v>0</v>
      </c>
      <c r="AM151" s="3">
        <v>0</v>
      </c>
      <c r="AN151" s="3">
        <v>0</v>
      </c>
      <c r="AO151" s="3">
        <v>2</v>
      </c>
      <c r="AP151" s="3">
        <v>0</v>
      </c>
      <c r="AQ151" s="3">
        <v>0</v>
      </c>
      <c r="AR151" s="3">
        <v>0</v>
      </c>
      <c r="AS151" s="3">
        <v>0</v>
      </c>
      <c r="AT151" s="4">
        <v>6.3E-2</v>
      </c>
      <c r="AU151" s="4">
        <v>6.5000000000000002E-2</v>
      </c>
      <c r="AV151" s="4">
        <v>6.9000000000000006E-2</v>
      </c>
      <c r="AW151" s="4">
        <v>6.7000000000000004E-2</v>
      </c>
      <c r="AX151" s="4">
        <v>3.2000000000000001E-2</v>
      </c>
      <c r="AY151" s="4">
        <v>0.11700000000000001</v>
      </c>
      <c r="AZ151" s="4">
        <v>7.0000000000000007E-2</v>
      </c>
      <c r="BA151" s="4">
        <v>5.8000000000000003E-2</v>
      </c>
      <c r="BB151" s="4">
        <v>5.6000000000000001E-2</v>
      </c>
    </row>
    <row r="152" spans="1:54" x14ac:dyDescent="0.25">
      <c r="A152" s="1" t="s">
        <v>383</v>
      </c>
      <c r="B152" s="1" t="s">
        <v>384</v>
      </c>
      <c r="C152" s="1" t="s">
        <v>85</v>
      </c>
      <c r="D152" s="1" t="s">
        <v>385</v>
      </c>
      <c r="E152" s="1" t="s">
        <v>242</v>
      </c>
      <c r="F152" s="1" t="s">
        <v>5460</v>
      </c>
      <c r="G152" s="1" t="s">
        <v>110</v>
      </c>
      <c r="H152" s="1" t="s">
        <v>111</v>
      </c>
      <c r="I152" s="3">
        <v>1095</v>
      </c>
      <c r="J152" s="3">
        <v>18</v>
      </c>
      <c r="K152" s="3">
        <v>0</v>
      </c>
      <c r="L152" s="3">
        <v>0</v>
      </c>
      <c r="M152" s="3">
        <v>0</v>
      </c>
      <c r="N152" s="3">
        <v>10</v>
      </c>
      <c r="O152" s="3">
        <v>63</v>
      </c>
      <c r="P152" s="3">
        <v>0</v>
      </c>
      <c r="Q152" s="3">
        <v>4</v>
      </c>
      <c r="R152" s="3">
        <v>14</v>
      </c>
      <c r="S152" s="3">
        <v>-2535.7757301445899</v>
      </c>
      <c r="T152" s="3">
        <v>-1967.5104344223701</v>
      </c>
      <c r="U152" s="3">
        <v>-4708.3082064822302</v>
      </c>
      <c r="V152" s="3">
        <v>-4045.9470781989799</v>
      </c>
      <c r="W152" s="3">
        <v>-1697.22861602545</v>
      </c>
      <c r="X152" s="3">
        <v>-2957.7267463364501</v>
      </c>
      <c r="Y152" s="3">
        <v>-4296.1715307924596</v>
      </c>
      <c r="Z152" s="3">
        <v>-3085.0182283805598</v>
      </c>
      <c r="AA152" s="3">
        <v>-2575.0621693790999</v>
      </c>
      <c r="AB152" s="4">
        <v>8.1753577001009992E-3</v>
      </c>
      <c r="AC152" s="4">
        <v>4.7942114085719996E-3</v>
      </c>
      <c r="AD152" s="4">
        <v>1.8811829277029998E-2</v>
      </c>
      <c r="AE152" s="4">
        <v>1.5190518602475001E-2</v>
      </c>
      <c r="AF152" s="4">
        <v>6.5127072186419999E-3</v>
      </c>
      <c r="AG152" s="4">
        <v>9.1321556869560002E-3</v>
      </c>
      <c r="AH152" s="4">
        <v>1.9502739465228999E-2</v>
      </c>
      <c r="AI152" s="4">
        <v>1.0063189450674999E-2</v>
      </c>
      <c r="AJ152" s="4">
        <v>7.5405391502860004E-3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4">
        <v>0.44600000000000001</v>
      </c>
      <c r="AU152" s="4">
        <v>0.40300000000000002</v>
      </c>
      <c r="AV152" s="4">
        <v>0.47799999999999998</v>
      </c>
      <c r="AW152" s="4">
        <v>0.41499999999999998</v>
      </c>
      <c r="AX152" s="4">
        <v>0.45600000000000002</v>
      </c>
      <c r="AY152" s="4">
        <v>0.42399999999999999</v>
      </c>
      <c r="AZ152" s="4">
        <v>0.496</v>
      </c>
      <c r="BA152" s="4">
        <v>0.39600000000000002</v>
      </c>
      <c r="BB152" s="4">
        <v>0.40899999999999997</v>
      </c>
    </row>
    <row r="153" spans="1:54" x14ac:dyDescent="0.25">
      <c r="A153" s="1" t="s">
        <v>386</v>
      </c>
      <c r="B153" s="1" t="s">
        <v>387</v>
      </c>
      <c r="C153" s="1" t="s">
        <v>85</v>
      </c>
      <c r="D153" s="1" t="s">
        <v>388</v>
      </c>
      <c r="E153" s="1" t="s">
        <v>242</v>
      </c>
      <c r="F153" s="1" t="s">
        <v>5460</v>
      </c>
      <c r="G153" s="1" t="s">
        <v>110</v>
      </c>
      <c r="H153" s="1" t="s">
        <v>111</v>
      </c>
      <c r="I153" s="3">
        <v>9435</v>
      </c>
      <c r="J153" s="3">
        <v>15</v>
      </c>
      <c r="K153" s="3">
        <v>157</v>
      </c>
      <c r="L153" s="3">
        <v>38</v>
      </c>
      <c r="M153" s="3">
        <v>49</v>
      </c>
      <c r="N153" s="3">
        <v>124</v>
      </c>
      <c r="O153" s="3">
        <v>459</v>
      </c>
      <c r="P153" s="3">
        <v>64</v>
      </c>
      <c r="Q153" s="3">
        <v>0</v>
      </c>
      <c r="R153" s="3">
        <v>40</v>
      </c>
      <c r="S153" s="3">
        <v>5860.2878863995902</v>
      </c>
      <c r="T153" s="3">
        <v>2071.7023597925499</v>
      </c>
      <c r="U153" s="3">
        <v>3258.1458507428201</v>
      </c>
      <c r="V153" s="3">
        <v>3777.6429625396199</v>
      </c>
      <c r="W153" s="3">
        <v>4147.7793198674299</v>
      </c>
      <c r="X153" s="3">
        <v>2034.37740900057</v>
      </c>
      <c r="Y153" s="3">
        <v>3785.11285514151</v>
      </c>
      <c r="Z153" s="3">
        <v>5345.9655529871998</v>
      </c>
      <c r="AA153" s="3">
        <v>4050.9845356259002</v>
      </c>
      <c r="AB153" s="4">
        <v>-4.6000808862099998E-3</v>
      </c>
      <c r="AC153" s="4">
        <v>-1.9333064452752999E-2</v>
      </c>
      <c r="AD153" s="4">
        <v>-7.8002525584539998E-3</v>
      </c>
      <c r="AE153" s="4">
        <v>-7.310473041015E-3</v>
      </c>
      <c r="AF153" s="4">
        <v>1.71391016506E-4</v>
      </c>
      <c r="AG153" s="4">
        <v>-4.7913114479600002E-3</v>
      </c>
      <c r="AH153" s="4">
        <v>-9.8214853698859999E-3</v>
      </c>
      <c r="AI153" s="4">
        <v>-4.6073757604919996E-3</v>
      </c>
      <c r="AJ153" s="4">
        <v>-4.9262228606179997E-3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4">
        <v>0.28599999999999998</v>
      </c>
      <c r="AU153" s="4">
        <v>7.5999999999999998E-2</v>
      </c>
      <c r="AV153" s="4">
        <v>0.36</v>
      </c>
      <c r="AW153" s="4">
        <v>0.33200000000000002</v>
      </c>
      <c r="AX153" s="4">
        <v>0.27700000000000002</v>
      </c>
      <c r="AY153" s="4">
        <v>0.36699999999999999</v>
      </c>
      <c r="AZ153" s="4">
        <v>0.36499999999999999</v>
      </c>
      <c r="BA153" s="4">
        <v>0.3</v>
      </c>
      <c r="BB153" s="4">
        <v>0.313</v>
      </c>
    </row>
    <row r="154" spans="1:54" x14ac:dyDescent="0.25">
      <c r="A154" s="1" t="s">
        <v>389</v>
      </c>
      <c r="B154" s="1" t="s">
        <v>4690</v>
      </c>
      <c r="C154" s="1" t="s">
        <v>85</v>
      </c>
      <c r="D154" s="1" t="s">
        <v>390</v>
      </c>
      <c r="E154" s="1" t="s">
        <v>242</v>
      </c>
      <c r="F154" s="1" t="s">
        <v>5460</v>
      </c>
      <c r="G154" s="1" t="s">
        <v>110</v>
      </c>
      <c r="H154" s="1" t="s">
        <v>111</v>
      </c>
      <c r="I154" s="3">
        <v>468</v>
      </c>
      <c r="J154" s="3">
        <v>10</v>
      </c>
      <c r="K154" s="3">
        <v>0</v>
      </c>
      <c r="L154" s="3">
        <v>0</v>
      </c>
      <c r="M154" s="3">
        <v>9</v>
      </c>
      <c r="N154" s="3">
        <v>0</v>
      </c>
      <c r="O154" s="3">
        <v>0</v>
      </c>
      <c r="P154" s="3">
        <v>0</v>
      </c>
      <c r="Q154" s="3">
        <v>0</v>
      </c>
      <c r="R154" s="3">
        <v>8</v>
      </c>
      <c r="S154" s="3">
        <v>-3013.27275269341</v>
      </c>
      <c r="T154" s="3">
        <v>-2594.5104344223701</v>
      </c>
      <c r="U154" s="3">
        <v>-5335.3082064822302</v>
      </c>
      <c r="V154" s="3">
        <v>-4767.7978870429097</v>
      </c>
      <c r="W154" s="3">
        <v>-2105.3696630335999</v>
      </c>
      <c r="X154" s="3">
        <v>-3052.1069528673402</v>
      </c>
      <c r="Y154" s="3">
        <v>-4923.1715307924596</v>
      </c>
      <c r="Z154" s="3">
        <v>-3621.0344470127902</v>
      </c>
      <c r="AA154" s="3">
        <v>-2806.5344859187198</v>
      </c>
      <c r="AB154" s="4">
        <v>1.2054915983298E-2</v>
      </c>
      <c r="AC154" s="4">
        <v>9.1203506172049999E-3</v>
      </c>
      <c r="AD154" s="4">
        <v>2.5675447859446001E-2</v>
      </c>
      <c r="AE154" s="4">
        <v>2.2775858724805E-2</v>
      </c>
      <c r="AF154" s="4">
        <v>1.1433344448537001E-2</v>
      </c>
      <c r="AG154" s="4">
        <v>1.1185031616326E-2</v>
      </c>
      <c r="AH154" s="4">
        <v>2.7441638425130001E-2</v>
      </c>
      <c r="AI154" s="4">
        <v>1.9406778351251E-2</v>
      </c>
      <c r="AJ154" s="4">
        <v>9.7128193539440001E-3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4">
        <v>0.36599999999999999</v>
      </c>
      <c r="AU154" s="4">
        <v>0.39100000000000001</v>
      </c>
      <c r="AV154" s="4">
        <v>0.28799999999999998</v>
      </c>
      <c r="AW154" s="4">
        <v>0.36599999999999999</v>
      </c>
      <c r="AX154" s="4">
        <v>0.30099999999999999</v>
      </c>
      <c r="AY154" s="4">
        <v>0.38100000000000001</v>
      </c>
      <c r="AZ154" s="4">
        <v>0.27600000000000002</v>
      </c>
      <c r="BA154" s="4">
        <v>0.17100000000000001</v>
      </c>
      <c r="BB154" s="4">
        <v>0.42699999999999999</v>
      </c>
    </row>
    <row r="155" spans="1:54" x14ac:dyDescent="0.25">
      <c r="A155" s="1" t="s">
        <v>391</v>
      </c>
      <c r="B155" s="1" t="s">
        <v>392</v>
      </c>
      <c r="C155" s="1" t="s">
        <v>85</v>
      </c>
      <c r="D155" s="1" t="s">
        <v>393</v>
      </c>
      <c r="E155" s="1" t="s">
        <v>242</v>
      </c>
      <c r="F155" s="1" t="s">
        <v>5460</v>
      </c>
      <c r="G155" s="1" t="s">
        <v>110</v>
      </c>
      <c r="H155" s="1" t="s">
        <v>111</v>
      </c>
      <c r="I155" s="3">
        <v>163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12</v>
      </c>
      <c r="P155" s="3">
        <v>0</v>
      </c>
      <c r="Q155" s="3">
        <v>0</v>
      </c>
      <c r="R155" s="3">
        <v>6</v>
      </c>
      <c r="S155" s="3">
        <v>-3131.3940308794399</v>
      </c>
      <c r="T155" s="3">
        <v>-2899.5104344223701</v>
      </c>
      <c r="U155" s="3">
        <v>-5640.3082064822302</v>
      </c>
      <c r="V155" s="3">
        <v>-4977.9470781989803</v>
      </c>
      <c r="W155" s="3">
        <v>-2410.3696630335999</v>
      </c>
      <c r="X155" s="3">
        <v>-3458.5583420995499</v>
      </c>
      <c r="Y155" s="3">
        <v>-5228.1715307924596</v>
      </c>
      <c r="Z155" s="3">
        <v>-3926.0344470127902</v>
      </c>
      <c r="AA155" s="3">
        <v>-2979.69192476526</v>
      </c>
      <c r="AB155" s="4">
        <v>1.5000010001794999E-2</v>
      </c>
      <c r="AC155" s="4">
        <v>1.2194812843955001E-2</v>
      </c>
      <c r="AD155" s="4">
        <v>2.9896016982044998E-2</v>
      </c>
      <c r="AE155" s="4">
        <v>2.5929410644499998E-2</v>
      </c>
      <c r="AF155" s="4">
        <v>1.3052627147422001E-2</v>
      </c>
      <c r="AG155" s="4">
        <v>1.4138341712492E-2</v>
      </c>
      <c r="AH155" s="4">
        <v>3.2366463330601003E-2</v>
      </c>
      <c r="AI155" s="4">
        <v>1.9610611905732E-2</v>
      </c>
      <c r="AJ155" s="4">
        <v>1.2318296055528999E-2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4">
        <v>0.153</v>
      </c>
      <c r="AU155" s="4">
        <v>0.22500000000000001</v>
      </c>
      <c r="AV155" s="4">
        <v>0.121</v>
      </c>
      <c r="AW155" s="4">
        <v>0.23699999999999999</v>
      </c>
      <c r="AX155" s="4">
        <v>0.28199999999999997</v>
      </c>
      <c r="AY155" s="4">
        <v>0.16500000000000001</v>
      </c>
      <c r="AZ155" s="4">
        <v>0.1</v>
      </c>
      <c r="BA155" s="4">
        <v>0.25600000000000001</v>
      </c>
      <c r="BB155" s="4">
        <v>0.19400000000000001</v>
      </c>
    </row>
    <row r="156" spans="1:54" x14ac:dyDescent="0.25">
      <c r="A156" s="1" t="s">
        <v>394</v>
      </c>
      <c r="B156" s="1" t="s">
        <v>4691</v>
      </c>
      <c r="C156" s="1" t="s">
        <v>85</v>
      </c>
      <c r="D156" s="1" t="s">
        <v>395</v>
      </c>
      <c r="E156" s="1" t="s">
        <v>242</v>
      </c>
      <c r="F156" s="1" t="s">
        <v>5460</v>
      </c>
      <c r="G156" s="1" t="s">
        <v>110</v>
      </c>
      <c r="H156" s="1" t="s">
        <v>111</v>
      </c>
      <c r="I156" s="3">
        <v>540</v>
      </c>
      <c r="J156" s="3">
        <v>10</v>
      </c>
      <c r="K156" s="3">
        <v>0</v>
      </c>
      <c r="L156" s="3">
        <v>0</v>
      </c>
      <c r="M156" s="3">
        <v>0</v>
      </c>
      <c r="N156" s="3">
        <v>0</v>
      </c>
      <c r="O156" s="3">
        <v>22</v>
      </c>
      <c r="P156" s="3">
        <v>0</v>
      </c>
      <c r="Q156" s="3">
        <v>0</v>
      </c>
      <c r="R156" s="3">
        <v>5</v>
      </c>
      <c r="S156" s="3">
        <v>-2941.27275269341</v>
      </c>
      <c r="T156" s="3">
        <v>-2522.5104344223701</v>
      </c>
      <c r="U156" s="3">
        <v>-5263.3082064822302</v>
      </c>
      <c r="V156" s="3">
        <v>-4600.9470781989803</v>
      </c>
      <c r="W156" s="3">
        <v>-2033.3696630336001</v>
      </c>
      <c r="X156" s="3">
        <v>-3166.1011664597299</v>
      </c>
      <c r="Y156" s="3">
        <v>-4851.1715307924596</v>
      </c>
      <c r="Z156" s="3">
        <v>-3549.0344470127902</v>
      </c>
      <c r="AA156" s="3">
        <v>-2536.7706441885298</v>
      </c>
      <c r="AB156" s="4">
        <v>1.4990558229577001E-2</v>
      </c>
      <c r="AC156" s="4">
        <v>1.1677302493413999E-2</v>
      </c>
      <c r="AD156" s="4">
        <v>2.9207006627300001E-2</v>
      </c>
      <c r="AE156" s="4">
        <v>2.5150712537567E-2</v>
      </c>
      <c r="AF156" s="4">
        <v>1.2363850892934E-2</v>
      </c>
      <c r="AG156" s="4">
        <v>1.3744700448523E-2</v>
      </c>
      <c r="AH156" s="4">
        <v>3.156465597482E-2</v>
      </c>
      <c r="AI156" s="4">
        <v>1.8976490117207999E-2</v>
      </c>
      <c r="AJ156" s="4">
        <v>1.1843703636139E-2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4">
        <v>0.13900000000000001</v>
      </c>
      <c r="AU156" s="4">
        <v>0.158</v>
      </c>
      <c r="AV156" s="4">
        <v>0.128</v>
      </c>
      <c r="AW156" s="4">
        <v>0.255</v>
      </c>
      <c r="AX156" s="4">
        <v>0.26200000000000001</v>
      </c>
      <c r="AY156" s="4">
        <v>0.106</v>
      </c>
      <c r="AZ156" s="4">
        <v>0.128</v>
      </c>
      <c r="BA156" s="4">
        <v>0.24199999999999999</v>
      </c>
      <c r="BB156" s="4">
        <v>0.127</v>
      </c>
    </row>
    <row r="157" spans="1:54" x14ac:dyDescent="0.25">
      <c r="A157" s="1" t="s">
        <v>396</v>
      </c>
      <c r="B157" s="1" t="s">
        <v>397</v>
      </c>
      <c r="C157" s="1" t="s">
        <v>85</v>
      </c>
      <c r="D157" s="1" t="s">
        <v>398</v>
      </c>
      <c r="E157" s="1" t="s">
        <v>242</v>
      </c>
      <c r="F157" s="1" t="s">
        <v>5460</v>
      </c>
      <c r="G157" s="1" t="s">
        <v>110</v>
      </c>
      <c r="H157" s="1" t="s">
        <v>111</v>
      </c>
      <c r="I157" s="3">
        <v>3353</v>
      </c>
      <c r="J157" s="3">
        <v>6</v>
      </c>
      <c r="K157" s="3">
        <v>33</v>
      </c>
      <c r="L157" s="3">
        <v>24</v>
      </c>
      <c r="M157" s="3">
        <v>0</v>
      </c>
      <c r="N157" s="3">
        <v>0</v>
      </c>
      <c r="O157" s="3">
        <v>281</v>
      </c>
      <c r="P157" s="3">
        <v>0</v>
      </c>
      <c r="Q157" s="3">
        <v>0</v>
      </c>
      <c r="R157" s="3">
        <v>16</v>
      </c>
      <c r="S157" s="3">
        <v>-53.5212639678318</v>
      </c>
      <c r="T157" s="3">
        <v>-613.49755410968396</v>
      </c>
      <c r="U157" s="3">
        <v>-2686.2319598137701</v>
      </c>
      <c r="V157" s="3">
        <v>-1787.9470781989801</v>
      </c>
      <c r="W157" s="3">
        <v>779.63033696639297</v>
      </c>
      <c r="X157" s="3">
        <v>-2542.7603173882899</v>
      </c>
      <c r="Y157" s="3">
        <v>-2038.1715307924601</v>
      </c>
      <c r="Z157" s="3">
        <v>-736.03444701279898</v>
      </c>
      <c r="AA157" s="3">
        <v>-448.904730532565</v>
      </c>
      <c r="AB157" s="4">
        <v>-1.758333304483E-3</v>
      </c>
      <c r="AC157" s="4">
        <v>4.3987276131007003E-2</v>
      </c>
      <c r="AD157" s="4">
        <v>-7.9303430574654998E-2</v>
      </c>
      <c r="AE157" s="4">
        <v>-5.9535878691475003E-2</v>
      </c>
      <c r="AF157" s="4">
        <v>-3.6281811585258998E-2</v>
      </c>
      <c r="AG157" s="4">
        <v>-6.2472766520558998E-2</v>
      </c>
      <c r="AH157" s="4">
        <v>-7.0621290305055998E-2</v>
      </c>
      <c r="AI157" s="4">
        <v>-3.2459392423668999E-2</v>
      </c>
      <c r="AJ157" s="4">
        <v>-1.8928177996008998E-2</v>
      </c>
      <c r="AK157" s="3">
        <v>3</v>
      </c>
      <c r="AL157" s="3">
        <v>2</v>
      </c>
      <c r="AM157" s="3">
        <v>3</v>
      </c>
      <c r="AN157" s="3">
        <v>3</v>
      </c>
      <c r="AO157" s="3">
        <v>4</v>
      </c>
      <c r="AP157" s="3">
        <v>3</v>
      </c>
      <c r="AQ157" s="3">
        <v>3</v>
      </c>
      <c r="AR157" s="3">
        <v>3</v>
      </c>
      <c r="AS157" s="3">
        <v>3</v>
      </c>
      <c r="AT157" s="4">
        <v>3.1E-2</v>
      </c>
      <c r="AU157" s="4">
        <v>6.0000000000000001E-3</v>
      </c>
      <c r="AV157" s="4">
        <v>3.9E-2</v>
      </c>
      <c r="AW157" s="4">
        <v>0.04</v>
      </c>
      <c r="AX157" s="4">
        <v>8.9999999999999993E-3</v>
      </c>
      <c r="AY157" s="4">
        <v>3.4000000000000002E-2</v>
      </c>
      <c r="AZ157" s="4">
        <v>0.04</v>
      </c>
      <c r="BA157" s="4">
        <v>2.1999999999999999E-2</v>
      </c>
      <c r="BB157" s="4">
        <v>2.4E-2</v>
      </c>
    </row>
    <row r="158" spans="1:54" x14ac:dyDescent="0.25">
      <c r="A158" s="1" t="s">
        <v>399</v>
      </c>
      <c r="B158" s="1" t="s">
        <v>400</v>
      </c>
      <c r="C158" s="1" t="s">
        <v>85</v>
      </c>
      <c r="D158" s="1" t="s">
        <v>401</v>
      </c>
      <c r="E158" s="1" t="s">
        <v>242</v>
      </c>
      <c r="F158" s="1" t="s">
        <v>5460</v>
      </c>
      <c r="G158" s="1" t="s">
        <v>110</v>
      </c>
      <c r="H158" s="1" t="s">
        <v>111</v>
      </c>
      <c r="I158" s="3">
        <v>1351</v>
      </c>
      <c r="J158" s="3">
        <v>30</v>
      </c>
      <c r="K158" s="3">
        <v>13</v>
      </c>
      <c r="L158" s="3">
        <v>0</v>
      </c>
      <c r="M158" s="3">
        <v>15</v>
      </c>
      <c r="N158" s="3">
        <v>38</v>
      </c>
      <c r="O158" s="3">
        <v>118</v>
      </c>
      <c r="P158" s="3">
        <v>0</v>
      </c>
      <c r="Q158" s="3">
        <v>0</v>
      </c>
      <c r="R158" s="3">
        <v>24</v>
      </c>
      <c r="S158" s="3">
        <v>-2504.0301963213501</v>
      </c>
      <c r="T158" s="3">
        <v>-2067.62657248101</v>
      </c>
      <c r="U158" s="3">
        <v>-4452.3082064822302</v>
      </c>
      <c r="V158" s="3">
        <v>-3948.0317596055302</v>
      </c>
      <c r="W158" s="3">
        <v>-2054.0336844026401</v>
      </c>
      <c r="X158" s="3">
        <v>-3166.7122803174202</v>
      </c>
      <c r="Y158" s="3">
        <v>-4040.1715307924601</v>
      </c>
      <c r="Z158" s="3">
        <v>-2738.0344470127902</v>
      </c>
      <c r="AA158" s="3">
        <v>-2978.2749751463998</v>
      </c>
      <c r="AB158" s="4">
        <v>-5.6483468266240004E-3</v>
      </c>
      <c r="AC158" s="4">
        <v>-5.5563618636470004E-3</v>
      </c>
      <c r="AD158" s="4">
        <v>-2.7522089311910001E-3</v>
      </c>
      <c r="AE158" s="4">
        <v>2.0185008116190002E-3</v>
      </c>
      <c r="AF158" s="4">
        <v>-4.4542602471790002E-3</v>
      </c>
      <c r="AG158" s="4">
        <v>7.5348255768199995E-4</v>
      </c>
      <c r="AH158" s="4">
        <v>-5.4493472146120003E-3</v>
      </c>
      <c r="AI158" s="4">
        <v>-8.9681380051489998E-3</v>
      </c>
      <c r="AJ158" s="4">
        <v>4.4886608207159997E-3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4">
        <v>0.158</v>
      </c>
      <c r="AU158" s="4">
        <v>0.16800000000000001</v>
      </c>
      <c r="AV158" s="4">
        <v>0.191</v>
      </c>
      <c r="AW158" s="4">
        <v>0.20499999999999999</v>
      </c>
      <c r="AX158" s="4">
        <v>0.158</v>
      </c>
      <c r="AY158" s="4">
        <v>0.182</v>
      </c>
      <c r="AZ158" s="4">
        <v>0.193</v>
      </c>
      <c r="BA158" s="4">
        <v>0.159</v>
      </c>
      <c r="BB158" s="4">
        <v>0.26100000000000001</v>
      </c>
    </row>
    <row r="159" spans="1:54" x14ac:dyDescent="0.25">
      <c r="A159" s="1" t="s">
        <v>402</v>
      </c>
      <c r="B159" s="1" t="s">
        <v>403</v>
      </c>
      <c r="C159" s="1" t="s">
        <v>85</v>
      </c>
      <c r="D159" s="1" t="s">
        <v>404</v>
      </c>
      <c r="E159" s="1" t="s">
        <v>242</v>
      </c>
      <c r="F159" s="1" t="s">
        <v>5460</v>
      </c>
      <c r="G159" s="1" t="s">
        <v>110</v>
      </c>
      <c r="H159" s="1" t="s">
        <v>111</v>
      </c>
      <c r="I159" s="3">
        <v>331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13</v>
      </c>
      <c r="S159" s="3">
        <v>-2963.3940308794399</v>
      </c>
      <c r="T159" s="3">
        <v>-2731.5104344223701</v>
      </c>
      <c r="U159" s="3">
        <v>-5472.3082064822302</v>
      </c>
      <c r="V159" s="3">
        <v>-4809.9470781989803</v>
      </c>
      <c r="W159" s="3">
        <v>-2242.3696630335999</v>
      </c>
      <c r="X159" s="3">
        <v>-3189.1069528673402</v>
      </c>
      <c r="Y159" s="3">
        <v>-5060.1715307924596</v>
      </c>
      <c r="Z159" s="3">
        <v>-3758.0344470127902</v>
      </c>
      <c r="AA159" s="3">
        <v>-3273.1408888023698</v>
      </c>
      <c r="AB159" s="4">
        <v>1.1230569116530999E-2</v>
      </c>
      <c r="AC159" s="4">
        <v>8.7818066243849999E-3</v>
      </c>
      <c r="AD159" s="4">
        <v>2.5362926834819E-2</v>
      </c>
      <c r="AE159" s="4">
        <v>2.1684423654205E-2</v>
      </c>
      <c r="AF159" s="4">
        <v>9.6424442770440006E-3</v>
      </c>
      <c r="AG159" s="4">
        <v>1.0727077241796E-2</v>
      </c>
      <c r="AH159" s="4">
        <v>2.7042632275894998E-2</v>
      </c>
      <c r="AI159" s="4">
        <v>2.2373029750370001E-2</v>
      </c>
      <c r="AJ159" s="4">
        <v>1.5959700906388999E-2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4">
        <v>0.496</v>
      </c>
      <c r="AU159" s="4">
        <v>0.45400000000000001</v>
      </c>
      <c r="AV159" s="4">
        <v>0.45400000000000001</v>
      </c>
      <c r="AW159" s="4">
        <v>0.44700000000000001</v>
      </c>
      <c r="AX159" s="4">
        <v>0.49099999999999999</v>
      </c>
      <c r="AY159" s="4">
        <v>0.42799999999999999</v>
      </c>
      <c r="AZ159" s="4">
        <v>0.44400000000000001</v>
      </c>
      <c r="BA159" s="4">
        <v>0.11899999999999999</v>
      </c>
      <c r="BB159" s="4">
        <v>0.113</v>
      </c>
    </row>
    <row r="160" spans="1:54" x14ac:dyDescent="0.25">
      <c r="A160" s="1" t="s">
        <v>405</v>
      </c>
      <c r="B160" s="1" t="s">
        <v>406</v>
      </c>
      <c r="C160" s="1" t="s">
        <v>85</v>
      </c>
      <c r="D160" s="1" t="s">
        <v>407</v>
      </c>
      <c r="E160" s="1" t="s">
        <v>242</v>
      </c>
      <c r="F160" s="1" t="s">
        <v>5460</v>
      </c>
      <c r="G160" s="1" t="s">
        <v>110</v>
      </c>
      <c r="H160" s="1" t="s">
        <v>111</v>
      </c>
      <c r="I160" s="3">
        <v>657</v>
      </c>
      <c r="J160" s="3">
        <v>15</v>
      </c>
      <c r="K160" s="3">
        <v>0</v>
      </c>
      <c r="L160" s="3">
        <v>0</v>
      </c>
      <c r="M160" s="3">
        <v>0</v>
      </c>
      <c r="N160" s="3">
        <v>0</v>
      </c>
      <c r="O160" s="3">
        <v>56</v>
      </c>
      <c r="P160" s="3">
        <v>0</v>
      </c>
      <c r="Q160" s="3">
        <v>0</v>
      </c>
      <c r="R160" s="3">
        <v>10</v>
      </c>
      <c r="S160" s="3">
        <v>-2917.7121136003998</v>
      </c>
      <c r="T160" s="3">
        <v>-2405.5104344223701</v>
      </c>
      <c r="U160" s="3">
        <v>-5146.3082064822302</v>
      </c>
      <c r="V160" s="3">
        <v>-4483.9470781989803</v>
      </c>
      <c r="W160" s="3">
        <v>-1916.3696630336001</v>
      </c>
      <c r="X160" s="3">
        <v>-3336.5467692843299</v>
      </c>
      <c r="Y160" s="3">
        <v>-4734.1715307924596</v>
      </c>
      <c r="Z160" s="3">
        <v>-3432.0344470127902</v>
      </c>
      <c r="AA160" s="3">
        <v>-2749.3770470721802</v>
      </c>
      <c r="AB160" s="4">
        <v>-2.1886546118530001E-3</v>
      </c>
      <c r="AC160" s="4">
        <v>1.3146991181186E-2</v>
      </c>
      <c r="AD160" s="4">
        <v>7.8758168339390002E-3</v>
      </c>
      <c r="AE160" s="4">
        <v>4.815908754607E-3</v>
      </c>
      <c r="AF160" s="4">
        <v>-3.064278514869E-3</v>
      </c>
      <c r="AG160" s="4">
        <v>4.6991030609869998E-3</v>
      </c>
      <c r="AH160" s="4">
        <v>7.6481326819910003E-3</v>
      </c>
      <c r="AI160" s="4">
        <v>-1.651592617506E-3</v>
      </c>
      <c r="AJ160" s="4">
        <v>1.76428944353E-4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4">
        <v>0.2</v>
      </c>
      <c r="AU160" s="4">
        <v>6.2E-2</v>
      </c>
      <c r="AV160" s="4">
        <v>0.26200000000000001</v>
      </c>
      <c r="AW160" s="4">
        <v>0.246</v>
      </c>
      <c r="AX160" s="4">
        <v>0.20300000000000001</v>
      </c>
      <c r="AY160" s="4">
        <v>0.25</v>
      </c>
      <c r="AZ160" s="4">
        <v>0.27400000000000002</v>
      </c>
      <c r="BA160" s="4">
        <v>0.23300000000000001</v>
      </c>
      <c r="BB160" s="4">
        <v>0.23100000000000001</v>
      </c>
    </row>
    <row r="161" spans="1:54" x14ac:dyDescent="0.25">
      <c r="A161" s="1" t="s">
        <v>408</v>
      </c>
      <c r="B161" s="1" t="s">
        <v>4692</v>
      </c>
      <c r="C161" s="1" t="s">
        <v>85</v>
      </c>
      <c r="D161" s="1" t="s">
        <v>409</v>
      </c>
      <c r="E161" s="1" t="s">
        <v>242</v>
      </c>
      <c r="F161" s="1" t="s">
        <v>5460</v>
      </c>
      <c r="G161" s="1" t="s">
        <v>110</v>
      </c>
      <c r="H161" s="1" t="s">
        <v>111</v>
      </c>
      <c r="I161" s="3">
        <v>28712</v>
      </c>
      <c r="J161" s="3">
        <v>424</v>
      </c>
      <c r="K161" s="3">
        <v>413</v>
      </c>
      <c r="L161" s="3">
        <v>66</v>
      </c>
      <c r="M161" s="3">
        <v>8</v>
      </c>
      <c r="N161" s="3">
        <v>148</v>
      </c>
      <c r="O161" s="3">
        <v>1345</v>
      </c>
      <c r="P161" s="3">
        <v>213</v>
      </c>
      <c r="Q161" s="3">
        <v>70</v>
      </c>
      <c r="R161" s="3">
        <v>244</v>
      </c>
      <c r="S161" s="3">
        <v>17493.948164208199</v>
      </c>
      <c r="T161" s="3">
        <v>14335.953794945501</v>
      </c>
      <c r="U161" s="3">
        <v>22259.901471855999</v>
      </c>
      <c r="V161" s="3">
        <v>23486.7410917175</v>
      </c>
      <c r="W161" s="3">
        <v>22899.517832686899</v>
      </c>
      <c r="X161" s="3">
        <v>13820.8831706889</v>
      </c>
      <c r="Y161" s="3">
        <v>22459.790566144002</v>
      </c>
      <c r="Z161" s="3">
        <v>23030.7493790513</v>
      </c>
      <c r="AA161" s="3">
        <v>9880.0432979728994</v>
      </c>
      <c r="AB161" s="4">
        <v>-8.2281574622294004E-2</v>
      </c>
      <c r="AC161" s="4">
        <v>-5.9282635603723002E-2</v>
      </c>
      <c r="AD161" s="4">
        <v>-0.116602106316049</v>
      </c>
      <c r="AE161" s="4">
        <v>-0.13271658809976999</v>
      </c>
      <c r="AF161" s="4">
        <v>-0.121604016590902</v>
      </c>
      <c r="AG161" s="4">
        <v>-5.4252904274255997E-2</v>
      </c>
      <c r="AH161" s="4">
        <v>-0.13749383861071701</v>
      </c>
      <c r="AI161" s="4">
        <v>-0.113858686809879</v>
      </c>
      <c r="AJ161" s="4">
        <v>-4.5020619179199001E-2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4">
        <v>0.14699999999999999</v>
      </c>
      <c r="AU161" s="4">
        <v>0.20899999999999999</v>
      </c>
      <c r="AV161" s="4">
        <v>0.105</v>
      </c>
      <c r="AW161" s="4">
        <v>0.112</v>
      </c>
      <c r="AX161" s="4">
        <v>0.28599999999999998</v>
      </c>
      <c r="AY161" s="4">
        <v>0.224</v>
      </c>
      <c r="AZ161" s="4">
        <v>8.5000000000000006E-2</v>
      </c>
      <c r="BA161" s="4">
        <v>0.23699999999999999</v>
      </c>
      <c r="BB161" s="4">
        <v>0.14199999999999999</v>
      </c>
    </row>
    <row r="162" spans="1:54" x14ac:dyDescent="0.25">
      <c r="A162" s="1" t="s">
        <v>410</v>
      </c>
      <c r="B162" s="1" t="s">
        <v>411</v>
      </c>
      <c r="C162" s="1" t="s">
        <v>85</v>
      </c>
      <c r="D162" s="1" t="s">
        <v>412</v>
      </c>
      <c r="E162" s="1" t="s">
        <v>242</v>
      </c>
      <c r="F162" s="1" t="s">
        <v>5460</v>
      </c>
      <c r="G162" s="1" t="s">
        <v>110</v>
      </c>
      <c r="H162" s="1" t="s">
        <v>111</v>
      </c>
      <c r="I162" s="3">
        <v>1053</v>
      </c>
      <c r="J162" s="3">
        <v>18</v>
      </c>
      <c r="K162" s="3">
        <v>17</v>
      </c>
      <c r="L162" s="3">
        <v>7</v>
      </c>
      <c r="M162" s="3">
        <v>35</v>
      </c>
      <c r="N162" s="3">
        <v>9</v>
      </c>
      <c r="O162" s="3">
        <v>61</v>
      </c>
      <c r="P162" s="3">
        <v>0</v>
      </c>
      <c r="Q162" s="3">
        <v>0</v>
      </c>
      <c r="R162" s="3">
        <v>9</v>
      </c>
      <c r="S162" s="3">
        <v>-2577.7757301445899</v>
      </c>
      <c r="T162" s="3">
        <v>-2475.2007688067401</v>
      </c>
      <c r="U162" s="3">
        <v>-4819.1193012039303</v>
      </c>
      <c r="V162" s="3">
        <v>-4456.8113348142597</v>
      </c>
      <c r="W162" s="3">
        <v>-1717.34272072627</v>
      </c>
      <c r="X162" s="3">
        <v>-2982.8181814644199</v>
      </c>
      <c r="Y162" s="3">
        <v>-4338.1715307924596</v>
      </c>
      <c r="Z162" s="3">
        <v>-3036.0344470127902</v>
      </c>
      <c r="AA162" s="3">
        <v>-2287.45576649545</v>
      </c>
      <c r="AB162" s="4">
        <v>-6.7167097002035006E-2</v>
      </c>
      <c r="AC162" s="4">
        <v>-5.9114296855968002E-2</v>
      </c>
      <c r="AD162" s="4">
        <v>-9.0920673838696994E-2</v>
      </c>
      <c r="AE162" s="4">
        <v>-8.5322638066977E-2</v>
      </c>
      <c r="AF162" s="4">
        <v>5.0712926346691001E-2</v>
      </c>
      <c r="AG162" s="4">
        <v>-1.8981547830796999E-2</v>
      </c>
      <c r="AH162" s="4">
        <v>-9.766821098082E-2</v>
      </c>
      <c r="AI162" s="4">
        <v>-7.7947438894616E-2</v>
      </c>
      <c r="AJ162" s="4">
        <v>-5.4096678060563001E-2</v>
      </c>
      <c r="AK162" s="3">
        <v>3</v>
      </c>
      <c r="AL162" s="3">
        <v>0</v>
      </c>
      <c r="AM162" s="3">
        <v>0</v>
      </c>
      <c r="AN162" s="3">
        <v>0</v>
      </c>
      <c r="AO162" s="3">
        <v>2</v>
      </c>
      <c r="AP162" s="3">
        <v>0</v>
      </c>
      <c r="AQ162" s="3">
        <v>0</v>
      </c>
      <c r="AR162" s="3">
        <v>0</v>
      </c>
      <c r="AS162" s="3">
        <v>3</v>
      </c>
      <c r="AT162" s="4">
        <v>0.05</v>
      </c>
      <c r="AU162" s="4">
        <v>5.5E-2</v>
      </c>
      <c r="AV162" s="4">
        <v>6.6000000000000003E-2</v>
      </c>
      <c r="AW162" s="4">
        <v>6.9000000000000006E-2</v>
      </c>
      <c r="AX162" s="4">
        <v>3.2000000000000001E-2</v>
      </c>
      <c r="AY162" s="4">
        <v>0.113</v>
      </c>
      <c r="AZ162" s="4">
        <v>6.3E-2</v>
      </c>
      <c r="BA162" s="4">
        <v>5.8999999999999997E-2</v>
      </c>
      <c r="BB162" s="4">
        <v>4.9000000000000002E-2</v>
      </c>
    </row>
    <row r="163" spans="1:54" x14ac:dyDescent="0.25">
      <c r="A163" s="1" t="s">
        <v>413</v>
      </c>
      <c r="B163" s="1" t="s">
        <v>414</v>
      </c>
      <c r="C163" s="1" t="s">
        <v>85</v>
      </c>
      <c r="D163" s="1" t="s">
        <v>415</v>
      </c>
      <c r="E163" s="1" t="s">
        <v>242</v>
      </c>
      <c r="F163" s="1" t="s">
        <v>5460</v>
      </c>
      <c r="G163" s="1" t="s">
        <v>110</v>
      </c>
      <c r="H163" s="1" t="s">
        <v>111</v>
      </c>
      <c r="I163" s="3">
        <v>544</v>
      </c>
      <c r="J163" s="3">
        <v>8</v>
      </c>
      <c r="K163" s="3">
        <v>0</v>
      </c>
      <c r="L163" s="3">
        <v>0</v>
      </c>
      <c r="M163" s="3">
        <v>9</v>
      </c>
      <c r="N163" s="3">
        <v>0</v>
      </c>
      <c r="O163" s="3">
        <v>42</v>
      </c>
      <c r="P163" s="3">
        <v>0</v>
      </c>
      <c r="Q163" s="3">
        <v>0</v>
      </c>
      <c r="R163" s="3">
        <v>8</v>
      </c>
      <c r="S163" s="3">
        <v>-2899.8970083306199</v>
      </c>
      <c r="T163" s="3">
        <v>-2518.5104344223701</v>
      </c>
      <c r="U163" s="3">
        <v>-5259.3082064822302</v>
      </c>
      <c r="V163" s="3">
        <v>-4691.7978870429097</v>
      </c>
      <c r="W163" s="3">
        <v>-2029.3696630336001</v>
      </c>
      <c r="X163" s="3">
        <v>-3331.18681518008</v>
      </c>
      <c r="Y163" s="3">
        <v>-4847.1715307924596</v>
      </c>
      <c r="Z163" s="3">
        <v>-3545.0344470127902</v>
      </c>
      <c r="AA163" s="3">
        <v>-2730.5344859187198</v>
      </c>
      <c r="AB163" s="4">
        <v>1.1756896587028999E-2</v>
      </c>
      <c r="AC163" s="4">
        <v>8.7773915771249995E-3</v>
      </c>
      <c r="AD163" s="4">
        <v>2.5253538893076001E-2</v>
      </c>
      <c r="AE163" s="4">
        <v>2.1850492061359E-2</v>
      </c>
      <c r="AF163" s="4">
        <v>9.2040032651979995E-3</v>
      </c>
      <c r="AG163" s="4">
        <v>1.2998267602407E-2</v>
      </c>
      <c r="AH163" s="4">
        <v>2.6929816988373999E-2</v>
      </c>
      <c r="AI163" s="4">
        <v>1.5185186725954E-2</v>
      </c>
      <c r="AJ163" s="4">
        <v>9.5814314047989995E-3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4">
        <v>0.36699999999999999</v>
      </c>
      <c r="AU163" s="4">
        <v>0.40300000000000002</v>
      </c>
      <c r="AV163" s="4">
        <v>0.29199999999999998</v>
      </c>
      <c r="AW163" s="4">
        <v>0.39800000000000002</v>
      </c>
      <c r="AX163" s="4">
        <v>0.40400000000000003</v>
      </c>
      <c r="AY163" s="4">
        <v>0.27900000000000003</v>
      </c>
      <c r="AZ163" s="4">
        <v>0.28100000000000003</v>
      </c>
      <c r="BA163" s="4">
        <v>0.40500000000000003</v>
      </c>
      <c r="BB163" s="4">
        <v>0.39700000000000002</v>
      </c>
    </row>
    <row r="164" spans="1:54" x14ac:dyDescent="0.25">
      <c r="A164" s="1" t="s">
        <v>416</v>
      </c>
      <c r="B164" s="1" t="s">
        <v>417</v>
      </c>
      <c r="C164" s="1" t="s">
        <v>85</v>
      </c>
      <c r="D164" s="1" t="s">
        <v>418</v>
      </c>
      <c r="E164" s="1" t="s">
        <v>242</v>
      </c>
      <c r="F164" s="1" t="s">
        <v>5460</v>
      </c>
      <c r="G164" s="1" t="s">
        <v>110</v>
      </c>
      <c r="H164" s="1" t="s">
        <v>111</v>
      </c>
      <c r="I164" s="3">
        <v>1799</v>
      </c>
      <c r="J164" s="3">
        <v>27</v>
      </c>
      <c r="K164" s="3">
        <v>0</v>
      </c>
      <c r="L164" s="3">
        <v>0</v>
      </c>
      <c r="M164" s="3">
        <v>8</v>
      </c>
      <c r="N164" s="3">
        <v>25</v>
      </c>
      <c r="O164" s="3">
        <v>67</v>
      </c>
      <c r="P164" s="3">
        <v>4</v>
      </c>
      <c r="Q164" s="3">
        <v>231</v>
      </c>
      <c r="R164" s="3">
        <v>10</v>
      </c>
      <c r="S164" s="3">
        <v>-1999.96657977716</v>
      </c>
      <c r="T164" s="3">
        <v>-1263.5104344223701</v>
      </c>
      <c r="U164" s="3">
        <v>-4004.3082064822302</v>
      </c>
      <c r="V164" s="3">
        <v>-3426.2589082824702</v>
      </c>
      <c r="W164" s="3">
        <v>-1321.51704551323</v>
      </c>
      <c r="X164" s="3">
        <v>-2287.54387608052</v>
      </c>
      <c r="Y164" s="3">
        <v>-3608.3412566715901</v>
      </c>
      <c r="Z164" s="3">
        <v>-7544.3478210010699</v>
      </c>
      <c r="AA164" s="3">
        <v>-1607.3770470721799</v>
      </c>
      <c r="AB164" s="4">
        <v>8.7893342706159994E-3</v>
      </c>
      <c r="AC164" s="4">
        <v>5.0012308089740004E-3</v>
      </c>
      <c r="AD164" s="4">
        <v>2.0545090490348999E-2</v>
      </c>
      <c r="AE164" s="4">
        <v>1.7431033205315999E-2</v>
      </c>
      <c r="AF164" s="4">
        <v>7.7494184330980003E-3</v>
      </c>
      <c r="AG164" s="4">
        <v>8.8775787338679999E-3</v>
      </c>
      <c r="AH164" s="4">
        <v>2.1577960985327001E-2</v>
      </c>
      <c r="AI164" s="4">
        <v>3.6046023028681998E-2</v>
      </c>
      <c r="AJ164" s="4">
        <v>7.0530827865319997E-3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4">
        <v>0.224</v>
      </c>
      <c r="AU164" s="4">
        <v>0.251</v>
      </c>
      <c r="AV164" s="4">
        <v>0.13900000000000001</v>
      </c>
      <c r="AW164" s="4">
        <v>0.23599999999999999</v>
      </c>
      <c r="AX164" s="4">
        <v>0.21199999999999999</v>
      </c>
      <c r="AY164" s="4">
        <v>0.222</v>
      </c>
      <c r="AZ164" s="4">
        <v>0.109</v>
      </c>
      <c r="BA164" s="4">
        <v>0.253</v>
      </c>
      <c r="BB164" s="4">
        <v>0.17100000000000001</v>
      </c>
    </row>
    <row r="165" spans="1:54" x14ac:dyDescent="0.25">
      <c r="A165" s="1" t="s">
        <v>419</v>
      </c>
      <c r="B165" s="1" t="s">
        <v>4693</v>
      </c>
      <c r="C165" s="1" t="s">
        <v>85</v>
      </c>
      <c r="D165" s="1" t="s">
        <v>420</v>
      </c>
      <c r="E165" s="1" t="s">
        <v>242</v>
      </c>
      <c r="F165" s="1" t="s">
        <v>5460</v>
      </c>
      <c r="G165" s="1" t="s">
        <v>110</v>
      </c>
      <c r="H165" s="1" t="s">
        <v>111</v>
      </c>
      <c r="I165" s="3">
        <v>173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-3121.3940308794399</v>
      </c>
      <c r="T165" s="3">
        <v>-2889.5104344223701</v>
      </c>
      <c r="U165" s="3">
        <v>-5630.3082064822302</v>
      </c>
      <c r="V165" s="3">
        <v>-4967.9470781989803</v>
      </c>
      <c r="W165" s="3">
        <v>-2400.3696630335999</v>
      </c>
      <c r="X165" s="3">
        <v>-3347.1069528673402</v>
      </c>
      <c r="Y165" s="3">
        <v>-5218.1715307924596</v>
      </c>
      <c r="Z165" s="3">
        <v>-3916.0344470127902</v>
      </c>
      <c r="AA165" s="3">
        <v>-2574.1642413048698</v>
      </c>
      <c r="AB165" s="4">
        <v>1.3914187418235E-2</v>
      </c>
      <c r="AC165" s="4">
        <v>1.0524198904868E-2</v>
      </c>
      <c r="AD165" s="4">
        <v>2.8315631816889002E-2</v>
      </c>
      <c r="AE165" s="4">
        <v>2.445083495033E-2</v>
      </c>
      <c r="AF165" s="4">
        <v>1.1368080710851E-2</v>
      </c>
      <c r="AG165" s="4">
        <v>1.2360494174359001E-2</v>
      </c>
      <c r="AH165" s="4">
        <v>3.0588022881919998E-2</v>
      </c>
      <c r="AI165" s="4">
        <v>1.8153606766960002E-2</v>
      </c>
      <c r="AJ165" s="4">
        <v>9.3931801806909996E-3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4">
        <v>0.39</v>
      </c>
      <c r="AU165" s="4">
        <v>0.48299999999999998</v>
      </c>
      <c r="AV165" s="4">
        <v>0.39</v>
      </c>
      <c r="AW165" s="4">
        <v>0.47099999999999997</v>
      </c>
      <c r="AX165" s="4">
        <v>0.49299999999999999</v>
      </c>
      <c r="AY165" s="4">
        <v>0.48599999999999999</v>
      </c>
      <c r="AZ165" s="4">
        <v>0.376</v>
      </c>
      <c r="BA165" s="4">
        <v>0.47499999999999998</v>
      </c>
      <c r="BB165" s="4">
        <v>0.497</v>
      </c>
    </row>
    <row r="166" spans="1:54" x14ac:dyDescent="0.25">
      <c r="A166" s="1" t="s">
        <v>421</v>
      </c>
      <c r="B166" s="1" t="s">
        <v>422</v>
      </c>
      <c r="C166" s="1" t="s">
        <v>85</v>
      </c>
      <c r="D166" s="1" t="s">
        <v>423</v>
      </c>
      <c r="E166" s="1" t="s">
        <v>242</v>
      </c>
      <c r="F166" s="1" t="s">
        <v>5460</v>
      </c>
      <c r="G166" s="1" t="s">
        <v>110</v>
      </c>
      <c r="H166" s="1" t="s">
        <v>111</v>
      </c>
      <c r="I166" s="3">
        <v>475</v>
      </c>
      <c r="J166" s="3">
        <v>3</v>
      </c>
      <c r="K166" s="3">
        <v>0</v>
      </c>
      <c r="L166" s="3">
        <v>0</v>
      </c>
      <c r="M166" s="3">
        <v>0</v>
      </c>
      <c r="N166" s="3">
        <v>3</v>
      </c>
      <c r="O166" s="3">
        <v>8</v>
      </c>
      <c r="P166" s="3">
        <v>0</v>
      </c>
      <c r="Q166" s="3">
        <v>0</v>
      </c>
      <c r="R166" s="3">
        <v>4</v>
      </c>
      <c r="S166" s="3">
        <v>-2875.4576474236401</v>
      </c>
      <c r="T166" s="3">
        <v>-2587.5104344223701</v>
      </c>
      <c r="U166" s="3">
        <v>-5328.3082064822302</v>
      </c>
      <c r="V166" s="3">
        <v>-4665.9470781989803</v>
      </c>
      <c r="W166" s="3">
        <v>-2164.0273489311598</v>
      </c>
      <c r="X166" s="3">
        <v>-3112.74121235548</v>
      </c>
      <c r="Y166" s="3">
        <v>-4916.1715307924596</v>
      </c>
      <c r="Z166" s="3">
        <v>-3614.0344470127902</v>
      </c>
      <c r="AA166" s="3">
        <v>-2535.8493636118001</v>
      </c>
      <c r="AB166" s="4">
        <v>6.3230929691500003E-4</v>
      </c>
      <c r="AC166" s="4">
        <v>-5.8774419068799997E-4</v>
      </c>
      <c r="AD166" s="4">
        <v>7.7330660201589997E-3</v>
      </c>
      <c r="AE166" s="4">
        <v>8.2885989701530008E-3</v>
      </c>
      <c r="AF166" s="4">
        <v>7.7566979871300003E-4</v>
      </c>
      <c r="AG166" s="4">
        <v>5.7081513480000002E-3</v>
      </c>
      <c r="AH166" s="4">
        <v>6.3270811121620002E-3</v>
      </c>
      <c r="AI166" s="4">
        <v>-9.73270924568E-4</v>
      </c>
      <c r="AJ166" s="4">
        <v>6.3068021361480002E-3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4">
        <v>0.26900000000000002</v>
      </c>
      <c r="AU166" s="4">
        <v>0.25800000000000001</v>
      </c>
      <c r="AV166" s="4">
        <v>0.30499999999999999</v>
      </c>
      <c r="AW166" s="4">
        <v>0.33100000000000002</v>
      </c>
      <c r="AX166" s="4">
        <v>0.29599999999999999</v>
      </c>
      <c r="AY166" s="4">
        <v>0.312</v>
      </c>
      <c r="AZ166" s="4">
        <v>0.30099999999999999</v>
      </c>
      <c r="BA166" s="4">
        <v>0.25</v>
      </c>
      <c r="BB166" s="4">
        <v>0.42699999999999999</v>
      </c>
    </row>
    <row r="167" spans="1:54" x14ac:dyDescent="0.25">
      <c r="A167" s="1" t="s">
        <v>424</v>
      </c>
      <c r="B167" s="1" t="s">
        <v>425</v>
      </c>
      <c r="C167" s="1" t="s">
        <v>85</v>
      </c>
      <c r="D167" s="1" t="s">
        <v>426</v>
      </c>
      <c r="E167" s="1" t="s">
        <v>242</v>
      </c>
      <c r="F167" s="1" t="s">
        <v>5460</v>
      </c>
      <c r="G167" s="1" t="s">
        <v>110</v>
      </c>
      <c r="H167" s="1" t="s">
        <v>111</v>
      </c>
      <c r="I167" s="3">
        <v>60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6</v>
      </c>
      <c r="S167" s="3">
        <v>-3234.3940308794399</v>
      </c>
      <c r="T167" s="3">
        <v>-3002.5104344223701</v>
      </c>
      <c r="U167" s="3">
        <v>-5743.3082064822302</v>
      </c>
      <c r="V167" s="3">
        <v>-5080.9470781989803</v>
      </c>
      <c r="W167" s="3">
        <v>-2513.3696630335999</v>
      </c>
      <c r="X167" s="3">
        <v>-3460.1069528673402</v>
      </c>
      <c r="Y167" s="3">
        <v>-5331.1715307924596</v>
      </c>
      <c r="Z167" s="3">
        <v>-4029.0344470127902</v>
      </c>
      <c r="AA167" s="3">
        <v>-3082.69192476526</v>
      </c>
      <c r="AB167" s="4">
        <v>1.6573369018207999E-2</v>
      </c>
      <c r="AC167" s="4">
        <v>1.4200017398621E-2</v>
      </c>
      <c r="AD167" s="4">
        <v>3.2538565757296002E-2</v>
      </c>
      <c r="AE167" s="4">
        <v>2.8446123624305999E-2</v>
      </c>
      <c r="AF167" s="4">
        <v>1.6138639676089001E-2</v>
      </c>
      <c r="AG167" s="4">
        <v>1.4833287550794E-2</v>
      </c>
      <c r="AH167" s="4">
        <v>3.5558729127603002E-2</v>
      </c>
      <c r="AI167" s="4">
        <v>2.2269046228921001E-2</v>
      </c>
      <c r="AJ167" s="4">
        <v>1.3828584190881E-2</v>
      </c>
      <c r="AK167" s="3">
        <v>0</v>
      </c>
      <c r="AL167" s="3">
        <v>0</v>
      </c>
      <c r="AM167" s="3">
        <v>2</v>
      </c>
      <c r="AN167" s="3">
        <v>0</v>
      </c>
      <c r="AO167" s="3">
        <v>0</v>
      </c>
      <c r="AP167" s="3">
        <v>0</v>
      </c>
      <c r="AQ167" s="3">
        <v>2</v>
      </c>
      <c r="AR167" s="3">
        <v>0</v>
      </c>
      <c r="AS167" s="3">
        <v>0</v>
      </c>
      <c r="AT167" s="4">
        <v>0.1</v>
      </c>
      <c r="AU167" s="4">
        <v>0.104</v>
      </c>
      <c r="AV167" s="4">
        <v>4.8000000000000001E-2</v>
      </c>
      <c r="AW167" s="4">
        <v>0.17599999999999999</v>
      </c>
      <c r="AX167" s="4">
        <v>0.16600000000000001</v>
      </c>
      <c r="AY167" s="4">
        <v>0.11700000000000001</v>
      </c>
      <c r="AZ167" s="4">
        <v>3.7999999999999999E-2</v>
      </c>
      <c r="BA167" s="4">
        <v>0.16500000000000001</v>
      </c>
      <c r="BB167" s="4">
        <v>0.14899999999999999</v>
      </c>
    </row>
    <row r="168" spans="1:54" x14ac:dyDescent="0.25">
      <c r="A168" s="1" t="s">
        <v>427</v>
      </c>
      <c r="B168" s="1" t="s">
        <v>4694</v>
      </c>
      <c r="C168" s="1" t="s">
        <v>85</v>
      </c>
      <c r="D168" s="1" t="s">
        <v>428</v>
      </c>
      <c r="E168" s="1" t="s">
        <v>242</v>
      </c>
      <c r="F168" s="1" t="s">
        <v>5460</v>
      </c>
      <c r="G168" s="1" t="s">
        <v>110</v>
      </c>
      <c r="H168" s="1" t="s">
        <v>111</v>
      </c>
      <c r="I168" s="3">
        <v>377</v>
      </c>
      <c r="J168" s="3">
        <v>9</v>
      </c>
      <c r="K168" s="3">
        <v>0</v>
      </c>
      <c r="L168" s="3">
        <v>0</v>
      </c>
      <c r="M168" s="3">
        <v>4</v>
      </c>
      <c r="N168" s="3">
        <v>0</v>
      </c>
      <c r="O168" s="3">
        <v>18</v>
      </c>
      <c r="P168" s="3">
        <v>0</v>
      </c>
      <c r="Q168" s="3">
        <v>0</v>
      </c>
      <c r="R168" s="3">
        <v>5</v>
      </c>
      <c r="S168" s="3">
        <v>-3085.5848805120199</v>
      </c>
      <c r="T168" s="3">
        <v>-2685.5104344223701</v>
      </c>
      <c r="U168" s="3">
        <v>-5426.3082064822302</v>
      </c>
      <c r="V168" s="3">
        <v>-4806.10299324073</v>
      </c>
      <c r="W168" s="3">
        <v>-2196.3696630335999</v>
      </c>
      <c r="X168" s="3">
        <v>-3295.28403671566</v>
      </c>
      <c r="Y168" s="3">
        <v>-5014.1715307924596</v>
      </c>
      <c r="Z168" s="3">
        <v>-3712.0344470127902</v>
      </c>
      <c r="AA168" s="3">
        <v>-2699.7706441885298</v>
      </c>
      <c r="AB168" s="4">
        <v>1.2367025840645999E-2</v>
      </c>
      <c r="AC168" s="4">
        <v>1.7310932147482999E-2</v>
      </c>
      <c r="AD168" s="4">
        <v>2.4272098765152E-2</v>
      </c>
      <c r="AE168" s="4">
        <v>2.0842795071775999E-2</v>
      </c>
      <c r="AF168" s="4">
        <v>9.0362976306549991E-3</v>
      </c>
      <c r="AG168" s="4">
        <v>1.1532293744596E-2</v>
      </c>
      <c r="AH168" s="4">
        <v>2.5759971852353999E-2</v>
      </c>
      <c r="AI168" s="4">
        <v>1.4609987725400999E-2</v>
      </c>
      <c r="AJ168" s="4">
        <v>7.5279237400079999E-3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4">
        <v>0.42</v>
      </c>
      <c r="AU168" s="4">
        <v>6.6000000000000003E-2</v>
      </c>
      <c r="AV168" s="4">
        <v>0.44500000000000001</v>
      </c>
      <c r="AW168" s="4">
        <v>0.48099999999999998</v>
      </c>
      <c r="AX168" s="4">
        <v>0.48799999999999999</v>
      </c>
      <c r="AY168" s="4">
        <v>0.48899999999999999</v>
      </c>
      <c r="AZ168" s="4">
        <v>0.43099999999999999</v>
      </c>
      <c r="BA168" s="4">
        <v>0.495</v>
      </c>
      <c r="BB168" s="4">
        <v>0.40300000000000002</v>
      </c>
    </row>
    <row r="169" spans="1:54" x14ac:dyDescent="0.25">
      <c r="A169" s="1" t="s">
        <v>429</v>
      </c>
      <c r="B169" s="1" t="s">
        <v>430</v>
      </c>
      <c r="C169" s="1" t="s">
        <v>85</v>
      </c>
      <c r="D169" s="1" t="s">
        <v>431</v>
      </c>
      <c r="E169" s="1" t="s">
        <v>242</v>
      </c>
      <c r="F169" s="1" t="s">
        <v>5460</v>
      </c>
      <c r="G169" s="1" t="s">
        <v>110</v>
      </c>
      <c r="H169" s="1" t="s">
        <v>111</v>
      </c>
      <c r="I169" s="3">
        <v>1096</v>
      </c>
      <c r="J169" s="3">
        <v>29</v>
      </c>
      <c r="K169" s="3">
        <v>22</v>
      </c>
      <c r="L169" s="3">
        <v>0</v>
      </c>
      <c r="M169" s="3">
        <v>13</v>
      </c>
      <c r="N169" s="3">
        <v>0</v>
      </c>
      <c r="O169" s="3">
        <v>91</v>
      </c>
      <c r="P169" s="3">
        <v>12</v>
      </c>
      <c r="Q169" s="3">
        <v>10</v>
      </c>
      <c r="R169" s="3">
        <v>0</v>
      </c>
      <c r="S169" s="3">
        <v>-2740.3423241399601</v>
      </c>
      <c r="T169" s="3">
        <v>-2569.1685142139099</v>
      </c>
      <c r="U169" s="3">
        <v>-4707.3082064822302</v>
      </c>
      <c r="V169" s="3">
        <v>-4181.9538020846603</v>
      </c>
      <c r="W169" s="3">
        <v>-1477.3696630336001</v>
      </c>
      <c r="X169" s="3">
        <v>-3193.44665454494</v>
      </c>
      <c r="Y169" s="3">
        <v>-4343.6807084298398</v>
      </c>
      <c r="Z169" s="3">
        <v>-3220.4939004322</v>
      </c>
      <c r="AA169" s="3">
        <v>-1651.1642413048701</v>
      </c>
      <c r="AB169" s="4">
        <v>-0.10560739368859701</v>
      </c>
      <c r="AC169" s="4">
        <v>-7.9694143615266999E-2</v>
      </c>
      <c r="AD169" s="4">
        <v>-0.13334991932740201</v>
      </c>
      <c r="AE169" s="4">
        <v>-0.130637421414386</v>
      </c>
      <c r="AF169" s="4">
        <v>4.2910122042730002E-2</v>
      </c>
      <c r="AG169" s="4">
        <v>-3.5215297195000002E-2</v>
      </c>
      <c r="AH169" s="4">
        <v>-0.14806184385586799</v>
      </c>
      <c r="AI169" s="4">
        <v>-0.123406060509413</v>
      </c>
      <c r="AJ169" s="4">
        <v>-5.5148595915580002E-2</v>
      </c>
      <c r="AK169" s="3">
        <v>3</v>
      </c>
      <c r="AL169" s="3">
        <v>3</v>
      </c>
      <c r="AM169" s="3">
        <v>3</v>
      </c>
      <c r="AN169" s="3">
        <v>3</v>
      </c>
      <c r="AO169" s="3">
        <v>2</v>
      </c>
      <c r="AP169" s="3">
        <v>0</v>
      </c>
      <c r="AQ169" s="3">
        <v>3</v>
      </c>
      <c r="AR169" s="3">
        <v>3</v>
      </c>
      <c r="AS169" s="3">
        <v>3</v>
      </c>
      <c r="AT169" s="4">
        <v>2.5999999999999999E-2</v>
      </c>
      <c r="AU169" s="4">
        <v>3.6999999999999998E-2</v>
      </c>
      <c r="AV169" s="4">
        <v>4.2999999999999997E-2</v>
      </c>
      <c r="AW169" s="4">
        <v>4.5999999999999999E-2</v>
      </c>
      <c r="AX169" s="4">
        <v>3.3000000000000002E-2</v>
      </c>
      <c r="AY169" s="4">
        <v>7.0000000000000007E-2</v>
      </c>
      <c r="AZ169" s="4">
        <v>4.1000000000000002E-2</v>
      </c>
      <c r="BA169" s="4">
        <v>2.8000000000000001E-2</v>
      </c>
      <c r="BB169" s="4">
        <v>3.4000000000000002E-2</v>
      </c>
    </row>
    <row r="170" spans="1:54" x14ac:dyDescent="0.25">
      <c r="A170" s="1" t="s">
        <v>432</v>
      </c>
      <c r="B170" s="1" t="s">
        <v>433</v>
      </c>
      <c r="C170" s="1" t="s">
        <v>85</v>
      </c>
      <c r="D170" s="1" t="s">
        <v>434</v>
      </c>
      <c r="E170" s="1" t="s">
        <v>242</v>
      </c>
      <c r="F170" s="1" t="s">
        <v>5460</v>
      </c>
      <c r="G170" s="1" t="s">
        <v>110</v>
      </c>
      <c r="H170" s="1" t="s">
        <v>111</v>
      </c>
      <c r="I170" s="3">
        <v>2733</v>
      </c>
      <c r="J170" s="3">
        <v>43</v>
      </c>
      <c r="K170" s="3">
        <v>11</v>
      </c>
      <c r="L170" s="3">
        <v>617</v>
      </c>
      <c r="M170" s="3">
        <v>8</v>
      </c>
      <c r="N170" s="3">
        <v>12</v>
      </c>
      <c r="O170" s="3">
        <v>184</v>
      </c>
      <c r="P170" s="3">
        <v>0</v>
      </c>
      <c r="Q170" s="3">
        <v>0</v>
      </c>
      <c r="R170" s="3">
        <v>20</v>
      </c>
      <c r="S170" s="3">
        <v>-1364.9725346795201</v>
      </c>
      <c r="T170" s="3">
        <v>-630.83947431814499</v>
      </c>
      <c r="U170" s="3">
        <v>-9135.5146983804807</v>
      </c>
      <c r="V170" s="3">
        <v>-2492.2589082824702</v>
      </c>
      <c r="W170" s="3">
        <v>-103.000406623827</v>
      </c>
      <c r="X170" s="3">
        <v>-2342.69492109458</v>
      </c>
      <c r="Y170" s="3">
        <v>-2658.1715307924601</v>
      </c>
      <c r="Z170" s="3">
        <v>-1356.03444701279</v>
      </c>
      <c r="AA170" s="3">
        <v>-1332.58985283948</v>
      </c>
      <c r="AB170" s="4">
        <v>-3.6622728233906998E-2</v>
      </c>
      <c r="AC170" s="4">
        <v>-2.2777153686187001E-2</v>
      </c>
      <c r="AD170" s="4">
        <v>-0.17600199236738701</v>
      </c>
      <c r="AE170" s="4">
        <v>-5.7264789906212997E-2</v>
      </c>
      <c r="AF170" s="4">
        <v>-1.728788025377E-3</v>
      </c>
      <c r="AG170" s="4">
        <v>-3.7432482923082003E-2</v>
      </c>
      <c r="AH170" s="4">
        <v>-4.2552214690506997E-2</v>
      </c>
      <c r="AI170" s="4">
        <v>-3.9491027861434998E-2</v>
      </c>
      <c r="AJ170" s="4">
        <v>-3.0088390940968001E-2</v>
      </c>
      <c r="AK170" s="3">
        <v>3</v>
      </c>
      <c r="AL170" s="3">
        <v>3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3</v>
      </c>
      <c r="AS170" s="3">
        <v>0</v>
      </c>
      <c r="AT170" s="4">
        <v>4.9000000000000002E-2</v>
      </c>
      <c r="AU170" s="4">
        <v>4.1000000000000002E-2</v>
      </c>
      <c r="AV170" s="4">
        <v>5.5E-2</v>
      </c>
      <c r="AW170" s="4">
        <v>6.0999999999999999E-2</v>
      </c>
      <c r="AX170" s="4">
        <v>5.5E-2</v>
      </c>
      <c r="AY170" s="4">
        <v>5.7000000000000002E-2</v>
      </c>
      <c r="AZ170" s="4">
        <v>7.1999999999999995E-2</v>
      </c>
      <c r="BA170" s="4">
        <v>4.8000000000000001E-2</v>
      </c>
      <c r="BB170" s="4">
        <v>5.7000000000000002E-2</v>
      </c>
    </row>
    <row r="171" spans="1:54" x14ac:dyDescent="0.25">
      <c r="A171" s="1" t="s">
        <v>435</v>
      </c>
      <c r="B171" s="1" t="s">
        <v>436</v>
      </c>
      <c r="C171" s="1" t="s">
        <v>85</v>
      </c>
      <c r="D171" s="1" t="s">
        <v>437</v>
      </c>
      <c r="E171" s="1" t="s">
        <v>242</v>
      </c>
      <c r="F171" s="1" t="s">
        <v>5460</v>
      </c>
      <c r="G171" s="1" t="s">
        <v>110</v>
      </c>
      <c r="H171" s="1" t="s">
        <v>111</v>
      </c>
      <c r="I171" s="3">
        <v>9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-3285.3940308794399</v>
      </c>
      <c r="T171" s="3">
        <v>-3053.5104344223701</v>
      </c>
      <c r="U171" s="3">
        <v>-5794.3082064822302</v>
      </c>
      <c r="V171" s="3">
        <v>-5131.9470781989803</v>
      </c>
      <c r="W171" s="3">
        <v>-2564.3696630335999</v>
      </c>
      <c r="X171" s="3">
        <v>-3511.1069528673402</v>
      </c>
      <c r="Y171" s="3">
        <v>-5382.1715307924596</v>
      </c>
      <c r="Z171" s="3">
        <v>-4080.0344470127902</v>
      </c>
      <c r="AA171" s="3">
        <v>-2738.1642413048698</v>
      </c>
      <c r="AB171" s="4">
        <v>1.1771353406896E-2</v>
      </c>
      <c r="AC171" s="4">
        <v>1.0858300946884E-2</v>
      </c>
      <c r="AD171" s="4">
        <v>2.7314887409843999E-2</v>
      </c>
      <c r="AE171" s="4">
        <v>2.3478286502821001E-2</v>
      </c>
      <c r="AF171" s="4">
        <v>1.0005234480475E-2</v>
      </c>
      <c r="AG171" s="4">
        <v>1.3716273562524001E-2</v>
      </c>
      <c r="AH171" s="4">
        <v>2.9728546572622E-2</v>
      </c>
      <c r="AI171" s="4">
        <v>1.7113108150413999E-2</v>
      </c>
      <c r="AJ171" s="4">
        <v>9.560558691769E-3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4">
        <v>0.33300000000000002</v>
      </c>
      <c r="AU171" s="4">
        <v>0.39300000000000002</v>
      </c>
      <c r="AV171" s="4">
        <v>0.40300000000000002</v>
      </c>
      <c r="AW171" s="4">
        <v>0.34699999999999998</v>
      </c>
      <c r="AX171" s="4">
        <v>0.33</v>
      </c>
      <c r="AY171" s="4">
        <v>0.46300000000000002</v>
      </c>
      <c r="AZ171" s="4">
        <v>0.41799999999999998</v>
      </c>
      <c r="BA171" s="4">
        <v>0.36</v>
      </c>
      <c r="BB171" s="4">
        <v>0.38800000000000001</v>
      </c>
    </row>
    <row r="172" spans="1:54" x14ac:dyDescent="0.25">
      <c r="A172" s="1" t="s">
        <v>438</v>
      </c>
      <c r="B172" s="1" t="s">
        <v>439</v>
      </c>
      <c r="C172" s="1" t="s">
        <v>85</v>
      </c>
      <c r="D172" s="1" t="s">
        <v>440</v>
      </c>
      <c r="E172" s="1" t="s">
        <v>242</v>
      </c>
      <c r="F172" s="1" t="s">
        <v>5460</v>
      </c>
      <c r="G172" s="1" t="s">
        <v>110</v>
      </c>
      <c r="H172" s="1" t="s">
        <v>111</v>
      </c>
      <c r="I172" s="3">
        <v>51270</v>
      </c>
      <c r="J172" s="3">
        <v>630</v>
      </c>
      <c r="K172" s="3">
        <v>15</v>
      </c>
      <c r="L172" s="3">
        <v>159</v>
      </c>
      <c r="M172" s="3">
        <v>36</v>
      </c>
      <c r="N172" s="3">
        <v>1544</v>
      </c>
      <c r="O172" s="3">
        <v>2250</v>
      </c>
      <c r="P172" s="3">
        <v>3875</v>
      </c>
      <c r="Q172" s="3">
        <v>86</v>
      </c>
      <c r="R172" s="3">
        <v>241</v>
      </c>
      <c r="S172" s="3">
        <v>36202.246494840401</v>
      </c>
      <c r="T172" s="3">
        <v>47796.586329356098</v>
      </c>
      <c r="U172" s="3">
        <v>43903.696927696299</v>
      </c>
      <c r="V172" s="3">
        <v>45749.649686425197</v>
      </c>
      <c r="W172" s="3">
        <v>14904.807995024499</v>
      </c>
      <c r="X172" s="3">
        <v>28727.757566093002</v>
      </c>
      <c r="Y172" s="3">
        <v>30214.406523804199</v>
      </c>
      <c r="Z172" s="3">
        <v>45224.814253580298</v>
      </c>
      <c r="AA172" s="3">
        <v>32635.807139703</v>
      </c>
      <c r="AB172" s="4">
        <v>-0.13039311714110599</v>
      </c>
      <c r="AC172" s="4">
        <v>-0.13377884228095599</v>
      </c>
      <c r="AD172" s="4">
        <v>-0.22235985528831501</v>
      </c>
      <c r="AE172" s="4">
        <v>-0.18839423418878401</v>
      </c>
      <c r="AF172" s="4">
        <v>-4.7879368609769997E-2</v>
      </c>
      <c r="AG172" s="4">
        <v>-0.10279569975172</v>
      </c>
      <c r="AH172" s="4">
        <v>-0.14877994595989599</v>
      </c>
      <c r="AI172" s="4">
        <v>-0.162068610587106</v>
      </c>
      <c r="AJ172" s="4">
        <v>-0.143021385487202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4">
        <v>0.432</v>
      </c>
      <c r="AU172" s="4">
        <v>0.49</v>
      </c>
      <c r="AV172" s="4">
        <v>0.184</v>
      </c>
      <c r="AW172" s="4">
        <v>0.47599999999999998</v>
      </c>
      <c r="AX172" s="4">
        <v>0.45800000000000002</v>
      </c>
      <c r="AY172" s="4">
        <v>0.39300000000000002</v>
      </c>
      <c r="AZ172" s="4">
        <v>0.376</v>
      </c>
      <c r="BA172" s="4">
        <v>0.48899999999999999</v>
      </c>
      <c r="BB172" s="4">
        <v>0.17599999999999999</v>
      </c>
    </row>
    <row r="173" spans="1:54" x14ac:dyDescent="0.25">
      <c r="A173" s="1" t="s">
        <v>441</v>
      </c>
      <c r="B173" s="1" t="s">
        <v>442</v>
      </c>
      <c r="C173" s="1" t="s">
        <v>85</v>
      </c>
      <c r="D173" s="1" t="s">
        <v>443</v>
      </c>
      <c r="E173" s="1" t="s">
        <v>242</v>
      </c>
      <c r="F173" s="1" t="s">
        <v>5460</v>
      </c>
      <c r="G173" s="1" t="s">
        <v>110</v>
      </c>
      <c r="H173" s="1" t="s">
        <v>111</v>
      </c>
      <c r="I173" s="3">
        <v>166</v>
      </c>
      <c r="J173" s="3">
        <v>4</v>
      </c>
      <c r="K173" s="3">
        <v>0</v>
      </c>
      <c r="L173" s="3">
        <v>0</v>
      </c>
      <c r="M173" s="3">
        <v>0</v>
      </c>
      <c r="N173" s="3">
        <v>0</v>
      </c>
      <c r="O173" s="3">
        <v>3</v>
      </c>
      <c r="P173" s="3">
        <v>0</v>
      </c>
      <c r="Q173" s="3">
        <v>0</v>
      </c>
      <c r="R173" s="3">
        <v>0</v>
      </c>
      <c r="S173" s="3">
        <v>-3203.1455196050301</v>
      </c>
      <c r="T173" s="3">
        <v>-2896.5104344223701</v>
      </c>
      <c r="U173" s="3">
        <v>-5637.3082064822302</v>
      </c>
      <c r="V173" s="3">
        <v>-4974.9470781989803</v>
      </c>
      <c r="W173" s="3">
        <v>-2407.3696630335999</v>
      </c>
      <c r="X173" s="3">
        <v>-3379.4698001754</v>
      </c>
      <c r="Y173" s="3">
        <v>-5225.1715307924596</v>
      </c>
      <c r="Z173" s="3">
        <v>-3923.0344470127902</v>
      </c>
      <c r="AA173" s="3">
        <v>-2581.1642413048698</v>
      </c>
      <c r="AB173" s="4">
        <v>1.5959599484392E-2</v>
      </c>
      <c r="AC173" s="4">
        <v>1.3157498093544001E-2</v>
      </c>
      <c r="AD173" s="4">
        <v>3.1526816564179001E-2</v>
      </c>
      <c r="AE173" s="4">
        <v>2.7446407443561999E-2</v>
      </c>
      <c r="AF173" s="4">
        <v>1.4992963327321E-2</v>
      </c>
      <c r="AG173" s="4">
        <v>1.4249668675244E-2</v>
      </c>
      <c r="AH173" s="4">
        <v>3.4367658606175001E-2</v>
      </c>
      <c r="AI173" s="4">
        <v>2.1282286042089999E-2</v>
      </c>
      <c r="AJ173" s="4">
        <v>1.118358376063E-2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4">
        <v>0.16500000000000001</v>
      </c>
      <c r="AU173" s="4">
        <v>0.17399999999999999</v>
      </c>
      <c r="AV173" s="4">
        <v>9.4E-2</v>
      </c>
      <c r="AW173" s="4">
        <v>0.216</v>
      </c>
      <c r="AX173" s="4">
        <v>0.219</v>
      </c>
      <c r="AY173" s="4">
        <v>0.17799999999999999</v>
      </c>
      <c r="AZ173" s="4">
        <v>8.1000000000000003E-2</v>
      </c>
      <c r="BA173" s="4">
        <v>0.20200000000000001</v>
      </c>
      <c r="BB173" s="4">
        <v>0.152</v>
      </c>
    </row>
    <row r="174" spans="1:54" x14ac:dyDescent="0.25">
      <c r="A174" s="1" t="s">
        <v>444</v>
      </c>
      <c r="B174" s="1" t="s">
        <v>4695</v>
      </c>
      <c r="C174" s="1" t="s">
        <v>85</v>
      </c>
      <c r="D174" s="1" t="s">
        <v>445</v>
      </c>
      <c r="E174" s="1" t="s">
        <v>242</v>
      </c>
      <c r="F174" s="1" t="s">
        <v>5460</v>
      </c>
      <c r="G174" s="1" t="s">
        <v>110</v>
      </c>
      <c r="H174" s="1" t="s">
        <v>111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-3294.3940308794399</v>
      </c>
      <c r="T174" s="3">
        <v>-3062.5104344223701</v>
      </c>
      <c r="U174" s="3">
        <v>-5803.3082064822302</v>
      </c>
      <c r="V174" s="3">
        <v>-5140.9470781989803</v>
      </c>
      <c r="W174" s="3">
        <v>-2573.3696630335999</v>
      </c>
      <c r="X174" s="3">
        <v>-3520.1069528673402</v>
      </c>
      <c r="Y174" s="3">
        <v>-5391.1715307924596</v>
      </c>
      <c r="Z174" s="3">
        <v>-4089.0344470127902</v>
      </c>
      <c r="AA174" s="3">
        <v>-2747.1642413048698</v>
      </c>
      <c r="AB174" s="4">
        <v>1.0952022965296E-2</v>
      </c>
      <c r="AC174" s="4">
        <v>9.7465019820309994E-3</v>
      </c>
      <c r="AD174" s="4">
        <v>2.5420606170876998E-2</v>
      </c>
      <c r="AE174" s="4">
        <v>2.1785062642698E-2</v>
      </c>
      <c r="AF174" s="4">
        <v>8.4727135653909994E-3</v>
      </c>
      <c r="AG174" s="4">
        <v>1.2931510605725E-2</v>
      </c>
      <c r="AH174" s="4">
        <v>2.6997999422876E-2</v>
      </c>
      <c r="AI174" s="4">
        <v>1.5103583588241E-2</v>
      </c>
      <c r="AJ174" s="4">
        <v>1.0484948594961E-2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4">
        <v>0.46200000000000002</v>
      </c>
      <c r="AU174" s="4">
        <v>0.496</v>
      </c>
      <c r="AV174" s="4">
        <v>0.45100000000000001</v>
      </c>
      <c r="AW174" s="4">
        <v>0.48599999999999999</v>
      </c>
      <c r="AX174" s="4">
        <v>0.40300000000000002</v>
      </c>
      <c r="AY174" s="4">
        <v>0.42199999999999999</v>
      </c>
      <c r="AZ174" s="4">
        <v>0.44400000000000001</v>
      </c>
      <c r="BA174" s="4">
        <v>0.46600000000000003</v>
      </c>
      <c r="BB174" s="4">
        <v>0.33300000000000002</v>
      </c>
    </row>
    <row r="175" spans="1:54" x14ac:dyDescent="0.25">
      <c r="A175" s="1" t="s">
        <v>446</v>
      </c>
      <c r="B175" s="1" t="s">
        <v>447</v>
      </c>
      <c r="C175" s="1" t="s">
        <v>85</v>
      </c>
      <c r="D175" s="1" t="s">
        <v>448</v>
      </c>
      <c r="E175" s="1" t="s">
        <v>242</v>
      </c>
      <c r="F175" s="1" t="s">
        <v>5460</v>
      </c>
      <c r="G175" s="1" t="s">
        <v>110</v>
      </c>
      <c r="H175" s="1" t="s">
        <v>111</v>
      </c>
      <c r="I175" s="3">
        <v>690</v>
      </c>
      <c r="J175" s="3">
        <v>22</v>
      </c>
      <c r="K175" s="3">
        <v>16</v>
      </c>
      <c r="L175" s="3">
        <v>5</v>
      </c>
      <c r="M175" s="3">
        <v>4</v>
      </c>
      <c r="N175" s="3">
        <v>0</v>
      </c>
      <c r="O175" s="3">
        <v>61</v>
      </c>
      <c r="P175" s="3">
        <v>0</v>
      </c>
      <c r="Q175" s="3">
        <v>0</v>
      </c>
      <c r="R175" s="3">
        <v>15</v>
      </c>
      <c r="S175" s="3">
        <v>-3015.5272188701801</v>
      </c>
      <c r="T175" s="3">
        <v>-2810.80721972531</v>
      </c>
      <c r="U175" s="3">
        <v>-5162.4589884262996</v>
      </c>
      <c r="V175" s="3">
        <v>-4493.10299324073</v>
      </c>
      <c r="W175" s="3">
        <v>-1883.3696630336001</v>
      </c>
      <c r="X175" s="3">
        <v>-3345.8181814644199</v>
      </c>
      <c r="Y175" s="3">
        <v>-4701.1715307924596</v>
      </c>
      <c r="Z175" s="3">
        <v>-3399.0344470127902</v>
      </c>
      <c r="AA175" s="3">
        <v>-3045.9834499558301</v>
      </c>
      <c r="AB175" s="4">
        <v>1.5157726569853E-2</v>
      </c>
      <c r="AC175" s="4">
        <v>1.2764808098583E-2</v>
      </c>
      <c r="AD175" s="4">
        <v>2.8867323107716E-2</v>
      </c>
      <c r="AE175" s="4">
        <v>2.4784324748390998E-2</v>
      </c>
      <c r="AF175" s="4">
        <v>1.1725767442739E-2</v>
      </c>
      <c r="AG175" s="4">
        <v>1.4193847819821E-2</v>
      </c>
      <c r="AH175" s="4">
        <v>3.0916646681118001E-2</v>
      </c>
      <c r="AI175" s="4">
        <v>1.8436026270250001E-2</v>
      </c>
      <c r="AJ175" s="4">
        <v>1.2293099955782E-2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4">
        <v>0.153</v>
      </c>
      <c r="AU175" s="4">
        <v>0.189</v>
      </c>
      <c r="AV175" s="4">
        <v>0.11600000000000001</v>
      </c>
      <c r="AW175" s="4">
        <v>0.25600000000000001</v>
      </c>
      <c r="AX175" s="4">
        <v>0.223</v>
      </c>
      <c r="AY175" s="4">
        <v>0.16300000000000001</v>
      </c>
      <c r="AZ175" s="4">
        <v>0.10100000000000001</v>
      </c>
      <c r="BA175" s="4">
        <v>0.193</v>
      </c>
      <c r="BB175" s="4">
        <v>0.25900000000000001</v>
      </c>
    </row>
    <row r="176" spans="1:54" x14ac:dyDescent="0.25">
      <c r="A176" s="1" t="s">
        <v>449</v>
      </c>
      <c r="B176" s="1" t="s">
        <v>4696</v>
      </c>
      <c r="C176" s="1" t="s">
        <v>85</v>
      </c>
      <c r="D176" s="1" t="s">
        <v>450</v>
      </c>
      <c r="E176" s="1" t="s">
        <v>242</v>
      </c>
      <c r="F176" s="1" t="s">
        <v>5460</v>
      </c>
      <c r="G176" s="1" t="s">
        <v>110</v>
      </c>
      <c r="H176" s="1" t="s">
        <v>111</v>
      </c>
      <c r="I176" s="3">
        <v>1964</v>
      </c>
      <c r="J176" s="3">
        <v>23</v>
      </c>
      <c r="K176" s="3">
        <v>21</v>
      </c>
      <c r="L176" s="3">
        <v>0</v>
      </c>
      <c r="M176" s="3">
        <v>12</v>
      </c>
      <c r="N176" s="3">
        <v>0</v>
      </c>
      <c r="O176" s="3">
        <v>83</v>
      </c>
      <c r="P176" s="3">
        <v>0</v>
      </c>
      <c r="Q176" s="3">
        <v>0</v>
      </c>
      <c r="R176" s="3">
        <v>0</v>
      </c>
      <c r="S176" s="3">
        <v>-1760.21509105158</v>
      </c>
      <c r="T176" s="3">
        <v>-1673.77496513248</v>
      </c>
      <c r="U176" s="3">
        <v>-3839.3082064822302</v>
      </c>
      <c r="V176" s="3">
        <v>-3303.4148233242199</v>
      </c>
      <c r="W176" s="3">
        <v>-609.369663033606</v>
      </c>
      <c r="X176" s="3">
        <v>-2257.8123950568001</v>
      </c>
      <c r="Y176" s="3">
        <v>-3427.1715307924601</v>
      </c>
      <c r="Z176" s="3">
        <v>-2125.0344470127902</v>
      </c>
      <c r="AA176" s="3">
        <v>-783.16424130487906</v>
      </c>
      <c r="AB176" s="4">
        <v>6.3101100945350003E-3</v>
      </c>
      <c r="AC176" s="4">
        <v>4.6528418321379996E-3</v>
      </c>
      <c r="AD176" s="4">
        <v>1.6491140300215E-2</v>
      </c>
      <c r="AE176" s="4">
        <v>1.8410950447422001E-2</v>
      </c>
      <c r="AF176" s="4">
        <v>1.8920825370960001E-3</v>
      </c>
      <c r="AG176" s="4">
        <v>7.6074143277509998E-3</v>
      </c>
      <c r="AH176" s="4">
        <v>1.6829820111859999E-2</v>
      </c>
      <c r="AI176" s="4">
        <v>7.7529308887889998E-3</v>
      </c>
      <c r="AJ176" s="4">
        <v>2.25102400239E-3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4">
        <v>0.48</v>
      </c>
      <c r="AU176" s="4">
        <v>0.45400000000000001</v>
      </c>
      <c r="AV176" s="4">
        <v>0.47099999999999997</v>
      </c>
      <c r="AW176" s="4">
        <v>0.17799999999999999</v>
      </c>
      <c r="AX176" s="4">
        <v>0.42499999999999999</v>
      </c>
      <c r="AY176" s="4">
        <v>0.49399999999999999</v>
      </c>
      <c r="AZ176" s="4">
        <v>0.44600000000000001</v>
      </c>
      <c r="BA176" s="4">
        <v>0.46500000000000002</v>
      </c>
      <c r="BB176" s="4">
        <v>0.41299999999999998</v>
      </c>
    </row>
    <row r="177" spans="1:54" x14ac:dyDescent="0.25">
      <c r="A177" s="1" t="s">
        <v>451</v>
      </c>
      <c r="B177" s="1" t="s">
        <v>452</v>
      </c>
      <c r="C177" s="1" t="s">
        <v>85</v>
      </c>
      <c r="D177" s="1" t="s">
        <v>453</v>
      </c>
      <c r="E177" s="1" t="s">
        <v>242</v>
      </c>
      <c r="F177" s="1" t="s">
        <v>5460</v>
      </c>
      <c r="G177" s="1" t="s">
        <v>110</v>
      </c>
      <c r="H177" s="1" t="s">
        <v>111</v>
      </c>
      <c r="I177" s="3">
        <v>338</v>
      </c>
      <c r="J177" s="3">
        <v>7</v>
      </c>
      <c r="K177" s="3">
        <v>0</v>
      </c>
      <c r="L177" s="3">
        <v>0</v>
      </c>
      <c r="M177" s="3">
        <v>0</v>
      </c>
      <c r="N177" s="3">
        <v>5</v>
      </c>
      <c r="O177" s="3">
        <v>27</v>
      </c>
      <c r="P177" s="3">
        <v>0</v>
      </c>
      <c r="Q177" s="3">
        <v>0</v>
      </c>
      <c r="R177" s="3">
        <v>3</v>
      </c>
      <c r="S177" s="3">
        <v>-3087.2091361492198</v>
      </c>
      <c r="T177" s="3">
        <v>-2724.5104344223701</v>
      </c>
      <c r="U177" s="3">
        <v>-5465.3082064822302</v>
      </c>
      <c r="V177" s="3">
        <v>-4802.9470781989803</v>
      </c>
      <c r="W177" s="3">
        <v>-2344.7991395295298</v>
      </c>
      <c r="X177" s="3">
        <v>-3410.3725786398199</v>
      </c>
      <c r="Y177" s="3">
        <v>-5053.1715307924596</v>
      </c>
      <c r="Z177" s="3">
        <v>-3751.0344470127902</v>
      </c>
      <c r="AA177" s="3">
        <v>-2606.9280830350699</v>
      </c>
      <c r="AB177" s="4">
        <v>7.6161373804400001E-4</v>
      </c>
      <c r="AC177" s="4">
        <v>1.0347930592500001E-3</v>
      </c>
      <c r="AD177" s="4">
        <v>7.9739925166459995E-3</v>
      </c>
      <c r="AE177" s="4">
        <v>4.0965288785360003E-3</v>
      </c>
      <c r="AF177" s="4">
        <v>-8.5636510027820006E-3</v>
      </c>
      <c r="AG177" s="4">
        <v>3.5750609730320002E-3</v>
      </c>
      <c r="AH177" s="4">
        <v>6.9047410591239998E-3</v>
      </c>
      <c r="AI177" s="4">
        <v>-4.8964713450600004E-4</v>
      </c>
      <c r="AJ177" s="4">
        <v>4.1878757152730003E-3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4">
        <v>0.24</v>
      </c>
      <c r="AU177" s="4">
        <v>0.27400000000000002</v>
      </c>
      <c r="AV177" s="4">
        <v>0.27300000000000002</v>
      </c>
      <c r="AW177" s="4">
        <v>0.248</v>
      </c>
      <c r="AX177" s="4">
        <v>0.182</v>
      </c>
      <c r="AY177" s="4">
        <v>0.26200000000000001</v>
      </c>
      <c r="AZ177" s="4">
        <v>0.28699999999999998</v>
      </c>
      <c r="BA177" s="4">
        <v>0.245</v>
      </c>
      <c r="BB177" s="4">
        <v>0.316</v>
      </c>
    </row>
    <row r="178" spans="1:54" x14ac:dyDescent="0.25">
      <c r="A178" s="1" t="s">
        <v>454</v>
      </c>
      <c r="B178" s="1" t="s">
        <v>455</v>
      </c>
      <c r="C178" s="1" t="s">
        <v>85</v>
      </c>
      <c r="D178" s="1" t="s">
        <v>456</v>
      </c>
      <c r="E178" s="1" t="s">
        <v>242</v>
      </c>
      <c r="F178" s="1" t="s">
        <v>5460</v>
      </c>
      <c r="G178" s="1" t="s">
        <v>110</v>
      </c>
      <c r="H178" s="1" t="s">
        <v>111</v>
      </c>
      <c r="I178" s="3">
        <v>2012</v>
      </c>
      <c r="J178" s="3">
        <v>45</v>
      </c>
      <c r="K178" s="3">
        <v>28</v>
      </c>
      <c r="L178" s="3">
        <v>4</v>
      </c>
      <c r="M178" s="3">
        <v>38</v>
      </c>
      <c r="N178" s="3">
        <v>0</v>
      </c>
      <c r="O178" s="3">
        <v>132</v>
      </c>
      <c r="P178" s="3">
        <v>0</v>
      </c>
      <c r="Q178" s="3">
        <v>0</v>
      </c>
      <c r="R178" s="3">
        <v>84</v>
      </c>
      <c r="S178" s="3">
        <v>-2123.34827904231</v>
      </c>
      <c r="T178" s="3">
        <v>-1817.5298087025101</v>
      </c>
      <c r="U178" s="3">
        <v>-3830.6288320374902</v>
      </c>
      <c r="V178" s="3">
        <v>-3529.4282710955699</v>
      </c>
      <c r="W178" s="3">
        <v>-561.369663033606</v>
      </c>
      <c r="X178" s="3">
        <v>-2624.0722344216701</v>
      </c>
      <c r="Y178" s="3">
        <v>-3379.1715307924601</v>
      </c>
      <c r="Z178" s="3">
        <v>-2077.0344470127902</v>
      </c>
      <c r="AA178" s="3">
        <v>-6272.5518097502299</v>
      </c>
      <c r="AB178" s="4">
        <v>-5.1933724267440003E-3</v>
      </c>
      <c r="AC178" s="4">
        <v>-3.0245598884199999E-3</v>
      </c>
      <c r="AD178" s="4">
        <v>-2.600254439131E-3</v>
      </c>
      <c r="AE178" s="4">
        <v>-4.2515138934229998E-3</v>
      </c>
      <c r="AF178" s="4">
        <v>-5.008536102031E-3</v>
      </c>
      <c r="AG178" s="4">
        <v>-1.4679544869110001E-3</v>
      </c>
      <c r="AH178" s="4">
        <v>-4.5049777865499999E-3</v>
      </c>
      <c r="AI178" s="4">
        <v>-6.429043594701E-3</v>
      </c>
      <c r="AJ178" s="4">
        <v>-3.3346530383269999E-3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4">
        <v>0.156</v>
      </c>
      <c r="AU178" s="4">
        <v>0.16800000000000001</v>
      </c>
      <c r="AV178" s="4">
        <v>0.17799999999999999</v>
      </c>
      <c r="AW178" s="4">
        <v>0.17299999999999999</v>
      </c>
      <c r="AX178" s="4">
        <v>0.11</v>
      </c>
      <c r="AY178" s="4">
        <v>0.17100000000000001</v>
      </c>
      <c r="AZ178" s="4">
        <v>0.17699999999999999</v>
      </c>
      <c r="BA178" s="4">
        <v>0.14899999999999999</v>
      </c>
      <c r="BB178" s="4">
        <v>0.20100000000000001</v>
      </c>
    </row>
    <row r="179" spans="1:54" x14ac:dyDescent="0.25">
      <c r="A179" s="1" t="s">
        <v>457</v>
      </c>
      <c r="B179" s="1" t="s">
        <v>458</v>
      </c>
      <c r="C179" s="1" t="s">
        <v>85</v>
      </c>
      <c r="D179" s="1" t="s">
        <v>459</v>
      </c>
      <c r="E179" s="1" t="s">
        <v>242</v>
      </c>
      <c r="F179" s="1" t="s">
        <v>5460</v>
      </c>
      <c r="G179" s="1" t="s">
        <v>110</v>
      </c>
      <c r="H179" s="1" t="s">
        <v>111</v>
      </c>
      <c r="I179" s="3">
        <v>1499</v>
      </c>
      <c r="J179" s="3">
        <v>21</v>
      </c>
      <c r="K179" s="3">
        <v>0</v>
      </c>
      <c r="L179" s="3">
        <v>0</v>
      </c>
      <c r="M179" s="3">
        <v>20</v>
      </c>
      <c r="N179" s="3">
        <v>9</v>
      </c>
      <c r="O179" s="3">
        <v>37</v>
      </c>
      <c r="P179" s="3">
        <v>0</v>
      </c>
      <c r="Q179" s="3">
        <v>0</v>
      </c>
      <c r="R179" s="3">
        <v>21</v>
      </c>
      <c r="S179" s="3">
        <v>-2187.8393466887801</v>
      </c>
      <c r="T179" s="3">
        <v>-1563.5104344223701</v>
      </c>
      <c r="U179" s="3">
        <v>-4304.3082064822302</v>
      </c>
      <c r="V179" s="3">
        <v>-3852.7266534077098</v>
      </c>
      <c r="W179" s="3">
        <v>-1271.34272072627</v>
      </c>
      <c r="X179" s="3">
        <v>-2333.91540299999</v>
      </c>
      <c r="Y179" s="3">
        <v>-3892.1715307924601</v>
      </c>
      <c r="Z179" s="3">
        <v>-2590.0344470127902</v>
      </c>
      <c r="AA179" s="3">
        <v>-2632.5111334162102</v>
      </c>
      <c r="AB179" s="4">
        <v>5.0635118010559999E-3</v>
      </c>
      <c r="AC179" s="4">
        <v>9.3710785820540002E-3</v>
      </c>
      <c r="AD179" s="4">
        <v>1.5235247510849001E-2</v>
      </c>
      <c r="AE179" s="4">
        <v>1.2772283872050001E-2</v>
      </c>
      <c r="AF179" s="4">
        <v>4.0223033266309997E-3</v>
      </c>
      <c r="AG179" s="4">
        <v>6.9452484666579998E-3</v>
      </c>
      <c r="AH179" s="4">
        <v>1.5983798013418999E-2</v>
      </c>
      <c r="AI179" s="4">
        <v>9.0226067270350006E-3</v>
      </c>
      <c r="AJ179" s="4">
        <v>8.6761704125289992E-3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4">
        <v>0.38500000000000001</v>
      </c>
      <c r="AU179" s="4">
        <v>7.9000000000000001E-2</v>
      </c>
      <c r="AV179" s="4">
        <v>0.46</v>
      </c>
      <c r="AW179" s="4">
        <v>0.41799999999999998</v>
      </c>
      <c r="AX179" s="4">
        <v>0.45700000000000002</v>
      </c>
      <c r="AY179" s="4">
        <v>0.437</v>
      </c>
      <c r="AZ179" s="4">
        <v>0.48399999999999999</v>
      </c>
      <c r="BA179" s="4">
        <v>0.46899999999999997</v>
      </c>
      <c r="BB179" s="4">
        <v>0.46600000000000003</v>
      </c>
    </row>
    <row r="180" spans="1:54" x14ac:dyDescent="0.25">
      <c r="A180" s="1" t="s">
        <v>460</v>
      </c>
      <c r="B180" s="1" t="s">
        <v>4697</v>
      </c>
      <c r="C180" s="1" t="s">
        <v>85</v>
      </c>
      <c r="D180" s="1" t="s">
        <v>461</v>
      </c>
      <c r="E180" s="1" t="s">
        <v>242</v>
      </c>
      <c r="F180" s="1" t="s">
        <v>5460</v>
      </c>
      <c r="G180" s="1" t="s">
        <v>110</v>
      </c>
      <c r="H180" s="1" t="s">
        <v>111</v>
      </c>
      <c r="I180" s="3">
        <v>7987</v>
      </c>
      <c r="J180" s="3">
        <v>16</v>
      </c>
      <c r="K180" s="3">
        <v>149</v>
      </c>
      <c r="L180" s="3">
        <v>20</v>
      </c>
      <c r="M180" s="3">
        <v>25</v>
      </c>
      <c r="N180" s="3">
        <v>5</v>
      </c>
      <c r="O180" s="3">
        <v>484</v>
      </c>
      <c r="P180" s="3">
        <v>37</v>
      </c>
      <c r="Q180" s="3">
        <v>0</v>
      </c>
      <c r="R180" s="3">
        <v>77</v>
      </c>
      <c r="S180" s="3">
        <v>4393.6000142181902</v>
      </c>
      <c r="T180" s="3">
        <v>842.85075244401901</v>
      </c>
      <c r="U180" s="3">
        <v>1987.0886657414801</v>
      </c>
      <c r="V180" s="3">
        <v>2582.5784527901001</v>
      </c>
      <c r="W180" s="3">
        <v>5304.2008604704597</v>
      </c>
      <c r="X180" s="3">
        <v>375.02034810013498</v>
      </c>
      <c r="Y180" s="3">
        <v>2446.2585048256101</v>
      </c>
      <c r="Z180" s="3">
        <v>3897.9655529872002</v>
      </c>
      <c r="AA180" s="3">
        <v>163.897154286881</v>
      </c>
      <c r="AB180" s="4">
        <v>3.4416235868000001E-3</v>
      </c>
      <c r="AC180" s="4">
        <v>3.15591817681E-4</v>
      </c>
      <c r="AD180" s="4">
        <v>-2.5820028899930002E-3</v>
      </c>
      <c r="AE180" s="4">
        <v>-2.4816834983100002E-3</v>
      </c>
      <c r="AF180" s="4">
        <v>1.6826110135342E-2</v>
      </c>
      <c r="AG180" s="4">
        <v>-5.63847882018E-4</v>
      </c>
      <c r="AH180" s="4">
        <v>-2.5915131295490001E-3</v>
      </c>
      <c r="AI180" s="4">
        <v>2.5653985439419999E-3</v>
      </c>
      <c r="AJ180" s="4">
        <v>-2.23734055052E-4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4">
        <v>0.186</v>
      </c>
      <c r="AU180" s="4">
        <v>0.2</v>
      </c>
      <c r="AV180" s="4">
        <v>0.23100000000000001</v>
      </c>
      <c r="AW180" s="4">
        <v>0.224</v>
      </c>
      <c r="AX180" s="4">
        <v>0.16800000000000001</v>
      </c>
      <c r="AY180" s="4">
        <v>0.23499999999999999</v>
      </c>
      <c r="AZ180" s="4">
        <v>0.23200000000000001</v>
      </c>
      <c r="BA180" s="4">
        <v>0.20300000000000001</v>
      </c>
      <c r="BB180" s="4">
        <v>0.25600000000000001</v>
      </c>
    </row>
    <row r="181" spans="1:54" x14ac:dyDescent="0.25">
      <c r="A181" s="1" t="s">
        <v>462</v>
      </c>
      <c r="B181" s="1" t="s">
        <v>463</v>
      </c>
      <c r="C181" s="1" t="s">
        <v>85</v>
      </c>
      <c r="D181" s="1" t="s">
        <v>464</v>
      </c>
      <c r="E181" s="1" t="s">
        <v>242</v>
      </c>
      <c r="F181" s="1" t="s">
        <v>5460</v>
      </c>
      <c r="G181" s="1" t="s">
        <v>110</v>
      </c>
      <c r="H181" s="1" t="s">
        <v>111</v>
      </c>
      <c r="I181" s="3">
        <v>101</v>
      </c>
      <c r="J181" s="3">
        <v>0</v>
      </c>
      <c r="K181" s="3">
        <v>0</v>
      </c>
      <c r="L181" s="3">
        <v>0</v>
      </c>
      <c r="M181" s="3">
        <v>4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-3193.3940308794399</v>
      </c>
      <c r="T181" s="3">
        <v>-2961.5104344223701</v>
      </c>
      <c r="U181" s="3">
        <v>-5702.3082064822302</v>
      </c>
      <c r="V181" s="3">
        <v>-5082.10299324073</v>
      </c>
      <c r="W181" s="3">
        <v>-2472.3696630335999</v>
      </c>
      <c r="X181" s="3">
        <v>-3419.1069528673402</v>
      </c>
      <c r="Y181" s="3">
        <v>-5290.1715307924596</v>
      </c>
      <c r="Z181" s="3">
        <v>-3988.0344470127902</v>
      </c>
      <c r="AA181" s="3">
        <v>-2646.1642413048698</v>
      </c>
      <c r="AB181" s="4">
        <v>-2.6969632875960001E-3</v>
      </c>
      <c r="AC181" s="4">
        <v>-6.7521728300399999E-4</v>
      </c>
      <c r="AD181" s="4">
        <v>3.8769184523749999E-3</v>
      </c>
      <c r="AE181" s="4">
        <v>5.5724844238899999E-4</v>
      </c>
      <c r="AF181" s="4">
        <v>-1.4106140802876E-2</v>
      </c>
      <c r="AG181" s="4">
        <v>1.9812842806460002E-3</v>
      </c>
      <c r="AH181" s="4">
        <v>1.9794602699460002E-3</v>
      </c>
      <c r="AI181" s="4">
        <v>-4.8138700535699996E-3</v>
      </c>
      <c r="AJ181" s="4">
        <v>3.7643479037789999E-3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4">
        <v>0.23200000000000001</v>
      </c>
      <c r="AU181" s="4">
        <v>0.28199999999999997</v>
      </c>
      <c r="AV181" s="4">
        <v>0.26600000000000001</v>
      </c>
      <c r="AW181" s="4">
        <v>0.25</v>
      </c>
      <c r="AX181" s="4">
        <v>0.17100000000000001</v>
      </c>
      <c r="AY181" s="4">
        <v>0.255</v>
      </c>
      <c r="AZ181" s="4">
        <v>0.27500000000000002</v>
      </c>
      <c r="BA181" s="4">
        <v>0.23599999999999999</v>
      </c>
      <c r="BB181" s="4">
        <v>0.32600000000000001</v>
      </c>
    </row>
    <row r="182" spans="1:54" x14ac:dyDescent="0.25">
      <c r="A182" s="1" t="s">
        <v>465</v>
      </c>
      <c r="B182" s="1" t="s">
        <v>466</v>
      </c>
      <c r="C182" s="1" t="s">
        <v>85</v>
      </c>
      <c r="D182" s="1" t="s">
        <v>467</v>
      </c>
      <c r="E182" s="1" t="s">
        <v>242</v>
      </c>
      <c r="F182" s="1" t="s">
        <v>5460</v>
      </c>
      <c r="G182" s="1" t="s">
        <v>110</v>
      </c>
      <c r="H182" s="1" t="s">
        <v>111</v>
      </c>
      <c r="I182" s="3">
        <v>1217</v>
      </c>
      <c r="J182" s="3">
        <v>50</v>
      </c>
      <c r="K182" s="3">
        <v>0</v>
      </c>
      <c r="L182" s="3">
        <v>0</v>
      </c>
      <c r="M182" s="3">
        <v>22</v>
      </c>
      <c r="N182" s="3">
        <v>0</v>
      </c>
      <c r="O182" s="3">
        <v>107</v>
      </c>
      <c r="P182" s="3">
        <v>0</v>
      </c>
      <c r="Q182" s="3">
        <v>0</v>
      </c>
      <c r="R182" s="3">
        <v>22</v>
      </c>
      <c r="S182" s="3">
        <v>-3011.7876399492902</v>
      </c>
      <c r="T182" s="3">
        <v>-1845.5104344223701</v>
      </c>
      <c r="U182" s="3">
        <v>-4586.3082064822302</v>
      </c>
      <c r="V182" s="3">
        <v>-4155.8046109285797</v>
      </c>
      <c r="W182" s="3">
        <v>-1356.3696630336001</v>
      </c>
      <c r="X182" s="3">
        <v>-3207.7151735212301</v>
      </c>
      <c r="Y182" s="3">
        <v>-4174.1715307924596</v>
      </c>
      <c r="Z182" s="3">
        <v>-2872.0344470127902</v>
      </c>
      <c r="AA182" s="3">
        <v>-2980.4324139929399</v>
      </c>
      <c r="AB182" s="4">
        <v>-2.5703788608969999E-3</v>
      </c>
      <c r="AC182" s="4">
        <v>-2.558597121974E-3</v>
      </c>
      <c r="AD182" s="4">
        <v>3.1293365472010001E-3</v>
      </c>
      <c r="AE182" s="4">
        <v>4.495410668433E-3</v>
      </c>
      <c r="AF182" s="4">
        <v>5.7349841463599999E-4</v>
      </c>
      <c r="AG182" s="4">
        <v>4.0454336126929998E-3</v>
      </c>
      <c r="AH182" s="4">
        <v>1.2718678177040001E-3</v>
      </c>
      <c r="AI182" s="4">
        <v>-3.7582543905110002E-3</v>
      </c>
      <c r="AJ182" s="4">
        <v>7.6414454659010003E-3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4">
        <v>0.24299999999999999</v>
      </c>
      <c r="AU182" s="4">
        <v>0.23300000000000001</v>
      </c>
      <c r="AV182" s="4">
        <v>0.26700000000000002</v>
      </c>
      <c r="AW182" s="4">
        <v>0.28399999999999997</v>
      </c>
      <c r="AX182" s="4">
        <v>0.27500000000000002</v>
      </c>
      <c r="AY182" s="4">
        <v>0.27600000000000002</v>
      </c>
      <c r="AZ182" s="4">
        <v>0.26600000000000001</v>
      </c>
      <c r="BA182" s="4">
        <v>0.23699999999999999</v>
      </c>
      <c r="BB182" s="4">
        <v>0.41699999999999998</v>
      </c>
    </row>
    <row r="183" spans="1:54" x14ac:dyDescent="0.25">
      <c r="A183" s="1" t="s">
        <v>468</v>
      </c>
      <c r="B183" s="1" t="s">
        <v>4698</v>
      </c>
      <c r="C183" s="1" t="s">
        <v>85</v>
      </c>
      <c r="D183" s="1" t="s">
        <v>469</v>
      </c>
      <c r="E183" s="1" t="s">
        <v>242</v>
      </c>
      <c r="F183" s="1" t="s">
        <v>5460</v>
      </c>
      <c r="G183" s="1" t="s">
        <v>110</v>
      </c>
      <c r="H183" s="1" t="s">
        <v>111</v>
      </c>
      <c r="I183" s="3">
        <v>164</v>
      </c>
      <c r="J183" s="3">
        <v>8</v>
      </c>
      <c r="K183" s="3">
        <v>0</v>
      </c>
      <c r="L183" s="3">
        <v>0</v>
      </c>
      <c r="M183" s="3">
        <v>0</v>
      </c>
      <c r="N183" s="3">
        <v>0</v>
      </c>
      <c r="O183" s="3">
        <v>3</v>
      </c>
      <c r="P183" s="3">
        <v>0</v>
      </c>
      <c r="Q183" s="3">
        <v>0</v>
      </c>
      <c r="R183" s="3">
        <v>4</v>
      </c>
      <c r="S183" s="3">
        <v>-3279.8970083306199</v>
      </c>
      <c r="T183" s="3">
        <v>-2898.5104344223701</v>
      </c>
      <c r="U183" s="3">
        <v>-5639.3082064822302</v>
      </c>
      <c r="V183" s="3">
        <v>-4976.9470781989803</v>
      </c>
      <c r="W183" s="3">
        <v>-2409.3696630335999</v>
      </c>
      <c r="X183" s="3">
        <v>-3381.4698001754</v>
      </c>
      <c r="Y183" s="3">
        <v>-5227.1715307924596</v>
      </c>
      <c r="Z183" s="3">
        <v>-3925.0344470127902</v>
      </c>
      <c r="AA183" s="3">
        <v>-2846.8493636118001</v>
      </c>
      <c r="AB183" s="4">
        <v>1.0655895379677E-2</v>
      </c>
      <c r="AC183" s="4">
        <v>8.0853394672570009E-3</v>
      </c>
      <c r="AD183" s="4">
        <v>2.3996434179990998E-2</v>
      </c>
      <c r="AE183" s="4">
        <v>2.0962735153479999E-2</v>
      </c>
      <c r="AF183" s="4">
        <v>1.1261350976379E-2</v>
      </c>
      <c r="AG183" s="4">
        <v>1.1273792451645E-2</v>
      </c>
      <c r="AH183" s="4">
        <v>2.5361356114932E-2</v>
      </c>
      <c r="AI183" s="4">
        <v>1.3749987800599E-2</v>
      </c>
      <c r="AJ183" s="4">
        <v>9.9513681354240005E-3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4">
        <v>0.38300000000000001</v>
      </c>
      <c r="AU183" s="4">
        <v>0.379</v>
      </c>
      <c r="AV183" s="4">
        <v>0.44</v>
      </c>
      <c r="AW183" s="4">
        <v>0.40600000000000003</v>
      </c>
      <c r="AX183" s="4">
        <v>0.46300000000000002</v>
      </c>
      <c r="AY183" s="4">
        <v>0.38600000000000001</v>
      </c>
      <c r="AZ183" s="4">
        <v>0.45200000000000001</v>
      </c>
      <c r="BA183" s="4">
        <v>0.38</v>
      </c>
      <c r="BB183" s="4">
        <v>0.5</v>
      </c>
    </row>
    <row r="184" spans="1:54" x14ac:dyDescent="0.25">
      <c r="A184" s="1" t="s">
        <v>470</v>
      </c>
      <c r="B184" s="1" t="s">
        <v>4699</v>
      </c>
      <c r="C184" s="1" t="s">
        <v>85</v>
      </c>
      <c r="D184" s="1" t="s">
        <v>471</v>
      </c>
      <c r="E184" s="1" t="s">
        <v>242</v>
      </c>
      <c r="F184" s="1" t="s">
        <v>5460</v>
      </c>
      <c r="G184" s="1" t="s">
        <v>110</v>
      </c>
      <c r="H184" s="1" t="s">
        <v>111</v>
      </c>
      <c r="I184" s="3">
        <v>122187</v>
      </c>
      <c r="J184" s="3">
        <v>1495</v>
      </c>
      <c r="K184" s="3">
        <v>1323</v>
      </c>
      <c r="L184" s="3">
        <v>370</v>
      </c>
      <c r="M184" s="3">
        <v>707</v>
      </c>
      <c r="N184" s="3">
        <v>7735</v>
      </c>
      <c r="O184" s="3">
        <v>9713</v>
      </c>
      <c r="P184" s="3">
        <v>2820</v>
      </c>
      <c r="Q184" s="3">
        <v>640</v>
      </c>
      <c r="R184" s="3">
        <v>474</v>
      </c>
      <c r="S184" s="3">
        <v>90954.237057931998</v>
      </c>
      <c r="T184" s="3">
        <v>82882.824130840905</v>
      </c>
      <c r="U184" s="3">
        <v>112746.533929656</v>
      </c>
      <c r="V184" s="3">
        <v>109594.99493817201</v>
      </c>
      <c r="W184" s="3">
        <v>-49673.769802230498</v>
      </c>
      <c r="X184" s="3">
        <v>36550.447746093698</v>
      </c>
      <c r="Y184" s="3">
        <v>105396.17172442299</v>
      </c>
      <c r="Z184" s="3">
        <v>103540.560534145</v>
      </c>
      <c r="AA184" s="3">
        <v>88193.148765324906</v>
      </c>
      <c r="AB184" s="4">
        <v>-0.262588315502993</v>
      </c>
      <c r="AC184" s="4">
        <v>-0.39019488530355201</v>
      </c>
      <c r="AD184" s="4">
        <v>-0.39132971763930302</v>
      </c>
      <c r="AE184" s="4">
        <v>-0.51719163331743601</v>
      </c>
      <c r="AF184" s="4">
        <v>8.1966803650525999E-2</v>
      </c>
      <c r="AG184" s="4">
        <v>-0.102206973234233</v>
      </c>
      <c r="AH184" s="4">
        <v>-0.40580006183797501</v>
      </c>
      <c r="AI184" s="4">
        <v>-0.26775770886167599</v>
      </c>
      <c r="AJ184" s="4">
        <v>-0.181418309115083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4">
        <v>0.38900000000000001</v>
      </c>
      <c r="AU184" s="4">
        <v>0.108</v>
      </c>
      <c r="AV184" s="4">
        <v>0.41299999999999998</v>
      </c>
      <c r="AW184" s="4">
        <v>0.42499999999999999</v>
      </c>
      <c r="AX184" s="4">
        <v>0.32200000000000001</v>
      </c>
      <c r="AY184" s="4">
        <v>0.36899999999999999</v>
      </c>
      <c r="AZ184" s="4">
        <v>0.42499999999999999</v>
      </c>
      <c r="BA184" s="4">
        <v>0.35699999999999998</v>
      </c>
      <c r="BB184" s="4">
        <v>0.33800000000000002</v>
      </c>
    </row>
    <row r="185" spans="1:54" x14ac:dyDescent="0.25">
      <c r="A185" s="1" t="s">
        <v>472</v>
      </c>
      <c r="B185" s="1" t="s">
        <v>473</v>
      </c>
      <c r="C185" s="1" t="s">
        <v>85</v>
      </c>
      <c r="D185" s="1" t="s">
        <v>474</v>
      </c>
      <c r="E185" s="1" t="s">
        <v>242</v>
      </c>
      <c r="F185" s="1" t="s">
        <v>5460</v>
      </c>
      <c r="G185" s="1" t="s">
        <v>110</v>
      </c>
      <c r="H185" s="1" t="s">
        <v>111</v>
      </c>
      <c r="I185" s="3">
        <v>869</v>
      </c>
      <c r="J185" s="3">
        <v>16</v>
      </c>
      <c r="K185" s="3">
        <v>0</v>
      </c>
      <c r="L185" s="3">
        <v>0</v>
      </c>
      <c r="M185" s="3">
        <v>0</v>
      </c>
      <c r="N185" s="3">
        <v>0</v>
      </c>
      <c r="O185" s="3">
        <v>41</v>
      </c>
      <c r="P185" s="3">
        <v>0</v>
      </c>
      <c r="Q185" s="3">
        <v>0</v>
      </c>
      <c r="R185" s="3">
        <v>0</v>
      </c>
      <c r="S185" s="3">
        <v>-2724.3999857817998</v>
      </c>
      <c r="T185" s="3">
        <v>-2193.5104344223701</v>
      </c>
      <c r="U185" s="3">
        <v>-4934.3082064822302</v>
      </c>
      <c r="V185" s="3">
        <v>-4271.9470781989803</v>
      </c>
      <c r="W185" s="3">
        <v>-1704.3696630336001</v>
      </c>
      <c r="X185" s="3">
        <v>-2997.7325327440599</v>
      </c>
      <c r="Y185" s="3">
        <v>-4522.1715307924596</v>
      </c>
      <c r="Z185" s="3">
        <v>-3220.0344470127902</v>
      </c>
      <c r="AA185" s="3">
        <v>-1878.1642413048701</v>
      </c>
      <c r="AB185" s="4">
        <v>-3.0739571465218E-2</v>
      </c>
      <c r="AC185" s="4">
        <v>-3.5493489872883997E-2</v>
      </c>
      <c r="AD185" s="4">
        <v>-3.5204203754725001E-2</v>
      </c>
      <c r="AE185" s="4">
        <v>-3.8719574325569002E-2</v>
      </c>
      <c r="AF185" s="4">
        <v>-1.0142750942691001E-2</v>
      </c>
      <c r="AG185" s="4">
        <v>-1.7881456540894E-2</v>
      </c>
      <c r="AH185" s="4">
        <v>-2.2994414426179E-2</v>
      </c>
      <c r="AI185" s="4">
        <v>-3.9497598302523002E-2</v>
      </c>
      <c r="AJ185" s="4">
        <v>-1.7343936265802998E-2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4">
        <v>8.1000000000000003E-2</v>
      </c>
      <c r="AU185" s="4">
        <v>8.1000000000000003E-2</v>
      </c>
      <c r="AV185" s="4">
        <v>0.11700000000000001</v>
      </c>
      <c r="AW185" s="4">
        <v>0.111</v>
      </c>
      <c r="AX185" s="4">
        <v>0.13400000000000001</v>
      </c>
      <c r="AY185" s="4">
        <v>0.11899999999999999</v>
      </c>
      <c r="AZ185" s="4">
        <v>0.14599999999999999</v>
      </c>
      <c r="BA185" s="4">
        <v>0.1</v>
      </c>
      <c r="BB185" s="4">
        <v>0.10100000000000001</v>
      </c>
    </row>
    <row r="186" spans="1:54" x14ac:dyDescent="0.25">
      <c r="A186" s="1" t="s">
        <v>475</v>
      </c>
      <c r="B186" s="1" t="s">
        <v>4700</v>
      </c>
      <c r="C186" s="1" t="s">
        <v>85</v>
      </c>
      <c r="D186" s="1" t="s">
        <v>476</v>
      </c>
      <c r="E186" s="1" t="s">
        <v>242</v>
      </c>
      <c r="F186" s="1" t="s">
        <v>5460</v>
      </c>
      <c r="G186" s="1" t="s">
        <v>110</v>
      </c>
      <c r="H186" s="1" t="s">
        <v>111</v>
      </c>
      <c r="I186" s="3">
        <v>358</v>
      </c>
      <c r="J186" s="3">
        <v>5</v>
      </c>
      <c r="K186" s="3">
        <v>0</v>
      </c>
      <c r="L186" s="3">
        <v>0</v>
      </c>
      <c r="M186" s="3">
        <v>4</v>
      </c>
      <c r="N186" s="3">
        <v>13</v>
      </c>
      <c r="O186" s="3">
        <v>9</v>
      </c>
      <c r="P186" s="3">
        <v>0</v>
      </c>
      <c r="Q186" s="3">
        <v>0</v>
      </c>
      <c r="R186" s="3">
        <v>37</v>
      </c>
      <c r="S186" s="3">
        <v>-3029.8333917864302</v>
      </c>
      <c r="T186" s="3">
        <v>-2704.5104344223701</v>
      </c>
      <c r="U186" s="3">
        <v>-5445.3082064822302</v>
      </c>
      <c r="V186" s="3">
        <v>-4825.10299324073</v>
      </c>
      <c r="W186" s="3">
        <v>-2499.8863019230098</v>
      </c>
      <c r="X186" s="3">
        <v>-3238.1954947915001</v>
      </c>
      <c r="Y186" s="3">
        <v>-5033.1715307924596</v>
      </c>
      <c r="Z186" s="3">
        <v>-3731.0344470127902</v>
      </c>
      <c r="AA186" s="3">
        <v>-4828.2516226439002</v>
      </c>
      <c r="AB186" s="4">
        <v>-4.0825045684049002E-2</v>
      </c>
      <c r="AC186" s="4">
        <v>-5.0134660302887997E-2</v>
      </c>
      <c r="AD186" s="4">
        <v>-4.9587414110194003E-2</v>
      </c>
      <c r="AE186" s="4">
        <v>-5.3405016273059998E-2</v>
      </c>
      <c r="AF186" s="4">
        <v>-2.7487052968236E-2</v>
      </c>
      <c r="AG186" s="4">
        <v>-2.2561029081857999E-2</v>
      </c>
      <c r="AH186" s="4">
        <v>-3.8400448823432E-2</v>
      </c>
      <c r="AI186" s="4">
        <v>-5.6023612974651998E-2</v>
      </c>
      <c r="AJ186" s="4">
        <v>-4.7303562492172997E-2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4">
        <v>8.3000000000000004E-2</v>
      </c>
      <c r="AU186" s="4">
        <v>6.7000000000000004E-2</v>
      </c>
      <c r="AV186" s="4">
        <v>0.104</v>
      </c>
      <c r="AW186" s="4">
        <v>9.8000000000000004E-2</v>
      </c>
      <c r="AX186" s="4">
        <v>9.0999999999999998E-2</v>
      </c>
      <c r="AY186" s="4">
        <v>9.4E-2</v>
      </c>
      <c r="AZ186" s="4">
        <v>0.104</v>
      </c>
      <c r="BA186" s="4">
        <v>8.3000000000000004E-2</v>
      </c>
      <c r="BB186" s="4">
        <v>0.10100000000000001</v>
      </c>
    </row>
    <row r="187" spans="1:54" x14ac:dyDescent="0.25">
      <c r="A187" s="1" t="s">
        <v>477</v>
      </c>
      <c r="B187" s="1" t="s">
        <v>478</v>
      </c>
      <c r="C187" s="1" t="s">
        <v>85</v>
      </c>
      <c r="D187" s="1" t="s">
        <v>479</v>
      </c>
      <c r="E187" s="1" t="s">
        <v>242</v>
      </c>
      <c r="F187" s="1" t="s">
        <v>5460</v>
      </c>
      <c r="G187" s="1" t="s">
        <v>110</v>
      </c>
      <c r="H187" s="1" t="s">
        <v>111</v>
      </c>
      <c r="I187" s="3">
        <v>509</v>
      </c>
      <c r="J187" s="3">
        <v>8</v>
      </c>
      <c r="K187" s="3">
        <v>0</v>
      </c>
      <c r="L187" s="3">
        <v>0</v>
      </c>
      <c r="M187" s="3">
        <v>0</v>
      </c>
      <c r="N187" s="3">
        <v>17</v>
      </c>
      <c r="O187" s="3">
        <v>10</v>
      </c>
      <c r="P187" s="3">
        <v>0</v>
      </c>
      <c r="Q187" s="3">
        <v>35</v>
      </c>
      <c r="R187" s="3">
        <v>7</v>
      </c>
      <c r="S187" s="3">
        <v>-2934.8970083306199</v>
      </c>
      <c r="T187" s="3">
        <v>-2553.5104344223701</v>
      </c>
      <c r="U187" s="3">
        <v>-5294.3082064822302</v>
      </c>
      <c r="V187" s="3">
        <v>-4631.9470781989803</v>
      </c>
      <c r="W187" s="3">
        <v>-2436.4298831197498</v>
      </c>
      <c r="X187" s="3">
        <v>-3095.6497772275202</v>
      </c>
      <c r="Y187" s="3">
        <v>-4882.1715307924596</v>
      </c>
      <c r="Z187" s="3">
        <v>-4376.1425339807101</v>
      </c>
      <c r="AA187" s="3">
        <v>-2699.6132053419901</v>
      </c>
      <c r="AB187" s="4">
        <v>-9.5634692128510005E-3</v>
      </c>
      <c r="AC187" s="4">
        <v>-1.0947177174283999E-2</v>
      </c>
      <c r="AD187" s="4">
        <v>-9.3663571445599999E-3</v>
      </c>
      <c r="AE187" s="4">
        <v>-3.4085058965989999E-3</v>
      </c>
      <c r="AF187" s="4">
        <v>-6.5020959202019999E-3</v>
      </c>
      <c r="AG187" s="4">
        <v>-9.6782097506100003E-4</v>
      </c>
      <c r="AH187" s="4">
        <v>-1.3784289086814E-2</v>
      </c>
      <c r="AI187" s="4">
        <v>-2.1389474499135998E-2</v>
      </c>
      <c r="AJ187" s="4">
        <v>5.7356083428060003E-3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4">
        <v>0.123</v>
      </c>
      <c r="AU187" s="4">
        <v>0.122</v>
      </c>
      <c r="AV187" s="4">
        <v>0.128</v>
      </c>
      <c r="AW187" s="4">
        <v>0.13700000000000001</v>
      </c>
      <c r="AX187" s="4">
        <v>0.15</v>
      </c>
      <c r="AY187" s="4">
        <v>0.14199999999999999</v>
      </c>
      <c r="AZ187" s="4">
        <v>0.13700000000000001</v>
      </c>
      <c r="BA187" s="4">
        <v>0.108</v>
      </c>
      <c r="BB187" s="4">
        <v>0.24299999999999999</v>
      </c>
    </row>
    <row r="188" spans="1:54" x14ac:dyDescent="0.25">
      <c r="A188" s="1" t="s">
        <v>480</v>
      </c>
      <c r="B188" s="1" t="s">
        <v>4701</v>
      </c>
      <c r="C188" s="1" t="s">
        <v>85</v>
      </c>
      <c r="D188" s="1" t="s">
        <v>481</v>
      </c>
      <c r="E188" s="1" t="s">
        <v>242</v>
      </c>
      <c r="F188" s="1" t="s">
        <v>5460</v>
      </c>
      <c r="G188" s="1" t="s">
        <v>110</v>
      </c>
      <c r="H188" s="1" t="s">
        <v>111</v>
      </c>
      <c r="I188" s="3">
        <v>316</v>
      </c>
      <c r="J188" s="3">
        <v>8</v>
      </c>
      <c r="K188" s="3">
        <v>0</v>
      </c>
      <c r="L188" s="3">
        <v>0</v>
      </c>
      <c r="M188" s="3">
        <v>0</v>
      </c>
      <c r="N188" s="3">
        <v>3</v>
      </c>
      <c r="O188" s="3">
        <v>6</v>
      </c>
      <c r="P188" s="3">
        <v>0</v>
      </c>
      <c r="Q188" s="3">
        <v>0</v>
      </c>
      <c r="R188" s="3">
        <v>9</v>
      </c>
      <c r="S188" s="3">
        <v>-3127.8970083306199</v>
      </c>
      <c r="T188" s="3">
        <v>-2746.5104344223701</v>
      </c>
      <c r="U188" s="3">
        <v>-5487.3082064822302</v>
      </c>
      <c r="V188" s="3">
        <v>-4824.9470781989803</v>
      </c>
      <c r="W188" s="3">
        <v>-2323.0273489311598</v>
      </c>
      <c r="X188" s="3">
        <v>-3254.8326474834498</v>
      </c>
      <c r="Y188" s="3">
        <v>-5075.1715307924596</v>
      </c>
      <c r="Z188" s="3">
        <v>-3773.0344470127902</v>
      </c>
      <c r="AA188" s="3">
        <v>-3024.45576649545</v>
      </c>
      <c r="AB188" s="4">
        <v>1.0556843617681E-2</v>
      </c>
      <c r="AC188" s="4">
        <v>7.5405382555089997E-3</v>
      </c>
      <c r="AD188" s="4">
        <v>2.346165369524E-2</v>
      </c>
      <c r="AE188" s="4">
        <v>1.9505432605080999E-2</v>
      </c>
      <c r="AF188" s="4">
        <v>7.4469312577460003E-3</v>
      </c>
      <c r="AG188" s="4">
        <v>1.1979313678753999E-2</v>
      </c>
      <c r="AH188" s="4">
        <v>2.507598715125E-2</v>
      </c>
      <c r="AI188" s="4">
        <v>1.3507868427871999E-2</v>
      </c>
      <c r="AJ188" s="4">
        <v>1.2907406220934E-2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4">
        <v>0.26600000000000001</v>
      </c>
      <c r="AU188" s="4">
        <v>0.26100000000000001</v>
      </c>
      <c r="AV188" s="4">
        <v>0.28899999999999998</v>
      </c>
      <c r="AW188" s="4">
        <v>0.249</v>
      </c>
      <c r="AX188" s="4">
        <v>0.27200000000000002</v>
      </c>
      <c r="AY188" s="4">
        <v>0.309</v>
      </c>
      <c r="AZ188" s="4">
        <v>0.29899999999999999</v>
      </c>
      <c r="BA188" s="4">
        <v>0.26100000000000001</v>
      </c>
      <c r="BB188" s="4">
        <v>0.17299999999999999</v>
      </c>
    </row>
    <row r="189" spans="1:54" x14ac:dyDescent="0.25">
      <c r="A189" s="1" t="s">
        <v>482</v>
      </c>
      <c r="B189" s="1" t="s">
        <v>483</v>
      </c>
      <c r="C189" s="1" t="s">
        <v>85</v>
      </c>
      <c r="D189" s="1" t="s">
        <v>484</v>
      </c>
      <c r="E189" s="1" t="s">
        <v>242</v>
      </c>
      <c r="F189" s="1" t="s">
        <v>5460</v>
      </c>
      <c r="G189" s="1" t="s">
        <v>110</v>
      </c>
      <c r="H189" s="1" t="s">
        <v>111</v>
      </c>
      <c r="I189" s="3">
        <v>3806</v>
      </c>
      <c r="J189" s="3">
        <v>58</v>
      </c>
      <c r="K189" s="3">
        <v>45</v>
      </c>
      <c r="L189" s="3">
        <v>0</v>
      </c>
      <c r="M189" s="3">
        <v>71</v>
      </c>
      <c r="N189" s="3">
        <v>7</v>
      </c>
      <c r="O189" s="3">
        <v>220</v>
      </c>
      <c r="P189" s="3">
        <v>0</v>
      </c>
      <c r="Q189" s="3">
        <v>0</v>
      </c>
      <c r="R189" s="3">
        <v>22</v>
      </c>
      <c r="S189" s="3">
        <v>-572.29061740047405</v>
      </c>
      <c r="T189" s="3">
        <v>-489.22014308688699</v>
      </c>
      <c r="U189" s="3">
        <v>-1997.3082064822299</v>
      </c>
      <c r="V189" s="3">
        <v>-2083.2145701899699</v>
      </c>
      <c r="W189" s="3">
        <v>1079.4290698720899</v>
      </c>
      <c r="X189" s="3">
        <v>-1574.0490887912099</v>
      </c>
      <c r="Y189" s="3">
        <v>-1585.1715307924601</v>
      </c>
      <c r="Z189" s="3">
        <v>-283.03444701279898</v>
      </c>
      <c r="AA189" s="3">
        <v>-391.43241399294698</v>
      </c>
      <c r="AB189" s="4">
        <v>2.1926089015450001E-3</v>
      </c>
      <c r="AC189" s="4">
        <v>2.3223061744890002E-3</v>
      </c>
      <c r="AD189" s="4">
        <v>8.958869829317E-3</v>
      </c>
      <c r="AE189" s="4">
        <v>9.3164905336420006E-3</v>
      </c>
      <c r="AF189" s="4">
        <v>-4.6851311210309998E-3</v>
      </c>
      <c r="AG189" s="4">
        <v>5.5410243839639998E-3</v>
      </c>
      <c r="AH189" s="4">
        <v>8.176269302147E-3</v>
      </c>
      <c r="AI189" s="4">
        <v>1.115192473899E-3</v>
      </c>
      <c r="AJ189" s="4">
        <v>1.5136761657559999E-3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4">
        <v>0.31900000000000001</v>
      </c>
      <c r="AU189" s="4">
        <v>0.107</v>
      </c>
      <c r="AV189" s="4">
        <v>0.27500000000000002</v>
      </c>
      <c r="AW189" s="4">
        <v>0.36</v>
      </c>
      <c r="AX189" s="4">
        <v>0.379</v>
      </c>
      <c r="AY189" s="4">
        <v>0.33400000000000002</v>
      </c>
      <c r="AZ189" s="4">
        <v>0.26500000000000001</v>
      </c>
      <c r="BA189" s="4">
        <v>0.376</v>
      </c>
      <c r="BB189" s="4">
        <v>0.22</v>
      </c>
    </row>
    <row r="190" spans="1:54" x14ac:dyDescent="0.25">
      <c r="A190" s="1" t="s">
        <v>485</v>
      </c>
      <c r="B190" s="1" t="s">
        <v>486</v>
      </c>
      <c r="C190" s="1" t="s">
        <v>85</v>
      </c>
      <c r="D190" s="1" t="s">
        <v>487</v>
      </c>
      <c r="E190" s="1" t="s">
        <v>242</v>
      </c>
      <c r="F190" s="1" t="s">
        <v>5460</v>
      </c>
      <c r="G190" s="1" t="s">
        <v>110</v>
      </c>
      <c r="H190" s="1" t="s">
        <v>111</v>
      </c>
      <c r="I190" s="3">
        <v>4746</v>
      </c>
      <c r="J190" s="3">
        <v>72</v>
      </c>
      <c r="K190" s="3">
        <v>55</v>
      </c>
      <c r="L190" s="3">
        <v>6</v>
      </c>
      <c r="M190" s="3">
        <v>36</v>
      </c>
      <c r="N190" s="3">
        <v>104</v>
      </c>
      <c r="O190" s="3">
        <v>226</v>
      </c>
      <c r="P190" s="3">
        <v>0</v>
      </c>
      <c r="Q190" s="3">
        <v>5</v>
      </c>
      <c r="R190" s="3">
        <v>51</v>
      </c>
      <c r="S190" s="3">
        <v>106.07917205996699</v>
      </c>
      <c r="T190" s="3">
        <v>176.84436609877599</v>
      </c>
      <c r="U190" s="3">
        <v>-1116.2891448151199</v>
      </c>
      <c r="V190" s="3">
        <v>-774.35031357470098</v>
      </c>
      <c r="W190" s="3">
        <v>-103.502774148859</v>
      </c>
      <c r="X190" s="3">
        <v>-684.77478340732398</v>
      </c>
      <c r="Y190" s="3">
        <v>-645.17153079246805</v>
      </c>
      <c r="Z190" s="3">
        <v>543.23582627749704</v>
      </c>
      <c r="AA190" s="3">
        <v>-1363.1495507181201</v>
      </c>
      <c r="AB190" s="4">
        <v>8.6300174144999999E-5</v>
      </c>
      <c r="AC190" s="4">
        <v>-8.1855983846999998E-5</v>
      </c>
      <c r="AD190" s="4">
        <v>1.7455799678559999E-3</v>
      </c>
      <c r="AE190" s="4">
        <v>1.0100209963730001E-3</v>
      </c>
      <c r="AF190" s="4">
        <v>-3.8750060582999998E-4</v>
      </c>
      <c r="AG190" s="4">
        <v>1.228865796872E-3</v>
      </c>
      <c r="AH190" s="4">
        <v>9.1085117745400002E-4</v>
      </c>
      <c r="AI190" s="4">
        <v>1.91502849489E-4</v>
      </c>
      <c r="AJ190" s="4">
        <v>2.4874453006079999E-3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4">
        <v>0.193</v>
      </c>
      <c r="AU190" s="4">
        <v>0.26400000000000001</v>
      </c>
      <c r="AV190" s="4">
        <v>0.28299999999999997</v>
      </c>
      <c r="AW190" s="4">
        <v>0.26500000000000001</v>
      </c>
      <c r="AX190" s="4">
        <v>0.155</v>
      </c>
      <c r="AY190" s="4">
        <v>0.29199999999999998</v>
      </c>
      <c r="AZ190" s="4">
        <v>0.27700000000000002</v>
      </c>
      <c r="BA190" s="4">
        <v>0.22700000000000001</v>
      </c>
      <c r="BB190" s="4">
        <v>0.311</v>
      </c>
    </row>
    <row r="191" spans="1:54" x14ac:dyDescent="0.25">
      <c r="A191" s="1" t="s">
        <v>488</v>
      </c>
      <c r="B191" s="1" t="s">
        <v>489</v>
      </c>
      <c r="C191" s="1" t="s">
        <v>85</v>
      </c>
      <c r="D191" s="1" t="s">
        <v>490</v>
      </c>
      <c r="E191" s="1" t="s">
        <v>242</v>
      </c>
      <c r="F191" s="1" t="s">
        <v>5460</v>
      </c>
      <c r="G191" s="1" t="s">
        <v>110</v>
      </c>
      <c r="H191" s="1" t="s">
        <v>111</v>
      </c>
      <c r="I191" s="3">
        <v>9066</v>
      </c>
      <c r="J191" s="3">
        <v>36</v>
      </c>
      <c r="K191" s="3">
        <v>87</v>
      </c>
      <c r="L191" s="3">
        <v>25</v>
      </c>
      <c r="M191" s="3">
        <v>85</v>
      </c>
      <c r="N191" s="3">
        <v>86</v>
      </c>
      <c r="O191" s="3">
        <v>579</v>
      </c>
      <c r="P191" s="3">
        <v>38</v>
      </c>
      <c r="Q191" s="3">
        <v>0</v>
      </c>
      <c r="R191" s="3">
        <v>80</v>
      </c>
      <c r="S191" s="3">
        <v>5098.84257059025</v>
      </c>
      <c r="T191" s="3">
        <v>3620.2507954929001</v>
      </c>
      <c r="U191" s="3">
        <v>3016.93788379741</v>
      </c>
      <c r="V191" s="3">
        <v>3029.2397271639002</v>
      </c>
      <c r="W191" s="3">
        <v>4610.4433412364697</v>
      </c>
      <c r="X191" s="3">
        <v>650.86351667846395</v>
      </c>
      <c r="Y191" s="3">
        <v>3521.2160733558298</v>
      </c>
      <c r="Z191" s="3">
        <v>4976.9655529871998</v>
      </c>
      <c r="AA191" s="3">
        <v>1045.13331255668</v>
      </c>
      <c r="AB191" s="4">
        <v>-5.0084292577429997E-3</v>
      </c>
      <c r="AC191" s="4">
        <v>-1.1682910398194E-2</v>
      </c>
      <c r="AD191" s="4">
        <v>-7.0669882182289997E-3</v>
      </c>
      <c r="AE191" s="4">
        <v>-5.9107910773420003E-3</v>
      </c>
      <c r="AF191" s="4">
        <v>4.2755152877909999E-3</v>
      </c>
      <c r="AG191" s="4">
        <v>-1.4637557734070001E-3</v>
      </c>
      <c r="AH191" s="4">
        <v>-8.5189718386430007E-3</v>
      </c>
      <c r="AI191" s="4">
        <v>-4.5140335779490001E-3</v>
      </c>
      <c r="AJ191" s="4">
        <v>-1.700885233424E-3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4">
        <v>0.30099999999999999</v>
      </c>
      <c r="AU191" s="4">
        <v>0.46200000000000002</v>
      </c>
      <c r="AV191" s="4">
        <v>0.34100000000000003</v>
      </c>
      <c r="AW191" s="4">
        <v>0.32500000000000001</v>
      </c>
      <c r="AX191" s="4">
        <v>0.23300000000000001</v>
      </c>
      <c r="AY191" s="4">
        <v>0.34499999999999997</v>
      </c>
      <c r="AZ191" s="4">
        <v>0.34499999999999997</v>
      </c>
      <c r="BA191" s="4">
        <v>0.28899999999999998</v>
      </c>
      <c r="BB191" s="4">
        <v>0.34100000000000003</v>
      </c>
    </row>
    <row r="192" spans="1:54" x14ac:dyDescent="0.25">
      <c r="A192" s="1" t="s">
        <v>491</v>
      </c>
      <c r="B192" s="1" t="s">
        <v>4702</v>
      </c>
      <c r="C192" s="1" t="s">
        <v>85</v>
      </c>
      <c r="D192" s="1" t="s">
        <v>492</v>
      </c>
      <c r="E192" s="1" t="s">
        <v>242</v>
      </c>
      <c r="F192" s="1" t="s">
        <v>5460</v>
      </c>
      <c r="G192" s="1" t="s">
        <v>110</v>
      </c>
      <c r="H192" s="1" t="s">
        <v>111</v>
      </c>
      <c r="I192" s="3">
        <v>2749</v>
      </c>
      <c r="J192" s="3">
        <v>13</v>
      </c>
      <c r="K192" s="3">
        <v>40</v>
      </c>
      <c r="L192" s="3">
        <v>14</v>
      </c>
      <c r="M192" s="3">
        <v>58</v>
      </c>
      <c r="N192" s="3">
        <v>134</v>
      </c>
      <c r="O192" s="3">
        <v>177</v>
      </c>
      <c r="P192" s="3">
        <v>13</v>
      </c>
      <c r="Q192" s="3">
        <v>0</v>
      </c>
      <c r="R192" s="3">
        <v>31</v>
      </c>
      <c r="S192" s="3">
        <v>-788.33636923761003</v>
      </c>
      <c r="T192" s="3">
        <v>-1409.2523976797099</v>
      </c>
      <c r="U192" s="3">
        <v>-3191.9303959256299</v>
      </c>
      <c r="V192" s="3">
        <v>-3003.2078463042999</v>
      </c>
      <c r="W192" s="3">
        <v>-2757.0796331244101</v>
      </c>
      <c r="X192" s="3">
        <v>-2267.5149440424598</v>
      </c>
      <c r="Y192" s="3">
        <v>-2694.72313989962</v>
      </c>
      <c r="Z192" s="3">
        <v>-1340.03444701279</v>
      </c>
      <c r="AA192" s="3">
        <v>-2041.7239391835201</v>
      </c>
      <c r="AB192" s="4">
        <v>3.2175565760779999E-3</v>
      </c>
      <c r="AC192" s="4">
        <v>4.4743323400570001E-3</v>
      </c>
      <c r="AD192" s="4">
        <v>1.5119425459842999E-2</v>
      </c>
      <c r="AE192" s="4">
        <v>1.3954353484727001E-2</v>
      </c>
      <c r="AF192" s="4">
        <v>1.201295290639E-2</v>
      </c>
      <c r="AG192" s="4">
        <v>7.8317645259870002E-3</v>
      </c>
      <c r="AH192" s="4">
        <v>1.4806502519113E-2</v>
      </c>
      <c r="AI192" s="4">
        <v>7.6424994461650004E-3</v>
      </c>
      <c r="AJ192" s="4">
        <v>7.2180220068160002E-3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4">
        <v>0.40899999999999997</v>
      </c>
      <c r="AU192" s="4">
        <v>0.498</v>
      </c>
      <c r="AV192" s="4">
        <v>0.378</v>
      </c>
      <c r="AW192" s="4">
        <v>0.45500000000000002</v>
      </c>
      <c r="AX192" s="4">
        <v>0.46899999999999997</v>
      </c>
      <c r="AY192" s="4">
        <v>0.49399999999999999</v>
      </c>
      <c r="AZ192" s="4">
        <v>0.35299999999999998</v>
      </c>
      <c r="BA192" s="4">
        <v>0.112</v>
      </c>
      <c r="BB192" s="4">
        <v>0.443</v>
      </c>
    </row>
    <row r="193" spans="1:54" x14ac:dyDescent="0.25">
      <c r="A193" s="1" t="s">
        <v>493</v>
      </c>
      <c r="B193" s="1" t="s">
        <v>494</v>
      </c>
      <c r="C193" s="1" t="s">
        <v>85</v>
      </c>
      <c r="D193" s="1" t="s">
        <v>495</v>
      </c>
      <c r="E193" s="1" t="s">
        <v>242</v>
      </c>
      <c r="F193" s="1" t="s">
        <v>5460</v>
      </c>
      <c r="G193" s="1" t="s">
        <v>110</v>
      </c>
      <c r="H193" s="1" t="s">
        <v>111</v>
      </c>
      <c r="I193" s="3">
        <v>82</v>
      </c>
      <c r="J193" s="3">
        <v>0</v>
      </c>
      <c r="K193" s="3">
        <v>6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-3212.3940308794399</v>
      </c>
      <c r="T193" s="3">
        <v>-3144.87172891097</v>
      </c>
      <c r="U193" s="3">
        <v>-5721.3082064822302</v>
      </c>
      <c r="V193" s="3">
        <v>-5058.9470781989803</v>
      </c>
      <c r="W193" s="3">
        <v>-2491.3696630335999</v>
      </c>
      <c r="X193" s="3">
        <v>-3438.1069528673402</v>
      </c>
      <c r="Y193" s="3">
        <v>-5309.1715307924596</v>
      </c>
      <c r="Z193" s="3">
        <v>-4007.0344470127902</v>
      </c>
      <c r="AA193" s="3">
        <v>-2665.1642413048698</v>
      </c>
      <c r="AB193" s="4">
        <v>-7.9516848974610001E-3</v>
      </c>
      <c r="AC193" s="4">
        <v>-5.1328109509390001E-3</v>
      </c>
      <c r="AD193" s="4">
        <v>-3.108688274977E-3</v>
      </c>
      <c r="AE193" s="4">
        <v>-4.428471512963E-3</v>
      </c>
      <c r="AF193" s="4">
        <v>-2.1363276250752E-2</v>
      </c>
      <c r="AG193" s="4">
        <v>-2.1665953949450002E-3</v>
      </c>
      <c r="AH193" s="4">
        <v>-6.1318467853750001E-3</v>
      </c>
      <c r="AI193" s="4">
        <v>-1.1258278956731999E-2</v>
      </c>
      <c r="AJ193" s="4">
        <v>-7.7358702811499997E-4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4">
        <v>0.17</v>
      </c>
      <c r="AU193" s="4">
        <v>0.184</v>
      </c>
      <c r="AV193" s="4">
        <v>0.20100000000000001</v>
      </c>
      <c r="AW193" s="4">
        <v>0.192</v>
      </c>
      <c r="AX193" s="4">
        <v>0.125</v>
      </c>
      <c r="AY193" s="4">
        <v>0.17799999999999999</v>
      </c>
      <c r="AZ193" s="4">
        <v>0.188</v>
      </c>
      <c r="BA193" s="4">
        <v>0.16600000000000001</v>
      </c>
      <c r="BB193" s="4">
        <v>0.20300000000000001</v>
      </c>
    </row>
    <row r="194" spans="1:54" x14ac:dyDescent="0.25">
      <c r="A194" s="1" t="s">
        <v>496</v>
      </c>
      <c r="B194" s="1" t="s">
        <v>4703</v>
      </c>
      <c r="C194" s="1" t="s">
        <v>85</v>
      </c>
      <c r="D194" s="1" t="s">
        <v>497</v>
      </c>
      <c r="E194" s="1" t="s">
        <v>242</v>
      </c>
      <c r="F194" s="1" t="s">
        <v>5460</v>
      </c>
      <c r="G194" s="1" t="s">
        <v>110</v>
      </c>
      <c r="H194" s="1" t="s">
        <v>111</v>
      </c>
      <c r="I194" s="3">
        <v>1604</v>
      </c>
      <c r="J194" s="3">
        <v>17</v>
      </c>
      <c r="K194" s="3">
        <v>0</v>
      </c>
      <c r="L194" s="3">
        <v>0</v>
      </c>
      <c r="M194" s="3">
        <v>248</v>
      </c>
      <c r="N194" s="3">
        <v>0</v>
      </c>
      <c r="O194" s="3">
        <v>13</v>
      </c>
      <c r="P194" s="3">
        <v>0</v>
      </c>
      <c r="Q194" s="3">
        <v>0</v>
      </c>
      <c r="R194" s="3">
        <v>10</v>
      </c>
      <c r="S194" s="3">
        <v>-2008.0878579631899</v>
      </c>
      <c r="T194" s="3">
        <v>-1458.5104344223701</v>
      </c>
      <c r="U194" s="3">
        <v>-4199.3082064822302</v>
      </c>
      <c r="V194" s="3">
        <v>-6150.6138107872403</v>
      </c>
      <c r="W194" s="3">
        <v>-969.369663033606</v>
      </c>
      <c r="X194" s="3">
        <v>-2026.01262453557</v>
      </c>
      <c r="Y194" s="3">
        <v>-3787.1715307924601</v>
      </c>
      <c r="Z194" s="3">
        <v>-2485.0344470127902</v>
      </c>
      <c r="AA194" s="3">
        <v>-1802.3770470721799</v>
      </c>
      <c r="AB194" s="4">
        <v>-2.9726001835669999E-3</v>
      </c>
      <c r="AC194" s="4">
        <v>2.2200736985920001E-3</v>
      </c>
      <c r="AD194" s="4">
        <v>-7.5405704510999994E-5</v>
      </c>
      <c r="AE194" s="4">
        <v>-5.1507214597229997E-3</v>
      </c>
      <c r="AF194" s="4">
        <v>-6.5366426005640001E-3</v>
      </c>
      <c r="AG194" s="4">
        <v>-5.6939203759E-5</v>
      </c>
      <c r="AH194" s="4">
        <v>-1.9032327634260001E-3</v>
      </c>
      <c r="AI194" s="4">
        <v>-5.0190842597900003E-3</v>
      </c>
      <c r="AJ194" s="4">
        <v>3.1016061026999998E-4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4">
        <v>0.193</v>
      </c>
      <c r="AU194" s="4">
        <v>0.30099999999999999</v>
      </c>
      <c r="AV194" s="4">
        <v>0.21099999999999999</v>
      </c>
      <c r="AW194" s="4">
        <v>0.20799999999999999</v>
      </c>
      <c r="AX194" s="4">
        <v>0.13900000000000001</v>
      </c>
      <c r="AY194" s="4">
        <v>0.20200000000000001</v>
      </c>
      <c r="AZ194" s="4">
        <v>0.215</v>
      </c>
      <c r="BA194" s="4">
        <v>0.184</v>
      </c>
      <c r="BB194" s="4">
        <v>0.224</v>
      </c>
    </row>
    <row r="195" spans="1:54" x14ac:dyDescent="0.25">
      <c r="A195" s="1" t="s">
        <v>498</v>
      </c>
      <c r="B195" s="1" t="s">
        <v>499</v>
      </c>
      <c r="C195" s="1" t="s">
        <v>85</v>
      </c>
      <c r="D195" s="1" t="s">
        <v>500</v>
      </c>
      <c r="E195" s="1" t="s">
        <v>242</v>
      </c>
      <c r="F195" s="1" t="s">
        <v>5460</v>
      </c>
      <c r="G195" s="1" t="s">
        <v>110</v>
      </c>
      <c r="H195" s="1" t="s">
        <v>111</v>
      </c>
      <c r="I195" s="3">
        <v>423</v>
      </c>
      <c r="J195" s="3">
        <v>13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4</v>
      </c>
      <c r="S195" s="3">
        <v>-3114.3363692376101</v>
      </c>
      <c r="T195" s="3">
        <v>-2639.5104344223701</v>
      </c>
      <c r="U195" s="3">
        <v>-5380.3082064822302</v>
      </c>
      <c r="V195" s="3">
        <v>-4717.9470781989803</v>
      </c>
      <c r="W195" s="3">
        <v>-2150.3696630335999</v>
      </c>
      <c r="X195" s="3">
        <v>-3097.1069528673402</v>
      </c>
      <c r="Y195" s="3">
        <v>-4968.1715307924596</v>
      </c>
      <c r="Z195" s="3">
        <v>-3666.0344470127902</v>
      </c>
      <c r="AA195" s="3">
        <v>-2587.8493636118001</v>
      </c>
      <c r="AB195" s="4">
        <v>1.0165265020269E-2</v>
      </c>
      <c r="AC195" s="4">
        <v>6.349509126228E-3</v>
      </c>
      <c r="AD195" s="4">
        <v>2.1860185391928001E-2</v>
      </c>
      <c r="AE195" s="4">
        <v>1.812490342653E-2</v>
      </c>
      <c r="AF195" s="4">
        <v>8.2499651540280002E-3</v>
      </c>
      <c r="AG195" s="4">
        <v>9.8565052633770005E-3</v>
      </c>
      <c r="AH195" s="4">
        <v>2.2986232300199E-2</v>
      </c>
      <c r="AI195" s="4">
        <v>1.2333376047972E-2</v>
      </c>
      <c r="AJ195" s="4">
        <v>6.3566925124869996E-3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4">
        <v>0.48099999999999998</v>
      </c>
      <c r="AU195" s="4">
        <v>0.42399999999999999</v>
      </c>
      <c r="AV195" s="4">
        <v>0.48799999999999999</v>
      </c>
      <c r="AW195" s="4">
        <v>0.44</v>
      </c>
      <c r="AX195" s="4">
        <v>0.496</v>
      </c>
      <c r="AY195" s="4">
        <v>0.46600000000000003</v>
      </c>
      <c r="AZ195" s="4">
        <v>0.48099999999999998</v>
      </c>
      <c r="BA195" s="4">
        <v>0.44600000000000001</v>
      </c>
      <c r="BB195" s="4">
        <v>0.41</v>
      </c>
    </row>
    <row r="196" spans="1:54" x14ac:dyDescent="0.25">
      <c r="A196" s="1" t="s">
        <v>501</v>
      </c>
      <c r="B196" s="1" t="s">
        <v>502</v>
      </c>
      <c r="C196" s="1" t="s">
        <v>85</v>
      </c>
      <c r="D196" s="1" t="s">
        <v>503</v>
      </c>
      <c r="E196" s="1" t="s">
        <v>242</v>
      </c>
      <c r="F196" s="1" t="s">
        <v>5460</v>
      </c>
      <c r="G196" s="1" t="s">
        <v>110</v>
      </c>
      <c r="H196" s="1" t="s">
        <v>111</v>
      </c>
      <c r="I196" s="3">
        <v>71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-3223.3940308794399</v>
      </c>
      <c r="T196" s="3">
        <v>-2991.5104344223701</v>
      </c>
      <c r="U196" s="3">
        <v>-5732.3082064822302</v>
      </c>
      <c r="V196" s="3">
        <v>-5069.9470781989803</v>
      </c>
      <c r="W196" s="3">
        <v>-2502.3696630335999</v>
      </c>
      <c r="X196" s="3">
        <v>-3449.1069528673402</v>
      </c>
      <c r="Y196" s="3">
        <v>-5320.1715307924596</v>
      </c>
      <c r="Z196" s="3">
        <v>-4018.0344470127902</v>
      </c>
      <c r="AA196" s="3">
        <v>-2676.1642413048698</v>
      </c>
      <c r="AB196" s="4">
        <v>1.6678102992098001E-2</v>
      </c>
      <c r="AC196" s="4">
        <v>1.3463126057372E-2</v>
      </c>
      <c r="AD196" s="4">
        <v>3.1907128417292999E-2</v>
      </c>
      <c r="AE196" s="4">
        <v>2.8301175315080002E-2</v>
      </c>
      <c r="AF196" s="4">
        <v>1.5410079192197E-2</v>
      </c>
      <c r="AG196" s="4">
        <v>1.4741822112772E-2</v>
      </c>
      <c r="AH196" s="4">
        <v>3.4814548065581999E-2</v>
      </c>
      <c r="AI196" s="4">
        <v>2.2066909081397999E-2</v>
      </c>
      <c r="AJ196" s="4">
        <v>1.2875465516248999E-2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4">
        <v>8.2000000000000003E-2</v>
      </c>
      <c r="AU196" s="4">
        <v>0.17899999999999999</v>
      </c>
      <c r="AV196" s="4">
        <v>0.104</v>
      </c>
      <c r="AW196" s="4">
        <v>0.19500000000000001</v>
      </c>
      <c r="AX196" s="4">
        <v>0.221</v>
      </c>
      <c r="AY196" s="4">
        <v>0.13400000000000001</v>
      </c>
      <c r="AZ196" s="4">
        <v>9.1999999999999998E-2</v>
      </c>
      <c r="BA196" s="4">
        <v>0.154</v>
      </c>
      <c r="BB196" s="4">
        <v>0.113</v>
      </c>
    </row>
    <row r="197" spans="1:54" x14ac:dyDescent="0.25">
      <c r="A197" s="1" t="s">
        <v>504</v>
      </c>
      <c r="B197" s="1" t="s">
        <v>4704</v>
      </c>
      <c r="C197" s="1" t="s">
        <v>85</v>
      </c>
      <c r="D197" s="1" t="s">
        <v>505</v>
      </c>
      <c r="E197" s="1" t="s">
        <v>242</v>
      </c>
      <c r="F197" s="1" t="s">
        <v>5460</v>
      </c>
      <c r="G197" s="1" t="s">
        <v>110</v>
      </c>
      <c r="H197" s="1" t="s">
        <v>111</v>
      </c>
      <c r="I197" s="3">
        <v>940</v>
      </c>
      <c r="J197" s="3">
        <v>0</v>
      </c>
      <c r="K197" s="3">
        <v>14</v>
      </c>
      <c r="L197" s="3">
        <v>0</v>
      </c>
      <c r="M197" s="3">
        <v>0</v>
      </c>
      <c r="N197" s="3">
        <v>0</v>
      </c>
      <c r="O197" s="3">
        <v>81</v>
      </c>
      <c r="P197" s="3">
        <v>0</v>
      </c>
      <c r="Q197" s="3">
        <v>0</v>
      </c>
      <c r="R197" s="3">
        <v>20</v>
      </c>
      <c r="S197" s="3">
        <v>-2354.3940308794399</v>
      </c>
      <c r="T197" s="3">
        <v>-2506.0201215624402</v>
      </c>
      <c r="U197" s="3">
        <v>-4863.3082064822302</v>
      </c>
      <c r="V197" s="3">
        <v>-4200.9470781989803</v>
      </c>
      <c r="W197" s="3">
        <v>-1633.3696630336001</v>
      </c>
      <c r="X197" s="3">
        <v>-3264.90383018477</v>
      </c>
      <c r="Y197" s="3">
        <v>-4451.1715307924596</v>
      </c>
      <c r="Z197" s="3">
        <v>-3149.0344470127902</v>
      </c>
      <c r="AA197" s="3">
        <v>-3125.58985283948</v>
      </c>
      <c r="AB197" s="4">
        <v>4.8151873577599998E-4</v>
      </c>
      <c r="AC197" s="4">
        <v>-2.2195235625920001E-3</v>
      </c>
      <c r="AD197" s="4">
        <v>7.40544148006E-3</v>
      </c>
      <c r="AE197" s="4">
        <v>3.711113918821E-3</v>
      </c>
      <c r="AF197" s="4">
        <v>1.3409598663829999E-3</v>
      </c>
      <c r="AG197" s="4">
        <v>4.7652587134620001E-3</v>
      </c>
      <c r="AH197" s="4">
        <v>6.1436401541239997E-3</v>
      </c>
      <c r="AI197" s="4">
        <v>-1.6822554584100001E-4</v>
      </c>
      <c r="AJ197" s="4">
        <v>-1.350687496326E-3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4">
        <v>0.157</v>
      </c>
      <c r="AU197" s="4">
        <v>0.14699999999999999</v>
      </c>
      <c r="AV197" s="4">
        <v>0.16500000000000001</v>
      </c>
      <c r="AW197" s="4">
        <v>0.155</v>
      </c>
      <c r="AX197" s="4">
        <v>0.221</v>
      </c>
      <c r="AY197" s="4">
        <v>0.156</v>
      </c>
      <c r="AZ197" s="4">
        <v>0.17100000000000001</v>
      </c>
      <c r="BA197" s="4">
        <v>0.153</v>
      </c>
      <c r="BB197" s="4">
        <v>0.13300000000000001</v>
      </c>
    </row>
    <row r="198" spans="1:54" x14ac:dyDescent="0.25">
      <c r="A198" s="1" t="s">
        <v>506</v>
      </c>
      <c r="B198" s="1" t="s">
        <v>507</v>
      </c>
      <c r="C198" s="1" t="s">
        <v>85</v>
      </c>
      <c r="D198" s="1" t="s">
        <v>508</v>
      </c>
      <c r="E198" s="1" t="s">
        <v>242</v>
      </c>
      <c r="F198" s="1" t="s">
        <v>5460</v>
      </c>
      <c r="G198" s="1" t="s">
        <v>110</v>
      </c>
      <c r="H198" s="1" t="s">
        <v>111</v>
      </c>
      <c r="I198" s="3">
        <v>202</v>
      </c>
      <c r="J198" s="3">
        <v>7</v>
      </c>
      <c r="K198" s="3">
        <v>0</v>
      </c>
      <c r="L198" s="3">
        <v>0</v>
      </c>
      <c r="M198" s="3">
        <v>0</v>
      </c>
      <c r="N198" s="3">
        <v>0</v>
      </c>
      <c r="O198" s="3">
        <v>13</v>
      </c>
      <c r="P198" s="3">
        <v>0</v>
      </c>
      <c r="Q198" s="3">
        <v>0</v>
      </c>
      <c r="R198" s="3">
        <v>3</v>
      </c>
      <c r="S198" s="3">
        <v>-3223.2091361492198</v>
      </c>
      <c r="T198" s="3">
        <v>-2860.5104344223701</v>
      </c>
      <c r="U198" s="3">
        <v>-5601.3082064822302</v>
      </c>
      <c r="V198" s="3">
        <v>-4938.9470781989803</v>
      </c>
      <c r="W198" s="3">
        <v>-2371.3696630335999</v>
      </c>
      <c r="X198" s="3">
        <v>-3428.01262453557</v>
      </c>
      <c r="Y198" s="3">
        <v>-5189.1715307924596</v>
      </c>
      <c r="Z198" s="3">
        <v>-3887.0344470127902</v>
      </c>
      <c r="AA198" s="3">
        <v>-2742.9280830350699</v>
      </c>
      <c r="AB198" s="4">
        <v>-2.7162180614809998E-3</v>
      </c>
      <c r="AC198" s="4">
        <v>-7.5409169891450002E-3</v>
      </c>
      <c r="AD198" s="4">
        <v>1.509142570396E-3</v>
      </c>
      <c r="AE198" s="4">
        <v>-1.9974695794089999E-3</v>
      </c>
      <c r="AF198" s="4">
        <v>-6.9332882964500005E-4</v>
      </c>
      <c r="AG198" s="4">
        <v>3.1996888641920001E-3</v>
      </c>
      <c r="AH198" s="4">
        <v>-1.284630213288E-3</v>
      </c>
      <c r="AI198" s="4">
        <v>-7.2201927955319999E-3</v>
      </c>
      <c r="AJ198" s="4">
        <v>-3.4761575565579999E-3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4">
        <v>0.16300000000000001</v>
      </c>
      <c r="AU198" s="4">
        <v>0.13500000000000001</v>
      </c>
      <c r="AV198" s="4">
        <v>0.16</v>
      </c>
      <c r="AW198" s="4">
        <v>0.153</v>
      </c>
      <c r="AX198" s="4">
        <v>0.187</v>
      </c>
      <c r="AY198" s="4">
        <v>0.16200000000000001</v>
      </c>
      <c r="AZ198" s="4">
        <v>0.16200000000000001</v>
      </c>
      <c r="BA198" s="4">
        <v>0.14499999999999999</v>
      </c>
      <c r="BB198" s="4">
        <v>0.13800000000000001</v>
      </c>
    </row>
    <row r="199" spans="1:54" x14ac:dyDescent="0.25">
      <c r="A199" s="1" t="s">
        <v>509</v>
      </c>
      <c r="B199" s="1" t="s">
        <v>4705</v>
      </c>
      <c r="C199" s="1" t="s">
        <v>85</v>
      </c>
      <c r="D199" s="1" t="s">
        <v>510</v>
      </c>
      <c r="E199" s="1" t="s">
        <v>242</v>
      </c>
      <c r="F199" s="1" t="s">
        <v>5460</v>
      </c>
      <c r="G199" s="1" t="s">
        <v>110</v>
      </c>
      <c r="H199" s="1" t="s">
        <v>111</v>
      </c>
      <c r="I199" s="3">
        <v>227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15</v>
      </c>
      <c r="P199" s="3">
        <v>0</v>
      </c>
      <c r="Q199" s="3">
        <v>0</v>
      </c>
      <c r="R199" s="3">
        <v>12</v>
      </c>
      <c r="S199" s="3">
        <v>-3067.3940308794399</v>
      </c>
      <c r="T199" s="3">
        <v>-2835.5104344223701</v>
      </c>
      <c r="U199" s="3">
        <v>-5576.3082064822302</v>
      </c>
      <c r="V199" s="3">
        <v>-4913.9470781989803</v>
      </c>
      <c r="W199" s="3">
        <v>-2346.3696630335999</v>
      </c>
      <c r="X199" s="3">
        <v>-3419.9211894076102</v>
      </c>
      <c r="Y199" s="3">
        <v>-5164.1715307924596</v>
      </c>
      <c r="Z199" s="3">
        <v>-3862.0344470127902</v>
      </c>
      <c r="AA199" s="3">
        <v>-3311.2196082256401</v>
      </c>
      <c r="AB199" s="4">
        <v>-1.139587415463E-3</v>
      </c>
      <c r="AC199" s="4">
        <v>-3.2603663691340001E-3</v>
      </c>
      <c r="AD199" s="4">
        <v>6.4965073419060004E-3</v>
      </c>
      <c r="AE199" s="4">
        <v>2.3731929474120001E-3</v>
      </c>
      <c r="AF199" s="4">
        <v>-2.9631329865999998E-4</v>
      </c>
      <c r="AG199" s="4">
        <v>4.6570075610819998E-3</v>
      </c>
      <c r="AH199" s="4">
        <v>4.7817915464919997E-3</v>
      </c>
      <c r="AI199" s="4">
        <v>-2.141564200924E-3</v>
      </c>
      <c r="AJ199" s="4">
        <v>-1.8905959053E-3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4">
        <v>0.182</v>
      </c>
      <c r="AU199" s="4">
        <v>0.16500000000000001</v>
      </c>
      <c r="AV199" s="4">
        <v>0.191</v>
      </c>
      <c r="AW199" s="4">
        <v>0.185</v>
      </c>
      <c r="AX199" s="4">
        <v>0.20699999999999999</v>
      </c>
      <c r="AY199" s="4">
        <v>0.182</v>
      </c>
      <c r="AZ199" s="4">
        <v>0.20499999999999999</v>
      </c>
      <c r="BA199" s="4">
        <v>0.17699999999999999</v>
      </c>
      <c r="BB199" s="4">
        <v>0.158</v>
      </c>
    </row>
    <row r="200" spans="1:54" x14ac:dyDescent="0.25">
      <c r="A200" s="1" t="s">
        <v>511</v>
      </c>
      <c r="B200" s="1" t="s">
        <v>512</v>
      </c>
      <c r="C200" s="1" t="s">
        <v>85</v>
      </c>
      <c r="D200" s="1" t="s">
        <v>513</v>
      </c>
      <c r="E200" s="1" t="s">
        <v>242</v>
      </c>
      <c r="F200" s="1" t="s">
        <v>5460</v>
      </c>
      <c r="G200" s="1" t="s">
        <v>110</v>
      </c>
      <c r="H200" s="1" t="s">
        <v>111</v>
      </c>
      <c r="I200" s="3">
        <v>166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5</v>
      </c>
      <c r="P200" s="3">
        <v>0</v>
      </c>
      <c r="Q200" s="3">
        <v>0</v>
      </c>
      <c r="R200" s="3">
        <v>0</v>
      </c>
      <c r="S200" s="3">
        <v>-3128.3940308794399</v>
      </c>
      <c r="T200" s="3">
        <v>-2896.5104344223701</v>
      </c>
      <c r="U200" s="3">
        <v>-5637.3082064822302</v>
      </c>
      <c r="V200" s="3">
        <v>-4974.9470781989803</v>
      </c>
      <c r="W200" s="3">
        <v>-2407.3696630335999</v>
      </c>
      <c r="X200" s="3">
        <v>-3396.3783650474302</v>
      </c>
      <c r="Y200" s="3">
        <v>-5225.1715307924596</v>
      </c>
      <c r="Z200" s="3">
        <v>-3923.0344470127902</v>
      </c>
      <c r="AA200" s="3">
        <v>-2581.1642413048698</v>
      </c>
      <c r="AB200" s="4">
        <v>5.5017367582179998E-3</v>
      </c>
      <c r="AC200" s="4">
        <v>4.8793299758960003E-3</v>
      </c>
      <c r="AD200" s="4">
        <v>1.8989644978885001E-2</v>
      </c>
      <c r="AE200" s="4">
        <v>1.5613755551756E-2</v>
      </c>
      <c r="AF200" s="4">
        <v>1.9773038600770002E-3</v>
      </c>
      <c r="AG200" s="4">
        <v>1.0257071299650001E-2</v>
      </c>
      <c r="AH200" s="4">
        <v>1.9216828745765999E-2</v>
      </c>
      <c r="AI200" s="4">
        <v>8.7346996547579998E-3</v>
      </c>
      <c r="AJ200" s="4">
        <v>8.3156751825869991E-3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4">
        <v>0.23300000000000001</v>
      </c>
      <c r="AU200" s="4">
        <v>0.25900000000000001</v>
      </c>
      <c r="AV200" s="4">
        <v>0.28399999999999997</v>
      </c>
      <c r="AW200" s="4">
        <v>0.252</v>
      </c>
      <c r="AX200" s="4">
        <v>0.23100000000000001</v>
      </c>
      <c r="AY200" s="4">
        <v>0.29099999999999998</v>
      </c>
      <c r="AZ200" s="4">
        <v>0.28299999999999997</v>
      </c>
      <c r="BA200" s="4">
        <v>0.246</v>
      </c>
      <c r="BB200" s="4">
        <v>0.37</v>
      </c>
    </row>
    <row r="201" spans="1:54" x14ac:dyDescent="0.25">
      <c r="A201" s="1" t="s">
        <v>514</v>
      </c>
      <c r="B201" s="1" t="s">
        <v>4706</v>
      </c>
      <c r="C201" s="1" t="s">
        <v>85</v>
      </c>
      <c r="D201" s="1" t="s">
        <v>515</v>
      </c>
      <c r="E201" s="1" t="s">
        <v>242</v>
      </c>
      <c r="F201" s="1" t="s">
        <v>5460</v>
      </c>
      <c r="G201" s="1" t="s">
        <v>110</v>
      </c>
      <c r="H201" s="1" t="s">
        <v>111</v>
      </c>
      <c r="I201" s="3">
        <v>86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-3208.3940308794399</v>
      </c>
      <c r="T201" s="3">
        <v>-2976.5104344223701</v>
      </c>
      <c r="U201" s="3">
        <v>-5717.3082064822302</v>
      </c>
      <c r="V201" s="3">
        <v>-5054.9470781989803</v>
      </c>
      <c r="W201" s="3">
        <v>-2487.3696630335999</v>
      </c>
      <c r="X201" s="3">
        <v>-3434.1069528673402</v>
      </c>
      <c r="Y201" s="3">
        <v>-5305.1715307924596</v>
      </c>
      <c r="Z201" s="3">
        <v>-4003.0344470127902</v>
      </c>
      <c r="AA201" s="3">
        <v>-2661.1642413048698</v>
      </c>
      <c r="AB201" s="4">
        <v>1.3665764038112E-2</v>
      </c>
      <c r="AC201" s="4">
        <v>1.0047224143251E-2</v>
      </c>
      <c r="AD201" s="4">
        <v>2.7798994159538001E-2</v>
      </c>
      <c r="AE201" s="4">
        <v>2.3914617447728999E-2</v>
      </c>
      <c r="AF201" s="4">
        <v>1.1886182720372999E-2</v>
      </c>
      <c r="AG201" s="4">
        <v>1.2901316068149E-2</v>
      </c>
      <c r="AH201" s="4">
        <v>3.0009994877623E-2</v>
      </c>
      <c r="AI201" s="4">
        <v>2.7475755221531999E-2</v>
      </c>
      <c r="AJ201" s="4">
        <v>1.1934921453225E-2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4">
        <v>0.44800000000000001</v>
      </c>
      <c r="AU201" s="4">
        <v>0.45900000000000002</v>
      </c>
      <c r="AV201" s="4">
        <v>0.443</v>
      </c>
      <c r="AW201" s="4">
        <v>0.48599999999999999</v>
      </c>
      <c r="AX201" s="4">
        <v>0.49</v>
      </c>
      <c r="AY201" s="4">
        <v>0.5</v>
      </c>
      <c r="AZ201" s="4">
        <v>0.433</v>
      </c>
      <c r="BA201" s="4">
        <v>7.0000000000000007E-2</v>
      </c>
      <c r="BB201" s="4">
        <v>0.16300000000000001</v>
      </c>
    </row>
    <row r="202" spans="1:54" x14ac:dyDescent="0.25">
      <c r="A202" s="1" t="s">
        <v>516</v>
      </c>
      <c r="B202" s="1" t="s">
        <v>517</v>
      </c>
      <c r="C202" s="1" t="s">
        <v>85</v>
      </c>
      <c r="D202" s="1" t="s">
        <v>518</v>
      </c>
      <c r="E202" s="1" t="s">
        <v>242</v>
      </c>
      <c r="F202" s="1" t="s">
        <v>5460</v>
      </c>
      <c r="G202" s="1" t="s">
        <v>110</v>
      </c>
      <c r="H202" s="1" t="s">
        <v>111</v>
      </c>
      <c r="I202" s="3">
        <v>10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-3284.3940308794399</v>
      </c>
      <c r="T202" s="3">
        <v>-3052.5104344223701</v>
      </c>
      <c r="U202" s="3">
        <v>-5793.3082064822302</v>
      </c>
      <c r="V202" s="3">
        <v>-5130.9470781989803</v>
      </c>
      <c r="W202" s="3">
        <v>-2563.3696630335999</v>
      </c>
      <c r="X202" s="3">
        <v>-3510.1069528673402</v>
      </c>
      <c r="Y202" s="3">
        <v>-5381.1715307924596</v>
      </c>
      <c r="Z202" s="3">
        <v>-4079.0344470127902</v>
      </c>
      <c r="AA202" s="3">
        <v>-2737.1642413048698</v>
      </c>
      <c r="AB202" s="4">
        <v>1.6780185775408001E-2</v>
      </c>
      <c r="AC202" s="4">
        <v>1.4203853069680999E-2</v>
      </c>
      <c r="AD202" s="4">
        <v>3.2800332238726998E-2</v>
      </c>
      <c r="AE202" s="4">
        <v>2.8704728076489001E-2</v>
      </c>
      <c r="AF202" s="4">
        <v>1.643449413334E-2</v>
      </c>
      <c r="AG202" s="4">
        <v>1.5162315057005001E-2</v>
      </c>
      <c r="AH202" s="4">
        <v>3.5866856392448E-2</v>
      </c>
      <c r="AI202" s="4">
        <v>2.2980636745909999E-2</v>
      </c>
      <c r="AJ202" s="4">
        <v>1.2209462442727999E-2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4">
        <v>0.224</v>
      </c>
      <c r="AU202" s="4">
        <v>0.219</v>
      </c>
      <c r="AV202" s="4">
        <v>0.17599999999999999</v>
      </c>
      <c r="AW202" s="4">
        <v>0.28799999999999998</v>
      </c>
      <c r="AX202" s="4">
        <v>0.249</v>
      </c>
      <c r="AY202" s="4">
        <v>0.217</v>
      </c>
      <c r="AZ202" s="4">
        <v>0.16600000000000001</v>
      </c>
      <c r="BA202" s="4">
        <v>0.183</v>
      </c>
      <c r="BB202" s="4">
        <v>0.152</v>
      </c>
    </row>
    <row r="203" spans="1:54" x14ac:dyDescent="0.25">
      <c r="A203" s="1" t="s">
        <v>519</v>
      </c>
      <c r="B203" s="1" t="s">
        <v>4707</v>
      </c>
      <c r="C203" s="1" t="s">
        <v>85</v>
      </c>
      <c r="D203" s="1" t="s">
        <v>520</v>
      </c>
      <c r="E203" s="1" t="s">
        <v>242</v>
      </c>
      <c r="F203" s="1" t="s">
        <v>5460</v>
      </c>
      <c r="G203" s="1" t="s">
        <v>110</v>
      </c>
      <c r="H203" s="1" t="s">
        <v>111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-3294.3940308794399</v>
      </c>
      <c r="T203" s="3">
        <v>-3062.5104344223701</v>
      </c>
      <c r="U203" s="3">
        <v>-5803.3082064822302</v>
      </c>
      <c r="V203" s="3">
        <v>-5140.9470781989803</v>
      </c>
      <c r="W203" s="3">
        <v>-2573.3696630335999</v>
      </c>
      <c r="X203" s="3">
        <v>-3520.1069528673402</v>
      </c>
      <c r="Y203" s="3">
        <v>-5391.1715307924596</v>
      </c>
      <c r="Z203" s="3">
        <v>-4089.0344470127902</v>
      </c>
      <c r="AA203" s="3">
        <v>-2747.1642413048698</v>
      </c>
      <c r="AB203" s="4">
        <v>1.5906969825424E-2</v>
      </c>
      <c r="AC203" s="4">
        <v>1.2993091684691999E-2</v>
      </c>
      <c r="AD203" s="4">
        <v>3.0912892164466001E-2</v>
      </c>
      <c r="AE203" s="4">
        <v>2.6824589848631002E-2</v>
      </c>
      <c r="AF203" s="4">
        <v>1.4148471250068999E-2</v>
      </c>
      <c r="AG203" s="4">
        <v>1.4621380732490001E-2</v>
      </c>
      <c r="AH203" s="4">
        <v>3.3572369044959E-2</v>
      </c>
      <c r="AI203" s="4">
        <v>2.0603979364839001E-2</v>
      </c>
      <c r="AJ203" s="4">
        <v>1.2737908740967E-2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4">
        <v>0.184</v>
      </c>
      <c r="AU203" s="4">
        <v>0.251</v>
      </c>
      <c r="AV203" s="4">
        <v>0.16400000000000001</v>
      </c>
      <c r="AW203" s="4">
        <v>0.30199999999999999</v>
      </c>
      <c r="AX203" s="4">
        <v>0.309</v>
      </c>
      <c r="AY203" s="4">
        <v>0.19500000000000001</v>
      </c>
      <c r="AZ203" s="4">
        <v>0.16</v>
      </c>
      <c r="BA203" s="4">
        <v>0.316</v>
      </c>
      <c r="BB203" s="4">
        <v>0.14099999999999999</v>
      </c>
    </row>
    <row r="204" spans="1:54" x14ac:dyDescent="0.25">
      <c r="A204" s="1" t="s">
        <v>521</v>
      </c>
      <c r="B204" s="1" t="s">
        <v>522</v>
      </c>
      <c r="C204" s="1" t="s">
        <v>85</v>
      </c>
      <c r="D204" s="1" t="s">
        <v>523</v>
      </c>
      <c r="E204" s="1" t="s">
        <v>242</v>
      </c>
      <c r="F204" s="1" t="s">
        <v>5460</v>
      </c>
      <c r="G204" s="1" t="s">
        <v>110</v>
      </c>
      <c r="H204" s="1" t="s">
        <v>111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-3294.3940308794399</v>
      </c>
      <c r="T204" s="3">
        <v>-3062.5104344223701</v>
      </c>
      <c r="U204" s="3">
        <v>-5803.3082064822302</v>
      </c>
      <c r="V204" s="3">
        <v>-5140.9470781989803</v>
      </c>
      <c r="W204" s="3">
        <v>-2573.3696630335999</v>
      </c>
      <c r="X204" s="3">
        <v>-3520.1069528673402</v>
      </c>
      <c r="Y204" s="3">
        <v>-5391.1715307924596</v>
      </c>
      <c r="Z204" s="3">
        <v>-4089.0344470127902</v>
      </c>
      <c r="AA204" s="3">
        <v>-2747.1642413048698</v>
      </c>
      <c r="AB204" s="4">
        <v>-4.9316285875679999E-3</v>
      </c>
      <c r="AC204" s="4">
        <v>8.0965117546570008E-3</v>
      </c>
      <c r="AD204" s="4">
        <v>2.5619576810299999E-3</v>
      </c>
      <c r="AE204" s="4">
        <v>1.264175090608E-3</v>
      </c>
      <c r="AF204" s="4">
        <v>-9.3728743948770007E-3</v>
      </c>
      <c r="AG204" s="4">
        <v>3.1160708722749999E-3</v>
      </c>
      <c r="AH204" s="4">
        <v>-1.0703032139799999E-4</v>
      </c>
      <c r="AI204" s="4">
        <v>-7.258331456819E-3</v>
      </c>
      <c r="AJ204" s="4">
        <v>9.9806108311899992E-4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4">
        <v>0.17899999999999999</v>
      </c>
      <c r="AU204" s="4">
        <v>0.41</v>
      </c>
      <c r="AV204" s="4">
        <v>0.214</v>
      </c>
      <c r="AW204" s="4">
        <v>0.21</v>
      </c>
      <c r="AX204" s="4">
        <v>0.17</v>
      </c>
      <c r="AY204" s="4">
        <v>0.20200000000000001</v>
      </c>
      <c r="AZ204" s="4">
        <v>0.21199999999999999</v>
      </c>
      <c r="BA204" s="4">
        <v>0.188</v>
      </c>
      <c r="BB204" s="4">
        <v>0.22500000000000001</v>
      </c>
    </row>
    <row r="205" spans="1:54" x14ac:dyDescent="0.25">
      <c r="A205" s="1" t="s">
        <v>524</v>
      </c>
      <c r="B205" s="1" t="s">
        <v>525</v>
      </c>
      <c r="C205" s="1" t="s">
        <v>85</v>
      </c>
      <c r="D205" s="1" t="s">
        <v>526</v>
      </c>
      <c r="E205" s="1" t="s">
        <v>242</v>
      </c>
      <c r="F205" s="1" t="s">
        <v>5460</v>
      </c>
      <c r="G205" s="1" t="s">
        <v>110</v>
      </c>
      <c r="H205" s="1" t="s">
        <v>111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-3294.3940308794399</v>
      </c>
      <c r="T205" s="3">
        <v>-3062.5104344223701</v>
      </c>
      <c r="U205" s="3">
        <v>-5803.3082064822302</v>
      </c>
      <c r="V205" s="3">
        <v>-5140.9470781989803</v>
      </c>
      <c r="W205" s="3">
        <v>-2573.3696630335999</v>
      </c>
      <c r="X205" s="3">
        <v>-3520.1069528673402</v>
      </c>
      <c r="Y205" s="3">
        <v>-5391.1715307924596</v>
      </c>
      <c r="Z205" s="3">
        <v>-4089.0344470127902</v>
      </c>
      <c r="AA205" s="3">
        <v>-2747.1642413048698</v>
      </c>
      <c r="AB205" s="4">
        <v>5.4091486311329999E-3</v>
      </c>
      <c r="AC205" s="4">
        <v>1.9884564611119E-2</v>
      </c>
      <c r="AD205" s="4">
        <v>1.4981883936477E-2</v>
      </c>
      <c r="AE205" s="4">
        <v>1.2562893962036E-2</v>
      </c>
      <c r="AF205" s="4">
        <v>-3.3665452854200002E-4</v>
      </c>
      <c r="AG205" s="4">
        <v>7.9097003544920004E-3</v>
      </c>
      <c r="AH205" s="4">
        <v>1.4848208214192001E-2</v>
      </c>
      <c r="AI205" s="4">
        <v>6.0425608616250003E-3</v>
      </c>
      <c r="AJ205" s="4">
        <v>2.8998650870649999E-3</v>
      </c>
      <c r="AK205" s="3">
        <v>0</v>
      </c>
      <c r="AL205" s="3">
        <v>2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4">
        <v>0.245</v>
      </c>
      <c r="AU205" s="4">
        <v>3.7999999999999999E-2</v>
      </c>
      <c r="AV205" s="4">
        <v>0.25700000000000001</v>
      </c>
      <c r="AW205" s="4">
        <v>0.245</v>
      </c>
      <c r="AX205" s="4">
        <v>0.223</v>
      </c>
      <c r="AY205" s="4">
        <v>0.251</v>
      </c>
      <c r="AZ205" s="4">
        <v>0.27200000000000002</v>
      </c>
      <c r="BA205" s="4">
        <v>0.23499999999999999</v>
      </c>
      <c r="BB205" s="4">
        <v>0.21099999999999999</v>
      </c>
    </row>
    <row r="206" spans="1:54" x14ac:dyDescent="0.25">
      <c r="A206" s="1" t="s">
        <v>527</v>
      </c>
      <c r="B206" s="1" t="s">
        <v>528</v>
      </c>
      <c r="C206" s="1" t="s">
        <v>85</v>
      </c>
      <c r="D206" s="1" t="s">
        <v>529</v>
      </c>
      <c r="E206" s="1" t="s">
        <v>242</v>
      </c>
      <c r="F206" s="1" t="s">
        <v>5460</v>
      </c>
      <c r="G206" s="1" t="s">
        <v>110</v>
      </c>
      <c r="H206" s="1" t="s">
        <v>111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-3294.3940308794399</v>
      </c>
      <c r="T206" s="3">
        <v>-3062.5104344223701</v>
      </c>
      <c r="U206" s="3">
        <v>-5803.3082064822302</v>
      </c>
      <c r="V206" s="3">
        <v>-5140.9470781989803</v>
      </c>
      <c r="W206" s="3">
        <v>-2573.3696630335999</v>
      </c>
      <c r="X206" s="3">
        <v>-3520.1069528673402</v>
      </c>
      <c r="Y206" s="3">
        <v>-5391.1715307924596</v>
      </c>
      <c r="Z206" s="3">
        <v>-4089.0344470127902</v>
      </c>
      <c r="AA206" s="3">
        <v>-2747.1642413048698</v>
      </c>
      <c r="AB206" s="4">
        <v>2.7380318884799998E-3</v>
      </c>
      <c r="AC206" s="4">
        <v>4.8868643916299996E-3</v>
      </c>
      <c r="AD206" s="4">
        <v>1.5635134770903E-2</v>
      </c>
      <c r="AE206" s="4">
        <v>1.4087421500053E-2</v>
      </c>
      <c r="AF206" s="4">
        <v>-2.3758772440289999E-3</v>
      </c>
      <c r="AG206" s="4">
        <v>1.0087613013611999E-2</v>
      </c>
      <c r="AH206" s="4">
        <v>1.5334826299698E-2</v>
      </c>
      <c r="AI206" s="4">
        <v>5.0071263996289998E-3</v>
      </c>
      <c r="AJ206" s="4">
        <v>6.7339132319520004E-3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4">
        <v>0.27400000000000002</v>
      </c>
      <c r="AU206" s="4">
        <v>0.35</v>
      </c>
      <c r="AV206" s="4">
        <v>0.36199999999999999</v>
      </c>
      <c r="AW206" s="4">
        <v>0.34200000000000003</v>
      </c>
      <c r="AX206" s="4">
        <v>0.23300000000000001</v>
      </c>
      <c r="AY206" s="4">
        <v>0.39400000000000002</v>
      </c>
      <c r="AZ206" s="4">
        <v>0.36599999999999999</v>
      </c>
      <c r="BA206" s="4">
        <v>0.28299999999999997</v>
      </c>
      <c r="BB206" s="4">
        <v>0.38400000000000001</v>
      </c>
    </row>
    <row r="207" spans="1:54" x14ac:dyDescent="0.25">
      <c r="A207" s="1" t="s">
        <v>530</v>
      </c>
      <c r="B207" s="1" t="s">
        <v>531</v>
      </c>
      <c r="C207" s="1" t="s">
        <v>85</v>
      </c>
      <c r="D207" s="1" t="s">
        <v>532</v>
      </c>
      <c r="E207" s="1" t="s">
        <v>242</v>
      </c>
      <c r="F207" s="1" t="s">
        <v>5460</v>
      </c>
      <c r="G207" s="1" t="s">
        <v>110</v>
      </c>
      <c r="H207" s="1" t="s">
        <v>111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-3294.3940308794399</v>
      </c>
      <c r="T207" s="3">
        <v>-3062.5104344223701</v>
      </c>
      <c r="U207" s="3">
        <v>-5803.3082064822302</v>
      </c>
      <c r="V207" s="3">
        <v>-5140.9470781989803</v>
      </c>
      <c r="W207" s="3">
        <v>-2573.3696630335999</v>
      </c>
      <c r="X207" s="3">
        <v>-3520.1069528673402</v>
      </c>
      <c r="Y207" s="3">
        <v>-5391.1715307924596</v>
      </c>
      <c r="Z207" s="3">
        <v>-4089.0344470127902</v>
      </c>
      <c r="AA207" s="3">
        <v>-2747.1642413048698</v>
      </c>
      <c r="AB207" s="4">
        <v>1.4087652803578E-2</v>
      </c>
      <c r="AC207" s="4">
        <v>1.1111959585676E-2</v>
      </c>
      <c r="AD207" s="4">
        <v>2.8648739853541001E-2</v>
      </c>
      <c r="AE207" s="4">
        <v>2.4927057826129001E-2</v>
      </c>
      <c r="AF207" s="4">
        <v>1.2333347969064001E-2</v>
      </c>
      <c r="AG207" s="4">
        <v>1.3949736211695001E-2</v>
      </c>
      <c r="AH207" s="4">
        <v>3.0884228153505E-2</v>
      </c>
      <c r="AI207" s="4">
        <v>1.8354966964229998E-2</v>
      </c>
      <c r="AJ207" s="4">
        <v>9.1661750550530007E-3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4">
        <v>0.41899999999999998</v>
      </c>
      <c r="AU207" s="4">
        <v>0.48399999999999999</v>
      </c>
      <c r="AV207" s="4">
        <v>0.378</v>
      </c>
      <c r="AW207" s="4">
        <v>0.46</v>
      </c>
      <c r="AX207" s="4">
        <v>0.47199999999999998</v>
      </c>
      <c r="AY207" s="4">
        <v>0.36599999999999999</v>
      </c>
      <c r="AZ207" s="4">
        <v>0.373</v>
      </c>
      <c r="BA207" s="4">
        <v>0.47799999999999998</v>
      </c>
      <c r="BB207" s="4">
        <v>0.46600000000000003</v>
      </c>
    </row>
    <row r="208" spans="1:54" x14ac:dyDescent="0.25">
      <c r="A208" s="1" t="s">
        <v>533</v>
      </c>
      <c r="B208" s="1" t="s">
        <v>534</v>
      </c>
      <c r="C208" s="1" t="s">
        <v>98</v>
      </c>
      <c r="D208" s="1" t="s">
        <v>56</v>
      </c>
      <c r="E208" s="1" t="s">
        <v>110</v>
      </c>
      <c r="F208" s="1" t="s">
        <v>86</v>
      </c>
      <c r="G208" s="1" t="s">
        <v>55</v>
      </c>
      <c r="H208" s="1" t="s">
        <v>86</v>
      </c>
      <c r="I208" s="3">
        <v>1644</v>
      </c>
      <c r="J208" s="3">
        <v>11</v>
      </c>
      <c r="K208" s="3">
        <v>7</v>
      </c>
      <c r="L208" s="3">
        <v>0</v>
      </c>
      <c r="M208" s="3">
        <v>0</v>
      </c>
      <c r="N208" s="3">
        <v>0</v>
      </c>
      <c r="O208" s="3">
        <v>50</v>
      </c>
      <c r="P208" s="3">
        <v>0</v>
      </c>
      <c r="Q208" s="3">
        <v>0</v>
      </c>
      <c r="R208" s="3">
        <v>0</v>
      </c>
      <c r="S208" s="3">
        <v>-1855.96062487481</v>
      </c>
      <c r="T208" s="3">
        <v>-1610.2652779924099</v>
      </c>
      <c r="U208" s="3">
        <v>-4159.3082064822302</v>
      </c>
      <c r="V208" s="3">
        <v>-3496.9470781989799</v>
      </c>
      <c r="W208" s="3">
        <v>-929.369663033606</v>
      </c>
      <c r="X208" s="3">
        <v>-2298.8210746682198</v>
      </c>
      <c r="Y208" s="3">
        <v>-3747.1715307924601</v>
      </c>
      <c r="Z208" s="3">
        <v>-2445.0344470127902</v>
      </c>
      <c r="AA208" s="3">
        <v>-1103.1642413048701</v>
      </c>
      <c r="AB208" s="4">
        <v>-7.3272286888520999E-2</v>
      </c>
      <c r="AC208" s="4">
        <v>-0.13862088564855099</v>
      </c>
      <c r="AD208" s="4">
        <v>-7.8052803663837003E-2</v>
      </c>
      <c r="AE208" s="4">
        <v>-0.13227840812362501</v>
      </c>
      <c r="AF208" s="4">
        <v>-4.7234204770048999E-2</v>
      </c>
      <c r="AG208" s="4">
        <v>0.23063366136791499</v>
      </c>
      <c r="AH208" s="4">
        <v>-0.30770473962837303</v>
      </c>
      <c r="AI208" s="4">
        <v>-0.10366460270944899</v>
      </c>
      <c r="AJ208" s="4">
        <v>-3.3573748352815E-2</v>
      </c>
      <c r="AK208" s="3">
        <v>3</v>
      </c>
      <c r="AL208" s="3">
        <v>3</v>
      </c>
      <c r="AM208" s="3">
        <v>0</v>
      </c>
      <c r="AN208" s="3">
        <v>3</v>
      </c>
      <c r="AO208" s="3">
        <v>3</v>
      </c>
      <c r="AP208" s="3">
        <v>2</v>
      </c>
      <c r="AQ208" s="3">
        <v>3</v>
      </c>
      <c r="AR208" s="3">
        <v>3</v>
      </c>
      <c r="AS208" s="3">
        <v>3</v>
      </c>
      <c r="AT208" s="4">
        <v>2.1999999999999999E-2</v>
      </c>
      <c r="AU208" s="4">
        <v>3.0000000000000001E-3</v>
      </c>
      <c r="AV208" s="4">
        <v>5.3999999999999999E-2</v>
      </c>
      <c r="AW208" s="4">
        <v>2.1999999999999999E-2</v>
      </c>
      <c r="AX208" s="4">
        <v>2.5000000000000001E-2</v>
      </c>
      <c r="AY208" s="4">
        <v>1E-3</v>
      </c>
      <c r="AZ208" s="4">
        <v>2E-3</v>
      </c>
      <c r="BA208" s="4">
        <v>0.02</v>
      </c>
      <c r="BB208" s="4">
        <v>0.03</v>
      </c>
    </row>
    <row r="209" spans="1:54" x14ac:dyDescent="0.25">
      <c r="A209" s="1" t="s">
        <v>535</v>
      </c>
      <c r="B209" s="1" t="s">
        <v>502</v>
      </c>
      <c r="C209" s="1" t="s">
        <v>98</v>
      </c>
      <c r="D209" s="1" t="s">
        <v>61</v>
      </c>
      <c r="E209" s="1" t="s">
        <v>110</v>
      </c>
      <c r="F209" s="1" t="s">
        <v>86</v>
      </c>
      <c r="G209" s="1" t="s">
        <v>55</v>
      </c>
      <c r="H209" s="1" t="s">
        <v>86</v>
      </c>
      <c r="I209" s="3">
        <v>1774</v>
      </c>
      <c r="J209" s="3">
        <v>0</v>
      </c>
      <c r="K209" s="3">
        <v>0</v>
      </c>
      <c r="L209" s="3">
        <v>0</v>
      </c>
      <c r="M209" s="3">
        <v>469</v>
      </c>
      <c r="N209" s="3">
        <v>0</v>
      </c>
      <c r="O209" s="3">
        <v>98</v>
      </c>
      <c r="P209" s="3">
        <v>0</v>
      </c>
      <c r="Q209" s="3">
        <v>0</v>
      </c>
      <c r="R209" s="3">
        <v>23</v>
      </c>
      <c r="S209" s="3">
        <v>-1520.3940308794399</v>
      </c>
      <c r="T209" s="3">
        <v>-1288.5104344223701</v>
      </c>
      <c r="U209" s="3">
        <v>-4029.3082064822302</v>
      </c>
      <c r="V209" s="3">
        <v>-8309.7281168437094</v>
      </c>
      <c r="W209" s="3">
        <v>-799.369663033606</v>
      </c>
      <c r="X209" s="3">
        <v>-2574.6266315970702</v>
      </c>
      <c r="Y209" s="3">
        <v>-3617.1715307924601</v>
      </c>
      <c r="Z209" s="3">
        <v>-2315.0344470127902</v>
      </c>
      <c r="AA209" s="3">
        <v>-2489.3536945696701</v>
      </c>
      <c r="AB209" s="4">
        <v>-4.6374763200329999E-3</v>
      </c>
      <c r="AC209" s="4">
        <v>-5.1734486419447001E-2</v>
      </c>
      <c r="AD209" s="4">
        <v>-6.3231828482214994E-2</v>
      </c>
      <c r="AE209" s="4">
        <v>-0.21313150295122199</v>
      </c>
      <c r="AF209" s="4">
        <v>2.1013467438397999E-2</v>
      </c>
      <c r="AG209" s="4">
        <v>3.8451042956448002E-2</v>
      </c>
      <c r="AH209" s="4">
        <v>-0.10550408969840699</v>
      </c>
      <c r="AI209" s="4">
        <v>-4.0506292905360002E-2</v>
      </c>
      <c r="AJ209" s="4">
        <v>-2.4562021671858999E-2</v>
      </c>
      <c r="AK209" s="3">
        <v>0</v>
      </c>
      <c r="AL209" s="3">
        <v>3</v>
      </c>
      <c r="AM209" s="3">
        <v>0</v>
      </c>
      <c r="AN209" s="3">
        <v>3</v>
      </c>
      <c r="AO209" s="3">
        <v>2</v>
      </c>
      <c r="AP209" s="3">
        <v>2</v>
      </c>
      <c r="AQ209" s="3">
        <v>3</v>
      </c>
      <c r="AR209" s="3">
        <v>0</v>
      </c>
      <c r="AS209" s="3">
        <v>0</v>
      </c>
      <c r="AT209" s="4">
        <v>0.17799999999999999</v>
      </c>
      <c r="AU209" s="4">
        <v>3.2000000000000001E-2</v>
      </c>
      <c r="AV209" s="4">
        <v>7.0000000000000007E-2</v>
      </c>
      <c r="AW209" s="4">
        <v>4.5999999999999999E-2</v>
      </c>
      <c r="AX209" s="4">
        <v>2.7E-2</v>
      </c>
      <c r="AY209" s="4">
        <v>2.5999999999999999E-2</v>
      </c>
      <c r="AZ209" s="4">
        <v>4.5999999999999999E-2</v>
      </c>
      <c r="BA209" s="4">
        <v>7.0999999999999994E-2</v>
      </c>
      <c r="BB209" s="4">
        <v>0.115</v>
      </c>
    </row>
    <row r="210" spans="1:54" x14ac:dyDescent="0.25">
      <c r="A210" s="1" t="s">
        <v>536</v>
      </c>
      <c r="B210" s="1" t="s">
        <v>136</v>
      </c>
      <c r="C210" s="1" t="s">
        <v>98</v>
      </c>
      <c r="D210" s="1" t="s">
        <v>64</v>
      </c>
      <c r="E210" s="1" t="s">
        <v>110</v>
      </c>
      <c r="F210" s="1" t="s">
        <v>86</v>
      </c>
      <c r="G210" s="1" t="s">
        <v>55</v>
      </c>
      <c r="H210" s="1" t="s">
        <v>86</v>
      </c>
      <c r="I210" s="3">
        <v>474</v>
      </c>
      <c r="J210" s="3">
        <v>10</v>
      </c>
      <c r="K210" s="3">
        <v>0</v>
      </c>
      <c r="L210" s="3">
        <v>0</v>
      </c>
      <c r="M210" s="3">
        <v>0</v>
      </c>
      <c r="N210" s="3">
        <v>0</v>
      </c>
      <c r="O210" s="3">
        <v>28</v>
      </c>
      <c r="P210" s="3">
        <v>0</v>
      </c>
      <c r="Q210" s="3">
        <v>0</v>
      </c>
      <c r="R210" s="3">
        <v>127</v>
      </c>
      <c r="S210" s="3">
        <v>-3007.27275269341</v>
      </c>
      <c r="T210" s="3">
        <v>-2588.5104344223701</v>
      </c>
      <c r="U210" s="3">
        <v>-5329.3082064822302</v>
      </c>
      <c r="V210" s="3">
        <v>-4666.9470781989803</v>
      </c>
      <c r="W210" s="3">
        <v>-2099.3696630335999</v>
      </c>
      <c r="X210" s="3">
        <v>-3282.82686107584</v>
      </c>
      <c r="Y210" s="3">
        <v>-4917.1715307924596</v>
      </c>
      <c r="Z210" s="3">
        <v>-3615.0344470127902</v>
      </c>
      <c r="AA210" s="3">
        <v>-10645.166874549601</v>
      </c>
      <c r="AB210" s="4">
        <v>7.627658559934E-3</v>
      </c>
      <c r="AC210" s="4">
        <v>2.1520854163230001E-3</v>
      </c>
      <c r="AD210" s="4">
        <v>1.4708274068992E-2</v>
      </c>
      <c r="AE210" s="4">
        <v>1.0943623023239001E-2</v>
      </c>
      <c r="AF210" s="4">
        <v>3.5356591618849998E-3</v>
      </c>
      <c r="AG210" s="4">
        <v>8.7983874529529993E-3</v>
      </c>
      <c r="AH210" s="4">
        <v>1.4663801793633999E-2</v>
      </c>
      <c r="AI210" s="4">
        <v>5.0423320739599996E-3</v>
      </c>
      <c r="AJ210" s="4">
        <v>3.2618729236952998E-2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4">
        <v>0.42099999999999999</v>
      </c>
      <c r="AU210" s="4">
        <v>0.33200000000000002</v>
      </c>
      <c r="AV210" s="4">
        <v>0.42199999999999999</v>
      </c>
      <c r="AW210" s="4">
        <v>0.38900000000000001</v>
      </c>
      <c r="AX210" s="4">
        <v>0.34899999999999998</v>
      </c>
      <c r="AY210" s="4">
        <v>0.42499999999999999</v>
      </c>
      <c r="AZ210" s="4">
        <v>0.434</v>
      </c>
      <c r="BA210" s="4">
        <v>0.36199999999999999</v>
      </c>
      <c r="BB210" s="4">
        <v>0.48</v>
      </c>
    </row>
    <row r="211" spans="1:54" x14ac:dyDescent="0.25">
      <c r="A211" s="1" t="s">
        <v>537</v>
      </c>
      <c r="B211" s="1" t="s">
        <v>4708</v>
      </c>
      <c r="C211" s="1" t="s">
        <v>98</v>
      </c>
      <c r="D211" s="1" t="s">
        <v>66</v>
      </c>
      <c r="E211" s="1" t="s">
        <v>110</v>
      </c>
      <c r="F211" s="1" t="s">
        <v>86</v>
      </c>
      <c r="G211" s="1" t="s">
        <v>55</v>
      </c>
      <c r="H211" s="1" t="s">
        <v>86</v>
      </c>
      <c r="I211" s="3">
        <v>264</v>
      </c>
      <c r="J211" s="3">
        <v>66</v>
      </c>
      <c r="K211" s="3">
        <v>0</v>
      </c>
      <c r="L211" s="3">
        <v>0</v>
      </c>
      <c r="M211" s="3">
        <v>0</v>
      </c>
      <c r="N211" s="3">
        <v>0</v>
      </c>
      <c r="O211" s="3">
        <v>6</v>
      </c>
      <c r="P211" s="3">
        <v>0</v>
      </c>
      <c r="Q211" s="3">
        <v>0</v>
      </c>
      <c r="R211" s="3">
        <v>0</v>
      </c>
      <c r="S211" s="3">
        <v>-4263.7935948516497</v>
      </c>
      <c r="T211" s="3">
        <v>-2798.5104344223701</v>
      </c>
      <c r="U211" s="3">
        <v>-5539.3082064822302</v>
      </c>
      <c r="V211" s="3">
        <v>-4876.9470781989803</v>
      </c>
      <c r="W211" s="3">
        <v>-2309.3696630335999</v>
      </c>
      <c r="X211" s="3">
        <v>-3306.8326474834498</v>
      </c>
      <c r="Y211" s="3">
        <v>-5127.1715307924596</v>
      </c>
      <c r="Z211" s="3">
        <v>-3825.0344470127902</v>
      </c>
      <c r="AA211" s="3">
        <v>-2483.1642413048698</v>
      </c>
      <c r="AB211" s="4">
        <v>-5.7105766365655002E-2</v>
      </c>
      <c r="AC211" s="4">
        <v>-0.27709511701026701</v>
      </c>
      <c r="AD211" s="4">
        <v>-0.23984770805462999</v>
      </c>
      <c r="AE211" s="4">
        <v>-0.31443387555604702</v>
      </c>
      <c r="AF211" s="4">
        <v>0.126644177932212</v>
      </c>
      <c r="AG211" s="4">
        <v>9.6506685620829993E-2</v>
      </c>
      <c r="AH211" s="4">
        <v>-0.38884447934569799</v>
      </c>
      <c r="AI211" s="4">
        <v>-0.192794420562272</v>
      </c>
      <c r="AJ211" s="4">
        <v>-6.5183085842541996E-2</v>
      </c>
      <c r="AK211" s="3">
        <v>0</v>
      </c>
      <c r="AL211" s="3">
        <v>3</v>
      </c>
      <c r="AM211" s="3">
        <v>3</v>
      </c>
      <c r="AN211" s="3">
        <v>3</v>
      </c>
      <c r="AO211" s="3">
        <v>2</v>
      </c>
      <c r="AP211" s="3">
        <v>2</v>
      </c>
      <c r="AQ211" s="3">
        <v>3</v>
      </c>
      <c r="AR211" s="3">
        <v>3</v>
      </c>
      <c r="AS211" s="3">
        <v>3</v>
      </c>
      <c r="AT211" s="4">
        <v>5.8000000000000003E-2</v>
      </c>
      <c r="AU211" s="4">
        <v>1.0999999999999999E-2</v>
      </c>
      <c r="AV211" s="4">
        <v>2.4E-2</v>
      </c>
      <c r="AW211" s="4">
        <v>1.7000000000000001E-2</v>
      </c>
      <c r="AX211" s="4">
        <v>1.4E-2</v>
      </c>
      <c r="AY211" s="4">
        <v>1.2999999999999999E-2</v>
      </c>
      <c r="AZ211" s="4">
        <v>1.4999999999999999E-2</v>
      </c>
      <c r="BA211" s="4">
        <v>1.6E-2</v>
      </c>
      <c r="BB211" s="4">
        <v>0.04</v>
      </c>
    </row>
    <row r="212" spans="1:54" x14ac:dyDescent="0.25">
      <c r="A212" s="1" t="s">
        <v>538</v>
      </c>
      <c r="B212" s="1" t="s">
        <v>4709</v>
      </c>
      <c r="C212" s="1" t="s">
        <v>98</v>
      </c>
      <c r="D212" s="1" t="s">
        <v>68</v>
      </c>
      <c r="E212" s="1" t="s">
        <v>110</v>
      </c>
      <c r="F212" s="1" t="s">
        <v>86</v>
      </c>
      <c r="G212" s="1" t="s">
        <v>55</v>
      </c>
      <c r="H212" s="1" t="s">
        <v>86</v>
      </c>
      <c r="I212" s="3">
        <v>1475</v>
      </c>
      <c r="J212" s="3">
        <v>81</v>
      </c>
      <c r="K212" s="3">
        <v>5</v>
      </c>
      <c r="L212" s="3">
        <v>6</v>
      </c>
      <c r="M212" s="3">
        <v>0</v>
      </c>
      <c r="N212" s="3">
        <v>18</v>
      </c>
      <c r="O212" s="3">
        <v>156</v>
      </c>
      <c r="P212" s="3">
        <v>0</v>
      </c>
      <c r="Q212" s="3">
        <v>0</v>
      </c>
      <c r="R212" s="3">
        <v>23</v>
      </c>
      <c r="S212" s="3">
        <v>-3333.1116775726</v>
      </c>
      <c r="T212" s="3">
        <v>-1724.4781798295401</v>
      </c>
      <c r="U212" s="3">
        <v>-4387.2891448151204</v>
      </c>
      <c r="V212" s="3">
        <v>-3665.9470781989799</v>
      </c>
      <c r="W212" s="3">
        <v>-1492.31577841893</v>
      </c>
      <c r="X212" s="3">
        <v>-3363.9750128860901</v>
      </c>
      <c r="Y212" s="3">
        <v>-3916.1715307924601</v>
      </c>
      <c r="Z212" s="3">
        <v>-2614.0344470127902</v>
      </c>
      <c r="AA212" s="3">
        <v>-2788.3536945696701</v>
      </c>
      <c r="AB212" s="4">
        <v>-0.159988464969164</v>
      </c>
      <c r="AC212" s="4">
        <v>-0.107120059753694</v>
      </c>
      <c r="AD212" s="4">
        <v>-2.1706896236599999E-3</v>
      </c>
      <c r="AE212" s="4">
        <v>-5.3830439525812998E-2</v>
      </c>
      <c r="AF212" s="4">
        <v>-0.15802481553103001</v>
      </c>
      <c r="AG212" s="4">
        <v>0.41361437093897002</v>
      </c>
      <c r="AH212" s="4">
        <v>-0.273430435336594</v>
      </c>
      <c r="AI212" s="4">
        <v>-7.8223837422657996E-2</v>
      </c>
      <c r="AJ212" s="4">
        <v>-7.7199676893103003E-2</v>
      </c>
      <c r="AK212" s="3">
        <v>3</v>
      </c>
      <c r="AL212" s="3">
        <v>3</v>
      </c>
      <c r="AM212" s="3">
        <v>0</v>
      </c>
      <c r="AN212" s="3">
        <v>0</v>
      </c>
      <c r="AO212" s="3">
        <v>3</v>
      </c>
      <c r="AP212" s="3">
        <v>2</v>
      </c>
      <c r="AQ212" s="3">
        <v>3</v>
      </c>
      <c r="AR212" s="3">
        <v>3</v>
      </c>
      <c r="AS212" s="3">
        <v>3</v>
      </c>
      <c r="AT212" s="4">
        <v>1.9E-2</v>
      </c>
      <c r="AU212" s="4">
        <v>1.4999999999999999E-2</v>
      </c>
      <c r="AV212" s="4">
        <v>0.21</v>
      </c>
      <c r="AW212" s="4">
        <v>0.10100000000000001</v>
      </c>
      <c r="AX212" s="4">
        <v>1.0999999999999999E-2</v>
      </c>
      <c r="AY212" s="4">
        <v>1E-3</v>
      </c>
      <c r="AZ212" s="4">
        <v>8.0000000000000002E-3</v>
      </c>
      <c r="BA212" s="4">
        <v>4.3999999999999997E-2</v>
      </c>
      <c r="BB212" s="4">
        <v>3.9E-2</v>
      </c>
    </row>
    <row r="213" spans="1:54" x14ac:dyDescent="0.25">
      <c r="A213" s="1" t="s">
        <v>539</v>
      </c>
      <c r="B213" s="1" t="s">
        <v>4710</v>
      </c>
      <c r="C213" s="1" t="s">
        <v>98</v>
      </c>
      <c r="D213" s="1" t="s">
        <v>70</v>
      </c>
      <c r="E213" s="1" t="s">
        <v>110</v>
      </c>
      <c r="F213" s="1" t="s">
        <v>86</v>
      </c>
      <c r="G213" s="1" t="s">
        <v>55</v>
      </c>
      <c r="H213" s="1" t="s">
        <v>86</v>
      </c>
      <c r="I213" s="3">
        <v>123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-3171.3940308794399</v>
      </c>
      <c r="T213" s="3">
        <v>-2939.5104344223701</v>
      </c>
      <c r="U213" s="3">
        <v>-5680.3082064822302</v>
      </c>
      <c r="V213" s="3">
        <v>-5017.9470781989803</v>
      </c>
      <c r="W213" s="3">
        <v>-2450.3696630335999</v>
      </c>
      <c r="X213" s="3">
        <v>-3397.1069528673402</v>
      </c>
      <c r="Y213" s="3">
        <v>-5268.1715307924596</v>
      </c>
      <c r="Z213" s="3">
        <v>-3966.0344470127902</v>
      </c>
      <c r="AA213" s="3">
        <v>-2624.1642413048698</v>
      </c>
      <c r="AB213" s="4">
        <v>8.8691588852159997E-3</v>
      </c>
      <c r="AC213" s="4">
        <v>-1.7720735749479001E-2</v>
      </c>
      <c r="AD213" s="4">
        <v>-1.9130845042738001E-2</v>
      </c>
      <c r="AE213" s="4">
        <v>-2.3606414964259002E-2</v>
      </c>
      <c r="AF213" s="4">
        <v>-2.3958806511506999E-2</v>
      </c>
      <c r="AG213" s="4">
        <v>1.1919023808059999E-3</v>
      </c>
      <c r="AH213" s="4">
        <v>-2.6679581749735001E-2</v>
      </c>
      <c r="AI213" s="4">
        <v>-2.7827533704697999E-2</v>
      </c>
      <c r="AJ213" s="4">
        <v>-2.3656941959497E-2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4">
        <v>0.313</v>
      </c>
      <c r="AU213" s="4">
        <v>0.121</v>
      </c>
      <c r="AV213" s="4">
        <v>0.13500000000000001</v>
      </c>
      <c r="AW213" s="4">
        <v>0.129</v>
      </c>
      <c r="AX213" s="4">
        <v>0.09</v>
      </c>
      <c r="AY213" s="4">
        <v>0.159</v>
      </c>
      <c r="AZ213" s="4">
        <v>0.11899999999999999</v>
      </c>
      <c r="BA213" s="4">
        <v>0.115</v>
      </c>
      <c r="BB213" s="4">
        <v>9.7000000000000003E-2</v>
      </c>
    </row>
    <row r="214" spans="1:54" x14ac:dyDescent="0.25">
      <c r="A214" s="1" t="s">
        <v>540</v>
      </c>
      <c r="B214" s="1" t="s">
        <v>541</v>
      </c>
      <c r="C214" s="1" t="s">
        <v>98</v>
      </c>
      <c r="D214" s="1" t="s">
        <v>72</v>
      </c>
      <c r="E214" s="1" t="s">
        <v>110</v>
      </c>
      <c r="F214" s="1" t="s">
        <v>86</v>
      </c>
      <c r="G214" s="1" t="s">
        <v>55</v>
      </c>
      <c r="H214" s="1" t="s">
        <v>86</v>
      </c>
      <c r="I214" s="3">
        <v>208</v>
      </c>
      <c r="J214" s="3">
        <v>7</v>
      </c>
      <c r="K214" s="3">
        <v>0</v>
      </c>
      <c r="L214" s="3">
        <v>0</v>
      </c>
      <c r="M214" s="3">
        <v>0</v>
      </c>
      <c r="N214" s="3">
        <v>0</v>
      </c>
      <c r="O214" s="3">
        <v>18</v>
      </c>
      <c r="P214" s="3">
        <v>0</v>
      </c>
      <c r="Q214" s="3">
        <v>0</v>
      </c>
      <c r="R214" s="3">
        <v>14</v>
      </c>
      <c r="S214" s="3">
        <v>-3217.2091361492198</v>
      </c>
      <c r="T214" s="3">
        <v>-2854.5104344223701</v>
      </c>
      <c r="U214" s="3">
        <v>-5595.3082064822302</v>
      </c>
      <c r="V214" s="3">
        <v>-4932.9470781989803</v>
      </c>
      <c r="W214" s="3">
        <v>-2365.3696630335999</v>
      </c>
      <c r="X214" s="3">
        <v>-3464.28403671566</v>
      </c>
      <c r="Y214" s="3">
        <v>-5183.1715307924596</v>
      </c>
      <c r="Z214" s="3">
        <v>-3881.0344470127902</v>
      </c>
      <c r="AA214" s="3">
        <v>-3462.0621693790999</v>
      </c>
      <c r="AB214" s="4">
        <v>1.5558991739368E-2</v>
      </c>
      <c r="AC214" s="4">
        <v>1.1718332697508001E-2</v>
      </c>
      <c r="AD214" s="4">
        <v>2.9822769795081E-2</v>
      </c>
      <c r="AE214" s="4">
        <v>2.5703368408377E-2</v>
      </c>
      <c r="AF214" s="4">
        <v>1.3017136282889001E-2</v>
      </c>
      <c r="AG214" s="4">
        <v>1.4394339325714E-2</v>
      </c>
      <c r="AH214" s="4">
        <v>3.2289972687890002E-2</v>
      </c>
      <c r="AI214" s="4">
        <v>1.9566538795074001E-2</v>
      </c>
      <c r="AJ214" s="4">
        <v>1.3203865835458999E-2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4">
        <v>0.13500000000000001</v>
      </c>
      <c r="AU214" s="4">
        <v>0.23400000000000001</v>
      </c>
      <c r="AV214" s="4">
        <v>9.9000000000000005E-2</v>
      </c>
      <c r="AW214" s="4">
        <v>0.218</v>
      </c>
      <c r="AX214" s="4">
        <v>0.26900000000000002</v>
      </c>
      <c r="AY214" s="4">
        <v>0.129</v>
      </c>
      <c r="AZ214" s="4">
        <v>0.08</v>
      </c>
      <c r="BA214" s="4">
        <v>0.218</v>
      </c>
      <c r="BB214" s="4">
        <v>0.28999999999999998</v>
      </c>
    </row>
    <row r="215" spans="1:54" x14ac:dyDescent="0.25">
      <c r="A215" s="1" t="s">
        <v>542</v>
      </c>
      <c r="B215" s="1" t="s">
        <v>4711</v>
      </c>
      <c r="C215" s="1" t="s">
        <v>98</v>
      </c>
      <c r="D215" s="1" t="s">
        <v>74</v>
      </c>
      <c r="E215" s="1" t="s">
        <v>110</v>
      </c>
      <c r="F215" s="1" t="s">
        <v>86</v>
      </c>
      <c r="G215" s="1" t="s">
        <v>55</v>
      </c>
      <c r="H215" s="1" t="s">
        <v>86</v>
      </c>
      <c r="I215" s="3">
        <v>59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-3235.3940308794399</v>
      </c>
      <c r="T215" s="3">
        <v>-3003.5104344223701</v>
      </c>
      <c r="U215" s="3">
        <v>-5744.3082064822302</v>
      </c>
      <c r="V215" s="3">
        <v>-5081.9470781989803</v>
      </c>
      <c r="W215" s="3">
        <v>-2514.3696630335999</v>
      </c>
      <c r="X215" s="3">
        <v>-3461.1069528673402</v>
      </c>
      <c r="Y215" s="3">
        <v>-5332.1715307924596</v>
      </c>
      <c r="Z215" s="3">
        <v>-4030.0344470127902</v>
      </c>
      <c r="AA215" s="3">
        <v>-2688.1642413048698</v>
      </c>
      <c r="AB215" s="4">
        <v>1.3793599413640001E-2</v>
      </c>
      <c r="AC215" s="4">
        <v>1.1314027029185001E-2</v>
      </c>
      <c r="AD215" s="4">
        <v>2.9219817035649999E-2</v>
      </c>
      <c r="AE215" s="4">
        <v>2.4962721517051999E-2</v>
      </c>
      <c r="AF215" s="4">
        <v>1.2061643994309999E-2</v>
      </c>
      <c r="AG215" s="4">
        <v>1.3968170112917001E-2</v>
      </c>
      <c r="AH215" s="4">
        <v>3.1412546778598997E-2</v>
      </c>
      <c r="AI215" s="4">
        <v>1.8812363925587001E-2</v>
      </c>
      <c r="AJ215" s="4">
        <v>1.0078353322739E-2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4">
        <v>0.40799999999999997</v>
      </c>
      <c r="AU215" s="4">
        <v>0.42899999999999999</v>
      </c>
      <c r="AV215" s="4">
        <v>0.33</v>
      </c>
      <c r="AW215" s="4">
        <v>0.436</v>
      </c>
      <c r="AX215" s="4">
        <v>0.46400000000000002</v>
      </c>
      <c r="AY215" s="4">
        <v>0.313</v>
      </c>
      <c r="AZ215" s="4">
        <v>0.32500000000000001</v>
      </c>
      <c r="BA215" s="4">
        <v>0.40600000000000003</v>
      </c>
      <c r="BB215" s="4">
        <v>0.39800000000000002</v>
      </c>
    </row>
    <row r="216" spans="1:54" x14ac:dyDescent="0.25">
      <c r="A216" s="1" t="s">
        <v>543</v>
      </c>
      <c r="B216" s="1" t="s">
        <v>544</v>
      </c>
      <c r="C216" s="1" t="s">
        <v>98</v>
      </c>
      <c r="D216" s="1" t="s">
        <v>76</v>
      </c>
      <c r="E216" s="1" t="s">
        <v>110</v>
      </c>
      <c r="F216" s="1" t="s">
        <v>86</v>
      </c>
      <c r="G216" s="1" t="s">
        <v>55</v>
      </c>
      <c r="H216" s="1" t="s">
        <v>86</v>
      </c>
      <c r="I216" s="3">
        <v>1752</v>
      </c>
      <c r="J216" s="3">
        <v>54</v>
      </c>
      <c r="K216" s="3">
        <v>0</v>
      </c>
      <c r="L216" s="3">
        <v>0</v>
      </c>
      <c r="M216" s="3">
        <v>0</v>
      </c>
      <c r="N216" s="3">
        <v>0</v>
      </c>
      <c r="O216" s="3">
        <v>86</v>
      </c>
      <c r="P216" s="3">
        <v>0</v>
      </c>
      <c r="Q216" s="3">
        <v>0</v>
      </c>
      <c r="R216" s="3">
        <v>160</v>
      </c>
      <c r="S216" s="3">
        <v>-2551.53912867488</v>
      </c>
      <c r="T216" s="3">
        <v>-1310.5104344223701</v>
      </c>
      <c r="U216" s="3">
        <v>-4051.3082064822302</v>
      </c>
      <c r="V216" s="3">
        <v>-3388.9470781989799</v>
      </c>
      <c r="W216" s="3">
        <v>-821.369663033606</v>
      </c>
      <c r="X216" s="3">
        <v>-2495.17524236486</v>
      </c>
      <c r="Y216" s="3">
        <v>-3639.1715307924601</v>
      </c>
      <c r="Z216" s="3">
        <v>-2337.0344470127902</v>
      </c>
      <c r="AA216" s="3">
        <v>-11542.569133581699</v>
      </c>
      <c r="AB216" s="4">
        <v>1.1440764873332E-2</v>
      </c>
      <c r="AC216" s="4">
        <v>5.1475357328429998E-3</v>
      </c>
      <c r="AD216" s="4">
        <v>2.1245361180771E-2</v>
      </c>
      <c r="AE216" s="4">
        <v>1.7277436796945999E-2</v>
      </c>
      <c r="AF216" s="4">
        <v>4.334554017784E-3</v>
      </c>
      <c r="AG216" s="4">
        <v>1.048972005036E-2</v>
      </c>
      <c r="AH216" s="4">
        <v>2.2158402169333E-2</v>
      </c>
      <c r="AI216" s="4">
        <v>1.1419083301817999E-2</v>
      </c>
      <c r="AJ216" s="4">
        <v>4.3677606037088E-2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4">
        <v>0.25900000000000001</v>
      </c>
      <c r="AU216" s="4">
        <v>0.30599999999999999</v>
      </c>
      <c r="AV216" s="4">
        <v>0.16400000000000001</v>
      </c>
      <c r="AW216" s="4">
        <v>0.30599999999999999</v>
      </c>
      <c r="AX216" s="4">
        <v>0.32800000000000001</v>
      </c>
      <c r="AY216" s="4">
        <v>0.129</v>
      </c>
      <c r="AZ216" s="4">
        <v>0.16800000000000001</v>
      </c>
      <c r="BA216" s="4">
        <v>0.30399999999999999</v>
      </c>
      <c r="BB216" s="4">
        <v>0.33700000000000002</v>
      </c>
    </row>
    <row r="217" spans="1:54" x14ac:dyDescent="0.25">
      <c r="A217" s="1" t="s">
        <v>545</v>
      </c>
      <c r="B217" s="1" t="s">
        <v>546</v>
      </c>
      <c r="C217" s="1" t="s">
        <v>98</v>
      </c>
      <c r="D217" s="1" t="s">
        <v>79</v>
      </c>
      <c r="E217" s="1" t="s">
        <v>110</v>
      </c>
      <c r="F217" s="1" t="s">
        <v>86</v>
      </c>
      <c r="G217" s="1" t="s">
        <v>55</v>
      </c>
      <c r="H217" s="1" t="s">
        <v>86</v>
      </c>
      <c r="I217" s="3">
        <v>10595</v>
      </c>
      <c r="J217" s="3">
        <v>9</v>
      </c>
      <c r="K217" s="3">
        <v>0</v>
      </c>
      <c r="L217" s="3">
        <v>4</v>
      </c>
      <c r="M217" s="3">
        <v>0</v>
      </c>
      <c r="N217" s="3">
        <v>22</v>
      </c>
      <c r="O217" s="3">
        <v>9212</v>
      </c>
      <c r="P217" s="3">
        <v>0</v>
      </c>
      <c r="Q217" s="3">
        <v>0</v>
      </c>
      <c r="R217" s="3">
        <v>15</v>
      </c>
      <c r="S217" s="3">
        <v>7132.4151194879696</v>
      </c>
      <c r="T217" s="3">
        <v>7532.4895655776199</v>
      </c>
      <c r="U217" s="3">
        <v>4752.3711679625003</v>
      </c>
      <c r="V217" s="3">
        <v>5454.0529218010097</v>
      </c>
      <c r="W217" s="3">
        <v>7540.1406403843202</v>
      </c>
      <c r="X217" s="3">
        <v>-70805.956753461403</v>
      </c>
      <c r="Y217" s="3">
        <v>5203.8284692075304</v>
      </c>
      <c r="Z217" s="3">
        <v>6505.9655529871998</v>
      </c>
      <c r="AA217" s="3">
        <v>6859.0165500441599</v>
      </c>
      <c r="AB217" s="4">
        <v>2.6266129484874001E-2</v>
      </c>
      <c r="AC217" s="4">
        <v>0.31171022253918002</v>
      </c>
      <c r="AD217" s="4">
        <v>7.8070800178267993E-2</v>
      </c>
      <c r="AE217" s="4">
        <v>0.144641138087159</v>
      </c>
      <c r="AF217" s="4">
        <v>-0.186739103214345</v>
      </c>
      <c r="AG217" s="4">
        <v>1.0387471018871299</v>
      </c>
      <c r="AH217" s="4">
        <v>0.15679755639670501</v>
      </c>
      <c r="AI217" s="4">
        <v>0.13052831359758699</v>
      </c>
      <c r="AJ217" s="4">
        <v>6.7327571235629005E-2</v>
      </c>
      <c r="AK217" s="3">
        <v>0</v>
      </c>
      <c r="AL217" s="3">
        <v>1</v>
      </c>
      <c r="AM217" s="3">
        <v>0</v>
      </c>
      <c r="AN217" s="3">
        <v>1</v>
      </c>
      <c r="AO217" s="3">
        <v>4</v>
      </c>
      <c r="AP217" s="3">
        <v>2</v>
      </c>
      <c r="AQ217" s="3">
        <v>1</v>
      </c>
      <c r="AR217" s="3">
        <v>0</v>
      </c>
      <c r="AS217" s="3">
        <v>0</v>
      </c>
      <c r="AT217" s="4">
        <v>0.15</v>
      </c>
      <c r="AU217" s="4">
        <v>2.5999999999999999E-2</v>
      </c>
      <c r="AV217" s="4">
        <v>6.6000000000000003E-2</v>
      </c>
      <c r="AW217" s="4">
        <v>4.2999999999999997E-2</v>
      </c>
      <c r="AX217" s="4">
        <v>2.9000000000000001E-2</v>
      </c>
      <c r="AY217" s="4">
        <v>2.1000000000000001E-2</v>
      </c>
      <c r="AZ217" s="4">
        <v>4.3999999999999997E-2</v>
      </c>
      <c r="BA217" s="4">
        <v>5.1999999999999998E-2</v>
      </c>
      <c r="BB217" s="4">
        <v>9.8000000000000004E-2</v>
      </c>
    </row>
    <row r="218" spans="1:54" x14ac:dyDescent="0.25">
      <c r="A218" s="1" t="s">
        <v>547</v>
      </c>
      <c r="B218" s="1" t="s">
        <v>548</v>
      </c>
      <c r="C218" s="1" t="s">
        <v>98</v>
      </c>
      <c r="D218" s="1" t="s">
        <v>82</v>
      </c>
      <c r="E218" s="1" t="s">
        <v>110</v>
      </c>
      <c r="F218" s="1" t="s">
        <v>86</v>
      </c>
      <c r="G218" s="1" t="s">
        <v>55</v>
      </c>
      <c r="H218" s="1" t="s">
        <v>86</v>
      </c>
      <c r="I218" s="3">
        <v>4643</v>
      </c>
      <c r="J218" s="3">
        <v>101</v>
      </c>
      <c r="K218" s="3">
        <v>66</v>
      </c>
      <c r="L218" s="3">
        <v>19</v>
      </c>
      <c r="M218" s="3">
        <v>0</v>
      </c>
      <c r="N218" s="3">
        <v>0</v>
      </c>
      <c r="O218" s="3">
        <v>282</v>
      </c>
      <c r="P218" s="3">
        <v>32</v>
      </c>
      <c r="Q218" s="3">
        <v>0</v>
      </c>
      <c r="R218" s="3">
        <v>32</v>
      </c>
      <c r="S218" s="3">
        <v>-538.86912120054399</v>
      </c>
      <c r="T218" s="3">
        <v>-227.48467379699301</v>
      </c>
      <c r="U218" s="3">
        <v>-1347.0811778697</v>
      </c>
      <c r="V218" s="3">
        <v>-497.94707819898599</v>
      </c>
      <c r="W218" s="3">
        <v>2069.6303369663901</v>
      </c>
      <c r="X218" s="3">
        <v>-1261.2145998243</v>
      </c>
      <c r="Y218" s="3">
        <v>-877.52933782547598</v>
      </c>
      <c r="Z218" s="3">
        <v>553.9655529872</v>
      </c>
      <c r="AA218" s="3">
        <v>-213.645219760251</v>
      </c>
      <c r="AB218" s="4">
        <v>2.2761416732040001E-3</v>
      </c>
      <c r="AC218" s="4">
        <v>7.7176442219400001E-4</v>
      </c>
      <c r="AD218" s="4">
        <v>6.4285976256699996E-3</v>
      </c>
      <c r="AE218" s="4">
        <v>2.4961377475399998E-3</v>
      </c>
      <c r="AF218" s="4">
        <v>-8.804374729071E-3</v>
      </c>
      <c r="AG218" s="4">
        <v>5.0046079167170004E-3</v>
      </c>
      <c r="AH218" s="4">
        <v>4.8430313502600001E-3</v>
      </c>
      <c r="AI218" s="4">
        <v>-2.9923853592849999E-3</v>
      </c>
      <c r="AJ218" s="4">
        <v>9.3397541566400005E-4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4">
        <v>0.30299999999999999</v>
      </c>
      <c r="AU218" s="4">
        <v>0.40699999999999997</v>
      </c>
      <c r="AV218" s="4">
        <v>0.28100000000000003</v>
      </c>
      <c r="AW218" s="4">
        <v>0.28299999999999997</v>
      </c>
      <c r="AX218" s="4">
        <v>0.44800000000000001</v>
      </c>
      <c r="AY218" s="4">
        <v>0.22900000000000001</v>
      </c>
      <c r="AZ218" s="4">
        <v>0.25800000000000001</v>
      </c>
      <c r="BA218" s="4">
        <v>0.15</v>
      </c>
      <c r="BB218" s="4">
        <v>0.17299999999999999</v>
      </c>
    </row>
    <row r="219" spans="1:54" x14ac:dyDescent="0.25">
      <c r="A219" s="1" t="s">
        <v>549</v>
      </c>
      <c r="B219" s="1" t="s">
        <v>4712</v>
      </c>
      <c r="C219" s="1" t="s">
        <v>98</v>
      </c>
      <c r="D219" s="1" t="s">
        <v>130</v>
      </c>
      <c r="E219" s="1" t="s">
        <v>110</v>
      </c>
      <c r="F219" s="1" t="s">
        <v>86</v>
      </c>
      <c r="G219" s="1" t="s">
        <v>55</v>
      </c>
      <c r="H219" s="1" t="s">
        <v>86</v>
      </c>
      <c r="I219" s="3">
        <v>50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7</v>
      </c>
      <c r="P219" s="3">
        <v>0</v>
      </c>
      <c r="Q219" s="3">
        <v>0</v>
      </c>
      <c r="R219" s="3">
        <v>0</v>
      </c>
      <c r="S219" s="3">
        <v>-3244.3940308794399</v>
      </c>
      <c r="T219" s="3">
        <v>-3012.5104344223701</v>
      </c>
      <c r="U219" s="3">
        <v>-5753.3082064822302</v>
      </c>
      <c r="V219" s="3">
        <v>-5090.9470781989803</v>
      </c>
      <c r="W219" s="3">
        <v>-2523.3696630335999</v>
      </c>
      <c r="X219" s="3">
        <v>-3529.2869299194699</v>
      </c>
      <c r="Y219" s="3">
        <v>-5341.1715307924596</v>
      </c>
      <c r="Z219" s="3">
        <v>-4039.0344470127902</v>
      </c>
      <c r="AA219" s="3">
        <v>-2697.1642413048698</v>
      </c>
      <c r="AB219" s="4">
        <v>1.4311657289390999E-2</v>
      </c>
      <c r="AC219" s="4">
        <v>1.0803128274986E-2</v>
      </c>
      <c r="AD219" s="4">
        <v>2.8940242643300002E-2</v>
      </c>
      <c r="AE219" s="4">
        <v>2.4735521498833998E-2</v>
      </c>
      <c r="AF219" s="4">
        <v>1.1887133513626E-2</v>
      </c>
      <c r="AG219" s="4">
        <v>1.4383506343612001E-2</v>
      </c>
      <c r="AH219" s="4">
        <v>3.1070815719673999E-2</v>
      </c>
      <c r="AI219" s="4">
        <v>1.8525095205254E-2</v>
      </c>
      <c r="AJ219" s="4">
        <v>1.6438102947419E-2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4">
        <v>0.32</v>
      </c>
      <c r="AU219" s="4">
        <v>0.435</v>
      </c>
      <c r="AV219" s="4">
        <v>0.27700000000000002</v>
      </c>
      <c r="AW219" s="4">
        <v>0.41399999999999998</v>
      </c>
      <c r="AX219" s="4">
        <v>0.441</v>
      </c>
      <c r="AY219" s="4">
        <v>0.21</v>
      </c>
      <c r="AZ219" s="4">
        <v>0.27700000000000002</v>
      </c>
      <c r="BA219" s="4">
        <v>0.42</v>
      </c>
      <c r="BB219" s="4">
        <v>8.5999999999999993E-2</v>
      </c>
    </row>
    <row r="220" spans="1:54" x14ac:dyDescent="0.25">
      <c r="A220" s="1" t="s">
        <v>550</v>
      </c>
      <c r="B220" s="1" t="s">
        <v>551</v>
      </c>
      <c r="C220" s="1" t="s">
        <v>98</v>
      </c>
      <c r="D220" s="1" t="s">
        <v>178</v>
      </c>
      <c r="E220" s="1" t="s">
        <v>110</v>
      </c>
      <c r="F220" s="1" t="s">
        <v>86</v>
      </c>
      <c r="G220" s="1" t="s">
        <v>55</v>
      </c>
      <c r="H220" s="1" t="s">
        <v>86</v>
      </c>
      <c r="I220" s="3">
        <v>245</v>
      </c>
      <c r="J220" s="3">
        <v>0</v>
      </c>
      <c r="K220" s="3">
        <v>0</v>
      </c>
      <c r="L220" s="3">
        <v>0</v>
      </c>
      <c r="M220" s="3">
        <v>0</v>
      </c>
      <c r="N220" s="3">
        <v>18</v>
      </c>
      <c r="O220" s="3">
        <v>0</v>
      </c>
      <c r="P220" s="3">
        <v>0</v>
      </c>
      <c r="Q220" s="3">
        <v>0</v>
      </c>
      <c r="R220" s="3">
        <v>0</v>
      </c>
      <c r="S220" s="3">
        <v>-3049.3940308794399</v>
      </c>
      <c r="T220" s="3">
        <v>-2817.5104344223701</v>
      </c>
      <c r="U220" s="3">
        <v>-5558.3082064822302</v>
      </c>
      <c r="V220" s="3">
        <v>-4895.9470781989803</v>
      </c>
      <c r="W220" s="3">
        <v>-2722.3157784189302</v>
      </c>
      <c r="X220" s="3">
        <v>-3275.1069528673402</v>
      </c>
      <c r="Y220" s="3">
        <v>-5146.1715307924596</v>
      </c>
      <c r="Z220" s="3">
        <v>-3844.0344470127902</v>
      </c>
      <c r="AA220" s="3">
        <v>-2502.1642413048698</v>
      </c>
      <c r="AB220" s="4">
        <v>1.1599609620095E-2</v>
      </c>
      <c r="AC220" s="4">
        <v>8.5126190441679999E-3</v>
      </c>
      <c r="AD220" s="4">
        <v>2.5489376569364001E-2</v>
      </c>
      <c r="AE220" s="4">
        <v>2.1325184805353E-2</v>
      </c>
      <c r="AF220" s="4">
        <v>1.0654973427318E-2</v>
      </c>
      <c r="AG220" s="4">
        <v>1.2167433184854E-2</v>
      </c>
      <c r="AH220" s="4">
        <v>2.7172155212301E-2</v>
      </c>
      <c r="AI220" s="4">
        <v>1.5323389178676001E-2</v>
      </c>
      <c r="AJ220" s="4">
        <v>6.0032686015117E-2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2</v>
      </c>
      <c r="AT220" s="4">
        <v>0.40100000000000002</v>
      </c>
      <c r="AU220" s="4">
        <v>0.48</v>
      </c>
      <c r="AV220" s="4">
        <v>0.33400000000000002</v>
      </c>
      <c r="AW220" s="4">
        <v>0.45200000000000001</v>
      </c>
      <c r="AX220" s="4">
        <v>0.48299999999999998</v>
      </c>
      <c r="AY220" s="4">
        <v>0.35199999999999998</v>
      </c>
      <c r="AZ220" s="4">
        <v>0.318</v>
      </c>
      <c r="BA220" s="4">
        <v>0.44900000000000001</v>
      </c>
      <c r="BB220" s="4">
        <v>2.3E-2</v>
      </c>
    </row>
    <row r="221" spans="1:54" x14ac:dyDescent="0.25">
      <c r="A221" s="1" t="s">
        <v>552</v>
      </c>
      <c r="B221" s="1" t="s">
        <v>553</v>
      </c>
      <c r="C221" s="1" t="s">
        <v>98</v>
      </c>
      <c r="D221" s="1" t="s">
        <v>180</v>
      </c>
      <c r="E221" s="1" t="s">
        <v>110</v>
      </c>
      <c r="F221" s="1" t="s">
        <v>86</v>
      </c>
      <c r="G221" s="1" t="s">
        <v>55</v>
      </c>
      <c r="H221" s="1" t="s">
        <v>86</v>
      </c>
      <c r="I221" s="3">
        <v>43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-3251.3940308794399</v>
      </c>
      <c r="T221" s="3">
        <v>-3019.5104344223701</v>
      </c>
      <c r="U221" s="3">
        <v>-5760.3082064822302</v>
      </c>
      <c r="V221" s="3">
        <v>-5097.9470781989803</v>
      </c>
      <c r="W221" s="3">
        <v>-2530.3696630335999</v>
      </c>
      <c r="X221" s="3">
        <v>-3477.1069528673402</v>
      </c>
      <c r="Y221" s="3">
        <v>-5348.1715307924596</v>
      </c>
      <c r="Z221" s="3">
        <v>-4046.0344470127902</v>
      </c>
      <c r="AA221" s="3">
        <v>-2704.1642413048698</v>
      </c>
      <c r="AB221" s="4">
        <v>1.522959477163E-2</v>
      </c>
      <c r="AC221" s="4">
        <v>1.1075588478047E-2</v>
      </c>
      <c r="AD221" s="4">
        <v>2.8891213228876E-2</v>
      </c>
      <c r="AE221" s="4">
        <v>2.4766446170510999E-2</v>
      </c>
      <c r="AF221" s="4">
        <v>1.2379743535635999E-2</v>
      </c>
      <c r="AG221" s="4">
        <v>1.4010697168111E-2</v>
      </c>
      <c r="AH221" s="4">
        <v>3.1179686083951001E-2</v>
      </c>
      <c r="AI221" s="4">
        <v>1.8614071808358001E-2</v>
      </c>
      <c r="AJ221" s="4">
        <v>1.4610321314153E-2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4">
        <v>0.218</v>
      </c>
      <c r="AU221" s="4">
        <v>0.41</v>
      </c>
      <c r="AV221" s="4">
        <v>0.27500000000000002</v>
      </c>
      <c r="AW221" s="4">
        <v>0.40500000000000003</v>
      </c>
      <c r="AX221" s="4">
        <v>0.39400000000000002</v>
      </c>
      <c r="AY221" s="4">
        <v>0.252</v>
      </c>
      <c r="AZ221" s="4">
        <v>0.26400000000000001</v>
      </c>
      <c r="BA221" s="4">
        <v>0.40100000000000002</v>
      </c>
      <c r="BB221" s="4">
        <v>8.2000000000000003E-2</v>
      </c>
    </row>
    <row r="222" spans="1:54" x14ac:dyDescent="0.25">
      <c r="A222" s="1" t="s">
        <v>554</v>
      </c>
      <c r="B222" s="1" t="s">
        <v>555</v>
      </c>
      <c r="C222" s="1" t="s">
        <v>98</v>
      </c>
      <c r="D222" s="1" t="s">
        <v>182</v>
      </c>
      <c r="E222" s="1" t="s">
        <v>110</v>
      </c>
      <c r="F222" s="1" t="s">
        <v>86</v>
      </c>
      <c r="G222" s="1" t="s">
        <v>55</v>
      </c>
      <c r="H222" s="1" t="s">
        <v>86</v>
      </c>
      <c r="I222" s="3">
        <v>22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-3272.3940308794399</v>
      </c>
      <c r="T222" s="3">
        <v>-3040.5104344223701</v>
      </c>
      <c r="U222" s="3">
        <v>-5781.3082064822302</v>
      </c>
      <c r="V222" s="3">
        <v>-5118.9470781989803</v>
      </c>
      <c r="W222" s="3">
        <v>-2551.3696630335999</v>
      </c>
      <c r="X222" s="3">
        <v>-3498.1069528673402</v>
      </c>
      <c r="Y222" s="3">
        <v>-5369.1715307924596</v>
      </c>
      <c r="Z222" s="3">
        <v>-4067.0344470127902</v>
      </c>
      <c r="AA222" s="3">
        <v>-2725.1642413048698</v>
      </c>
      <c r="AB222" s="4">
        <v>9.4768284290800003E-3</v>
      </c>
      <c r="AC222" s="4">
        <v>8.1943252089210009E-3</v>
      </c>
      <c r="AD222" s="4">
        <v>2.4261140276449999E-2</v>
      </c>
      <c r="AE222" s="4">
        <v>2.7303279022697999E-2</v>
      </c>
      <c r="AF222" s="4">
        <v>6.9265447665110003E-3</v>
      </c>
      <c r="AG222" s="4">
        <v>1.3128384141801E-2</v>
      </c>
      <c r="AH222" s="4">
        <v>2.5779487025606999E-2</v>
      </c>
      <c r="AI222" s="4">
        <v>2.4567272505280999E-2</v>
      </c>
      <c r="AJ222" s="4">
        <v>6.3746596783840004E-3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4">
        <v>0.38900000000000001</v>
      </c>
      <c r="AU222" s="4">
        <v>0.40300000000000002</v>
      </c>
      <c r="AV222" s="4">
        <v>0.47599999999999998</v>
      </c>
      <c r="AW222" s="4">
        <v>0.29899999999999999</v>
      </c>
      <c r="AX222" s="4">
        <v>0.36899999999999999</v>
      </c>
      <c r="AY222" s="4">
        <v>0.42699999999999999</v>
      </c>
      <c r="AZ222" s="4">
        <v>0.49299999999999999</v>
      </c>
      <c r="BA222" s="4">
        <v>0.108</v>
      </c>
      <c r="BB222" s="4">
        <v>0.31900000000000001</v>
      </c>
    </row>
    <row r="223" spans="1:54" x14ac:dyDescent="0.25">
      <c r="A223" s="1" t="s">
        <v>556</v>
      </c>
      <c r="B223" s="1" t="s">
        <v>557</v>
      </c>
      <c r="C223" s="1" t="s">
        <v>98</v>
      </c>
      <c r="D223" s="1" t="s">
        <v>185</v>
      </c>
      <c r="E223" s="1" t="s">
        <v>110</v>
      </c>
      <c r="F223" s="1" t="s">
        <v>86</v>
      </c>
      <c r="G223" s="1" t="s">
        <v>55</v>
      </c>
      <c r="H223" s="1" t="s">
        <v>86</v>
      </c>
      <c r="I223" s="3">
        <v>73</v>
      </c>
      <c r="J223" s="3">
        <v>4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-3296.1455196050301</v>
      </c>
      <c r="T223" s="3">
        <v>-2989.5104344223701</v>
      </c>
      <c r="U223" s="3">
        <v>-5730.3082064822302</v>
      </c>
      <c r="V223" s="3">
        <v>-5067.9470781989803</v>
      </c>
      <c r="W223" s="3">
        <v>-2500.3696630335999</v>
      </c>
      <c r="X223" s="3">
        <v>-3447.1069528673402</v>
      </c>
      <c r="Y223" s="3">
        <v>-5318.1715307924596</v>
      </c>
      <c r="Z223" s="3">
        <v>-4016.0344470127902</v>
      </c>
      <c r="AA223" s="3">
        <v>-2674.1642413048698</v>
      </c>
      <c r="AB223" s="4">
        <v>1.1258017479824E-2</v>
      </c>
      <c r="AC223" s="4">
        <v>7.3412099231669999E-3</v>
      </c>
      <c r="AD223" s="4">
        <v>2.1532121768689998E-2</v>
      </c>
      <c r="AE223" s="4">
        <v>2.3679098628406E-2</v>
      </c>
      <c r="AF223" s="4">
        <v>2.921291422345E-3</v>
      </c>
      <c r="AG223" s="4">
        <v>1.0677114934356999E-2</v>
      </c>
      <c r="AH223" s="4">
        <v>2.2367499743521001E-2</v>
      </c>
      <c r="AI223" s="4">
        <v>1.1037916821954E-2</v>
      </c>
      <c r="AJ223" s="4">
        <v>6.3212000713590002E-3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4">
        <v>0.36799999999999999</v>
      </c>
      <c r="AU223" s="4">
        <v>0.31900000000000001</v>
      </c>
      <c r="AV223" s="4">
        <v>0.33300000000000002</v>
      </c>
      <c r="AW223" s="4">
        <v>0.44</v>
      </c>
      <c r="AX223" s="4">
        <v>0.23300000000000001</v>
      </c>
      <c r="AY223" s="4">
        <v>0.32</v>
      </c>
      <c r="AZ223" s="4">
        <v>0.34</v>
      </c>
      <c r="BA223" s="4">
        <v>0.29399999999999998</v>
      </c>
      <c r="BB223" s="4">
        <v>0.27</v>
      </c>
    </row>
    <row r="224" spans="1:54" x14ac:dyDescent="0.25">
      <c r="A224" s="1" t="s">
        <v>558</v>
      </c>
      <c r="B224" s="1" t="s">
        <v>4662</v>
      </c>
      <c r="C224" s="1" t="s">
        <v>98</v>
      </c>
      <c r="D224" s="1" t="s">
        <v>188</v>
      </c>
      <c r="E224" s="1" t="s">
        <v>110</v>
      </c>
      <c r="F224" s="1" t="s">
        <v>86</v>
      </c>
      <c r="G224" s="1" t="s">
        <v>55</v>
      </c>
      <c r="H224" s="1" t="s">
        <v>86</v>
      </c>
      <c r="I224" s="3">
        <v>25824</v>
      </c>
      <c r="J224" s="3">
        <v>1260</v>
      </c>
      <c r="K224" s="3">
        <v>298</v>
      </c>
      <c r="L224" s="3">
        <v>98</v>
      </c>
      <c r="M224" s="3">
        <v>55</v>
      </c>
      <c r="N224" s="3">
        <v>444</v>
      </c>
      <c r="O224" s="3">
        <v>1973</v>
      </c>
      <c r="P224" s="3">
        <v>132</v>
      </c>
      <c r="Q224" s="3">
        <v>61</v>
      </c>
      <c r="R224" s="3">
        <v>0</v>
      </c>
      <c r="S224" s="3">
        <v>-1017.11297943964</v>
      </c>
      <c r="T224" s="3">
        <v>14598.2119393104</v>
      </c>
      <c r="U224" s="3">
        <v>19057.336467413901</v>
      </c>
      <c r="V224" s="3">
        <v>20103.409089977002</v>
      </c>
      <c r="W224" s="3">
        <v>13533.292824128101</v>
      </c>
      <c r="X224" s="3">
        <v>5623.5938008699304</v>
      </c>
      <c r="Y224" s="3">
        <v>19899.2275151963</v>
      </c>
      <c r="Z224" s="3">
        <v>20347.462887128801</v>
      </c>
      <c r="AA224" s="3">
        <v>23076.835758695099</v>
      </c>
      <c r="AB224" s="4">
        <v>4.7995957525800003E-3</v>
      </c>
      <c r="AC224" s="4">
        <v>-6.1368941137292E-2</v>
      </c>
      <c r="AD224" s="4">
        <v>-0.103050221317923</v>
      </c>
      <c r="AE224" s="4">
        <v>-0.106343395533745</v>
      </c>
      <c r="AF224" s="4">
        <v>-7.7476418104396996E-2</v>
      </c>
      <c r="AG224" s="4">
        <v>-2.4107383760070999E-2</v>
      </c>
      <c r="AH224" s="4">
        <v>-0.12552798600606099</v>
      </c>
      <c r="AI224" s="4">
        <v>-0.104343269591712</v>
      </c>
      <c r="AJ224" s="4">
        <v>-9.0989451287275994E-2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4">
        <v>0.17799999999999999</v>
      </c>
      <c r="AU224" s="4">
        <v>0.223</v>
      </c>
      <c r="AV224" s="4">
        <v>9.6000000000000002E-2</v>
      </c>
      <c r="AW224" s="4">
        <v>0.23300000000000001</v>
      </c>
      <c r="AX224" s="4">
        <v>0.24399999999999999</v>
      </c>
      <c r="AY224" s="4">
        <v>8.1000000000000003E-2</v>
      </c>
      <c r="AZ224" s="4">
        <v>8.1000000000000003E-2</v>
      </c>
      <c r="BA224" s="4">
        <v>0.23300000000000001</v>
      </c>
      <c r="BB224" s="4">
        <v>0.26900000000000002</v>
      </c>
    </row>
    <row r="225" spans="1:54" x14ac:dyDescent="0.25">
      <c r="A225" s="1" t="s">
        <v>559</v>
      </c>
      <c r="B225" s="1" t="s">
        <v>560</v>
      </c>
      <c r="C225" s="1" t="s">
        <v>98</v>
      </c>
      <c r="D225" s="1" t="s">
        <v>191</v>
      </c>
      <c r="E225" s="1" t="s">
        <v>110</v>
      </c>
      <c r="F225" s="1" t="s">
        <v>86</v>
      </c>
      <c r="G225" s="1" t="s">
        <v>55</v>
      </c>
      <c r="H225" s="1" t="s">
        <v>86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-3294.3940308794399</v>
      </c>
      <c r="T225" s="3">
        <v>-3062.5104344223701</v>
      </c>
      <c r="U225" s="3">
        <v>-5803.3082064822302</v>
      </c>
      <c r="V225" s="3">
        <v>-5140.9470781989803</v>
      </c>
      <c r="W225" s="3">
        <v>-2573.3696630335999</v>
      </c>
      <c r="X225" s="3">
        <v>-3520.1069528673402</v>
      </c>
      <c r="Y225" s="3">
        <v>-5391.1715307924596</v>
      </c>
      <c r="Z225" s="3">
        <v>-4089.0344470127902</v>
      </c>
      <c r="AA225" s="3">
        <v>-2747.1642413048698</v>
      </c>
      <c r="AB225" s="4">
        <v>1.4086020687937999E-2</v>
      </c>
      <c r="AC225" s="4">
        <v>-8.2632600768800003E-4</v>
      </c>
      <c r="AD225" s="4">
        <v>8.1160109717159992E-3</v>
      </c>
      <c r="AE225" s="4">
        <v>3.7926033005339999E-3</v>
      </c>
      <c r="AF225" s="4">
        <v>-2.5496194804169999E-3</v>
      </c>
      <c r="AG225" s="4">
        <v>8.5297128095329997E-3</v>
      </c>
      <c r="AH225" s="4">
        <v>6.1056568425819999E-3</v>
      </c>
      <c r="AI225" s="4">
        <v>-1.5578617614310001E-3</v>
      </c>
      <c r="AJ225" s="4">
        <v>-6.9909427264540002E-3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4">
        <v>0.33800000000000002</v>
      </c>
      <c r="AU225" s="4">
        <v>0.26300000000000001</v>
      </c>
      <c r="AV225" s="4">
        <v>0.29499999999999998</v>
      </c>
      <c r="AW225" s="4">
        <v>0.27100000000000002</v>
      </c>
      <c r="AX225" s="4">
        <v>0.25700000000000001</v>
      </c>
      <c r="AY225" s="4">
        <v>0.35</v>
      </c>
      <c r="AZ225" s="4">
        <v>0.30199999999999999</v>
      </c>
      <c r="BA225" s="4">
        <v>0.25700000000000001</v>
      </c>
      <c r="BB225" s="4">
        <v>0.19500000000000001</v>
      </c>
    </row>
    <row r="226" spans="1:54" x14ac:dyDescent="0.25">
      <c r="A226" s="1" t="s">
        <v>561</v>
      </c>
      <c r="B226" s="1" t="s">
        <v>562</v>
      </c>
      <c r="C226" s="1" t="s">
        <v>98</v>
      </c>
      <c r="D226" s="1" t="s">
        <v>144</v>
      </c>
      <c r="E226" s="1" t="s">
        <v>110</v>
      </c>
      <c r="F226" s="1" t="s">
        <v>86</v>
      </c>
      <c r="G226" s="1" t="s">
        <v>55</v>
      </c>
      <c r="H226" s="1" t="s">
        <v>86</v>
      </c>
      <c r="I226" s="3">
        <v>225915</v>
      </c>
      <c r="J226" s="3">
        <v>10336</v>
      </c>
      <c r="K226" s="3">
        <v>1225</v>
      </c>
      <c r="L226" s="3">
        <v>8253</v>
      </c>
      <c r="M226" s="3">
        <v>3363</v>
      </c>
      <c r="N226" s="3">
        <v>12894</v>
      </c>
      <c r="O226" s="3">
        <v>33828</v>
      </c>
      <c r="P226" s="3">
        <v>8232</v>
      </c>
      <c r="Q226" s="3">
        <v>4755</v>
      </c>
      <c r="R226" s="3">
        <v>2512</v>
      </c>
      <c r="S226" s="3">
        <v>29462.7591022013</v>
      </c>
      <c r="T226" s="3">
        <v>189295.39194082099</v>
      </c>
      <c r="U226" s="3">
        <v>138983.41111663499</v>
      </c>
      <c r="V226" s="3">
        <v>185331.46735045299</v>
      </c>
      <c r="W226" s="3">
        <v>-58855.103650726604</v>
      </c>
      <c r="X226" s="3">
        <v>-63596.573198470498</v>
      </c>
      <c r="Y226" s="3">
        <v>187246.532609966</v>
      </c>
      <c r="Z226" s="3">
        <v>113668.995452059</v>
      </c>
      <c r="AA226" s="3">
        <v>57573.5789499483</v>
      </c>
      <c r="AB226" s="4">
        <v>-8.3512924363132998E-2</v>
      </c>
      <c r="AC226" s="4">
        <v>-0.39921055914307002</v>
      </c>
      <c r="AD226" s="4">
        <v>-0.56417038247080797</v>
      </c>
      <c r="AE226" s="4">
        <v>-0.81639222154467495</v>
      </c>
      <c r="AF226" s="4">
        <v>0.13422735668093</v>
      </c>
      <c r="AG226" s="4">
        <v>0.85630747033146903</v>
      </c>
      <c r="AH226" s="4">
        <v>-0.86436089731140398</v>
      </c>
      <c r="AI226" s="4">
        <v>-0.37074975873253901</v>
      </c>
      <c r="AJ226" s="4">
        <v>-0.122119564331045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2</v>
      </c>
      <c r="AQ226" s="3">
        <v>0</v>
      </c>
      <c r="AR226" s="3">
        <v>0</v>
      </c>
      <c r="AS226" s="3">
        <v>0</v>
      </c>
      <c r="AT226" s="4">
        <v>0.432</v>
      </c>
      <c r="AU226" s="4">
        <v>0.40699999999999997</v>
      </c>
      <c r="AV226" s="4">
        <v>0.47399999999999998</v>
      </c>
      <c r="AW226" s="4">
        <v>0.443</v>
      </c>
      <c r="AX226" s="4">
        <v>0.371</v>
      </c>
      <c r="AY226" s="4">
        <v>1.4999999999999999E-2</v>
      </c>
      <c r="AZ226" s="4">
        <v>0.44500000000000001</v>
      </c>
      <c r="BA226" s="4">
        <v>0.441</v>
      </c>
      <c r="BB226" s="4">
        <v>0.35399999999999998</v>
      </c>
    </row>
    <row r="227" spans="1:54" x14ac:dyDescent="0.25">
      <c r="A227" s="1" t="s">
        <v>563</v>
      </c>
      <c r="B227" s="1" t="s">
        <v>4713</v>
      </c>
      <c r="C227" s="1" t="s">
        <v>98</v>
      </c>
      <c r="D227" s="1" t="s">
        <v>146</v>
      </c>
      <c r="E227" s="1" t="s">
        <v>110</v>
      </c>
      <c r="F227" s="1" t="s">
        <v>86</v>
      </c>
      <c r="G227" s="1" t="s">
        <v>55</v>
      </c>
      <c r="H227" s="1" t="s">
        <v>86</v>
      </c>
      <c r="I227" s="3">
        <v>82</v>
      </c>
      <c r="J227" s="3">
        <v>5</v>
      </c>
      <c r="K227" s="3">
        <v>0</v>
      </c>
      <c r="L227" s="3">
        <v>0</v>
      </c>
      <c r="M227" s="3">
        <v>0</v>
      </c>
      <c r="N227" s="3">
        <v>0</v>
      </c>
      <c r="O227" s="3">
        <v>7</v>
      </c>
      <c r="P227" s="3">
        <v>0</v>
      </c>
      <c r="Q227" s="3">
        <v>0</v>
      </c>
      <c r="R227" s="3">
        <v>0</v>
      </c>
      <c r="S227" s="3">
        <v>-3305.8333917864302</v>
      </c>
      <c r="T227" s="3">
        <v>-2980.5104344223701</v>
      </c>
      <c r="U227" s="3">
        <v>-5721.3082064822302</v>
      </c>
      <c r="V227" s="3">
        <v>-5058.9470781989803</v>
      </c>
      <c r="W227" s="3">
        <v>-2491.3696630335999</v>
      </c>
      <c r="X227" s="3">
        <v>-3497.2869299194699</v>
      </c>
      <c r="Y227" s="3">
        <v>-5309.1715307924596</v>
      </c>
      <c r="Z227" s="3">
        <v>-4007.0344470127902</v>
      </c>
      <c r="AA227" s="3">
        <v>-2665.1642413048698</v>
      </c>
      <c r="AB227" s="4">
        <v>1.4887719957205E-2</v>
      </c>
      <c r="AC227" s="4">
        <v>1.2185978235756E-2</v>
      </c>
      <c r="AD227" s="4">
        <v>2.9694854700739001E-2</v>
      </c>
      <c r="AE227" s="4">
        <v>2.5681269064555E-2</v>
      </c>
      <c r="AF227" s="4">
        <v>1.2780449667258E-2</v>
      </c>
      <c r="AG227" s="4">
        <v>1.3771475137922E-2</v>
      </c>
      <c r="AH227" s="4">
        <v>3.2124401995021E-2</v>
      </c>
      <c r="AI227" s="4">
        <v>1.9410442181486999E-2</v>
      </c>
      <c r="AJ227" s="4">
        <v>1.0622818223900999E-2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4">
        <v>0.34</v>
      </c>
      <c r="AU227" s="4">
        <v>0.36</v>
      </c>
      <c r="AV227" s="4">
        <v>0.28199999999999997</v>
      </c>
      <c r="AW227" s="4">
        <v>0.39500000000000002</v>
      </c>
      <c r="AX227" s="4">
        <v>0.41299999999999998</v>
      </c>
      <c r="AY227" s="4">
        <v>0.35599999999999998</v>
      </c>
      <c r="AZ227" s="4">
        <v>0.27800000000000002</v>
      </c>
      <c r="BA227" s="4">
        <v>0.38200000000000001</v>
      </c>
      <c r="BB227" s="4">
        <v>0.29499999999999998</v>
      </c>
    </row>
    <row r="228" spans="1:54" x14ac:dyDescent="0.25">
      <c r="A228" s="1" t="s">
        <v>564</v>
      </c>
      <c r="B228" s="1" t="s">
        <v>565</v>
      </c>
      <c r="C228" s="1" t="s">
        <v>98</v>
      </c>
      <c r="D228" s="1" t="s">
        <v>154</v>
      </c>
      <c r="E228" s="1" t="s">
        <v>110</v>
      </c>
      <c r="F228" s="1" t="s">
        <v>86</v>
      </c>
      <c r="G228" s="1" t="s">
        <v>55</v>
      </c>
      <c r="H228" s="1" t="s">
        <v>86</v>
      </c>
      <c r="I228" s="3">
        <v>28582</v>
      </c>
      <c r="J228" s="3">
        <v>396</v>
      </c>
      <c r="K228" s="3">
        <v>196</v>
      </c>
      <c r="L228" s="3">
        <v>55</v>
      </c>
      <c r="M228" s="3">
        <v>3524</v>
      </c>
      <c r="N228" s="3">
        <v>845</v>
      </c>
      <c r="O228" s="3">
        <v>1127</v>
      </c>
      <c r="P228" s="3">
        <v>1042</v>
      </c>
      <c r="Q228" s="3">
        <v>26</v>
      </c>
      <c r="R228" s="3">
        <v>2587</v>
      </c>
      <c r="S228" s="3">
        <v>17887.208585287299</v>
      </c>
      <c r="T228" s="3">
        <v>20150.3539456166</v>
      </c>
      <c r="U228" s="3">
        <v>22238.033192132902</v>
      </c>
      <c r="V228" s="3">
        <v>-13698.3082299772</v>
      </c>
      <c r="W228" s="3">
        <v>7515.0488091549596</v>
      </c>
      <c r="X228" s="3">
        <v>15533.916741740801</v>
      </c>
      <c r="Y228" s="3">
        <v>18978.6148776952</v>
      </c>
      <c r="Z228" s="3">
        <v>23901.5709740967</v>
      </c>
      <c r="AA228" s="3">
        <v>-144703.517093306</v>
      </c>
      <c r="AB228" s="4">
        <v>-6.9897551008207007E-2</v>
      </c>
      <c r="AC228" s="4">
        <v>-8.9112638003387007E-2</v>
      </c>
      <c r="AD228" s="4">
        <v>-9.5252196587086002E-2</v>
      </c>
      <c r="AE228" s="4">
        <v>7.2619686521670002E-2</v>
      </c>
      <c r="AF228" s="4">
        <v>-1.9962458983468E-2</v>
      </c>
      <c r="AG228" s="4">
        <v>-5.4673115632375001E-2</v>
      </c>
      <c r="AH228" s="4">
        <v>-9.2680018997423994E-2</v>
      </c>
      <c r="AI228" s="4">
        <v>-8.4506316783404006E-2</v>
      </c>
      <c r="AJ228" s="4">
        <v>0.55837798805065997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4">
        <v>0.46800000000000003</v>
      </c>
      <c r="AU228" s="4">
        <v>0.26700000000000002</v>
      </c>
      <c r="AV228" s="4">
        <v>0.42899999999999999</v>
      </c>
      <c r="AW228" s="4">
        <v>0.35699999999999998</v>
      </c>
      <c r="AX228" s="4">
        <v>0.33</v>
      </c>
      <c r="AY228" s="4">
        <v>0.42699999999999999</v>
      </c>
      <c r="AZ228" s="4">
        <v>0.442</v>
      </c>
      <c r="BA228" s="4">
        <v>0.35799999999999998</v>
      </c>
      <c r="BB228" s="4">
        <v>0.40200000000000002</v>
      </c>
    </row>
    <row r="229" spans="1:54" x14ac:dyDescent="0.25">
      <c r="A229" s="1" t="s">
        <v>566</v>
      </c>
      <c r="B229" s="1" t="s">
        <v>4714</v>
      </c>
      <c r="C229" s="1" t="s">
        <v>98</v>
      </c>
      <c r="D229" s="1" t="s">
        <v>194</v>
      </c>
      <c r="E229" s="1" t="s">
        <v>110</v>
      </c>
      <c r="F229" s="1" t="s">
        <v>86</v>
      </c>
      <c r="G229" s="1" t="s">
        <v>55</v>
      </c>
      <c r="H229" s="1" t="s">
        <v>86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-3294.3940308794399</v>
      </c>
      <c r="T229" s="3">
        <v>-3062.5104344223701</v>
      </c>
      <c r="U229" s="3">
        <v>-5803.3082064822302</v>
      </c>
      <c r="V229" s="3">
        <v>-5140.9470781989803</v>
      </c>
      <c r="W229" s="3">
        <v>-2573.3696630335999</v>
      </c>
      <c r="X229" s="3">
        <v>-3520.1069528673402</v>
      </c>
      <c r="Y229" s="3">
        <v>-5391.1715307924596</v>
      </c>
      <c r="Z229" s="3">
        <v>-4089.0344470127902</v>
      </c>
      <c r="AA229" s="3">
        <v>-2747.1642413048698</v>
      </c>
      <c r="AB229" s="4">
        <v>1.7425433840170999E-2</v>
      </c>
      <c r="AC229" s="4">
        <v>1.4862726817233E-2</v>
      </c>
      <c r="AD229" s="4">
        <v>3.3583053156458001E-2</v>
      </c>
      <c r="AE229" s="4">
        <v>2.9480779593167E-2</v>
      </c>
      <c r="AF229" s="4">
        <v>1.7351274795824E-2</v>
      </c>
      <c r="AG229" s="4">
        <v>1.5537871027472E-2</v>
      </c>
      <c r="AH229" s="4">
        <v>3.6790169181828002E-2</v>
      </c>
      <c r="AI229" s="4">
        <v>2.3296127099173999E-2</v>
      </c>
      <c r="AJ229" s="4">
        <v>1.1141215754795999E-2</v>
      </c>
      <c r="AK229" s="3">
        <v>0</v>
      </c>
      <c r="AL229" s="3">
        <v>0</v>
      </c>
      <c r="AM229" s="3">
        <v>2</v>
      </c>
      <c r="AN229" s="3">
        <v>0</v>
      </c>
      <c r="AO229" s="3">
        <v>0</v>
      </c>
      <c r="AP229" s="3">
        <v>0</v>
      </c>
      <c r="AQ229" s="3">
        <v>2</v>
      </c>
      <c r="AR229" s="3">
        <v>0</v>
      </c>
      <c r="AS229" s="3">
        <v>0</v>
      </c>
      <c r="AT229" s="4">
        <v>5.7000000000000002E-2</v>
      </c>
      <c r="AU229" s="4">
        <v>8.8999999999999996E-2</v>
      </c>
      <c r="AV229" s="4">
        <v>1.9E-2</v>
      </c>
      <c r="AW229" s="4">
        <v>0.11700000000000001</v>
      </c>
      <c r="AX229" s="4">
        <v>0.125</v>
      </c>
      <c r="AY229" s="4">
        <v>5.6000000000000001E-2</v>
      </c>
      <c r="AZ229" s="4">
        <v>6.0000000000000001E-3</v>
      </c>
      <c r="BA229" s="4">
        <v>0.122</v>
      </c>
      <c r="BB229" s="4">
        <v>0.214</v>
      </c>
    </row>
    <row r="230" spans="1:54" x14ac:dyDescent="0.25">
      <c r="A230" s="1" t="s">
        <v>567</v>
      </c>
      <c r="B230" s="1" t="s">
        <v>568</v>
      </c>
      <c r="C230" s="1" t="s">
        <v>98</v>
      </c>
      <c r="D230" s="1" t="s">
        <v>197</v>
      </c>
      <c r="E230" s="1" t="s">
        <v>110</v>
      </c>
      <c r="F230" s="1" t="s">
        <v>86</v>
      </c>
      <c r="G230" s="1" t="s">
        <v>55</v>
      </c>
      <c r="H230" s="1" t="s">
        <v>86</v>
      </c>
      <c r="I230" s="3">
        <v>4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4</v>
      </c>
      <c r="P230" s="3">
        <v>0</v>
      </c>
      <c r="Q230" s="3">
        <v>0</v>
      </c>
      <c r="R230" s="3">
        <v>0</v>
      </c>
      <c r="S230" s="3">
        <v>-3290.3940308794399</v>
      </c>
      <c r="T230" s="3">
        <v>-3058.5104344223701</v>
      </c>
      <c r="U230" s="3">
        <v>-5799.3082064822302</v>
      </c>
      <c r="V230" s="3">
        <v>-5136.9470781989803</v>
      </c>
      <c r="W230" s="3">
        <v>-2569.3696630335999</v>
      </c>
      <c r="X230" s="3">
        <v>-3549.9240826114101</v>
      </c>
      <c r="Y230" s="3">
        <v>-5387.1715307924596</v>
      </c>
      <c r="Z230" s="3">
        <v>-4085.0344470127902</v>
      </c>
      <c r="AA230" s="3">
        <v>-2743.1642413048698</v>
      </c>
      <c r="AB230" s="4">
        <v>-1.9463845786210001E-3</v>
      </c>
      <c r="AC230" s="4">
        <v>-5.3586278835079998E-3</v>
      </c>
      <c r="AD230" s="4">
        <v>8.9257539177389992E-3</v>
      </c>
      <c r="AE230" s="4">
        <v>4.6605929679840001E-3</v>
      </c>
      <c r="AF230" s="4">
        <v>-8.2421245591650007E-3</v>
      </c>
      <c r="AG230" s="4">
        <v>8.8711169408900004E-2</v>
      </c>
      <c r="AH230" s="4">
        <v>7.5328472139519998E-3</v>
      </c>
      <c r="AI230" s="4">
        <v>-1.402265582653E-3</v>
      </c>
      <c r="AJ230" s="4">
        <v>-2.450643280854E-3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2</v>
      </c>
      <c r="AQ230" s="3">
        <v>0</v>
      </c>
      <c r="AR230" s="3">
        <v>0</v>
      </c>
      <c r="AS230" s="3">
        <v>0</v>
      </c>
      <c r="AT230" s="4">
        <v>0.192</v>
      </c>
      <c r="AU230" s="4">
        <v>0.184</v>
      </c>
      <c r="AV230" s="4">
        <v>0.23699999999999999</v>
      </c>
      <c r="AW230" s="4">
        <v>0.22800000000000001</v>
      </c>
      <c r="AX230" s="4">
        <v>0.16600000000000001</v>
      </c>
      <c r="AY230" s="4">
        <v>1.2E-2</v>
      </c>
      <c r="AZ230" s="4">
        <v>0.247</v>
      </c>
      <c r="BA230" s="4">
        <v>0.20699999999999999</v>
      </c>
      <c r="BB230" s="4">
        <v>0.17899999999999999</v>
      </c>
    </row>
    <row r="231" spans="1:54" x14ac:dyDescent="0.25">
      <c r="A231" s="1" t="s">
        <v>569</v>
      </c>
      <c r="B231" s="1" t="s">
        <v>570</v>
      </c>
      <c r="C231" s="1" t="s">
        <v>98</v>
      </c>
      <c r="D231" s="1" t="s">
        <v>200</v>
      </c>
      <c r="E231" s="1" t="s">
        <v>110</v>
      </c>
      <c r="F231" s="1" t="s">
        <v>86</v>
      </c>
      <c r="G231" s="1" t="s">
        <v>55</v>
      </c>
      <c r="H231" s="1" t="s">
        <v>86</v>
      </c>
      <c r="I231" s="3">
        <v>139</v>
      </c>
      <c r="J231" s="3">
        <v>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-3230.1455196050301</v>
      </c>
      <c r="T231" s="3">
        <v>-2923.5104344223701</v>
      </c>
      <c r="U231" s="3">
        <v>-5664.3082064822302</v>
      </c>
      <c r="V231" s="3">
        <v>-5001.9470781989803</v>
      </c>
      <c r="W231" s="3">
        <v>-2434.3696630335999</v>
      </c>
      <c r="X231" s="3">
        <v>-3381.1069528673402</v>
      </c>
      <c r="Y231" s="3">
        <v>-5252.1715307924596</v>
      </c>
      <c r="Z231" s="3">
        <v>-3950.0344470127902</v>
      </c>
      <c r="AA231" s="3">
        <v>-2608.1642413048698</v>
      </c>
      <c r="AB231" s="4">
        <v>-1.3303176244795E-2</v>
      </c>
      <c r="AC231" s="4">
        <v>-0.14974568852641701</v>
      </c>
      <c r="AD231" s="4">
        <v>-0.12773531848766601</v>
      </c>
      <c r="AE231" s="4">
        <v>-0.17314228195672199</v>
      </c>
      <c r="AF231" s="4">
        <v>5.9930161745739001E-2</v>
      </c>
      <c r="AG231" s="4">
        <v>5.1220988098918001E-2</v>
      </c>
      <c r="AH231" s="4">
        <v>-0.207032661317857</v>
      </c>
      <c r="AI231" s="4">
        <v>-0.108901324086994</v>
      </c>
      <c r="AJ231" s="4">
        <v>-4.5309997747371003E-2</v>
      </c>
      <c r="AK231" s="3">
        <v>0</v>
      </c>
      <c r="AL231" s="3">
        <v>3</v>
      </c>
      <c r="AM231" s="3">
        <v>0</v>
      </c>
      <c r="AN231" s="3">
        <v>3</v>
      </c>
      <c r="AO231" s="3">
        <v>2</v>
      </c>
      <c r="AP231" s="3">
        <v>2</v>
      </c>
      <c r="AQ231" s="3">
        <v>3</v>
      </c>
      <c r="AR231" s="3">
        <v>3</v>
      </c>
      <c r="AS231" s="3">
        <v>0</v>
      </c>
      <c r="AT231" s="4">
        <v>0.13800000000000001</v>
      </c>
      <c r="AU231" s="4">
        <v>2.4E-2</v>
      </c>
      <c r="AV231" s="4">
        <v>5.0999999999999997E-2</v>
      </c>
      <c r="AW231" s="4">
        <v>2.7E-2</v>
      </c>
      <c r="AX231" s="4">
        <v>0.04</v>
      </c>
      <c r="AY231" s="4">
        <v>2.3E-2</v>
      </c>
      <c r="AZ231" s="4">
        <v>2.5999999999999999E-2</v>
      </c>
      <c r="BA231" s="4">
        <v>3.6999999999999998E-2</v>
      </c>
      <c r="BB231" s="4">
        <v>6.6000000000000003E-2</v>
      </c>
    </row>
    <row r="232" spans="1:54" x14ac:dyDescent="0.25">
      <c r="A232" s="1" t="s">
        <v>571</v>
      </c>
      <c r="B232" s="1" t="s">
        <v>4715</v>
      </c>
      <c r="C232" s="1" t="s">
        <v>98</v>
      </c>
      <c r="D232" s="1" t="s">
        <v>203</v>
      </c>
      <c r="E232" s="1" t="s">
        <v>110</v>
      </c>
      <c r="F232" s="1" t="s">
        <v>86</v>
      </c>
      <c r="G232" s="1" t="s">
        <v>55</v>
      </c>
      <c r="H232" s="1" t="s">
        <v>86</v>
      </c>
      <c r="I232" s="3">
        <v>301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35</v>
      </c>
      <c r="P232" s="3">
        <v>0</v>
      </c>
      <c r="Q232" s="3">
        <v>0</v>
      </c>
      <c r="R232" s="3">
        <v>0</v>
      </c>
      <c r="S232" s="3">
        <v>-2993.3940308794399</v>
      </c>
      <c r="T232" s="3">
        <v>-2761.5104344223701</v>
      </c>
      <c r="U232" s="3">
        <v>-5502.3082064822302</v>
      </c>
      <c r="V232" s="3">
        <v>-4839.9470781989803</v>
      </c>
      <c r="W232" s="3">
        <v>-2272.3696630335999</v>
      </c>
      <c r="X232" s="3">
        <v>-3515.0068381279598</v>
      </c>
      <c r="Y232" s="3">
        <v>-5090.1715307924596</v>
      </c>
      <c r="Z232" s="3">
        <v>-3788.0344470127902</v>
      </c>
      <c r="AA232" s="3">
        <v>-2446.1642413048698</v>
      </c>
      <c r="AB232" s="4">
        <v>1.0648510402819999E-2</v>
      </c>
      <c r="AC232" s="4">
        <v>8.3078730838589999E-3</v>
      </c>
      <c r="AD232" s="4">
        <v>2.5652619775464E-2</v>
      </c>
      <c r="AE232" s="4">
        <v>2.1543118191116001E-2</v>
      </c>
      <c r="AF232" s="4">
        <v>8.3753728178040006E-3</v>
      </c>
      <c r="AG232" s="4">
        <v>1.2639843872501E-2</v>
      </c>
      <c r="AH232" s="4">
        <v>2.7274031815691002E-2</v>
      </c>
      <c r="AI232" s="4">
        <v>1.5607132068727001E-2</v>
      </c>
      <c r="AJ232" s="4">
        <v>0.110872922593968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2</v>
      </c>
      <c r="AT232" s="4">
        <v>0.437</v>
      </c>
      <c r="AU232" s="4">
        <v>0.42</v>
      </c>
      <c r="AV232" s="4">
        <v>0.46</v>
      </c>
      <c r="AW232" s="4">
        <v>0.45100000000000001</v>
      </c>
      <c r="AX232" s="4">
        <v>0.41399999999999998</v>
      </c>
      <c r="AY232" s="4">
        <v>0.47799999999999998</v>
      </c>
      <c r="AZ232" s="4">
        <v>0.45600000000000002</v>
      </c>
      <c r="BA232" s="4">
        <v>0.46800000000000003</v>
      </c>
      <c r="BB232" s="4">
        <v>3.0000000000000001E-3</v>
      </c>
    </row>
    <row r="233" spans="1:54" x14ac:dyDescent="0.25">
      <c r="A233" s="1" t="s">
        <v>572</v>
      </c>
      <c r="B233" s="1" t="s">
        <v>573</v>
      </c>
      <c r="C233" s="1" t="s">
        <v>98</v>
      </c>
      <c r="D233" s="1" t="s">
        <v>206</v>
      </c>
      <c r="E233" s="1" t="s">
        <v>110</v>
      </c>
      <c r="F233" s="1" t="s">
        <v>86</v>
      </c>
      <c r="G233" s="1" t="s">
        <v>55</v>
      </c>
      <c r="H233" s="1" t="s">
        <v>86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-3294.3940308794399</v>
      </c>
      <c r="T233" s="3">
        <v>-3062.5104344223701</v>
      </c>
      <c r="U233" s="3">
        <v>-5803.3082064822302</v>
      </c>
      <c r="V233" s="3">
        <v>-5140.9470781989803</v>
      </c>
      <c r="W233" s="3">
        <v>-2573.3696630335999</v>
      </c>
      <c r="X233" s="3">
        <v>-3520.1069528673402</v>
      </c>
      <c r="Y233" s="3">
        <v>-5391.1715307924596</v>
      </c>
      <c r="Z233" s="3">
        <v>-4089.0344470127902</v>
      </c>
      <c r="AA233" s="3">
        <v>-2747.1642413048698</v>
      </c>
      <c r="AB233" s="4">
        <v>1.5025477012000001E-2</v>
      </c>
      <c r="AC233" s="4">
        <v>-2.4593563485470001E-3</v>
      </c>
      <c r="AD233" s="4">
        <v>4.6581201870629996E-3</v>
      </c>
      <c r="AE233" s="4">
        <v>3.5154077417200001E-4</v>
      </c>
      <c r="AF233" s="4">
        <v>-4.6439477672019997E-3</v>
      </c>
      <c r="AG233" s="4">
        <v>7.3746950527750002E-3</v>
      </c>
      <c r="AH233" s="4">
        <v>2.0739266077429998E-3</v>
      </c>
      <c r="AI233" s="4">
        <v>-4.7673833770420001E-3</v>
      </c>
      <c r="AJ233" s="4">
        <v>-1.0062464909751E-2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4">
        <v>0.312</v>
      </c>
      <c r="AU233" s="4">
        <v>0.22500000000000001</v>
      </c>
      <c r="AV233" s="4">
        <v>0.251</v>
      </c>
      <c r="AW233" s="4">
        <v>0.222</v>
      </c>
      <c r="AX233" s="4">
        <v>0.19800000000000001</v>
      </c>
      <c r="AY233" s="4">
        <v>0.29899999999999999</v>
      </c>
      <c r="AZ233" s="4">
        <v>0.248</v>
      </c>
      <c r="BA233" s="4">
        <v>0.20599999999999999</v>
      </c>
      <c r="BB233" s="4">
        <v>0.14000000000000001</v>
      </c>
    </row>
    <row r="234" spans="1:54" x14ac:dyDescent="0.25">
      <c r="A234" s="1" t="s">
        <v>574</v>
      </c>
      <c r="B234" s="1" t="s">
        <v>575</v>
      </c>
      <c r="C234" s="1" t="s">
        <v>98</v>
      </c>
      <c r="D234" s="1" t="s">
        <v>209</v>
      </c>
      <c r="E234" s="1" t="s">
        <v>110</v>
      </c>
      <c r="F234" s="1" t="s">
        <v>86</v>
      </c>
      <c r="G234" s="1" t="s">
        <v>55</v>
      </c>
      <c r="H234" s="1" t="s">
        <v>86</v>
      </c>
      <c r="I234" s="3">
        <v>1530</v>
      </c>
      <c r="J234" s="3">
        <v>24</v>
      </c>
      <c r="K234" s="3">
        <v>0</v>
      </c>
      <c r="L234" s="3">
        <v>9</v>
      </c>
      <c r="M234" s="3">
        <v>0</v>
      </c>
      <c r="N234" s="3">
        <v>0</v>
      </c>
      <c r="O234" s="3">
        <v>151</v>
      </c>
      <c r="P234" s="3">
        <v>0</v>
      </c>
      <c r="Q234" s="3">
        <v>0</v>
      </c>
      <c r="R234" s="3">
        <v>23</v>
      </c>
      <c r="S234" s="3">
        <v>-2212.9029632329698</v>
      </c>
      <c r="T234" s="3">
        <v>-1532.5104344223701</v>
      </c>
      <c r="U234" s="3">
        <v>-4361.77961398156</v>
      </c>
      <c r="V234" s="3">
        <v>-3610.9470781989799</v>
      </c>
      <c r="W234" s="3">
        <v>-1043.3696630336001</v>
      </c>
      <c r="X234" s="3">
        <v>-3266.7036007060001</v>
      </c>
      <c r="Y234" s="3">
        <v>-3861.1715307924601</v>
      </c>
      <c r="Z234" s="3">
        <v>-2559.0344470127902</v>
      </c>
      <c r="AA234" s="3">
        <v>-2733.3536945696701</v>
      </c>
      <c r="AB234" s="4">
        <v>1.1061422812088001E-2</v>
      </c>
      <c r="AC234" s="4">
        <v>6.578453767973E-3</v>
      </c>
      <c r="AD234" s="4">
        <v>2.3711208243182999E-2</v>
      </c>
      <c r="AE234" s="4">
        <v>1.9289077771011E-2</v>
      </c>
      <c r="AF234" s="4">
        <v>6.0659063458950004E-3</v>
      </c>
      <c r="AG234" s="4">
        <v>1.3711020385932001E-2</v>
      </c>
      <c r="AH234" s="4">
        <v>2.4629257413543E-2</v>
      </c>
      <c r="AI234" s="4">
        <v>1.3321968769609E-2</v>
      </c>
      <c r="AJ234" s="4">
        <v>1.5821131879993001E-2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2</v>
      </c>
      <c r="AR234" s="3">
        <v>0</v>
      </c>
      <c r="AS234" s="3">
        <v>0</v>
      </c>
      <c r="AT234" s="4">
        <v>9.5000000000000001E-2</v>
      </c>
      <c r="AU234" s="4">
        <v>0.17899999999999999</v>
      </c>
      <c r="AV234" s="4">
        <v>5.8999999999999997E-2</v>
      </c>
      <c r="AW234" s="4">
        <v>0.17100000000000001</v>
      </c>
      <c r="AX234" s="4">
        <v>0.224</v>
      </c>
      <c r="AY234" s="4">
        <v>9.5000000000000001E-2</v>
      </c>
      <c r="AZ234" s="4">
        <v>3.9E-2</v>
      </c>
      <c r="BA234" s="4">
        <v>0.189</v>
      </c>
      <c r="BB234" s="4">
        <v>9.8000000000000004E-2</v>
      </c>
    </row>
    <row r="235" spans="1:54" x14ac:dyDescent="0.25">
      <c r="A235" s="1" t="s">
        <v>576</v>
      </c>
      <c r="B235" s="1" t="s">
        <v>577</v>
      </c>
      <c r="C235" s="1" t="s">
        <v>98</v>
      </c>
      <c r="D235" s="1" t="s">
        <v>212</v>
      </c>
      <c r="E235" s="1" t="s">
        <v>110</v>
      </c>
      <c r="F235" s="1" t="s">
        <v>86</v>
      </c>
      <c r="G235" s="1" t="s">
        <v>55</v>
      </c>
      <c r="H235" s="1" t="s">
        <v>86</v>
      </c>
      <c r="I235" s="3">
        <v>39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9</v>
      </c>
      <c r="P235" s="3">
        <v>0</v>
      </c>
      <c r="Q235" s="3">
        <v>0</v>
      </c>
      <c r="R235" s="3">
        <v>0</v>
      </c>
      <c r="S235" s="3">
        <v>-3255.3940308794399</v>
      </c>
      <c r="T235" s="3">
        <v>-3023.5104344223701</v>
      </c>
      <c r="U235" s="3">
        <v>-5764.3082064822302</v>
      </c>
      <c r="V235" s="3">
        <v>-5101.9470781989803</v>
      </c>
      <c r="W235" s="3">
        <v>-2534.3696630335999</v>
      </c>
      <c r="X235" s="3">
        <v>-3557.1954947915001</v>
      </c>
      <c r="Y235" s="3">
        <v>-5352.1715307924596</v>
      </c>
      <c r="Z235" s="3">
        <v>-4050.0344470127902</v>
      </c>
      <c r="AA235" s="3">
        <v>-2708.1642413048698</v>
      </c>
      <c r="AB235" s="4">
        <v>-0.14412410720469801</v>
      </c>
      <c r="AC235" s="4">
        <v>-0.17423023723243999</v>
      </c>
      <c r="AD235" s="4">
        <v>1.2995153439035999E-2</v>
      </c>
      <c r="AE235" s="4">
        <v>-5.8954807207876998E-2</v>
      </c>
      <c r="AF235" s="4">
        <v>-0.25164833435975298</v>
      </c>
      <c r="AG235" s="4">
        <v>0.37878477645709602</v>
      </c>
      <c r="AH235" s="4">
        <v>-0.35488538491565902</v>
      </c>
      <c r="AI235" s="4">
        <v>-9.6975323640509994E-2</v>
      </c>
      <c r="AJ235" s="4">
        <v>-6.6688114552814995E-2</v>
      </c>
      <c r="AK235" s="3">
        <v>3</v>
      </c>
      <c r="AL235" s="3">
        <v>3</v>
      </c>
      <c r="AM235" s="3">
        <v>0</v>
      </c>
      <c r="AN235" s="3">
        <v>0</v>
      </c>
      <c r="AO235" s="3">
        <v>3</v>
      </c>
      <c r="AP235" s="3">
        <v>2</v>
      </c>
      <c r="AQ235" s="3">
        <v>3</v>
      </c>
      <c r="AR235" s="3">
        <v>0</v>
      </c>
      <c r="AS235" s="3">
        <v>3</v>
      </c>
      <c r="AT235" s="4">
        <v>2.7E-2</v>
      </c>
      <c r="AU235" s="4">
        <v>2.5999999999999999E-2</v>
      </c>
      <c r="AV235" s="4">
        <v>0.28199999999999997</v>
      </c>
      <c r="AW235" s="4">
        <v>0.112</v>
      </c>
      <c r="AX235" s="4">
        <v>8.0000000000000002E-3</v>
      </c>
      <c r="AY235" s="4">
        <v>2E-3</v>
      </c>
      <c r="AZ235" s="4">
        <v>1.4E-2</v>
      </c>
      <c r="BA235" s="4">
        <v>5.0999999999999997E-2</v>
      </c>
      <c r="BB235" s="4">
        <v>4.4999999999999998E-2</v>
      </c>
    </row>
    <row r="236" spans="1:54" x14ac:dyDescent="0.25">
      <c r="A236" s="1" t="s">
        <v>578</v>
      </c>
      <c r="B236" s="1" t="s">
        <v>579</v>
      </c>
      <c r="C236" s="1" t="s">
        <v>98</v>
      </c>
      <c r="D236" s="1" t="s">
        <v>163</v>
      </c>
      <c r="E236" s="1" t="s">
        <v>110</v>
      </c>
      <c r="F236" s="1" t="s">
        <v>86</v>
      </c>
      <c r="G236" s="1" t="s">
        <v>55</v>
      </c>
      <c r="H236" s="1" t="s">
        <v>86</v>
      </c>
      <c r="I236" s="3">
        <v>747</v>
      </c>
      <c r="J236" s="3">
        <v>18</v>
      </c>
      <c r="K236" s="3">
        <v>0</v>
      </c>
      <c r="L236" s="3">
        <v>0</v>
      </c>
      <c r="M236" s="3">
        <v>0</v>
      </c>
      <c r="N236" s="3">
        <v>0</v>
      </c>
      <c r="O236" s="3">
        <v>62</v>
      </c>
      <c r="P236" s="3">
        <v>0</v>
      </c>
      <c r="Q236" s="3">
        <v>0</v>
      </c>
      <c r="R236" s="3">
        <v>9</v>
      </c>
      <c r="S236" s="3">
        <v>-2883.7757301445899</v>
      </c>
      <c r="T236" s="3">
        <v>-2315.5104344223701</v>
      </c>
      <c r="U236" s="3">
        <v>-5056.3082064822302</v>
      </c>
      <c r="V236" s="3">
        <v>-4393.9470781989803</v>
      </c>
      <c r="W236" s="3">
        <v>-1826.3696630336001</v>
      </c>
      <c r="X236" s="3">
        <v>-3297.27246390043</v>
      </c>
      <c r="Y236" s="3">
        <v>-4644.1715307924596</v>
      </c>
      <c r="Z236" s="3">
        <v>-3342.0344470127902</v>
      </c>
      <c r="AA236" s="3">
        <v>-2593.45576649545</v>
      </c>
      <c r="AB236" s="4">
        <v>1.2906546903005E-2</v>
      </c>
      <c r="AC236" s="4">
        <v>9.392538137005E-3</v>
      </c>
      <c r="AD236" s="4">
        <v>2.6068424700997E-2</v>
      </c>
      <c r="AE236" s="4">
        <v>2.2046430694801E-2</v>
      </c>
      <c r="AF236" s="4">
        <v>1.0114536319341999E-2</v>
      </c>
      <c r="AG236" s="4">
        <v>1.3663491365101E-2</v>
      </c>
      <c r="AH236" s="4">
        <v>2.7860247219108999E-2</v>
      </c>
      <c r="AI236" s="4">
        <v>1.5998282926228999E-2</v>
      </c>
      <c r="AJ236" s="4">
        <v>9.8597611678420006E-3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4">
        <v>0.20699999999999999</v>
      </c>
      <c r="AU236" s="4">
        <v>0.253</v>
      </c>
      <c r="AV236" s="4">
        <v>0.155</v>
      </c>
      <c r="AW236" s="4">
        <v>0.27200000000000002</v>
      </c>
      <c r="AX236" s="4">
        <v>0.253</v>
      </c>
      <c r="AY236" s="4">
        <v>0.129</v>
      </c>
      <c r="AZ236" s="4">
        <v>0.14299999999999999</v>
      </c>
      <c r="BA236" s="4">
        <v>0.27500000000000002</v>
      </c>
      <c r="BB236" s="4">
        <v>0.29799999999999999</v>
      </c>
    </row>
    <row r="237" spans="1:54" x14ac:dyDescent="0.25">
      <c r="A237" s="1" t="s">
        <v>580</v>
      </c>
      <c r="B237" s="1" t="s">
        <v>581</v>
      </c>
      <c r="C237" s="1" t="s">
        <v>98</v>
      </c>
      <c r="D237" s="1" t="s">
        <v>166</v>
      </c>
      <c r="E237" s="1" t="s">
        <v>110</v>
      </c>
      <c r="F237" s="1" t="s">
        <v>86</v>
      </c>
      <c r="G237" s="1" t="s">
        <v>55</v>
      </c>
      <c r="H237" s="1" t="s">
        <v>86</v>
      </c>
      <c r="I237" s="3">
        <v>120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-3174.3940308794399</v>
      </c>
      <c r="T237" s="3">
        <v>-2942.5104344223701</v>
      </c>
      <c r="U237" s="3">
        <v>-5683.3082064822302</v>
      </c>
      <c r="V237" s="3">
        <v>-5020.9470781989803</v>
      </c>
      <c r="W237" s="3">
        <v>-2453.3696630335999</v>
      </c>
      <c r="X237" s="3">
        <v>-3400.1069528673402</v>
      </c>
      <c r="Y237" s="3">
        <v>-5271.1715307924596</v>
      </c>
      <c r="Z237" s="3">
        <v>-3969.0344470127902</v>
      </c>
      <c r="AA237" s="3">
        <v>-2627.1642413048698</v>
      </c>
      <c r="AB237" s="4">
        <v>1.5350100460727999E-2</v>
      </c>
      <c r="AC237" s="4">
        <v>1.3144371721542999E-2</v>
      </c>
      <c r="AD237" s="4">
        <v>3.1321780438017997E-2</v>
      </c>
      <c r="AE237" s="4">
        <v>2.7187516921365999E-2</v>
      </c>
      <c r="AF237" s="4">
        <v>1.4686880863002001E-2</v>
      </c>
      <c r="AG237" s="4">
        <v>1.4215094607925E-2</v>
      </c>
      <c r="AH237" s="4">
        <v>3.4059653212013E-2</v>
      </c>
      <c r="AI237" s="4">
        <v>2.1024714861264001E-2</v>
      </c>
      <c r="AJ237" s="4">
        <v>1.0002468826922E-2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4">
        <v>0.192</v>
      </c>
      <c r="AU237" s="4">
        <v>0.19</v>
      </c>
      <c r="AV237" s="4">
        <v>0.11600000000000001</v>
      </c>
      <c r="AW237" s="4">
        <v>0.25</v>
      </c>
      <c r="AX237" s="4">
        <v>0.251</v>
      </c>
      <c r="AY237" s="4">
        <v>0.182</v>
      </c>
      <c r="AZ237" s="4">
        <v>0.107</v>
      </c>
      <c r="BA237" s="4">
        <v>0.23599999999999999</v>
      </c>
      <c r="BB237" s="4">
        <v>0.34499999999999997</v>
      </c>
    </row>
    <row r="238" spans="1:54" x14ac:dyDescent="0.25">
      <c r="A238" s="1" t="s">
        <v>582</v>
      </c>
      <c r="B238" s="1" t="s">
        <v>160</v>
      </c>
      <c r="C238" s="1" t="s">
        <v>98</v>
      </c>
      <c r="D238" s="1" t="s">
        <v>169</v>
      </c>
      <c r="E238" s="1" t="s">
        <v>110</v>
      </c>
      <c r="F238" s="1" t="s">
        <v>86</v>
      </c>
      <c r="G238" s="1" t="s">
        <v>55</v>
      </c>
      <c r="H238" s="1" t="s">
        <v>86</v>
      </c>
      <c r="I238" s="3">
        <v>1642</v>
      </c>
      <c r="J238" s="3">
        <v>6</v>
      </c>
      <c r="K238" s="3">
        <v>0</v>
      </c>
      <c r="L238" s="3">
        <v>13</v>
      </c>
      <c r="M238" s="3">
        <v>6</v>
      </c>
      <c r="N238" s="3">
        <v>7</v>
      </c>
      <c r="O238" s="3">
        <v>135</v>
      </c>
      <c r="P238" s="3">
        <v>0</v>
      </c>
      <c r="Q238" s="3">
        <v>0</v>
      </c>
      <c r="R238" s="3">
        <v>13</v>
      </c>
      <c r="S238" s="3">
        <v>-1764.52126396783</v>
      </c>
      <c r="T238" s="3">
        <v>-1420.5104344223701</v>
      </c>
      <c r="U238" s="3">
        <v>-4289.1002395368196</v>
      </c>
      <c r="V238" s="3">
        <v>-3562.1809507615999</v>
      </c>
      <c r="W238" s="3">
        <v>-1084.5709301279001</v>
      </c>
      <c r="X238" s="3">
        <v>-3019.43508172972</v>
      </c>
      <c r="Y238" s="3">
        <v>-3749.1715307924601</v>
      </c>
      <c r="Z238" s="3">
        <v>-2447.0344470127902</v>
      </c>
      <c r="AA238" s="3">
        <v>-1962.14088880237</v>
      </c>
      <c r="AB238" s="4">
        <v>7.9973282226130007E-3</v>
      </c>
      <c r="AC238" s="4">
        <v>1.641169133428E-3</v>
      </c>
      <c r="AD238" s="4">
        <v>1.1481331222448E-2</v>
      </c>
      <c r="AE238" s="4">
        <v>7.8279949394549995E-3</v>
      </c>
      <c r="AF238" s="4">
        <v>1.1644743387259999E-3</v>
      </c>
      <c r="AG238" s="4">
        <v>8.9038562629229993E-3</v>
      </c>
      <c r="AH238" s="4">
        <v>1.0517323743432E-2</v>
      </c>
      <c r="AI238" s="4">
        <v>3.4196030096709999E-3</v>
      </c>
      <c r="AJ238" s="4">
        <v>2.4395864288309999E-3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4">
        <v>0.19400000000000001</v>
      </c>
      <c r="AU238" s="4">
        <v>0.36499999999999999</v>
      </c>
      <c r="AV238" s="4">
        <v>0.42799999999999999</v>
      </c>
      <c r="AW238" s="4">
        <v>0.39400000000000002</v>
      </c>
      <c r="AX238" s="4">
        <v>0.34499999999999997</v>
      </c>
      <c r="AY238" s="4">
        <v>0.48799999999999999</v>
      </c>
      <c r="AZ238" s="4">
        <v>0.438</v>
      </c>
      <c r="BA238" s="4">
        <v>0.34799999999999998</v>
      </c>
      <c r="BB238" s="4">
        <v>0.34300000000000003</v>
      </c>
    </row>
    <row r="239" spans="1:54" x14ac:dyDescent="0.25">
      <c r="A239" s="1" t="s">
        <v>583</v>
      </c>
      <c r="B239" s="1" t="s">
        <v>584</v>
      </c>
      <c r="C239" s="1" t="s">
        <v>98</v>
      </c>
      <c r="D239" s="1" t="s">
        <v>172</v>
      </c>
      <c r="E239" s="1" t="s">
        <v>110</v>
      </c>
      <c r="F239" s="1" t="s">
        <v>86</v>
      </c>
      <c r="G239" s="1" t="s">
        <v>55</v>
      </c>
      <c r="H239" s="1" t="s">
        <v>86</v>
      </c>
      <c r="I239" s="3">
        <v>16360</v>
      </c>
      <c r="J239" s="3">
        <v>396</v>
      </c>
      <c r="K239" s="3">
        <v>108</v>
      </c>
      <c r="L239" s="3">
        <v>70</v>
      </c>
      <c r="M239" s="3">
        <v>89</v>
      </c>
      <c r="N239" s="3">
        <v>409</v>
      </c>
      <c r="O239" s="3">
        <v>1096</v>
      </c>
      <c r="P239" s="3">
        <v>205</v>
      </c>
      <c r="Q239" s="3">
        <v>26</v>
      </c>
      <c r="R239" s="3">
        <v>242</v>
      </c>
      <c r="S239" s="3">
        <v>5665.2085852873397</v>
      </c>
      <c r="T239" s="3">
        <v>10338.986264782699</v>
      </c>
      <c r="U239" s="3">
        <v>9868.5808463007706</v>
      </c>
      <c r="V239" s="3">
        <v>10281.0838121221</v>
      </c>
      <c r="W239" s="3">
        <v>4835.29915959967</v>
      </c>
      <c r="X239" s="3">
        <v>3573.99949725736</v>
      </c>
      <c r="Y239" s="3">
        <v>10140.1300179023</v>
      </c>
      <c r="Z239" s="3">
        <v>11679.5709740967</v>
      </c>
      <c r="AA239" s="3">
        <v>-2340.1141408736298</v>
      </c>
      <c r="AB239" s="4">
        <v>-2.671545539701E-2</v>
      </c>
      <c r="AC239" s="4">
        <v>-4.1646475685197998E-2</v>
      </c>
      <c r="AD239" s="4">
        <v>-5.2078422451257003E-2</v>
      </c>
      <c r="AE239" s="4">
        <v>-5.3014811845569998E-2</v>
      </c>
      <c r="AF239" s="4">
        <v>-2.6835482534796E-2</v>
      </c>
      <c r="AG239" s="4">
        <v>-1.3959720178710999E-2</v>
      </c>
      <c r="AH239" s="4">
        <v>-6.2549395929249005E-2</v>
      </c>
      <c r="AI239" s="4">
        <v>-5.8094097042070997E-2</v>
      </c>
      <c r="AJ239" s="4">
        <v>1.2573418615586999E-2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4">
        <v>0.20399999999999999</v>
      </c>
      <c r="AU239" s="4">
        <v>0.29199999999999998</v>
      </c>
      <c r="AV239" s="4">
        <v>0.17100000000000001</v>
      </c>
      <c r="AW239" s="4">
        <v>0.28799999999999998</v>
      </c>
      <c r="AX239" s="4">
        <v>0.27700000000000002</v>
      </c>
      <c r="AY239" s="4">
        <v>0.32</v>
      </c>
      <c r="AZ239" s="4">
        <v>0.155</v>
      </c>
      <c r="BA239" s="4">
        <v>0.30199999999999999</v>
      </c>
      <c r="BB239" s="4">
        <v>0.11</v>
      </c>
    </row>
    <row r="240" spans="1:54" x14ac:dyDescent="0.25">
      <c r="A240" s="1" t="s">
        <v>585</v>
      </c>
      <c r="B240" s="1" t="s">
        <v>4716</v>
      </c>
      <c r="C240" s="1" t="s">
        <v>98</v>
      </c>
      <c r="D240" s="1" t="s">
        <v>175</v>
      </c>
      <c r="E240" s="1" t="s">
        <v>110</v>
      </c>
      <c r="F240" s="1" t="s">
        <v>86</v>
      </c>
      <c r="G240" s="1" t="s">
        <v>55</v>
      </c>
      <c r="H240" s="1" t="s">
        <v>86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-3294.3940308794399</v>
      </c>
      <c r="T240" s="3">
        <v>-3062.5104344223701</v>
      </c>
      <c r="U240" s="3">
        <v>-5803.3082064822302</v>
      </c>
      <c r="V240" s="3">
        <v>-5140.9470781989803</v>
      </c>
      <c r="W240" s="3">
        <v>-2573.3696630335999</v>
      </c>
      <c r="X240" s="3">
        <v>-3520.1069528673402</v>
      </c>
      <c r="Y240" s="3">
        <v>-5391.1715307924596</v>
      </c>
      <c r="Z240" s="3">
        <v>-4089.0344470127902</v>
      </c>
      <c r="AA240" s="3">
        <v>-2747.1642413048698</v>
      </c>
      <c r="AB240" s="4">
        <v>8.2013891415070005E-3</v>
      </c>
      <c r="AC240" s="4">
        <v>1.3121458386399999E-3</v>
      </c>
      <c r="AD240" s="4">
        <v>1.4871028730894E-2</v>
      </c>
      <c r="AE240" s="4">
        <v>1.1211849232008001E-2</v>
      </c>
      <c r="AF240" s="4">
        <v>7.216736382767E-3</v>
      </c>
      <c r="AG240" s="4">
        <v>9.0411806874819995E-3</v>
      </c>
      <c r="AH240" s="4">
        <v>1.4906790401579001E-2</v>
      </c>
      <c r="AI240" s="4">
        <v>4.7147838622589996E-3</v>
      </c>
      <c r="AJ240" s="4">
        <v>1.0481256145201E-2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4">
        <v>0.32200000000000001</v>
      </c>
      <c r="AU240" s="4">
        <v>0.24199999999999999</v>
      </c>
      <c r="AV240" s="4">
        <v>0.27700000000000002</v>
      </c>
      <c r="AW240" s="4">
        <v>0.247</v>
      </c>
      <c r="AX240" s="4">
        <v>0.36399999999999999</v>
      </c>
      <c r="AY240" s="4">
        <v>0.29899999999999999</v>
      </c>
      <c r="AZ240" s="4">
        <v>0.28499999999999998</v>
      </c>
      <c r="BA240" s="4">
        <v>0.23300000000000001</v>
      </c>
      <c r="BB240" s="4">
        <v>0.36599999999999999</v>
      </c>
    </row>
    <row r="241" spans="1:54" x14ac:dyDescent="0.25">
      <c r="A241" s="1" t="s">
        <v>586</v>
      </c>
      <c r="B241" s="1" t="s">
        <v>587</v>
      </c>
      <c r="C241" s="1" t="s">
        <v>98</v>
      </c>
      <c r="D241" s="1" t="s">
        <v>215</v>
      </c>
      <c r="E241" s="1" t="s">
        <v>110</v>
      </c>
      <c r="F241" s="1" t="s">
        <v>86</v>
      </c>
      <c r="G241" s="1" t="s">
        <v>55</v>
      </c>
      <c r="H241" s="1" t="s">
        <v>86</v>
      </c>
      <c r="I241" s="3">
        <v>127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16</v>
      </c>
      <c r="P241" s="3">
        <v>0</v>
      </c>
      <c r="Q241" s="3">
        <v>0</v>
      </c>
      <c r="R241" s="3">
        <v>0</v>
      </c>
      <c r="S241" s="3">
        <v>-3167.3940308794399</v>
      </c>
      <c r="T241" s="3">
        <v>-2935.5104344223701</v>
      </c>
      <c r="U241" s="3">
        <v>-5676.3082064822302</v>
      </c>
      <c r="V241" s="3">
        <v>-5013.9470781989803</v>
      </c>
      <c r="W241" s="3">
        <v>-2446.3696630335999</v>
      </c>
      <c r="X241" s="3">
        <v>-3528.3754718436198</v>
      </c>
      <c r="Y241" s="3">
        <v>-5264.1715307924596</v>
      </c>
      <c r="Z241" s="3">
        <v>-3962.0344470127902</v>
      </c>
      <c r="AA241" s="3">
        <v>-2620.1642413048698</v>
      </c>
      <c r="AB241" s="4">
        <v>3.9086373328300001E-3</v>
      </c>
      <c r="AC241" s="4">
        <v>2.0781392484889999E-3</v>
      </c>
      <c r="AD241" s="4">
        <v>1.8273734202569999E-2</v>
      </c>
      <c r="AE241" s="4">
        <v>1.4222172696175E-2</v>
      </c>
      <c r="AF241" s="4">
        <v>6.3882097007800004E-4</v>
      </c>
      <c r="AG241" s="4">
        <v>6.3473528184400996E-2</v>
      </c>
      <c r="AH241" s="4">
        <v>1.8582139806646001E-2</v>
      </c>
      <c r="AI241" s="4">
        <v>8.2810871118429996E-3</v>
      </c>
      <c r="AJ241" s="4">
        <v>7.6235069292132002E-2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2</v>
      </c>
      <c r="AQ241" s="3">
        <v>0</v>
      </c>
      <c r="AR241" s="3">
        <v>0</v>
      </c>
      <c r="AS241" s="3">
        <v>2</v>
      </c>
      <c r="AT241" s="4">
        <v>0.30499999999999999</v>
      </c>
      <c r="AU241" s="4">
        <v>0.29499999999999998</v>
      </c>
      <c r="AV241" s="4">
        <v>0.41</v>
      </c>
      <c r="AW241" s="4">
        <v>0.372</v>
      </c>
      <c r="AX241" s="4">
        <v>0.26800000000000002</v>
      </c>
      <c r="AY241" s="4">
        <v>1.0999999999999999E-2</v>
      </c>
      <c r="AZ241" s="4">
        <v>0.42599999999999999</v>
      </c>
      <c r="BA241" s="4">
        <v>0.34399999999999997</v>
      </c>
      <c r="BB241" s="4">
        <v>1.4E-2</v>
      </c>
    </row>
    <row r="242" spans="1:54" x14ac:dyDescent="0.25">
      <c r="A242" s="1" t="s">
        <v>588</v>
      </c>
      <c r="B242" s="1" t="s">
        <v>589</v>
      </c>
      <c r="C242" s="1" t="s">
        <v>98</v>
      </c>
      <c r="D242" s="1" t="s">
        <v>217</v>
      </c>
      <c r="E242" s="1" t="s">
        <v>110</v>
      </c>
      <c r="F242" s="1" t="s">
        <v>86</v>
      </c>
      <c r="G242" s="1" t="s">
        <v>55</v>
      </c>
      <c r="H242" s="1" t="s">
        <v>86</v>
      </c>
      <c r="I242" s="3">
        <v>182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-3112.3940308794399</v>
      </c>
      <c r="T242" s="3">
        <v>-2880.5104344223701</v>
      </c>
      <c r="U242" s="3">
        <v>-5621.3082064822302</v>
      </c>
      <c r="V242" s="3">
        <v>-4958.9470781989803</v>
      </c>
      <c r="W242" s="3">
        <v>-2391.3696630335999</v>
      </c>
      <c r="X242" s="3">
        <v>-3338.1069528673402</v>
      </c>
      <c r="Y242" s="3">
        <v>-5209.1715307924596</v>
      </c>
      <c r="Z242" s="3">
        <v>-3907.0344470127902</v>
      </c>
      <c r="AA242" s="3">
        <v>-2565.1642413048698</v>
      </c>
      <c r="AB242" s="4">
        <v>4.5184821240049997E-3</v>
      </c>
      <c r="AC242" s="4">
        <v>-2.6168290099199998E-4</v>
      </c>
      <c r="AD242" s="4">
        <v>2.1524833243203E-2</v>
      </c>
      <c r="AE242" s="4">
        <v>8.8713048865950005E-3</v>
      </c>
      <c r="AF242" s="4">
        <v>-2.1389685220110002E-3</v>
      </c>
      <c r="AG242" s="4">
        <v>3.2532652838354E-2</v>
      </c>
      <c r="AH242" s="4">
        <v>1.3431034440976999E-2</v>
      </c>
      <c r="AI242" s="4">
        <v>2.9693797148410001E-3</v>
      </c>
      <c r="AJ242" s="4">
        <v>-2.0742510560899999E-4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2</v>
      </c>
      <c r="AQ242" s="3">
        <v>0</v>
      </c>
      <c r="AR242" s="3">
        <v>0</v>
      </c>
      <c r="AS242" s="3">
        <v>0</v>
      </c>
      <c r="AT242" s="4">
        <v>0.27800000000000002</v>
      </c>
      <c r="AU242" s="4">
        <v>0.24199999999999999</v>
      </c>
      <c r="AV242" s="4">
        <v>0.43</v>
      </c>
      <c r="AW242" s="4">
        <v>0.28499999999999998</v>
      </c>
      <c r="AX242" s="4">
        <v>0.22</v>
      </c>
      <c r="AY242" s="4">
        <v>3.1E-2</v>
      </c>
      <c r="AZ242" s="4">
        <v>0.33300000000000002</v>
      </c>
      <c r="BA242" s="4">
        <v>0.26100000000000001</v>
      </c>
      <c r="BB242" s="4">
        <v>0.224</v>
      </c>
    </row>
    <row r="243" spans="1:54" x14ac:dyDescent="0.25">
      <c r="A243" s="1" t="s">
        <v>590</v>
      </c>
      <c r="B243" s="1" t="s">
        <v>4656</v>
      </c>
      <c r="C243" s="1" t="s">
        <v>98</v>
      </c>
      <c r="D243" s="1" t="s">
        <v>220</v>
      </c>
      <c r="E243" s="1" t="s">
        <v>110</v>
      </c>
      <c r="F243" s="1" t="s">
        <v>86</v>
      </c>
      <c r="G243" s="1" t="s">
        <v>55</v>
      </c>
      <c r="H243" s="1" t="s">
        <v>86</v>
      </c>
      <c r="I243" s="3">
        <v>3904</v>
      </c>
      <c r="J243" s="3">
        <v>102</v>
      </c>
      <c r="K243" s="3">
        <v>9</v>
      </c>
      <c r="L243" s="3">
        <v>7</v>
      </c>
      <c r="M243" s="3">
        <v>0</v>
      </c>
      <c r="N243" s="3">
        <v>23</v>
      </c>
      <c r="O243" s="3">
        <v>251</v>
      </c>
      <c r="P243" s="3">
        <v>0</v>
      </c>
      <c r="Q243" s="3">
        <v>0</v>
      </c>
      <c r="R243" s="3">
        <v>26</v>
      </c>
      <c r="S243" s="3">
        <v>-1296.5569933819399</v>
      </c>
      <c r="T243" s="3">
        <v>594.94762384472097</v>
      </c>
      <c r="U243" s="3">
        <v>-1968.11930120393</v>
      </c>
      <c r="V243" s="3">
        <v>-1236.9470781989801</v>
      </c>
      <c r="W243" s="3">
        <v>827.25474508513503</v>
      </c>
      <c r="X243" s="3">
        <v>-1738.13184430776</v>
      </c>
      <c r="Y243" s="3">
        <v>-1487.1715307924601</v>
      </c>
      <c r="Z243" s="3">
        <v>-185.03444701279901</v>
      </c>
      <c r="AA243" s="3">
        <v>-557.11753629986902</v>
      </c>
      <c r="AB243" s="4">
        <v>4.910556305637E-3</v>
      </c>
      <c r="AC243" s="4">
        <v>-2.005899097155E-3</v>
      </c>
      <c r="AD243" s="4">
        <v>9.0253950055349998E-3</v>
      </c>
      <c r="AE243" s="4">
        <v>9.5274819388399996E-3</v>
      </c>
      <c r="AF243" s="4">
        <v>-2.8844653045670002E-3</v>
      </c>
      <c r="AG243" s="4">
        <v>6.1045747606630002E-3</v>
      </c>
      <c r="AH243" s="4">
        <v>7.8572766126549995E-3</v>
      </c>
      <c r="AI243" s="4">
        <v>7.3549431169800004E-4</v>
      </c>
      <c r="AJ243" s="4">
        <v>2.364456840182E-3</v>
      </c>
      <c r="AK243" s="3">
        <v>0</v>
      </c>
      <c r="AL243" s="3">
        <v>0</v>
      </c>
      <c r="AM243" s="3">
        <v>0</v>
      </c>
      <c r="AN243" s="3">
        <v>2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4">
        <v>0.434</v>
      </c>
      <c r="AU243" s="4">
        <v>0.43099999999999999</v>
      </c>
      <c r="AV243" s="4">
        <v>0.36199999999999999</v>
      </c>
      <c r="AW243" s="4">
        <v>3.1E-2</v>
      </c>
      <c r="AX243" s="4">
        <v>0.48099999999999998</v>
      </c>
      <c r="AY243" s="4">
        <v>0.438</v>
      </c>
      <c r="AZ243" s="4">
        <v>0.34</v>
      </c>
      <c r="BA243" s="4">
        <v>0.46300000000000002</v>
      </c>
      <c r="BB243" s="4">
        <v>0.19400000000000001</v>
      </c>
    </row>
    <row r="244" spans="1:54" x14ac:dyDescent="0.25">
      <c r="A244" s="1" t="s">
        <v>591</v>
      </c>
      <c r="B244" s="1" t="s">
        <v>4657</v>
      </c>
      <c r="C244" s="1" t="s">
        <v>98</v>
      </c>
      <c r="D244" s="1" t="s">
        <v>222</v>
      </c>
      <c r="E244" s="1" t="s">
        <v>110</v>
      </c>
      <c r="F244" s="1" t="s">
        <v>86</v>
      </c>
      <c r="G244" s="1" t="s">
        <v>55</v>
      </c>
      <c r="H244" s="1" t="s">
        <v>86</v>
      </c>
      <c r="I244" s="3">
        <v>306951</v>
      </c>
      <c r="J244" s="3">
        <v>8446</v>
      </c>
      <c r="K244" s="3">
        <v>4228</v>
      </c>
      <c r="L244" s="3">
        <v>29908</v>
      </c>
      <c r="M244" s="3">
        <v>22267</v>
      </c>
      <c r="N244" s="3">
        <v>5108</v>
      </c>
      <c r="O244" s="3">
        <v>84283</v>
      </c>
      <c r="P244" s="3">
        <v>6100</v>
      </c>
      <c r="Q244" s="3">
        <v>8742</v>
      </c>
      <c r="R244" s="3">
        <v>3269</v>
      </c>
      <c r="S244" s="3">
        <v>145818.83752504099</v>
      </c>
      <c r="T244" s="3">
        <v>188068.564049276</v>
      </c>
      <c r="U244" s="3">
        <v>7147.3745168680298</v>
      </c>
      <c r="V244" s="3">
        <v>67138.612863161106</v>
      </c>
      <c r="W244" s="3">
        <v>192584.47714872801</v>
      </c>
      <c r="X244" s="3">
        <v>-409121.39350773802</v>
      </c>
      <c r="Y244" s="3">
        <v>276900.99650354002</v>
      </c>
      <c r="Z244" s="3">
        <v>104016.911373742</v>
      </c>
      <c r="AA244" s="3">
        <v>88707.169553363507</v>
      </c>
      <c r="AB244" s="4">
        <v>-0.66321511647141795</v>
      </c>
      <c r="AC244" s="4">
        <v>-0.639120670864883</v>
      </c>
      <c r="AD244" s="4">
        <v>-3.4209657021573997E-2</v>
      </c>
      <c r="AE244" s="4">
        <v>-0.30831922972272402</v>
      </c>
      <c r="AF244" s="4">
        <v>-0.84537108271522499</v>
      </c>
      <c r="AG244" s="4">
        <v>1.58671140113622</v>
      </c>
      <c r="AH244" s="4">
        <v>-1.5308182700260999</v>
      </c>
      <c r="AI244" s="4">
        <v>-0.44393517883248601</v>
      </c>
      <c r="AJ244" s="4">
        <v>-0.29189091954829399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4">
        <v>0.36299999999999999</v>
      </c>
      <c r="AU244" s="4">
        <v>0.46100000000000002</v>
      </c>
      <c r="AV244" s="4">
        <v>0.45800000000000002</v>
      </c>
      <c r="AW244" s="4">
        <v>0.45800000000000002</v>
      </c>
      <c r="AX244" s="4">
        <v>0.48</v>
      </c>
      <c r="AY244" s="4">
        <v>0.439</v>
      </c>
      <c r="AZ244" s="4">
        <v>0.44500000000000001</v>
      </c>
      <c r="BA244" s="4">
        <v>0.44600000000000001</v>
      </c>
      <c r="BB244" s="4">
        <v>0.42199999999999999</v>
      </c>
    </row>
    <row r="245" spans="1:54" x14ac:dyDescent="0.25">
      <c r="A245" s="1" t="s">
        <v>592</v>
      </c>
      <c r="B245" s="1" t="s">
        <v>593</v>
      </c>
      <c r="C245" s="1" t="s">
        <v>98</v>
      </c>
      <c r="D245" s="1" t="s">
        <v>225</v>
      </c>
      <c r="E245" s="1" t="s">
        <v>110</v>
      </c>
      <c r="F245" s="1" t="s">
        <v>86</v>
      </c>
      <c r="G245" s="1" t="s">
        <v>55</v>
      </c>
      <c r="H245" s="1" t="s">
        <v>86</v>
      </c>
      <c r="I245" s="3">
        <v>51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-3243.3940308794399</v>
      </c>
      <c r="T245" s="3">
        <v>-3011.5104344223701</v>
      </c>
      <c r="U245" s="3">
        <v>-5752.3082064822302</v>
      </c>
      <c r="V245" s="3">
        <v>-5089.9470781989803</v>
      </c>
      <c r="W245" s="3">
        <v>-2522.3696630335999</v>
      </c>
      <c r="X245" s="3">
        <v>-3469.1069528673402</v>
      </c>
      <c r="Y245" s="3">
        <v>-5340.1715307924596</v>
      </c>
      <c r="Z245" s="3">
        <v>-4038.0344470127902</v>
      </c>
      <c r="AA245" s="3">
        <v>-2696.1642413048698</v>
      </c>
      <c r="AB245" s="4">
        <v>8.6051354684030003E-3</v>
      </c>
      <c r="AC245" s="4">
        <v>8.523665771043E-3</v>
      </c>
      <c r="AD245" s="4">
        <v>2.0162298484302999E-2</v>
      </c>
      <c r="AE245" s="4">
        <v>2.3871459050370001E-2</v>
      </c>
      <c r="AF245" s="4">
        <v>1.7343392029350001E-3</v>
      </c>
      <c r="AG245" s="4">
        <v>1.1432118919073E-2</v>
      </c>
      <c r="AH245" s="4">
        <v>2.0807964918335999E-2</v>
      </c>
      <c r="AI245" s="4">
        <v>1.6731612120289001E-2</v>
      </c>
      <c r="AJ245" s="4">
        <v>6.988369964676E-3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4">
        <v>0.39</v>
      </c>
      <c r="AU245" s="4">
        <v>0.45400000000000001</v>
      </c>
      <c r="AV245" s="4">
        <v>0.41699999999999998</v>
      </c>
      <c r="AW245" s="4">
        <v>0.42699999999999999</v>
      </c>
      <c r="AX245" s="4">
        <v>0.28599999999999998</v>
      </c>
      <c r="AY245" s="4">
        <v>0.47299999999999998</v>
      </c>
      <c r="AZ245" s="4">
        <v>0.43</v>
      </c>
      <c r="BA245" s="4">
        <v>0.47499999999999998</v>
      </c>
      <c r="BB245" s="4">
        <v>0.40200000000000002</v>
      </c>
    </row>
    <row r="246" spans="1:54" x14ac:dyDescent="0.25">
      <c r="A246" s="1" t="s">
        <v>594</v>
      </c>
      <c r="B246" s="1" t="s">
        <v>4717</v>
      </c>
      <c r="C246" s="1" t="s">
        <v>98</v>
      </c>
      <c r="D246" s="1" t="s">
        <v>310</v>
      </c>
      <c r="E246" s="1" t="s">
        <v>110</v>
      </c>
      <c r="F246" s="1" t="s">
        <v>86</v>
      </c>
      <c r="G246" s="1" t="s">
        <v>55</v>
      </c>
      <c r="H246" s="1" t="s">
        <v>86</v>
      </c>
      <c r="I246" s="3">
        <v>126</v>
      </c>
      <c r="J246" s="3">
        <v>9</v>
      </c>
      <c r="K246" s="3">
        <v>0</v>
      </c>
      <c r="L246" s="3">
        <v>0</v>
      </c>
      <c r="M246" s="3">
        <v>0</v>
      </c>
      <c r="N246" s="3">
        <v>0</v>
      </c>
      <c r="O246" s="3">
        <v>11</v>
      </c>
      <c r="P246" s="3">
        <v>0</v>
      </c>
      <c r="Q246" s="3">
        <v>0</v>
      </c>
      <c r="R246" s="3">
        <v>0</v>
      </c>
      <c r="S246" s="3">
        <v>-3336.5848805120199</v>
      </c>
      <c r="T246" s="3">
        <v>-2936.5104344223701</v>
      </c>
      <c r="U246" s="3">
        <v>-5677.3082064822302</v>
      </c>
      <c r="V246" s="3">
        <v>-5014.9470781989803</v>
      </c>
      <c r="W246" s="3">
        <v>-2447.3696630335999</v>
      </c>
      <c r="X246" s="3">
        <v>-3487.1040596635398</v>
      </c>
      <c r="Y246" s="3">
        <v>-5265.1715307924596</v>
      </c>
      <c r="Z246" s="3">
        <v>-3963.0344470127902</v>
      </c>
      <c r="AA246" s="3">
        <v>-2621.1642413048698</v>
      </c>
      <c r="AB246" s="4">
        <v>1.357744604964E-2</v>
      </c>
      <c r="AC246" s="4">
        <v>7.8680006662990003E-3</v>
      </c>
      <c r="AD246" s="4">
        <v>2.479393229396E-2</v>
      </c>
      <c r="AE246" s="4">
        <v>2.0658464834479001E-2</v>
      </c>
      <c r="AF246" s="4">
        <v>8.2424631970840004E-3</v>
      </c>
      <c r="AG246" s="4">
        <v>1.2465227741920999E-2</v>
      </c>
      <c r="AH246" s="4">
        <v>2.6283372987634002E-2</v>
      </c>
      <c r="AI246" s="4">
        <v>1.4568735192801999E-2</v>
      </c>
      <c r="AJ246" s="4">
        <v>1.8173949297707999E-2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4">
        <v>0.48199999999999998</v>
      </c>
      <c r="AU246" s="4">
        <v>0.34100000000000003</v>
      </c>
      <c r="AV246" s="4">
        <v>0.43</v>
      </c>
      <c r="AW246" s="4">
        <v>0.375</v>
      </c>
      <c r="AX246" s="4">
        <v>0.35399999999999998</v>
      </c>
      <c r="AY246" s="4">
        <v>0.41699999999999998</v>
      </c>
      <c r="AZ246" s="4">
        <v>0.439</v>
      </c>
      <c r="BA246" s="4">
        <v>0.36299999999999999</v>
      </c>
      <c r="BB246" s="4">
        <v>7.4999999999999997E-2</v>
      </c>
    </row>
    <row r="247" spans="1:54" x14ac:dyDescent="0.25">
      <c r="A247" s="1" t="s">
        <v>595</v>
      </c>
      <c r="B247" s="1" t="s">
        <v>596</v>
      </c>
      <c r="C247" s="1" t="s">
        <v>98</v>
      </c>
      <c r="D247" s="1" t="s">
        <v>313</v>
      </c>
      <c r="E247" s="1" t="s">
        <v>110</v>
      </c>
      <c r="F247" s="1" t="s">
        <v>86</v>
      </c>
      <c r="G247" s="1" t="s">
        <v>55</v>
      </c>
      <c r="H247" s="1" t="s">
        <v>86</v>
      </c>
      <c r="I247" s="3">
        <v>3417</v>
      </c>
      <c r="J247" s="3">
        <v>5</v>
      </c>
      <c r="K247" s="3">
        <v>0</v>
      </c>
      <c r="L247" s="3">
        <v>6</v>
      </c>
      <c r="M247" s="3">
        <v>3</v>
      </c>
      <c r="N247" s="3">
        <v>0</v>
      </c>
      <c r="O247" s="3">
        <v>100</v>
      </c>
      <c r="P247" s="3">
        <v>0</v>
      </c>
      <c r="Q247" s="3">
        <v>5</v>
      </c>
      <c r="R247" s="3">
        <v>1722</v>
      </c>
      <c r="S247" s="3">
        <v>29.166608213565102</v>
      </c>
      <c r="T247" s="3">
        <v>354.48956557762301</v>
      </c>
      <c r="U247" s="3">
        <v>-2445.2891448151199</v>
      </c>
      <c r="V247" s="3">
        <v>-1755.5640144802901</v>
      </c>
      <c r="W247" s="3">
        <v>843.63033696639297</v>
      </c>
      <c r="X247" s="3">
        <v>-948.53519646910695</v>
      </c>
      <c r="Y247" s="3">
        <v>-1974.1715307924601</v>
      </c>
      <c r="Z247" s="3">
        <v>-785.76417372250205</v>
      </c>
      <c r="AA247" s="3">
        <v>-112846.609394434</v>
      </c>
      <c r="AB247" s="4">
        <v>-1.4808628239100001E-4</v>
      </c>
      <c r="AC247" s="4">
        <v>-1.6489321716250001E-3</v>
      </c>
      <c r="AD247" s="4">
        <v>1.3842191648401E-2</v>
      </c>
      <c r="AE247" s="4">
        <v>9.8194093065450006E-3</v>
      </c>
      <c r="AF247" s="4">
        <v>-5.5536931833949999E-3</v>
      </c>
      <c r="AG247" s="4">
        <v>4.1416496166420003E-3</v>
      </c>
      <c r="AH247" s="4">
        <v>1.3155832226537E-2</v>
      </c>
      <c r="AI247" s="4">
        <v>4.3378393031720001E-3</v>
      </c>
      <c r="AJ247" s="4">
        <v>0.44385410828844801</v>
      </c>
      <c r="AK247" s="3">
        <v>0</v>
      </c>
      <c r="AL247" s="3">
        <v>0</v>
      </c>
      <c r="AM247" s="3">
        <v>2</v>
      </c>
      <c r="AN247" s="3">
        <v>0</v>
      </c>
      <c r="AO247" s="3">
        <v>0</v>
      </c>
      <c r="AP247" s="3">
        <v>0</v>
      </c>
      <c r="AQ247" s="3">
        <v>2</v>
      </c>
      <c r="AR247" s="3">
        <v>0</v>
      </c>
      <c r="AS247" s="3">
        <v>0</v>
      </c>
      <c r="AT247" s="4">
        <v>0.106</v>
      </c>
      <c r="AU247" s="4">
        <v>0.11899999999999999</v>
      </c>
      <c r="AV247" s="4">
        <v>4.3999999999999997E-2</v>
      </c>
      <c r="AW247" s="4">
        <v>0.14199999999999999</v>
      </c>
      <c r="AX247" s="4">
        <v>0.128</v>
      </c>
      <c r="AY247" s="4">
        <v>5.5E-2</v>
      </c>
      <c r="AZ247" s="4">
        <v>1.9E-2</v>
      </c>
      <c r="BA247" s="4">
        <v>0.127</v>
      </c>
      <c r="BB247" s="4">
        <v>0.26100000000000001</v>
      </c>
    </row>
    <row r="248" spans="1:54" x14ac:dyDescent="0.25">
      <c r="A248" s="1" t="s">
        <v>597</v>
      </c>
      <c r="B248" s="1" t="s">
        <v>598</v>
      </c>
      <c r="C248" s="1" t="s">
        <v>98</v>
      </c>
      <c r="D248" s="1" t="s">
        <v>316</v>
      </c>
      <c r="E248" s="1" t="s">
        <v>110</v>
      </c>
      <c r="F248" s="1" t="s">
        <v>86</v>
      </c>
      <c r="G248" s="1" t="s">
        <v>55</v>
      </c>
      <c r="H248" s="1" t="s">
        <v>86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-3294.3940308794399</v>
      </c>
      <c r="T248" s="3">
        <v>-3062.5104344223701</v>
      </c>
      <c r="U248" s="3">
        <v>-5803.3082064822302</v>
      </c>
      <c r="V248" s="3">
        <v>-5140.9470781989803</v>
      </c>
      <c r="W248" s="3">
        <v>-2573.3696630335999</v>
      </c>
      <c r="X248" s="3">
        <v>-3520.1069528673402</v>
      </c>
      <c r="Y248" s="3">
        <v>-5391.1715307924596</v>
      </c>
      <c r="Z248" s="3">
        <v>-4089.0344470127902</v>
      </c>
      <c r="AA248" s="3">
        <v>-2747.1642413048698</v>
      </c>
      <c r="AB248" s="4">
        <v>1.6133401978055E-2</v>
      </c>
      <c r="AC248" s="4">
        <v>1.2753166758872E-2</v>
      </c>
      <c r="AD248" s="4">
        <v>3.1081577801849999E-2</v>
      </c>
      <c r="AE248" s="4">
        <v>2.6999961172222999E-2</v>
      </c>
      <c r="AF248" s="4">
        <v>1.4413776069829E-2</v>
      </c>
      <c r="AG248" s="4">
        <v>1.4275475219727E-2</v>
      </c>
      <c r="AH248" s="4">
        <v>3.3838916110096998E-2</v>
      </c>
      <c r="AI248" s="4">
        <v>2.0826983916701E-2</v>
      </c>
      <c r="AJ248" s="4">
        <v>1.8043983054826001E-2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4">
        <v>0.18099999999999999</v>
      </c>
      <c r="AU248" s="4">
        <v>0.30499999999999999</v>
      </c>
      <c r="AV248" s="4">
        <v>0.17899999999999999</v>
      </c>
      <c r="AW248" s="4">
        <v>0.30299999999999999</v>
      </c>
      <c r="AX248" s="4">
        <v>0.308</v>
      </c>
      <c r="AY248" s="4">
        <v>0.28199999999999997</v>
      </c>
      <c r="AZ248" s="4">
        <v>0.161</v>
      </c>
      <c r="BA248" s="4">
        <v>0.28999999999999998</v>
      </c>
      <c r="BB248" s="4">
        <v>0.08</v>
      </c>
    </row>
    <row r="249" spans="1:54" x14ac:dyDescent="0.25">
      <c r="A249" s="1" t="s">
        <v>599</v>
      </c>
      <c r="B249" s="1" t="s">
        <v>600</v>
      </c>
      <c r="C249" s="1" t="s">
        <v>98</v>
      </c>
      <c r="D249" s="1" t="s">
        <v>318</v>
      </c>
      <c r="E249" s="1" t="s">
        <v>110</v>
      </c>
      <c r="F249" s="1" t="s">
        <v>86</v>
      </c>
      <c r="G249" s="1" t="s">
        <v>55</v>
      </c>
      <c r="H249" s="1" t="s">
        <v>86</v>
      </c>
      <c r="I249" s="3">
        <v>22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-3272.3940308794399</v>
      </c>
      <c r="T249" s="3">
        <v>-3040.5104344223701</v>
      </c>
      <c r="U249" s="3">
        <v>-5781.3082064822302</v>
      </c>
      <c r="V249" s="3">
        <v>-5118.9470781989803</v>
      </c>
      <c r="W249" s="3">
        <v>-2551.3696630335999</v>
      </c>
      <c r="X249" s="3">
        <v>-3498.1069528673402</v>
      </c>
      <c r="Y249" s="3">
        <v>-5369.1715307924596</v>
      </c>
      <c r="Z249" s="3">
        <v>-4067.0344470127902</v>
      </c>
      <c r="AA249" s="3">
        <v>-2725.1642413048698</v>
      </c>
      <c r="AB249" s="4">
        <v>9.4198661863179999E-3</v>
      </c>
      <c r="AC249" s="4">
        <v>8.0617421551599996E-3</v>
      </c>
      <c r="AD249" s="4">
        <v>2.2030431432081998E-2</v>
      </c>
      <c r="AE249" s="4">
        <v>1.7718335677303999E-2</v>
      </c>
      <c r="AF249" s="4">
        <v>4.0029731779319998E-3</v>
      </c>
      <c r="AG249" s="4">
        <v>1.2530897507651999E-2</v>
      </c>
      <c r="AH249" s="4">
        <v>2.3050246392111E-2</v>
      </c>
      <c r="AI249" s="4">
        <v>2.2101981495984999E-2</v>
      </c>
      <c r="AJ249" s="4">
        <v>5.2213993463070003E-3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4">
        <v>0.36599999999999999</v>
      </c>
      <c r="AU249" s="4">
        <v>0.378</v>
      </c>
      <c r="AV249" s="4">
        <v>0.38800000000000001</v>
      </c>
      <c r="AW249" s="4">
        <v>0.33100000000000002</v>
      </c>
      <c r="AX249" s="4">
        <v>0.28699999999999998</v>
      </c>
      <c r="AY249" s="4">
        <v>0.495</v>
      </c>
      <c r="AZ249" s="4">
        <v>0.40200000000000002</v>
      </c>
      <c r="BA249" s="4">
        <v>0.216</v>
      </c>
      <c r="BB249" s="4">
        <v>0.26400000000000001</v>
      </c>
    </row>
    <row r="250" spans="1:54" x14ac:dyDescent="0.25">
      <c r="A250" s="1" t="s">
        <v>601</v>
      </c>
      <c r="B250" s="1" t="s">
        <v>4718</v>
      </c>
      <c r="C250" s="1" t="s">
        <v>98</v>
      </c>
      <c r="D250" s="1" t="s">
        <v>320</v>
      </c>
      <c r="E250" s="1" t="s">
        <v>110</v>
      </c>
      <c r="F250" s="1" t="s">
        <v>86</v>
      </c>
      <c r="G250" s="1" t="s">
        <v>55</v>
      </c>
      <c r="H250" s="1" t="s">
        <v>86</v>
      </c>
      <c r="I250" s="3">
        <v>81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5</v>
      </c>
      <c r="P250" s="3">
        <v>0</v>
      </c>
      <c r="Q250" s="3">
        <v>0</v>
      </c>
      <c r="R250" s="3">
        <v>0</v>
      </c>
      <c r="S250" s="3">
        <v>-3213.3940308794399</v>
      </c>
      <c r="T250" s="3">
        <v>-2981.5104344223701</v>
      </c>
      <c r="U250" s="3">
        <v>-5722.3082064822302</v>
      </c>
      <c r="V250" s="3">
        <v>-5059.9470781989803</v>
      </c>
      <c r="W250" s="3">
        <v>-2492.3696630335999</v>
      </c>
      <c r="X250" s="3">
        <v>-3481.3783650474302</v>
      </c>
      <c r="Y250" s="3">
        <v>-5310.1715307924596</v>
      </c>
      <c r="Z250" s="3">
        <v>-4008.0344470127902</v>
      </c>
      <c r="AA250" s="3">
        <v>-2666.1642413048698</v>
      </c>
      <c r="AB250" s="4">
        <v>1.2863967117256001E-2</v>
      </c>
      <c r="AC250" s="4">
        <v>1.0110314554567E-2</v>
      </c>
      <c r="AD250" s="4">
        <v>2.8236261013472E-2</v>
      </c>
      <c r="AE250" s="4">
        <v>2.3953281034772001E-2</v>
      </c>
      <c r="AF250" s="4">
        <v>1.1104454043847E-2</v>
      </c>
      <c r="AG250" s="4">
        <v>1.4557529042454E-2</v>
      </c>
      <c r="AH250" s="4">
        <v>3.0067217511462001E-2</v>
      </c>
      <c r="AI250" s="4">
        <v>1.7697481354899999E-2</v>
      </c>
      <c r="AJ250" s="4">
        <v>1.0243301439286E-2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4">
        <v>0.49099999999999999</v>
      </c>
      <c r="AU250" s="4">
        <v>0.45900000000000002</v>
      </c>
      <c r="AV250" s="4">
        <v>0.41099999999999998</v>
      </c>
      <c r="AW250" s="4">
        <v>0.49</v>
      </c>
      <c r="AX250" s="4">
        <v>0.47399999999999998</v>
      </c>
      <c r="AY250" s="4">
        <v>0.25600000000000001</v>
      </c>
      <c r="AZ250" s="4">
        <v>0.42399999999999999</v>
      </c>
      <c r="BA250" s="4">
        <v>0.48899999999999999</v>
      </c>
      <c r="BB250" s="4">
        <v>0.40200000000000002</v>
      </c>
    </row>
    <row r="251" spans="1:54" x14ac:dyDescent="0.25">
      <c r="A251" s="1" t="s">
        <v>602</v>
      </c>
      <c r="B251" s="1" t="s">
        <v>187</v>
      </c>
      <c r="C251" s="1" t="s">
        <v>98</v>
      </c>
      <c r="D251" s="1" t="s">
        <v>323</v>
      </c>
      <c r="E251" s="1" t="s">
        <v>110</v>
      </c>
      <c r="F251" s="1" t="s">
        <v>86</v>
      </c>
      <c r="G251" s="1" t="s">
        <v>55</v>
      </c>
      <c r="H251" s="1" t="s">
        <v>86</v>
      </c>
      <c r="I251" s="3">
        <v>35</v>
      </c>
      <c r="J251" s="3">
        <v>5</v>
      </c>
      <c r="K251" s="3">
        <v>0</v>
      </c>
      <c r="L251" s="3">
        <v>0</v>
      </c>
      <c r="M251" s="3">
        <v>0</v>
      </c>
      <c r="N251" s="3">
        <v>0</v>
      </c>
      <c r="O251" s="3">
        <v>10</v>
      </c>
      <c r="P251" s="3">
        <v>0</v>
      </c>
      <c r="Q251" s="3">
        <v>0</v>
      </c>
      <c r="R251" s="3">
        <v>0</v>
      </c>
      <c r="S251" s="3">
        <v>-3352.8333917864302</v>
      </c>
      <c r="T251" s="3">
        <v>-3027.5104344223701</v>
      </c>
      <c r="U251" s="3">
        <v>-5768.3082064822302</v>
      </c>
      <c r="V251" s="3">
        <v>-5105.9470781989803</v>
      </c>
      <c r="W251" s="3">
        <v>-2538.3696630335999</v>
      </c>
      <c r="X251" s="3">
        <v>-3569.6497772275202</v>
      </c>
      <c r="Y251" s="3">
        <v>-5356.1715307924596</v>
      </c>
      <c r="Z251" s="3">
        <v>-4054.0344470127902</v>
      </c>
      <c r="AA251" s="3">
        <v>-2712.1642413048698</v>
      </c>
      <c r="AB251" s="4">
        <v>5.1926400903270003E-3</v>
      </c>
      <c r="AC251" s="4">
        <v>-1.1300508107239999E-3</v>
      </c>
      <c r="AD251" s="4">
        <v>1.1933014216934001E-2</v>
      </c>
      <c r="AE251" s="4">
        <v>8.2678169017230008E-3</v>
      </c>
      <c r="AF251" s="4">
        <v>3.2147918218889998E-3</v>
      </c>
      <c r="AG251" s="4">
        <v>7.4340360060259998E-3</v>
      </c>
      <c r="AH251" s="4">
        <v>1.1397428836138999E-2</v>
      </c>
      <c r="AI251" s="4">
        <v>1.8252557465450001E-3</v>
      </c>
      <c r="AJ251" s="4">
        <v>1.5111946243471E-2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4">
        <v>0.29499999999999998</v>
      </c>
      <c r="AU251" s="4">
        <v>0.22</v>
      </c>
      <c r="AV251" s="4">
        <v>0.27500000000000002</v>
      </c>
      <c r="AW251" s="4">
        <v>0.247</v>
      </c>
      <c r="AX251" s="4">
        <v>0.30599999999999999</v>
      </c>
      <c r="AY251" s="4">
        <v>0.27700000000000002</v>
      </c>
      <c r="AZ251" s="4">
        <v>0.27900000000000003</v>
      </c>
      <c r="BA251" s="4">
        <v>0.23300000000000001</v>
      </c>
      <c r="BB251" s="4">
        <v>0.1</v>
      </c>
    </row>
    <row r="252" spans="1:54" x14ac:dyDescent="0.25">
      <c r="A252" s="1" t="s">
        <v>603</v>
      </c>
      <c r="B252" s="1" t="s">
        <v>604</v>
      </c>
      <c r="C252" s="1" t="s">
        <v>98</v>
      </c>
      <c r="D252" s="1" t="s">
        <v>326</v>
      </c>
      <c r="E252" s="1" t="s">
        <v>110</v>
      </c>
      <c r="F252" s="1" t="s">
        <v>86</v>
      </c>
      <c r="G252" s="1" t="s">
        <v>55</v>
      </c>
      <c r="H252" s="1" t="s">
        <v>86</v>
      </c>
      <c r="I252" s="3">
        <v>2651</v>
      </c>
      <c r="J252" s="3">
        <v>55</v>
      </c>
      <c r="K252" s="3">
        <v>139</v>
      </c>
      <c r="L252" s="3">
        <v>8</v>
      </c>
      <c r="M252" s="3">
        <v>0</v>
      </c>
      <c r="N252" s="3">
        <v>0</v>
      </c>
      <c r="O252" s="3">
        <v>202</v>
      </c>
      <c r="P252" s="3">
        <v>11</v>
      </c>
      <c r="Q252" s="3">
        <v>0</v>
      </c>
      <c r="R252" s="3">
        <v>52</v>
      </c>
      <c r="S252" s="3">
        <v>-1671.22700085628</v>
      </c>
      <c r="T252" s="3">
        <v>-4219.2137567416403</v>
      </c>
      <c r="U252" s="3">
        <v>-3230.9494575927502</v>
      </c>
      <c r="V252" s="3">
        <v>-2489.9470781989799</v>
      </c>
      <c r="W252" s="3">
        <v>77.630336966393699</v>
      </c>
      <c r="X252" s="3">
        <v>-2576.8720049428998</v>
      </c>
      <c r="Y252" s="3">
        <v>-2784.63827696006</v>
      </c>
      <c r="Z252" s="3">
        <v>-1438.03444701279</v>
      </c>
      <c r="AA252" s="3">
        <v>-3524.07083129485</v>
      </c>
      <c r="AB252" s="4">
        <v>-6.1162431992789999E-3</v>
      </c>
      <c r="AC252" s="4">
        <v>-2.2128716753484001E-2</v>
      </c>
      <c r="AD252" s="4">
        <v>-5.6000410730500001E-3</v>
      </c>
      <c r="AE252" s="4">
        <v>2.1296286793277001E-2</v>
      </c>
      <c r="AF252" s="4">
        <v>9.8801737277999995E-5</v>
      </c>
      <c r="AG252" s="4">
        <v>-5.1009441959970004E-3</v>
      </c>
      <c r="AH252" s="4">
        <v>-4.3698957419969998E-3</v>
      </c>
      <c r="AI252" s="4">
        <v>-6.9509776219489998E-3</v>
      </c>
      <c r="AJ252" s="4">
        <v>0.19979613846824101</v>
      </c>
      <c r="AK252" s="3">
        <v>0</v>
      </c>
      <c r="AL252" s="3">
        <v>0</v>
      </c>
      <c r="AM252" s="3">
        <v>0</v>
      </c>
      <c r="AN252" s="3">
        <v>2</v>
      </c>
      <c r="AO252" s="3">
        <v>0</v>
      </c>
      <c r="AP252" s="3">
        <v>0</v>
      </c>
      <c r="AQ252" s="3">
        <v>0</v>
      </c>
      <c r="AR252" s="3">
        <v>0</v>
      </c>
      <c r="AS252" s="3">
        <v>2</v>
      </c>
      <c r="AT252" s="4">
        <v>0.14799999999999999</v>
      </c>
      <c r="AU252" s="4">
        <v>0.129</v>
      </c>
      <c r="AV252" s="4">
        <v>0.16700000000000001</v>
      </c>
      <c r="AW252" s="4">
        <v>2.8000000000000001E-2</v>
      </c>
      <c r="AX252" s="4">
        <v>0.21099999999999999</v>
      </c>
      <c r="AY252" s="4">
        <v>0.16200000000000001</v>
      </c>
      <c r="AZ252" s="4">
        <v>0.192</v>
      </c>
      <c r="BA252" s="4">
        <v>0.14799999999999999</v>
      </c>
      <c r="BB252" s="4">
        <v>8.9999999999999993E-3</v>
      </c>
    </row>
    <row r="253" spans="1:54" x14ac:dyDescent="0.25">
      <c r="A253" s="1" t="s">
        <v>605</v>
      </c>
      <c r="B253" s="1" t="s">
        <v>143</v>
      </c>
      <c r="C253" s="1" t="s">
        <v>98</v>
      </c>
      <c r="D253" s="1" t="s">
        <v>329</v>
      </c>
      <c r="E253" s="1" t="s">
        <v>110</v>
      </c>
      <c r="F253" s="1" t="s">
        <v>86</v>
      </c>
      <c r="G253" s="1" t="s">
        <v>55</v>
      </c>
      <c r="H253" s="1" t="s">
        <v>86</v>
      </c>
      <c r="I253" s="3">
        <v>22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-3272.3940308794399</v>
      </c>
      <c r="T253" s="3">
        <v>-3040.5104344223701</v>
      </c>
      <c r="U253" s="3">
        <v>-5781.3082064822302</v>
      </c>
      <c r="V253" s="3">
        <v>-5118.9470781989803</v>
      </c>
      <c r="W253" s="3">
        <v>-2551.3696630335999</v>
      </c>
      <c r="X253" s="3">
        <v>-3498.1069528673402</v>
      </c>
      <c r="Y253" s="3">
        <v>-5369.1715307924596</v>
      </c>
      <c r="Z253" s="3">
        <v>-4067.0344470127902</v>
      </c>
      <c r="AA253" s="3">
        <v>-2725.1642413048698</v>
      </c>
      <c r="AB253" s="4">
        <v>1.3550430349169E-2</v>
      </c>
      <c r="AC253" s="4">
        <v>1.1066327956597E-2</v>
      </c>
      <c r="AD253" s="4">
        <v>2.8086128244108E-2</v>
      </c>
      <c r="AE253" s="4">
        <v>2.3890704673951001E-2</v>
      </c>
      <c r="AF253" s="4">
        <v>1.2649086939167E-2</v>
      </c>
      <c r="AG253" s="4">
        <v>1.409934252163E-2</v>
      </c>
      <c r="AH253" s="4">
        <v>3.0037762678362001E-2</v>
      </c>
      <c r="AI253" s="4">
        <v>1.7654253024508001E-2</v>
      </c>
      <c r="AJ253" s="4">
        <v>9.6980693740389996E-3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4">
        <v>0.40899999999999997</v>
      </c>
      <c r="AU253" s="4">
        <v>0.42799999999999999</v>
      </c>
      <c r="AV253" s="4">
        <v>0.34799999999999998</v>
      </c>
      <c r="AW253" s="4">
        <v>0.443</v>
      </c>
      <c r="AX253" s="4">
        <v>0.40300000000000002</v>
      </c>
      <c r="AY253" s="4">
        <v>0.26700000000000002</v>
      </c>
      <c r="AZ253" s="4">
        <v>0.33600000000000002</v>
      </c>
      <c r="BA253" s="4">
        <v>0.46500000000000002</v>
      </c>
      <c r="BB253" s="4">
        <v>0.44600000000000001</v>
      </c>
    </row>
    <row r="254" spans="1:54" x14ac:dyDescent="0.25">
      <c r="A254" s="1" t="s">
        <v>606</v>
      </c>
      <c r="B254" s="1" t="s">
        <v>607</v>
      </c>
      <c r="C254" s="1" t="s">
        <v>98</v>
      </c>
      <c r="D254" s="1" t="s">
        <v>332</v>
      </c>
      <c r="E254" s="1" t="s">
        <v>110</v>
      </c>
      <c r="F254" s="1" t="s">
        <v>86</v>
      </c>
      <c r="G254" s="1" t="s">
        <v>55</v>
      </c>
      <c r="H254" s="1" t="s">
        <v>86</v>
      </c>
      <c r="I254" s="3">
        <v>24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-3270.3940308794399</v>
      </c>
      <c r="T254" s="3">
        <v>-3038.5104344223701</v>
      </c>
      <c r="U254" s="3">
        <v>-5779.3082064822302</v>
      </c>
      <c r="V254" s="3">
        <v>-5116.9470781989803</v>
      </c>
      <c r="W254" s="3">
        <v>-2549.3696630335999</v>
      </c>
      <c r="X254" s="3">
        <v>-3496.1069528673402</v>
      </c>
      <c r="Y254" s="3">
        <v>-5367.1715307924596</v>
      </c>
      <c r="Z254" s="3">
        <v>-4065.0344470127902</v>
      </c>
      <c r="AA254" s="3">
        <v>-2723.1642413048698</v>
      </c>
      <c r="AB254" s="4">
        <v>1.7207536346244001E-2</v>
      </c>
      <c r="AC254" s="4">
        <v>1.4425671786009E-2</v>
      </c>
      <c r="AD254" s="4">
        <v>3.3062612207661997E-2</v>
      </c>
      <c r="AE254" s="4">
        <v>2.8964949010126001E-2</v>
      </c>
      <c r="AF254" s="4">
        <v>1.6743723691088001E-2</v>
      </c>
      <c r="AG254" s="4">
        <v>1.5164013621838E-2</v>
      </c>
      <c r="AH254" s="4">
        <v>3.6176371023556003E-2</v>
      </c>
      <c r="AI254" s="4">
        <v>2.2783425418464998E-2</v>
      </c>
      <c r="AJ254" s="4">
        <v>1.0775867511442E-2</v>
      </c>
      <c r="AK254" s="3">
        <v>0</v>
      </c>
      <c r="AL254" s="3">
        <v>0</v>
      </c>
      <c r="AM254" s="3">
        <v>2</v>
      </c>
      <c r="AN254" s="3">
        <v>0</v>
      </c>
      <c r="AO254" s="3">
        <v>0</v>
      </c>
      <c r="AP254" s="3">
        <v>0</v>
      </c>
      <c r="AQ254" s="3">
        <v>2</v>
      </c>
      <c r="AR254" s="3">
        <v>0</v>
      </c>
      <c r="AS254" s="3">
        <v>0</v>
      </c>
      <c r="AT254" s="4">
        <v>5.3999999999999999E-2</v>
      </c>
      <c r="AU254" s="4">
        <v>0.104</v>
      </c>
      <c r="AV254" s="4">
        <v>2.9000000000000001E-2</v>
      </c>
      <c r="AW254" s="4">
        <v>0.11899999999999999</v>
      </c>
      <c r="AX254" s="4">
        <v>0.14499999999999999</v>
      </c>
      <c r="AY254" s="4">
        <v>6.8000000000000005E-2</v>
      </c>
      <c r="AZ254" s="4">
        <v>1.7000000000000001E-2</v>
      </c>
      <c r="BA254" s="4">
        <v>0.123</v>
      </c>
      <c r="BB254" s="4">
        <v>0.25800000000000001</v>
      </c>
    </row>
    <row r="255" spans="1:54" x14ac:dyDescent="0.25">
      <c r="A255" s="1" t="s">
        <v>608</v>
      </c>
      <c r="B255" s="1" t="s">
        <v>609</v>
      </c>
      <c r="C255" s="1" t="s">
        <v>98</v>
      </c>
      <c r="D255" s="1" t="s">
        <v>334</v>
      </c>
      <c r="E255" s="1" t="s">
        <v>110</v>
      </c>
      <c r="F255" s="1" t="s">
        <v>86</v>
      </c>
      <c r="G255" s="1" t="s">
        <v>55</v>
      </c>
      <c r="H255" s="1" t="s">
        <v>86</v>
      </c>
      <c r="I255" s="3">
        <v>1164</v>
      </c>
      <c r="J255" s="3">
        <v>15</v>
      </c>
      <c r="K255" s="3">
        <v>0</v>
      </c>
      <c r="L255" s="3">
        <v>6</v>
      </c>
      <c r="M255" s="3">
        <v>0</v>
      </c>
      <c r="N255" s="3">
        <v>0</v>
      </c>
      <c r="O255" s="3">
        <v>128</v>
      </c>
      <c r="P255" s="3">
        <v>0</v>
      </c>
      <c r="Q255" s="3">
        <v>0</v>
      </c>
      <c r="R255" s="3">
        <v>22</v>
      </c>
      <c r="S255" s="3">
        <v>-2410.7121136003998</v>
      </c>
      <c r="T255" s="3">
        <v>-1898.5104344223701</v>
      </c>
      <c r="U255" s="3">
        <v>-4698.2891448151204</v>
      </c>
      <c r="V255" s="3">
        <v>-3976.9470781989799</v>
      </c>
      <c r="W255" s="3">
        <v>-1409.3696630336001</v>
      </c>
      <c r="X255" s="3">
        <v>-3438.2551046775998</v>
      </c>
      <c r="Y255" s="3">
        <v>-4227.1715307924596</v>
      </c>
      <c r="Z255" s="3">
        <v>-2925.0344470127902</v>
      </c>
      <c r="AA255" s="3">
        <v>-3033.4324139929399</v>
      </c>
      <c r="AB255" s="4">
        <v>-5.7389382497420004E-3</v>
      </c>
      <c r="AC255" s="4">
        <v>-5.8543627038200999E-2</v>
      </c>
      <c r="AD255" s="4">
        <v>-5.862897290013E-2</v>
      </c>
      <c r="AE255" s="4">
        <v>-7.9144433865135005E-2</v>
      </c>
      <c r="AF255" s="4">
        <v>2.0080137597107001E-2</v>
      </c>
      <c r="AG255" s="4">
        <v>6.6257030527700003E-2</v>
      </c>
      <c r="AH255" s="4">
        <v>-9.5308892051588004E-2</v>
      </c>
      <c r="AI255" s="4">
        <v>-4.6963632794866997E-2</v>
      </c>
      <c r="AJ255" s="4">
        <v>-3.1647581677659999E-2</v>
      </c>
      <c r="AK255" s="3">
        <v>0</v>
      </c>
      <c r="AL255" s="3">
        <v>3</v>
      </c>
      <c r="AM255" s="3">
        <v>0</v>
      </c>
      <c r="AN255" s="3">
        <v>3</v>
      </c>
      <c r="AO255" s="3">
        <v>0</v>
      </c>
      <c r="AP255" s="3">
        <v>2</v>
      </c>
      <c r="AQ255" s="3">
        <v>3</v>
      </c>
      <c r="AR255" s="3">
        <v>0</v>
      </c>
      <c r="AS255" s="3">
        <v>0</v>
      </c>
      <c r="AT255" s="4">
        <v>0.19600000000000001</v>
      </c>
      <c r="AU255" s="4">
        <v>2.5000000000000001E-2</v>
      </c>
      <c r="AV255" s="4">
        <v>7.8E-2</v>
      </c>
      <c r="AW255" s="4">
        <v>4.2999999999999997E-2</v>
      </c>
      <c r="AX255" s="4">
        <v>5.7000000000000002E-2</v>
      </c>
      <c r="AY255" s="4">
        <v>1.9E-2</v>
      </c>
      <c r="AZ255" s="4">
        <v>0.05</v>
      </c>
      <c r="BA255" s="4">
        <v>5.5E-2</v>
      </c>
      <c r="BB255" s="4">
        <v>9.2999999999999999E-2</v>
      </c>
    </row>
    <row r="256" spans="1:54" x14ac:dyDescent="0.25">
      <c r="A256" s="1" t="s">
        <v>610</v>
      </c>
      <c r="B256" s="1" t="s">
        <v>611</v>
      </c>
      <c r="C256" s="1" t="s">
        <v>98</v>
      </c>
      <c r="D256" s="1" t="s">
        <v>336</v>
      </c>
      <c r="E256" s="1" t="s">
        <v>110</v>
      </c>
      <c r="F256" s="1" t="s">
        <v>86</v>
      </c>
      <c r="G256" s="1" t="s">
        <v>55</v>
      </c>
      <c r="H256" s="1" t="s">
        <v>86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-3294.3940308794399</v>
      </c>
      <c r="T256" s="3">
        <v>-3062.5104344223701</v>
      </c>
      <c r="U256" s="3">
        <v>-5803.3082064822302</v>
      </c>
      <c r="V256" s="3">
        <v>-5140.9470781989803</v>
      </c>
      <c r="W256" s="3">
        <v>-2573.3696630335999</v>
      </c>
      <c r="X256" s="3">
        <v>-3520.1069528673402</v>
      </c>
      <c r="Y256" s="3">
        <v>-5391.1715307924596</v>
      </c>
      <c r="Z256" s="3">
        <v>-4089.0344470127902</v>
      </c>
      <c r="AA256" s="3">
        <v>-2747.1642413048698</v>
      </c>
      <c r="AB256" s="4">
        <v>1.6428612670141E-2</v>
      </c>
      <c r="AC256" s="4">
        <v>1.3542451256188999E-2</v>
      </c>
      <c r="AD256" s="4">
        <v>3.2103354600977997E-2</v>
      </c>
      <c r="AE256" s="4">
        <v>2.7928150683845999E-2</v>
      </c>
      <c r="AF256" s="4">
        <v>1.5512830915945E-2</v>
      </c>
      <c r="AG256" s="4">
        <v>1.5435129382175001E-2</v>
      </c>
      <c r="AH256" s="4">
        <v>3.4943117096431997E-2</v>
      </c>
      <c r="AI256" s="4">
        <v>2.1750805178796E-2</v>
      </c>
      <c r="AJ256" s="4">
        <v>1.1706822136293E-2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4">
        <v>0.11700000000000001</v>
      </c>
      <c r="AU256" s="4">
        <v>0.16700000000000001</v>
      </c>
      <c r="AV256" s="4">
        <v>7.0999999999999994E-2</v>
      </c>
      <c r="AW256" s="4">
        <v>0.19700000000000001</v>
      </c>
      <c r="AX256" s="4">
        <v>0.20399999999999999</v>
      </c>
      <c r="AY256" s="4">
        <v>6.2E-2</v>
      </c>
      <c r="AZ256" s="4">
        <v>0.06</v>
      </c>
      <c r="BA256" s="4">
        <v>0.17399999999999999</v>
      </c>
      <c r="BB256" s="4">
        <v>0.18</v>
      </c>
    </row>
    <row r="257" spans="1:54" x14ac:dyDescent="0.25">
      <c r="A257" s="1" t="s">
        <v>612</v>
      </c>
      <c r="B257" s="1" t="s">
        <v>613</v>
      </c>
      <c r="C257" s="1" t="s">
        <v>98</v>
      </c>
      <c r="D257" s="1" t="s">
        <v>339</v>
      </c>
      <c r="E257" s="1" t="s">
        <v>110</v>
      </c>
      <c r="F257" s="1" t="s">
        <v>86</v>
      </c>
      <c r="G257" s="1" t="s">
        <v>55</v>
      </c>
      <c r="H257" s="1" t="s">
        <v>86</v>
      </c>
      <c r="I257" s="3">
        <v>6366</v>
      </c>
      <c r="J257" s="3">
        <v>135</v>
      </c>
      <c r="K257" s="3">
        <v>26</v>
      </c>
      <c r="L257" s="3">
        <v>22</v>
      </c>
      <c r="M257" s="3">
        <v>0</v>
      </c>
      <c r="N257" s="3">
        <v>61</v>
      </c>
      <c r="O257" s="3">
        <v>526</v>
      </c>
      <c r="P257" s="3">
        <v>39</v>
      </c>
      <c r="Q257" s="3">
        <v>0</v>
      </c>
      <c r="R257" s="3">
        <v>45</v>
      </c>
      <c r="S257" s="3">
        <v>548.74322463195699</v>
      </c>
      <c r="T257" s="3">
        <v>2591.25728946035</v>
      </c>
      <c r="U257" s="3">
        <v>346.42835296385198</v>
      </c>
      <c r="V257" s="3">
        <v>1225.0529218010099</v>
      </c>
      <c r="W257" s="3">
        <v>2457.5907237161</v>
      </c>
      <c r="X257" s="3">
        <v>-1601.0595142126001</v>
      </c>
      <c r="Y257" s="3">
        <v>817.17364188605302</v>
      </c>
      <c r="Z257" s="3">
        <v>2276.9655529872002</v>
      </c>
      <c r="AA257" s="3">
        <v>652.378132742253</v>
      </c>
      <c r="AB257" s="4">
        <v>-1.002440628644E-3</v>
      </c>
      <c r="AC257" s="4">
        <v>-2.4501611119480001E-3</v>
      </c>
      <c r="AD257" s="4">
        <v>-1.1549676923090001E-3</v>
      </c>
      <c r="AE257" s="4">
        <v>-3.6338686945690001E-3</v>
      </c>
      <c r="AF257" s="4">
        <v>-2.1356481442939999E-3</v>
      </c>
      <c r="AG257" s="4">
        <v>3.4077824582113003E-2</v>
      </c>
      <c r="AH257" s="4">
        <v>-3.0103514019879998E-3</v>
      </c>
      <c r="AI257" s="4">
        <v>-5.0850630307340003E-3</v>
      </c>
      <c r="AJ257" s="4">
        <v>-7.2986297424699998E-4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2</v>
      </c>
      <c r="AQ257" s="3">
        <v>0</v>
      </c>
      <c r="AR257" s="3">
        <v>0</v>
      </c>
      <c r="AS257" s="3">
        <v>0</v>
      </c>
      <c r="AT257" s="4">
        <v>0.27400000000000002</v>
      </c>
      <c r="AU257" s="4">
        <v>0.25600000000000001</v>
      </c>
      <c r="AV257" s="4">
        <v>0.33800000000000002</v>
      </c>
      <c r="AW257" s="4">
        <v>0.309</v>
      </c>
      <c r="AX257" s="4">
        <v>0.253</v>
      </c>
      <c r="AY257" s="4">
        <v>1.0999999999999999E-2</v>
      </c>
      <c r="AZ257" s="4">
        <v>0.35199999999999998</v>
      </c>
      <c r="BA257" s="4">
        <v>0.30299999999999999</v>
      </c>
      <c r="BB257" s="4">
        <v>0.26100000000000001</v>
      </c>
    </row>
    <row r="258" spans="1:54" x14ac:dyDescent="0.25">
      <c r="A258" s="1" t="s">
        <v>614</v>
      </c>
      <c r="B258" s="1" t="s">
        <v>196</v>
      </c>
      <c r="C258" s="1" t="s">
        <v>98</v>
      </c>
      <c r="D258" s="1" t="s">
        <v>342</v>
      </c>
      <c r="E258" s="1" t="s">
        <v>110</v>
      </c>
      <c r="F258" s="1" t="s">
        <v>86</v>
      </c>
      <c r="G258" s="1" t="s">
        <v>55</v>
      </c>
      <c r="H258" s="1" t="s">
        <v>86</v>
      </c>
      <c r="I258" s="3">
        <v>210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-3084.3940308794399</v>
      </c>
      <c r="T258" s="3">
        <v>-2852.5104344223701</v>
      </c>
      <c r="U258" s="3">
        <v>-5593.3082064822302</v>
      </c>
      <c r="V258" s="3">
        <v>-4930.9470781989803</v>
      </c>
      <c r="W258" s="3">
        <v>-2363.3696630335999</v>
      </c>
      <c r="X258" s="3">
        <v>-3310.1069528673402</v>
      </c>
      <c r="Y258" s="3">
        <v>-5181.1715307924596</v>
      </c>
      <c r="Z258" s="3">
        <v>-3879.0344470127902</v>
      </c>
      <c r="AA258" s="3">
        <v>-2537.1642413048698</v>
      </c>
      <c r="AB258" s="4">
        <v>1.4480098273032999E-2</v>
      </c>
      <c r="AC258" s="4">
        <v>1.1373566760172E-2</v>
      </c>
      <c r="AD258" s="4">
        <v>2.9456619600128998E-2</v>
      </c>
      <c r="AE258" s="4">
        <v>2.5343755443786E-2</v>
      </c>
      <c r="AF258" s="4">
        <v>1.2704388818168001E-2</v>
      </c>
      <c r="AG258" s="4">
        <v>1.3599385658556E-2</v>
      </c>
      <c r="AH258" s="4">
        <v>3.1791703137306997E-2</v>
      </c>
      <c r="AI258" s="4">
        <v>1.9155252495417999E-2</v>
      </c>
      <c r="AJ258" s="4">
        <v>1.5453361717894999E-2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4">
        <v>0.23100000000000001</v>
      </c>
      <c r="AU258" s="4">
        <v>0.313</v>
      </c>
      <c r="AV258" s="4">
        <v>0.189</v>
      </c>
      <c r="AW258" s="4">
        <v>0.30199999999999999</v>
      </c>
      <c r="AX258" s="4">
        <v>0.34399999999999997</v>
      </c>
      <c r="AY258" s="4">
        <v>0.21099999999999999</v>
      </c>
      <c r="AZ258" s="4">
        <v>0.17100000000000001</v>
      </c>
      <c r="BA258" s="4">
        <v>0.32600000000000001</v>
      </c>
      <c r="BB258" s="4">
        <v>8.3000000000000004E-2</v>
      </c>
    </row>
    <row r="259" spans="1:54" x14ac:dyDescent="0.25">
      <c r="A259" s="1" t="s">
        <v>615</v>
      </c>
      <c r="B259" s="1" t="s">
        <v>616</v>
      </c>
      <c r="C259" s="1" t="s">
        <v>98</v>
      </c>
      <c r="D259" s="1" t="s">
        <v>345</v>
      </c>
      <c r="E259" s="1" t="s">
        <v>110</v>
      </c>
      <c r="F259" s="1" t="s">
        <v>86</v>
      </c>
      <c r="G259" s="1" t="s">
        <v>55</v>
      </c>
      <c r="H259" s="1" t="s">
        <v>86</v>
      </c>
      <c r="I259" s="3">
        <v>3056</v>
      </c>
      <c r="J259" s="3">
        <v>16</v>
      </c>
      <c r="K259" s="3">
        <v>29</v>
      </c>
      <c r="L259" s="3">
        <v>3</v>
      </c>
      <c r="M259" s="3">
        <v>0</v>
      </c>
      <c r="N259" s="3">
        <v>14</v>
      </c>
      <c r="O259" s="3">
        <v>355</v>
      </c>
      <c r="P259" s="3">
        <v>5</v>
      </c>
      <c r="Q259" s="3">
        <v>323</v>
      </c>
      <c r="R259" s="3">
        <v>4</v>
      </c>
      <c r="S259" s="3">
        <v>-537.39998578180098</v>
      </c>
      <c r="T259" s="3">
        <v>-800.92335778395</v>
      </c>
      <c r="U259" s="3">
        <v>-2776.7986756486798</v>
      </c>
      <c r="V259" s="3">
        <v>-2084.9470781989799</v>
      </c>
      <c r="W259" s="3">
        <v>176.227802777802</v>
      </c>
      <c r="X259" s="3">
        <v>-3465.3772176535899</v>
      </c>
      <c r="Y259" s="3">
        <v>-2355.3836881413699</v>
      </c>
      <c r="Z259" s="3">
        <v>-8379.9747924595995</v>
      </c>
      <c r="AA259" s="3">
        <v>45.150636388198997</v>
      </c>
      <c r="AB259" s="4">
        <v>2.1857215376239999E-3</v>
      </c>
      <c r="AC259" s="4">
        <v>2.9177663048740002E-3</v>
      </c>
      <c r="AD259" s="4">
        <v>1.3213490268434E-2</v>
      </c>
      <c r="AE259" s="4">
        <v>1.1412244048084001E-2</v>
      </c>
      <c r="AF259" s="4">
        <v>-6.9374197024599997E-4</v>
      </c>
      <c r="AG259" s="4">
        <v>1.3015991695305E-2</v>
      </c>
      <c r="AH259" s="4">
        <v>1.2968647623485E-2</v>
      </c>
      <c r="AI259" s="4">
        <v>3.5303668018437998E-2</v>
      </c>
      <c r="AJ259" s="4">
        <v>-1.52600981795E-4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4">
        <v>0.372</v>
      </c>
      <c r="AU259" s="4">
        <v>0.36599999999999999</v>
      </c>
      <c r="AV259" s="4">
        <v>0.35</v>
      </c>
      <c r="AW259" s="4">
        <v>0.192</v>
      </c>
      <c r="AX259" s="4">
        <v>0.496</v>
      </c>
      <c r="AY259" s="4">
        <v>0.38500000000000001</v>
      </c>
      <c r="AZ259" s="4">
        <v>0.33100000000000002</v>
      </c>
      <c r="BA259" s="4">
        <v>0.44600000000000001</v>
      </c>
      <c r="BB259" s="4">
        <v>0.47499999999999998</v>
      </c>
    </row>
    <row r="260" spans="1:54" x14ac:dyDescent="0.25">
      <c r="A260" s="1" t="s">
        <v>617</v>
      </c>
      <c r="B260" s="1" t="s">
        <v>618</v>
      </c>
      <c r="C260" s="1" t="s">
        <v>98</v>
      </c>
      <c r="D260" s="1" t="s">
        <v>351</v>
      </c>
      <c r="E260" s="1" t="s">
        <v>110</v>
      </c>
      <c r="F260" s="1" t="s">
        <v>86</v>
      </c>
      <c r="G260" s="1" t="s">
        <v>55</v>
      </c>
      <c r="H260" s="1" t="s">
        <v>86</v>
      </c>
      <c r="I260" s="3">
        <v>139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17</v>
      </c>
      <c r="P260" s="3">
        <v>0</v>
      </c>
      <c r="Q260" s="3">
        <v>0</v>
      </c>
      <c r="R260" s="3">
        <v>0</v>
      </c>
      <c r="S260" s="3">
        <v>-3155.3940308794399</v>
      </c>
      <c r="T260" s="3">
        <v>-2923.5104344223701</v>
      </c>
      <c r="U260" s="3">
        <v>-5664.3082064822302</v>
      </c>
      <c r="V260" s="3">
        <v>-5001.9470781989803</v>
      </c>
      <c r="W260" s="3">
        <v>-2434.3696630335999</v>
      </c>
      <c r="X260" s="3">
        <v>-3524.8297542796399</v>
      </c>
      <c r="Y260" s="3">
        <v>-5252.1715307924596</v>
      </c>
      <c r="Z260" s="3">
        <v>-3950.0344470127902</v>
      </c>
      <c r="AA260" s="3">
        <v>-2608.1642413048698</v>
      </c>
      <c r="AB260" s="4">
        <v>1.6597664945602001E-2</v>
      </c>
      <c r="AC260" s="4">
        <v>1.4173142847481999E-2</v>
      </c>
      <c r="AD260" s="4">
        <v>3.2760490048113003E-2</v>
      </c>
      <c r="AE260" s="4">
        <v>2.8665704131025999E-2</v>
      </c>
      <c r="AF260" s="4">
        <v>1.6393350556722999E-2</v>
      </c>
      <c r="AG260" s="4">
        <v>1.5822764418250999E-2</v>
      </c>
      <c r="AH260" s="4">
        <v>3.5820195706668001E-2</v>
      </c>
      <c r="AI260" s="4">
        <v>2.2486446660234999E-2</v>
      </c>
      <c r="AJ260" s="4">
        <v>1.0565012893109E-2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2</v>
      </c>
      <c r="AQ260" s="3">
        <v>0</v>
      </c>
      <c r="AR260" s="3">
        <v>0</v>
      </c>
      <c r="AS260" s="3">
        <v>0</v>
      </c>
      <c r="AT260" s="4">
        <v>0.22500000000000001</v>
      </c>
      <c r="AU260" s="4">
        <v>0.23100000000000001</v>
      </c>
      <c r="AV260" s="4">
        <v>0.18099999999999999</v>
      </c>
      <c r="AW260" s="4">
        <v>0.26200000000000001</v>
      </c>
      <c r="AX260" s="4">
        <v>0.22500000000000001</v>
      </c>
      <c r="AY260" s="4">
        <v>0.03</v>
      </c>
      <c r="AZ260" s="4">
        <v>0.17799999999999999</v>
      </c>
      <c r="BA260" s="4">
        <v>0.24099999999999999</v>
      </c>
      <c r="BB260" s="4">
        <v>0.36299999999999999</v>
      </c>
    </row>
    <row r="261" spans="1:54" x14ac:dyDescent="0.25">
      <c r="A261" s="1" t="s">
        <v>619</v>
      </c>
      <c r="B261" s="1" t="s">
        <v>620</v>
      </c>
      <c r="C261" s="1" t="s">
        <v>98</v>
      </c>
      <c r="D261" s="1" t="s">
        <v>353</v>
      </c>
      <c r="E261" s="1" t="s">
        <v>110</v>
      </c>
      <c r="F261" s="1" t="s">
        <v>86</v>
      </c>
      <c r="G261" s="1" t="s">
        <v>55</v>
      </c>
      <c r="H261" s="1" t="s">
        <v>86</v>
      </c>
      <c r="I261" s="3">
        <v>17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-3277.3940308794399</v>
      </c>
      <c r="T261" s="3">
        <v>-3045.5104344223701</v>
      </c>
      <c r="U261" s="3">
        <v>-5786.3082064822302</v>
      </c>
      <c r="V261" s="3">
        <v>-5123.9470781989803</v>
      </c>
      <c r="W261" s="3">
        <v>-2556.3696630335999</v>
      </c>
      <c r="X261" s="3">
        <v>-3503.1069528673402</v>
      </c>
      <c r="Y261" s="3">
        <v>-5374.1715307924596</v>
      </c>
      <c r="Z261" s="3">
        <v>-4072.0344470127902</v>
      </c>
      <c r="AA261" s="3">
        <v>-2730.1642413048698</v>
      </c>
      <c r="AB261" s="4">
        <v>-2.0664006744004999E-2</v>
      </c>
      <c r="AC261" s="4">
        <v>-0.19143277971126399</v>
      </c>
      <c r="AD261" s="4">
        <v>-0.16473780265354801</v>
      </c>
      <c r="AE261" s="4">
        <v>-0.22022737659560801</v>
      </c>
      <c r="AF261" s="4">
        <v>7.0288171495586999E-2</v>
      </c>
      <c r="AG261" s="4">
        <v>6.0397606241526E-2</v>
      </c>
      <c r="AH261" s="4">
        <v>-0.26334430063245001</v>
      </c>
      <c r="AI261" s="4">
        <v>-0.14086159497312301</v>
      </c>
      <c r="AJ261" s="4">
        <v>-5.9018309058570001E-2</v>
      </c>
      <c r="AK261" s="3">
        <v>0</v>
      </c>
      <c r="AL261" s="3">
        <v>3</v>
      </c>
      <c r="AM261" s="3">
        <v>3</v>
      </c>
      <c r="AN261" s="3">
        <v>3</v>
      </c>
      <c r="AO261" s="3">
        <v>2</v>
      </c>
      <c r="AP261" s="3">
        <v>2</v>
      </c>
      <c r="AQ261" s="3">
        <v>3</v>
      </c>
      <c r="AR261" s="3">
        <v>3</v>
      </c>
      <c r="AS261" s="3">
        <v>0</v>
      </c>
      <c r="AT261" s="4">
        <v>0.109</v>
      </c>
      <c r="AU261" s="4">
        <v>1.4E-2</v>
      </c>
      <c r="AV261" s="4">
        <v>4.3999999999999997E-2</v>
      </c>
      <c r="AW261" s="4">
        <v>2.5999999999999999E-2</v>
      </c>
      <c r="AX261" s="4">
        <v>3.1E-2</v>
      </c>
      <c r="AY261" s="4">
        <v>1.4999999999999999E-2</v>
      </c>
      <c r="AZ261" s="4">
        <v>3.3000000000000002E-2</v>
      </c>
      <c r="BA261" s="4">
        <v>3.5000000000000003E-2</v>
      </c>
      <c r="BB261" s="4">
        <v>5.2999999999999999E-2</v>
      </c>
    </row>
    <row r="262" spans="1:54" x14ac:dyDescent="0.25">
      <c r="A262" s="1" t="s">
        <v>621</v>
      </c>
      <c r="B262" s="1" t="s">
        <v>622</v>
      </c>
      <c r="C262" s="1" t="s">
        <v>98</v>
      </c>
      <c r="D262" s="1" t="s">
        <v>360</v>
      </c>
      <c r="E262" s="1" t="s">
        <v>110</v>
      </c>
      <c r="F262" s="1" t="s">
        <v>86</v>
      </c>
      <c r="G262" s="1" t="s">
        <v>55</v>
      </c>
      <c r="H262" s="1" t="s">
        <v>86</v>
      </c>
      <c r="I262" s="3">
        <v>312</v>
      </c>
      <c r="J262" s="3">
        <v>5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-3075.8333917864302</v>
      </c>
      <c r="T262" s="3">
        <v>-2750.5104344223701</v>
      </c>
      <c r="U262" s="3">
        <v>-5491.3082064822302</v>
      </c>
      <c r="V262" s="3">
        <v>-4828.9470781989803</v>
      </c>
      <c r="W262" s="3">
        <v>-2261.3696630335999</v>
      </c>
      <c r="X262" s="3">
        <v>-3208.1069528673402</v>
      </c>
      <c r="Y262" s="3">
        <v>-5079.1715307924596</v>
      </c>
      <c r="Z262" s="3">
        <v>-3777.0344470127902</v>
      </c>
      <c r="AA262" s="3">
        <v>-2435.1642413048698</v>
      </c>
      <c r="AB262" s="4">
        <v>-1.9169498208520999E-2</v>
      </c>
      <c r="AC262" s="4">
        <v>-0.106821238078047</v>
      </c>
      <c r="AD262" s="4">
        <v>-9.1454761957539002E-2</v>
      </c>
      <c r="AE262" s="4">
        <v>-9.4174481276348004E-2</v>
      </c>
      <c r="AF262" s="4">
        <v>4.5271490327421997E-2</v>
      </c>
      <c r="AG262" s="4">
        <v>3.3442144141510997E-2</v>
      </c>
      <c r="AH262" s="4">
        <v>-0.14589927992537799</v>
      </c>
      <c r="AI262" s="4">
        <v>-7.9331198622399998E-2</v>
      </c>
      <c r="AJ262" s="4">
        <v>4.6824073971081001E-2</v>
      </c>
      <c r="AK262" s="3">
        <v>0</v>
      </c>
      <c r="AL262" s="3">
        <v>3</v>
      </c>
      <c r="AM262" s="3">
        <v>0</v>
      </c>
      <c r="AN262" s="3">
        <v>0</v>
      </c>
      <c r="AO262" s="3">
        <v>2</v>
      </c>
      <c r="AP262" s="3">
        <v>2</v>
      </c>
      <c r="AQ262" s="3">
        <v>3</v>
      </c>
      <c r="AR262" s="3">
        <v>0</v>
      </c>
      <c r="AS262" s="3">
        <v>2</v>
      </c>
      <c r="AT262" s="4">
        <v>0.13600000000000001</v>
      </c>
      <c r="AU262" s="4">
        <v>3.3000000000000002E-2</v>
      </c>
      <c r="AV262" s="4">
        <v>7.2999999999999995E-2</v>
      </c>
      <c r="AW262" s="4">
        <v>7.2999999999999995E-2</v>
      </c>
      <c r="AX262" s="4">
        <v>4.7E-2</v>
      </c>
      <c r="AY262" s="4">
        <v>3.4000000000000002E-2</v>
      </c>
      <c r="AZ262" s="4">
        <v>4.4999999999999998E-2</v>
      </c>
      <c r="BA262" s="4">
        <v>5.8999999999999997E-2</v>
      </c>
      <c r="BB262" s="4">
        <v>2.7E-2</v>
      </c>
    </row>
    <row r="263" spans="1:54" x14ac:dyDescent="0.25">
      <c r="A263" s="1" t="s">
        <v>623</v>
      </c>
      <c r="B263" s="1" t="s">
        <v>624</v>
      </c>
      <c r="C263" s="1" t="s">
        <v>98</v>
      </c>
      <c r="D263" s="1" t="s">
        <v>363</v>
      </c>
      <c r="E263" s="1" t="s">
        <v>110</v>
      </c>
      <c r="F263" s="1" t="s">
        <v>86</v>
      </c>
      <c r="G263" s="1" t="s">
        <v>55</v>
      </c>
      <c r="H263" s="1" t="s">
        <v>86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-3294.3940308794399</v>
      </c>
      <c r="T263" s="3">
        <v>-3062.5104344223701</v>
      </c>
      <c r="U263" s="3">
        <v>-5803.3082064822302</v>
      </c>
      <c r="V263" s="3">
        <v>-5140.9470781989803</v>
      </c>
      <c r="W263" s="3">
        <v>-2573.3696630335999</v>
      </c>
      <c r="X263" s="3">
        <v>-3520.1069528673402</v>
      </c>
      <c r="Y263" s="3">
        <v>-5391.1715307924596</v>
      </c>
      <c r="Z263" s="3">
        <v>-4089.0344470127902</v>
      </c>
      <c r="AA263" s="3">
        <v>-2747.1642413048698</v>
      </c>
      <c r="AB263" s="4">
        <v>1.7329653852098E-2</v>
      </c>
      <c r="AC263" s="4">
        <v>1.4648955445708E-2</v>
      </c>
      <c r="AD263" s="4">
        <v>3.3329567215030997E-2</v>
      </c>
      <c r="AE263" s="4">
        <v>2.9229386913328999E-2</v>
      </c>
      <c r="AF263" s="4">
        <v>1.7502555655858999E-2</v>
      </c>
      <c r="AG263" s="4">
        <v>1.5578583370683999E-2</v>
      </c>
      <c r="AH263" s="4">
        <v>3.6491105206682001E-2</v>
      </c>
      <c r="AI263" s="4">
        <v>2.3045917524662E-2</v>
      </c>
      <c r="AJ263" s="4">
        <v>1.1594377504446999E-2</v>
      </c>
      <c r="AK263" s="3">
        <v>0</v>
      </c>
      <c r="AL263" s="3">
        <v>0</v>
      </c>
      <c r="AM263" s="3">
        <v>2</v>
      </c>
      <c r="AN263" s="3">
        <v>0</v>
      </c>
      <c r="AO263" s="3">
        <v>0</v>
      </c>
      <c r="AP263" s="3">
        <v>0</v>
      </c>
      <c r="AQ263" s="3">
        <v>2</v>
      </c>
      <c r="AR263" s="3">
        <v>0</v>
      </c>
      <c r="AS263" s="3">
        <v>0</v>
      </c>
      <c r="AT263" s="4">
        <v>5.1999999999999998E-2</v>
      </c>
      <c r="AU263" s="4">
        <v>0.114</v>
      </c>
      <c r="AV263" s="4">
        <v>2.5000000000000001E-2</v>
      </c>
      <c r="AW263" s="4">
        <v>0.11899999999999999</v>
      </c>
      <c r="AX263" s="4">
        <v>0.155</v>
      </c>
      <c r="AY263" s="4">
        <v>5.1999999999999998E-2</v>
      </c>
      <c r="AZ263" s="4">
        <v>0.01</v>
      </c>
      <c r="BA263" s="4">
        <v>0.13200000000000001</v>
      </c>
      <c r="BB263" s="4">
        <v>0.20200000000000001</v>
      </c>
    </row>
    <row r="264" spans="1:54" x14ac:dyDescent="0.25">
      <c r="A264" s="1" t="s">
        <v>625</v>
      </c>
      <c r="B264" s="1" t="s">
        <v>626</v>
      </c>
      <c r="C264" s="1" t="s">
        <v>98</v>
      </c>
      <c r="D264" s="1" t="s">
        <v>366</v>
      </c>
      <c r="E264" s="1" t="s">
        <v>110</v>
      </c>
      <c r="F264" s="1" t="s">
        <v>86</v>
      </c>
      <c r="G264" s="1" t="s">
        <v>55</v>
      </c>
      <c r="H264" s="1" t="s">
        <v>86</v>
      </c>
      <c r="I264" s="3">
        <v>32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8</v>
      </c>
      <c r="P264" s="3">
        <v>0</v>
      </c>
      <c r="Q264" s="3">
        <v>0</v>
      </c>
      <c r="R264" s="3">
        <v>0</v>
      </c>
      <c r="S264" s="3">
        <v>-3262.3940308794399</v>
      </c>
      <c r="T264" s="3">
        <v>-3030.5104344223701</v>
      </c>
      <c r="U264" s="3">
        <v>-5771.3082064822302</v>
      </c>
      <c r="V264" s="3">
        <v>-5108.9470781989803</v>
      </c>
      <c r="W264" s="3">
        <v>-2541.3696630335999</v>
      </c>
      <c r="X264" s="3">
        <v>-3555.74121235548</v>
      </c>
      <c r="Y264" s="3">
        <v>-5359.1715307924596</v>
      </c>
      <c r="Z264" s="3">
        <v>-4057.0344470127902</v>
      </c>
      <c r="AA264" s="3">
        <v>-2715.1642413048698</v>
      </c>
      <c r="AB264" s="4">
        <v>1.7304931309617001E-2</v>
      </c>
      <c r="AC264" s="4">
        <v>1.4825019942404E-2</v>
      </c>
      <c r="AD264" s="4">
        <v>3.3538007754675997E-2</v>
      </c>
      <c r="AE264" s="4">
        <v>2.9436153761707998E-2</v>
      </c>
      <c r="AF264" s="4">
        <v>1.7298926644849999E-2</v>
      </c>
      <c r="AG264" s="4">
        <v>1.5796162835279001E-2</v>
      </c>
      <c r="AH264" s="4">
        <v>3.6737057984389997E-2</v>
      </c>
      <c r="AI264" s="4">
        <v>2.3251818045301999E-2</v>
      </c>
      <c r="AJ264" s="4">
        <v>1.1109720145438999E-2</v>
      </c>
      <c r="AK264" s="3">
        <v>0</v>
      </c>
      <c r="AL264" s="3">
        <v>0</v>
      </c>
      <c r="AM264" s="3">
        <v>2</v>
      </c>
      <c r="AN264" s="3">
        <v>0</v>
      </c>
      <c r="AO264" s="3">
        <v>0</v>
      </c>
      <c r="AP264" s="3">
        <v>0</v>
      </c>
      <c r="AQ264" s="3">
        <v>2</v>
      </c>
      <c r="AR264" s="3">
        <v>0</v>
      </c>
      <c r="AS264" s="3">
        <v>0</v>
      </c>
      <c r="AT264" s="4">
        <v>5.8000000000000003E-2</v>
      </c>
      <c r="AU264" s="4">
        <v>6.9000000000000006E-2</v>
      </c>
      <c r="AV264" s="4">
        <v>2.1000000000000001E-2</v>
      </c>
      <c r="AW264" s="4">
        <v>0.10199999999999999</v>
      </c>
      <c r="AX264" s="4">
        <v>0.11799999999999999</v>
      </c>
      <c r="AY264" s="4">
        <v>5.6000000000000001E-2</v>
      </c>
      <c r="AZ264" s="4">
        <v>2E-3</v>
      </c>
      <c r="BA264" s="4">
        <v>0.127</v>
      </c>
      <c r="BB264" s="4">
        <v>0.23899999999999999</v>
      </c>
    </row>
    <row r="265" spans="1:54" x14ac:dyDescent="0.25">
      <c r="A265" s="1" t="s">
        <v>627</v>
      </c>
      <c r="B265" s="1" t="s">
        <v>628</v>
      </c>
      <c r="C265" s="1" t="s">
        <v>98</v>
      </c>
      <c r="D265" s="1" t="s">
        <v>368</v>
      </c>
      <c r="E265" s="1" t="s">
        <v>110</v>
      </c>
      <c r="F265" s="1" t="s">
        <v>86</v>
      </c>
      <c r="G265" s="1" t="s">
        <v>55</v>
      </c>
      <c r="H265" s="1" t="s">
        <v>86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-3294.3940308794399</v>
      </c>
      <c r="T265" s="3">
        <v>-3062.5104344223701</v>
      </c>
      <c r="U265" s="3">
        <v>-5803.3082064822302</v>
      </c>
      <c r="V265" s="3">
        <v>-5140.9470781989803</v>
      </c>
      <c r="W265" s="3">
        <v>-2573.3696630335999</v>
      </c>
      <c r="X265" s="3">
        <v>-3520.1069528673402</v>
      </c>
      <c r="Y265" s="3">
        <v>-5391.1715307924596</v>
      </c>
      <c r="Z265" s="3">
        <v>-4089.0344470127902</v>
      </c>
      <c r="AA265" s="3">
        <v>-2747.1642413048698</v>
      </c>
      <c r="AB265" s="4">
        <v>1.3310937030203999E-2</v>
      </c>
      <c r="AC265" s="4">
        <v>9.7410275397929996E-3</v>
      </c>
      <c r="AD265" s="4">
        <v>2.5667646333913999E-2</v>
      </c>
      <c r="AE265" s="4">
        <v>2.5362003158282999E-2</v>
      </c>
      <c r="AF265" s="4">
        <v>8.2857080636960009E-3</v>
      </c>
      <c r="AG265" s="4">
        <v>1.2513157577552E-2</v>
      </c>
      <c r="AH265" s="4">
        <v>2.7318622302214001E-2</v>
      </c>
      <c r="AI265" s="4">
        <v>1.5223132420167E-2</v>
      </c>
      <c r="AJ265" s="4">
        <v>1.4633555876273E-2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4">
        <v>0.43</v>
      </c>
      <c r="AU265" s="4">
        <v>0.48099999999999998</v>
      </c>
      <c r="AV265" s="4">
        <v>0.47599999999999998</v>
      </c>
      <c r="AW265" s="4">
        <v>0.4</v>
      </c>
      <c r="AX265" s="4">
        <v>0.40699999999999997</v>
      </c>
      <c r="AY265" s="4">
        <v>0.48099999999999998</v>
      </c>
      <c r="AZ265" s="4">
        <v>0.47299999999999998</v>
      </c>
      <c r="BA265" s="4">
        <v>0.441</v>
      </c>
      <c r="BB265" s="4">
        <v>0.121</v>
      </c>
    </row>
    <row r="266" spans="1:54" x14ac:dyDescent="0.25">
      <c r="A266" s="1" t="s">
        <v>629</v>
      </c>
      <c r="B266" s="1" t="s">
        <v>630</v>
      </c>
      <c r="C266" s="1" t="s">
        <v>98</v>
      </c>
      <c r="D266" s="1" t="s">
        <v>371</v>
      </c>
      <c r="E266" s="1" t="s">
        <v>110</v>
      </c>
      <c r="F266" s="1" t="s">
        <v>86</v>
      </c>
      <c r="G266" s="1" t="s">
        <v>55</v>
      </c>
      <c r="H266" s="1" t="s">
        <v>86</v>
      </c>
      <c r="I266" s="3">
        <v>315</v>
      </c>
      <c r="J266" s="3">
        <v>35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-3633.4695572283399</v>
      </c>
      <c r="T266" s="3">
        <v>-2747.5104344223701</v>
      </c>
      <c r="U266" s="3">
        <v>-5488.3082064822302</v>
      </c>
      <c r="V266" s="3">
        <v>-4825.9470781989803</v>
      </c>
      <c r="W266" s="3">
        <v>-2258.3696630335999</v>
      </c>
      <c r="X266" s="3">
        <v>-3205.1069528673402</v>
      </c>
      <c r="Y266" s="3">
        <v>-5076.1715307924596</v>
      </c>
      <c r="Z266" s="3">
        <v>-3774.0344470127902</v>
      </c>
      <c r="AA266" s="3">
        <v>-2432.1642413048698</v>
      </c>
      <c r="AB266" s="4">
        <v>8.1545779338260006E-3</v>
      </c>
      <c r="AC266" s="4">
        <v>1.616478139025E-3</v>
      </c>
      <c r="AD266" s="4">
        <v>1.5065788899336E-2</v>
      </c>
      <c r="AE266" s="4">
        <v>1.1430522950392E-2</v>
      </c>
      <c r="AF266" s="4">
        <v>5.2602154996479996E-3</v>
      </c>
      <c r="AG266" s="4">
        <v>8.0825618487319999E-3</v>
      </c>
      <c r="AH266" s="4">
        <v>1.5140020607551E-2</v>
      </c>
      <c r="AI266" s="4">
        <v>5.2991192085690003E-3</v>
      </c>
      <c r="AJ266" s="4">
        <v>8.6260105779580008E-3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4">
        <v>0.33800000000000002</v>
      </c>
      <c r="AU266" s="4">
        <v>0.27800000000000002</v>
      </c>
      <c r="AV266" s="4">
        <v>0.34300000000000003</v>
      </c>
      <c r="AW266" s="4">
        <v>0.311</v>
      </c>
      <c r="AX266" s="4">
        <v>0.36399999999999999</v>
      </c>
      <c r="AY266" s="4">
        <v>0.33300000000000002</v>
      </c>
      <c r="AZ266" s="4">
        <v>0.34899999999999998</v>
      </c>
      <c r="BA266" s="4">
        <v>0.28399999999999997</v>
      </c>
      <c r="BB266" s="4">
        <v>0.41099999999999998</v>
      </c>
    </row>
    <row r="267" spans="1:54" x14ac:dyDescent="0.25">
      <c r="A267" s="1" t="s">
        <v>631</v>
      </c>
      <c r="B267" s="1" t="s">
        <v>4719</v>
      </c>
      <c r="C267" s="1" t="s">
        <v>98</v>
      </c>
      <c r="D267" s="1" t="s">
        <v>374</v>
      </c>
      <c r="E267" s="1" t="s">
        <v>110</v>
      </c>
      <c r="F267" s="1" t="s">
        <v>86</v>
      </c>
      <c r="G267" s="1" t="s">
        <v>55</v>
      </c>
      <c r="H267" s="1" t="s">
        <v>86</v>
      </c>
      <c r="I267" s="3">
        <v>2224</v>
      </c>
      <c r="J267" s="3">
        <v>0</v>
      </c>
      <c r="K267" s="3">
        <v>0</v>
      </c>
      <c r="L267" s="3">
        <v>4</v>
      </c>
      <c r="M267" s="3">
        <v>0</v>
      </c>
      <c r="N267" s="3">
        <v>0</v>
      </c>
      <c r="O267" s="3">
        <v>22</v>
      </c>
      <c r="P267" s="3">
        <v>0</v>
      </c>
      <c r="Q267" s="3">
        <v>0</v>
      </c>
      <c r="R267" s="3">
        <v>0</v>
      </c>
      <c r="S267" s="3">
        <v>-1070.3940308794399</v>
      </c>
      <c r="T267" s="3">
        <v>-838.51043442237597</v>
      </c>
      <c r="U267" s="3">
        <v>-3618.6288320374902</v>
      </c>
      <c r="V267" s="3">
        <v>-2916.9470781989799</v>
      </c>
      <c r="W267" s="3">
        <v>-349.369663033606</v>
      </c>
      <c r="X267" s="3">
        <v>-1482.1011664597299</v>
      </c>
      <c r="Y267" s="3">
        <v>-3167.1715307924601</v>
      </c>
      <c r="Z267" s="3">
        <v>-1865.03444701279</v>
      </c>
      <c r="AA267" s="3">
        <v>-523.16424130487906</v>
      </c>
      <c r="AB267" s="4">
        <v>1.923987402004E-3</v>
      </c>
      <c r="AC267" s="4">
        <v>-6.1693904457499999E-4</v>
      </c>
      <c r="AD267" s="4">
        <v>6.2243827388839996E-3</v>
      </c>
      <c r="AE267" s="4">
        <v>3.6515105729240001E-3</v>
      </c>
      <c r="AF267" s="4">
        <v>5.1076244135600003E-4</v>
      </c>
      <c r="AG267" s="4">
        <v>3.172151878176E-3</v>
      </c>
      <c r="AH267" s="4">
        <v>5.3972737255480003E-3</v>
      </c>
      <c r="AI267" s="4">
        <v>-6.3222217134000001E-5</v>
      </c>
      <c r="AJ267" s="4">
        <v>1.936280875075E-3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4">
        <v>0.28199999999999997</v>
      </c>
      <c r="AU267" s="4">
        <v>0.19900000000000001</v>
      </c>
      <c r="AV267" s="4">
        <v>0.23699999999999999</v>
      </c>
      <c r="AW267" s="4">
        <v>0.217</v>
      </c>
      <c r="AX267" s="4">
        <v>0.29199999999999998</v>
      </c>
      <c r="AY267" s="4">
        <v>0.25600000000000001</v>
      </c>
      <c r="AZ267" s="4">
        <v>0.23899999999999999</v>
      </c>
      <c r="BA267" s="4">
        <v>0.20200000000000001</v>
      </c>
      <c r="BB267" s="4">
        <v>0.442</v>
      </c>
    </row>
    <row r="268" spans="1:54" x14ac:dyDescent="0.25">
      <c r="A268" s="1" t="s">
        <v>632</v>
      </c>
      <c r="B268" s="1" t="s">
        <v>4720</v>
      </c>
      <c r="C268" s="1" t="s">
        <v>98</v>
      </c>
      <c r="D268" s="1" t="s">
        <v>377</v>
      </c>
      <c r="E268" s="1" t="s">
        <v>110</v>
      </c>
      <c r="F268" s="1" t="s">
        <v>86</v>
      </c>
      <c r="G268" s="1" t="s">
        <v>55</v>
      </c>
      <c r="H268" s="1" t="s">
        <v>86</v>
      </c>
      <c r="I268" s="3">
        <v>8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-3286.3940308794399</v>
      </c>
      <c r="T268" s="3">
        <v>-3054.5104344223701</v>
      </c>
      <c r="U268" s="3">
        <v>-5795.3082064822302</v>
      </c>
      <c r="V268" s="3">
        <v>-5132.9470781989803</v>
      </c>
      <c r="W268" s="3">
        <v>-2565.3696630335999</v>
      </c>
      <c r="X268" s="3">
        <v>-3512.1069528673402</v>
      </c>
      <c r="Y268" s="3">
        <v>-5383.1715307924596</v>
      </c>
      <c r="Z268" s="3">
        <v>-4081.0344470127902</v>
      </c>
      <c r="AA268" s="3">
        <v>-2739.1642413048698</v>
      </c>
      <c r="AB268" s="4">
        <v>-2.5668947754530001E-3</v>
      </c>
      <c r="AC268" s="4">
        <v>-9.1037417602689005E-2</v>
      </c>
      <c r="AD268" s="4">
        <v>-6.1386329195212003E-2</v>
      </c>
      <c r="AE268" s="4">
        <v>-9.1766157278472996E-2</v>
      </c>
      <c r="AF268" s="4">
        <v>5.8577186095522003E-2</v>
      </c>
      <c r="AG268" s="4">
        <v>4.4515122126635998E-2</v>
      </c>
      <c r="AH268" s="4">
        <v>-0.111744133377303</v>
      </c>
      <c r="AI268" s="4">
        <v>-5.3189300108153002E-2</v>
      </c>
      <c r="AJ268" s="4">
        <v>-1.6980361530874E-2</v>
      </c>
      <c r="AK268" s="3">
        <v>0</v>
      </c>
      <c r="AL268" s="3">
        <v>3</v>
      </c>
      <c r="AM268" s="3">
        <v>0</v>
      </c>
      <c r="AN268" s="3">
        <v>0</v>
      </c>
      <c r="AO268" s="3">
        <v>2</v>
      </c>
      <c r="AP268" s="3">
        <v>2</v>
      </c>
      <c r="AQ268" s="3">
        <v>0</v>
      </c>
      <c r="AR268" s="3">
        <v>0</v>
      </c>
      <c r="AS268" s="3">
        <v>0</v>
      </c>
      <c r="AT268" s="4">
        <v>0.248</v>
      </c>
      <c r="AU268" s="4">
        <v>3.3000000000000002E-2</v>
      </c>
      <c r="AV268" s="4">
        <v>9.7000000000000003E-2</v>
      </c>
      <c r="AW268" s="4">
        <v>6.3E-2</v>
      </c>
      <c r="AX268" s="4">
        <v>2.4E-2</v>
      </c>
      <c r="AY268" s="4">
        <v>2.5000000000000001E-2</v>
      </c>
      <c r="AZ268" s="4">
        <v>0.06</v>
      </c>
      <c r="BA268" s="4">
        <v>9.2999999999999999E-2</v>
      </c>
      <c r="BB268" s="4">
        <v>0.154</v>
      </c>
    </row>
    <row r="269" spans="1:54" x14ac:dyDescent="0.25">
      <c r="A269" s="1" t="s">
        <v>633</v>
      </c>
      <c r="B269" s="1" t="s">
        <v>634</v>
      </c>
      <c r="C269" s="1" t="s">
        <v>98</v>
      </c>
      <c r="D269" s="1" t="s">
        <v>379</v>
      </c>
      <c r="E269" s="1" t="s">
        <v>110</v>
      </c>
      <c r="F269" s="1" t="s">
        <v>86</v>
      </c>
      <c r="G269" s="1" t="s">
        <v>55</v>
      </c>
      <c r="H269" s="1" t="s">
        <v>86</v>
      </c>
      <c r="I269" s="3">
        <v>1758</v>
      </c>
      <c r="J269" s="3">
        <v>52</v>
      </c>
      <c r="K269" s="3">
        <v>0</v>
      </c>
      <c r="L269" s="3">
        <v>4</v>
      </c>
      <c r="M269" s="3">
        <v>328</v>
      </c>
      <c r="N269" s="3">
        <v>0</v>
      </c>
      <c r="O269" s="3">
        <v>97</v>
      </c>
      <c r="P269" s="3">
        <v>0</v>
      </c>
      <c r="Q269" s="3">
        <v>0</v>
      </c>
      <c r="R269" s="3">
        <v>12</v>
      </c>
      <c r="S269" s="3">
        <v>-2508.1633843120899</v>
      </c>
      <c r="T269" s="3">
        <v>-1304.5104344223701</v>
      </c>
      <c r="U269" s="3">
        <v>-4084.6288320374902</v>
      </c>
      <c r="V269" s="3">
        <v>-6839.7321116221601</v>
      </c>
      <c r="W269" s="3">
        <v>-815.369663033606</v>
      </c>
      <c r="X269" s="3">
        <v>-2582.1723491610501</v>
      </c>
      <c r="Y269" s="3">
        <v>-3633.1715307924601</v>
      </c>
      <c r="Z269" s="3">
        <v>-2331.0344470127902</v>
      </c>
      <c r="AA269" s="3">
        <v>-1780.2196082256401</v>
      </c>
      <c r="AB269" s="4">
        <v>1.6533124434059999E-3</v>
      </c>
      <c r="AC269" s="4">
        <v>4.5863983934800001E-4</v>
      </c>
      <c r="AD269" s="4">
        <v>7.4962655269429999E-3</v>
      </c>
      <c r="AE269" s="4">
        <v>3.9980142601686003E-2</v>
      </c>
      <c r="AF269" s="4">
        <v>1.3176999664969999E-3</v>
      </c>
      <c r="AG269" s="4">
        <v>3.2483870875809999E-3</v>
      </c>
      <c r="AH269" s="4">
        <v>8.4015084331489995E-3</v>
      </c>
      <c r="AI269" s="4">
        <v>2.9805378856899998E-4</v>
      </c>
      <c r="AJ269" s="4">
        <v>4.8588518762521002E-2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2</v>
      </c>
      <c r="AT269" s="4">
        <v>0.26800000000000002</v>
      </c>
      <c r="AU269" s="4">
        <v>0.27800000000000002</v>
      </c>
      <c r="AV269" s="4">
        <v>0.32500000000000001</v>
      </c>
      <c r="AW269" s="4">
        <v>8.6999999999999994E-2</v>
      </c>
      <c r="AX269" s="4">
        <v>0.316</v>
      </c>
      <c r="AY269" s="4">
        <v>0.28100000000000003</v>
      </c>
      <c r="AZ269" s="4">
        <v>0.35299999999999998</v>
      </c>
      <c r="BA269" s="4">
        <v>0.26500000000000001</v>
      </c>
      <c r="BB269" s="4">
        <v>1.7999999999999999E-2</v>
      </c>
    </row>
    <row r="270" spans="1:54" x14ac:dyDescent="0.25">
      <c r="A270" s="1" t="s">
        <v>635</v>
      </c>
      <c r="B270" s="1" t="s">
        <v>4721</v>
      </c>
      <c r="C270" s="1" t="s">
        <v>98</v>
      </c>
      <c r="D270" s="1" t="s">
        <v>382</v>
      </c>
      <c r="E270" s="1" t="s">
        <v>110</v>
      </c>
      <c r="F270" s="1" t="s">
        <v>86</v>
      </c>
      <c r="G270" s="1" t="s">
        <v>55</v>
      </c>
      <c r="H270" s="1" t="s">
        <v>86</v>
      </c>
      <c r="I270" s="3">
        <v>37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-3257.3940308794399</v>
      </c>
      <c r="T270" s="3">
        <v>-3025.5104344223701</v>
      </c>
      <c r="U270" s="3">
        <v>-5766.3082064822302</v>
      </c>
      <c r="V270" s="3">
        <v>-5103.9470781989803</v>
      </c>
      <c r="W270" s="3">
        <v>-2536.3696630335999</v>
      </c>
      <c r="X270" s="3">
        <v>-3483.1069528673402</v>
      </c>
      <c r="Y270" s="3">
        <v>-5354.1715307924596</v>
      </c>
      <c r="Z270" s="3">
        <v>-4052.0344470127902</v>
      </c>
      <c r="AA270" s="3">
        <v>-2710.1642413048698</v>
      </c>
      <c r="AB270" s="4">
        <v>1.3491396155408E-2</v>
      </c>
      <c r="AC270" s="4">
        <v>1.0987736958555001E-2</v>
      </c>
      <c r="AD270" s="4">
        <v>2.9119650734508999E-2</v>
      </c>
      <c r="AE270" s="4">
        <v>2.4961761376672002E-2</v>
      </c>
      <c r="AF270" s="4">
        <v>1.2082713161013999E-2</v>
      </c>
      <c r="AG270" s="4">
        <v>1.3762921737353001E-2</v>
      </c>
      <c r="AH270" s="4">
        <v>3.1340505383578E-2</v>
      </c>
      <c r="AI270" s="4">
        <v>1.8818698555559E-2</v>
      </c>
      <c r="AJ270" s="4">
        <v>6.0190740780800001E-2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2</v>
      </c>
      <c r="AT270" s="4">
        <v>0.29599999999999999</v>
      </c>
      <c r="AU270" s="4">
        <v>0.32700000000000001</v>
      </c>
      <c r="AV270" s="4">
        <v>0.16200000000000001</v>
      </c>
      <c r="AW270" s="4">
        <v>0.29699999999999999</v>
      </c>
      <c r="AX270" s="4">
        <v>0.36299999999999999</v>
      </c>
      <c r="AY270" s="4">
        <v>0.20799999999999999</v>
      </c>
      <c r="AZ270" s="4">
        <v>0.153</v>
      </c>
      <c r="BA270" s="4">
        <v>0.28199999999999997</v>
      </c>
      <c r="BB270" s="4">
        <v>1.7999999999999999E-2</v>
      </c>
    </row>
    <row r="271" spans="1:54" x14ac:dyDescent="0.25">
      <c r="A271" s="1" t="s">
        <v>636</v>
      </c>
      <c r="B271" s="1" t="s">
        <v>637</v>
      </c>
      <c r="C271" s="1" t="s">
        <v>98</v>
      </c>
      <c r="D271" s="1" t="s">
        <v>385</v>
      </c>
      <c r="E271" s="1" t="s">
        <v>110</v>
      </c>
      <c r="F271" s="1" t="s">
        <v>86</v>
      </c>
      <c r="G271" s="1" t="s">
        <v>55</v>
      </c>
      <c r="H271" s="1" t="s">
        <v>86</v>
      </c>
      <c r="I271" s="3">
        <v>6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-3288.3940308794399</v>
      </c>
      <c r="T271" s="3">
        <v>-3056.5104344223701</v>
      </c>
      <c r="U271" s="3">
        <v>-5797.3082064822302</v>
      </c>
      <c r="V271" s="3">
        <v>-5134.9470781989803</v>
      </c>
      <c r="W271" s="3">
        <v>-2567.3696630335999</v>
      </c>
      <c r="X271" s="3">
        <v>-3514.1069528673402</v>
      </c>
      <c r="Y271" s="3">
        <v>-5385.1715307924596</v>
      </c>
      <c r="Z271" s="3">
        <v>-4083.0344470127902</v>
      </c>
      <c r="AA271" s="3">
        <v>-2741.1642413048698</v>
      </c>
      <c r="AB271" s="4">
        <v>1.7852363784662002E-2</v>
      </c>
      <c r="AC271" s="4">
        <v>1.4368267557597E-2</v>
      </c>
      <c r="AD271" s="4">
        <v>3.2996028520012002E-2</v>
      </c>
      <c r="AE271" s="4">
        <v>2.8898703124785999E-2</v>
      </c>
      <c r="AF271" s="4">
        <v>1.6663088132704999E-2</v>
      </c>
      <c r="AG271" s="4">
        <v>1.5199048655198E-2</v>
      </c>
      <c r="AH271" s="4">
        <v>3.6097665587813001E-2</v>
      </c>
      <c r="AI271" s="4">
        <v>2.2717015628424E-2</v>
      </c>
      <c r="AJ271" s="4">
        <v>1.1673572412256E-2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2</v>
      </c>
      <c r="AR271" s="3">
        <v>0</v>
      </c>
      <c r="AS271" s="3">
        <v>0</v>
      </c>
      <c r="AT271" s="4">
        <v>5.1999999999999998E-2</v>
      </c>
      <c r="AU271" s="4">
        <v>0.11</v>
      </c>
      <c r="AV271" s="4">
        <v>5.3999999999999999E-2</v>
      </c>
      <c r="AW271" s="4">
        <v>0.156</v>
      </c>
      <c r="AX271" s="4">
        <v>0.154</v>
      </c>
      <c r="AY271" s="4">
        <v>9.7000000000000003E-2</v>
      </c>
      <c r="AZ271" s="4">
        <v>4.2999999999999997E-2</v>
      </c>
      <c r="BA271" s="4">
        <v>0.14299999999999999</v>
      </c>
      <c r="BB271" s="4">
        <v>0.19400000000000001</v>
      </c>
    </row>
    <row r="272" spans="1:54" x14ac:dyDescent="0.25">
      <c r="A272" s="1" t="s">
        <v>638</v>
      </c>
      <c r="B272" s="1" t="s">
        <v>639</v>
      </c>
      <c r="C272" s="1" t="s">
        <v>98</v>
      </c>
      <c r="D272" s="1" t="s">
        <v>388</v>
      </c>
      <c r="E272" s="1" t="s">
        <v>110</v>
      </c>
      <c r="F272" s="1" t="s">
        <v>86</v>
      </c>
      <c r="G272" s="1" t="s">
        <v>55</v>
      </c>
      <c r="H272" s="1" t="s">
        <v>86</v>
      </c>
      <c r="I272" s="3">
        <v>245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8</v>
      </c>
      <c r="P272" s="3">
        <v>0</v>
      </c>
      <c r="Q272" s="3">
        <v>0</v>
      </c>
      <c r="R272" s="3">
        <v>0</v>
      </c>
      <c r="S272" s="3">
        <v>-3049.3940308794399</v>
      </c>
      <c r="T272" s="3">
        <v>-2817.5104344223701</v>
      </c>
      <c r="U272" s="3">
        <v>-5558.3082064822302</v>
      </c>
      <c r="V272" s="3">
        <v>-4895.9470781989803</v>
      </c>
      <c r="W272" s="3">
        <v>-2328.3696630335999</v>
      </c>
      <c r="X272" s="3">
        <v>-3342.74121235548</v>
      </c>
      <c r="Y272" s="3">
        <v>-5146.1715307924596</v>
      </c>
      <c r="Z272" s="3">
        <v>-3844.0344470127902</v>
      </c>
      <c r="AA272" s="3">
        <v>-2502.1642413048698</v>
      </c>
      <c r="AB272" s="4">
        <v>1.3540059876358999E-2</v>
      </c>
      <c r="AC272" s="4">
        <v>1.0434496469759E-2</v>
      </c>
      <c r="AD272" s="4">
        <v>2.8090747722972001E-2</v>
      </c>
      <c r="AE272" s="4">
        <v>2.3931759331098999E-2</v>
      </c>
      <c r="AF272" s="4">
        <v>1.1037402075231E-2</v>
      </c>
      <c r="AG272" s="4">
        <v>1.3237029835460001E-2</v>
      </c>
      <c r="AH272" s="4">
        <v>3.0176900573375999E-2</v>
      </c>
      <c r="AI272" s="4">
        <v>1.7828840804070999E-2</v>
      </c>
      <c r="AJ272" s="4">
        <v>1.5222408943021E-2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4">
        <v>0.26300000000000001</v>
      </c>
      <c r="AU272" s="4">
        <v>0.41399999999999998</v>
      </c>
      <c r="AV272" s="4">
        <v>0.24399999999999999</v>
      </c>
      <c r="AW272" s="4">
        <v>0.39200000000000002</v>
      </c>
      <c r="AX272" s="4">
        <v>0.41</v>
      </c>
      <c r="AY272" s="4">
        <v>0.28299999999999997</v>
      </c>
      <c r="AZ272" s="4">
        <v>0.23100000000000001</v>
      </c>
      <c r="BA272" s="4">
        <v>0.36899999999999999</v>
      </c>
      <c r="BB272" s="4">
        <v>0.08</v>
      </c>
    </row>
    <row r="273" spans="1:54" x14ac:dyDescent="0.25">
      <c r="A273" s="1" t="s">
        <v>640</v>
      </c>
      <c r="B273" s="1" t="s">
        <v>641</v>
      </c>
      <c r="C273" s="1" t="s">
        <v>98</v>
      </c>
      <c r="D273" s="1" t="s">
        <v>390</v>
      </c>
      <c r="E273" s="1" t="s">
        <v>110</v>
      </c>
      <c r="F273" s="1" t="s">
        <v>86</v>
      </c>
      <c r="G273" s="1" t="s">
        <v>55</v>
      </c>
      <c r="H273" s="1" t="s">
        <v>86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-3294.3940308794399</v>
      </c>
      <c r="T273" s="3">
        <v>-3062.5104344223701</v>
      </c>
      <c r="U273" s="3">
        <v>-5803.3082064822302</v>
      </c>
      <c r="V273" s="3">
        <v>-5140.9470781989803</v>
      </c>
      <c r="W273" s="3">
        <v>-2573.3696630335999</v>
      </c>
      <c r="X273" s="3">
        <v>-3520.1069528673402</v>
      </c>
      <c r="Y273" s="3">
        <v>-5391.1715307924596</v>
      </c>
      <c r="Z273" s="3">
        <v>-4089.0344470127902</v>
      </c>
      <c r="AA273" s="3">
        <v>-2747.1642413048698</v>
      </c>
      <c r="AB273" s="4">
        <v>1.6942238907139001E-2</v>
      </c>
      <c r="AC273" s="4">
        <v>1.4124754634748E-2</v>
      </c>
      <c r="AD273" s="4">
        <v>3.2488657688817001E-2</v>
      </c>
      <c r="AE273" s="4">
        <v>2.8456281153758999E-2</v>
      </c>
      <c r="AF273" s="4">
        <v>1.6066119103201E-2</v>
      </c>
      <c r="AG273" s="4">
        <v>1.4985572861583999E-2</v>
      </c>
      <c r="AH273" s="4">
        <v>3.5498995962945999E-2</v>
      </c>
      <c r="AI273" s="4">
        <v>2.2215876956842E-2</v>
      </c>
      <c r="AJ273" s="4">
        <v>1.1215401113684E-2</v>
      </c>
      <c r="AK273" s="3">
        <v>0</v>
      </c>
      <c r="AL273" s="3">
        <v>0</v>
      </c>
      <c r="AM273" s="3">
        <v>2</v>
      </c>
      <c r="AN273" s="3">
        <v>0</v>
      </c>
      <c r="AO273" s="3">
        <v>0</v>
      </c>
      <c r="AP273" s="3">
        <v>0</v>
      </c>
      <c r="AQ273" s="3">
        <v>2</v>
      </c>
      <c r="AR273" s="3">
        <v>0</v>
      </c>
      <c r="AS273" s="3">
        <v>0</v>
      </c>
      <c r="AT273" s="4">
        <v>8.2000000000000003E-2</v>
      </c>
      <c r="AU273" s="4">
        <v>0.105</v>
      </c>
      <c r="AV273" s="4">
        <v>0.04</v>
      </c>
      <c r="AW273" s="4">
        <v>0.14099999999999999</v>
      </c>
      <c r="AX273" s="4">
        <v>0.18099999999999999</v>
      </c>
      <c r="AY273" s="4">
        <v>8.6999999999999994E-2</v>
      </c>
      <c r="AZ273" s="4">
        <v>1.9E-2</v>
      </c>
      <c r="BA273" s="4">
        <v>0.13900000000000001</v>
      </c>
      <c r="BB273" s="4">
        <v>0.20499999999999999</v>
      </c>
    </row>
    <row r="274" spans="1:54" x14ac:dyDescent="0.25">
      <c r="A274" s="1" t="s">
        <v>642</v>
      </c>
      <c r="B274" s="1" t="s">
        <v>643</v>
      </c>
      <c r="C274" s="1" t="s">
        <v>98</v>
      </c>
      <c r="D274" s="1" t="s">
        <v>393</v>
      </c>
      <c r="E274" s="1" t="s">
        <v>110</v>
      </c>
      <c r="F274" s="1" t="s">
        <v>86</v>
      </c>
      <c r="G274" s="1" t="s">
        <v>55</v>
      </c>
      <c r="H274" s="1" t="s">
        <v>86</v>
      </c>
      <c r="I274" s="3">
        <v>254</v>
      </c>
      <c r="J274" s="3">
        <v>6</v>
      </c>
      <c r="K274" s="3">
        <v>0</v>
      </c>
      <c r="L274" s="3">
        <v>0</v>
      </c>
      <c r="M274" s="3">
        <v>0</v>
      </c>
      <c r="N274" s="3">
        <v>18</v>
      </c>
      <c r="O274" s="3">
        <v>29</v>
      </c>
      <c r="P274" s="3">
        <v>0</v>
      </c>
      <c r="Q274" s="3">
        <v>0</v>
      </c>
      <c r="R274" s="3">
        <v>0</v>
      </c>
      <c r="S274" s="3">
        <v>-3152.5212639678298</v>
      </c>
      <c r="T274" s="3">
        <v>-2808.5104344223701</v>
      </c>
      <c r="U274" s="3">
        <v>-5549.3082064822302</v>
      </c>
      <c r="V274" s="3">
        <v>-4886.9470781989803</v>
      </c>
      <c r="W274" s="3">
        <v>-2713.3157784189302</v>
      </c>
      <c r="X274" s="3">
        <v>-3511.2811435118501</v>
      </c>
      <c r="Y274" s="3">
        <v>-5137.1715307924596</v>
      </c>
      <c r="Z274" s="3">
        <v>-3835.0344470127902</v>
      </c>
      <c r="AA274" s="3">
        <v>-2493.1642413048698</v>
      </c>
      <c r="AB274" s="4">
        <v>9.4744552972659997E-3</v>
      </c>
      <c r="AC274" s="4">
        <v>3.7287403558789998E-3</v>
      </c>
      <c r="AD274" s="4">
        <v>1.8096299312363999E-2</v>
      </c>
      <c r="AE274" s="4">
        <v>1.7080974075310999E-2</v>
      </c>
      <c r="AF274" s="4">
        <v>8.6153964752860007E-3</v>
      </c>
      <c r="AG274" s="4">
        <v>1.0358057654613E-2</v>
      </c>
      <c r="AH274" s="4">
        <v>1.8672208202219001E-2</v>
      </c>
      <c r="AI274" s="4">
        <v>8.1740550088580007E-3</v>
      </c>
      <c r="AJ274" s="4">
        <v>1.3715933417165E-2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4">
        <v>0.46600000000000003</v>
      </c>
      <c r="AU274" s="4">
        <v>0.34699999999999998</v>
      </c>
      <c r="AV274" s="4">
        <v>0.44600000000000001</v>
      </c>
      <c r="AW274" s="4">
        <v>0.442</v>
      </c>
      <c r="AX274" s="4">
        <v>0.432</v>
      </c>
      <c r="AY274" s="4">
        <v>0.45900000000000002</v>
      </c>
      <c r="AZ274" s="4">
        <v>0.45400000000000001</v>
      </c>
      <c r="BA274" s="4">
        <v>0.36899999999999999</v>
      </c>
      <c r="BB274" s="4">
        <v>8.6999999999999994E-2</v>
      </c>
    </row>
    <row r="275" spans="1:54" x14ac:dyDescent="0.25">
      <c r="A275" s="1" t="s">
        <v>644</v>
      </c>
      <c r="B275" s="1" t="s">
        <v>645</v>
      </c>
      <c r="C275" s="1" t="s">
        <v>242</v>
      </c>
      <c r="D275" s="1" t="s">
        <v>61</v>
      </c>
      <c r="E275" s="1" t="s">
        <v>55</v>
      </c>
      <c r="F275" s="1" t="s">
        <v>58</v>
      </c>
      <c r="G275" s="1" t="s">
        <v>107</v>
      </c>
      <c r="H275" s="1" t="s">
        <v>646</v>
      </c>
      <c r="I275" s="3">
        <v>365969</v>
      </c>
      <c r="J275" s="3">
        <v>5405</v>
      </c>
      <c r="K275" s="3">
        <v>7544</v>
      </c>
      <c r="L275" s="3">
        <v>2293</v>
      </c>
      <c r="M275" s="3">
        <v>1434</v>
      </c>
      <c r="N275" s="3">
        <v>532</v>
      </c>
      <c r="O275" s="3">
        <v>5431</v>
      </c>
      <c r="P275" s="3">
        <v>229201</v>
      </c>
      <c r="Q275" s="3">
        <v>3371</v>
      </c>
      <c r="R275" s="3">
        <v>1517</v>
      </c>
      <c r="S275" s="3">
        <v>261666.65682866899</v>
      </c>
      <c r="T275" s="3">
        <v>156249.555295242</v>
      </c>
      <c r="U275" s="3">
        <v>337625.143193967</v>
      </c>
      <c r="V275" s="3">
        <v>345715.15737933503</v>
      </c>
      <c r="W275" s="3">
        <v>351752.33403779898</v>
      </c>
      <c r="X275" s="3">
        <v>316533.68513712101</v>
      </c>
      <c r="Y275" s="3">
        <v>-565951.50683617895</v>
      </c>
      <c r="Z275" s="3">
        <v>285203.383805305</v>
      </c>
      <c r="AA275" s="3">
        <v>263219.25312379497</v>
      </c>
      <c r="AB275" s="4">
        <v>102.71889408705201</v>
      </c>
      <c r="AC275" s="4">
        <v>40.438024991935997</v>
      </c>
      <c r="AD275" s="4">
        <v>102.05378187530501</v>
      </c>
      <c r="AE275" s="4">
        <v>104.261838634066</v>
      </c>
      <c r="AF275" s="4">
        <v>138.09732007284299</v>
      </c>
      <c r="AG275" s="4">
        <v>110.121370531959</v>
      </c>
      <c r="AH275" s="4">
        <v>-149.85488597697</v>
      </c>
      <c r="AI275" s="4">
        <v>87.626099629397402</v>
      </c>
      <c r="AJ275" s="4">
        <v>87.536757389172706</v>
      </c>
      <c r="AK275" s="3">
        <v>1</v>
      </c>
      <c r="AL275" s="3">
        <v>1</v>
      </c>
      <c r="AM275" s="3">
        <v>1</v>
      </c>
      <c r="AN275" s="3">
        <v>1</v>
      </c>
      <c r="AO275" s="3">
        <v>1</v>
      </c>
      <c r="AP275" s="3">
        <v>1</v>
      </c>
      <c r="AQ275" s="3">
        <v>3</v>
      </c>
      <c r="AR275" s="3">
        <v>1</v>
      </c>
      <c r="AS275" s="3">
        <v>1</v>
      </c>
      <c r="AT275" s="4">
        <v>1E-3</v>
      </c>
      <c r="AU275" s="4">
        <v>1E-3</v>
      </c>
      <c r="AV275" s="4">
        <v>1E-3</v>
      </c>
      <c r="AW275" s="4">
        <v>1E-3</v>
      </c>
      <c r="AX275" s="4">
        <v>1E-3</v>
      </c>
      <c r="AY275" s="4">
        <v>1E-3</v>
      </c>
      <c r="AZ275" s="4">
        <v>1E-3</v>
      </c>
      <c r="BA275" s="4">
        <v>1E-3</v>
      </c>
      <c r="BB275" s="4">
        <v>1E-3</v>
      </c>
    </row>
    <row r="276" spans="1:54" x14ac:dyDescent="0.25">
      <c r="A276" s="1" t="s">
        <v>647</v>
      </c>
      <c r="B276" s="1" t="s">
        <v>4722</v>
      </c>
      <c r="C276" s="1" t="s">
        <v>242</v>
      </c>
      <c r="D276" s="1" t="s">
        <v>64</v>
      </c>
      <c r="E276" s="1" t="s">
        <v>55</v>
      </c>
      <c r="F276" s="1" t="s">
        <v>58</v>
      </c>
      <c r="G276" s="1" t="s">
        <v>107</v>
      </c>
      <c r="H276" s="1" t="s">
        <v>646</v>
      </c>
      <c r="I276" s="3">
        <v>129141</v>
      </c>
      <c r="J276" s="3">
        <v>627</v>
      </c>
      <c r="K276" s="3">
        <v>10142</v>
      </c>
      <c r="L276" s="3">
        <v>418</v>
      </c>
      <c r="M276" s="3">
        <v>1145</v>
      </c>
      <c r="N276" s="3">
        <v>1571</v>
      </c>
      <c r="O276" s="3">
        <v>4362</v>
      </c>
      <c r="P276" s="3">
        <v>5467</v>
      </c>
      <c r="Q276" s="3">
        <v>552</v>
      </c>
      <c r="R276" s="3">
        <v>298</v>
      </c>
      <c r="S276" s="3">
        <v>114129.31011138399</v>
      </c>
      <c r="T276" s="3">
        <v>-151746.885218321</v>
      </c>
      <c r="U276" s="3">
        <v>119228.68642299301</v>
      </c>
      <c r="V276" s="3">
        <v>111932.922241101</v>
      </c>
      <c r="W276" s="3">
        <v>92184.888821946501</v>
      </c>
      <c r="X276" s="3">
        <v>88743.313061223802</v>
      </c>
      <c r="Y276" s="3">
        <v>101649.85562391199</v>
      </c>
      <c r="Z276" s="3">
        <v>112496.20372423501</v>
      </c>
      <c r="AA276" s="3">
        <v>106749.29414682899</v>
      </c>
      <c r="AB276" s="4">
        <v>27.819050167839801</v>
      </c>
      <c r="AC276" s="4">
        <v>-15.901762370567599</v>
      </c>
      <c r="AD276" s="4">
        <v>20.940165597673399</v>
      </c>
      <c r="AE276" s="4">
        <v>22.387200812434202</v>
      </c>
      <c r="AF276" s="4">
        <v>9.9867117176664202</v>
      </c>
      <c r="AG276" s="4">
        <v>17.2274028518633</v>
      </c>
      <c r="AH276" s="4">
        <v>9.1044321263784092</v>
      </c>
      <c r="AI276" s="4">
        <v>22.710316027889501</v>
      </c>
      <c r="AJ276" s="4">
        <v>14.820490551180599</v>
      </c>
      <c r="AK276" s="3">
        <v>1</v>
      </c>
      <c r="AL276" s="3">
        <v>3</v>
      </c>
      <c r="AM276" s="3">
        <v>1</v>
      </c>
      <c r="AN276" s="3">
        <v>1</v>
      </c>
      <c r="AO276" s="3">
        <v>1</v>
      </c>
      <c r="AP276" s="3">
        <v>1</v>
      </c>
      <c r="AQ276" s="3">
        <v>1</v>
      </c>
      <c r="AR276" s="3">
        <v>1</v>
      </c>
      <c r="AS276" s="3">
        <v>1</v>
      </c>
      <c r="AT276" s="4">
        <v>1E-3</v>
      </c>
      <c r="AU276" s="4">
        <v>3.0000000000000001E-3</v>
      </c>
      <c r="AV276" s="4">
        <v>1E-3</v>
      </c>
      <c r="AW276" s="4">
        <v>1E-3</v>
      </c>
      <c r="AX276" s="4">
        <v>7.0000000000000001E-3</v>
      </c>
      <c r="AY276" s="4">
        <v>1E-3</v>
      </c>
      <c r="AZ276" s="4">
        <v>3.0000000000000001E-3</v>
      </c>
      <c r="BA276" s="4">
        <v>1E-3</v>
      </c>
      <c r="BB276" s="4">
        <v>3.0000000000000001E-3</v>
      </c>
    </row>
    <row r="277" spans="1:54" x14ac:dyDescent="0.25">
      <c r="A277" s="1" t="s">
        <v>648</v>
      </c>
      <c r="B277" s="1" t="s">
        <v>649</v>
      </c>
      <c r="C277" s="1" t="s">
        <v>242</v>
      </c>
      <c r="D277" s="1" t="s">
        <v>66</v>
      </c>
      <c r="E277" s="1" t="s">
        <v>55</v>
      </c>
      <c r="F277" s="1" t="s">
        <v>58</v>
      </c>
      <c r="G277" s="1" t="s">
        <v>107</v>
      </c>
      <c r="H277" s="1" t="s">
        <v>646</v>
      </c>
      <c r="I277" s="3">
        <v>78307</v>
      </c>
      <c r="J277" s="3">
        <v>167</v>
      </c>
      <c r="K277" s="3">
        <v>1951</v>
      </c>
      <c r="L277" s="3">
        <v>48</v>
      </c>
      <c r="M277" s="3">
        <v>0</v>
      </c>
      <c r="N277" s="3">
        <v>706</v>
      </c>
      <c r="O277" s="3">
        <v>999</v>
      </c>
      <c r="P277" s="3">
        <v>16925</v>
      </c>
      <c r="Q277" s="3">
        <v>0</v>
      </c>
      <c r="R277" s="3">
        <v>25</v>
      </c>
      <c r="S277" s="3">
        <v>71891.731314827193</v>
      </c>
      <c r="T277" s="3">
        <v>21799.6753077006</v>
      </c>
      <c r="U277" s="3">
        <v>72031.844286854597</v>
      </c>
      <c r="V277" s="3">
        <v>73166.052921801005</v>
      </c>
      <c r="W277" s="3">
        <v>60282.188255741603</v>
      </c>
      <c r="X277" s="3">
        <v>66341.064893550996</v>
      </c>
      <c r="Y277" s="3">
        <v>4497.6758431558201</v>
      </c>
      <c r="Z277" s="3">
        <v>74217.965552987094</v>
      </c>
      <c r="AA277" s="3">
        <v>73911.803744276796</v>
      </c>
      <c r="AB277" s="4">
        <v>19.4685935954294</v>
      </c>
      <c r="AC277" s="4">
        <v>4.5334542378580398</v>
      </c>
      <c r="AD277" s="4">
        <v>12.422057019392501</v>
      </c>
      <c r="AE277" s="4">
        <v>14.512534541626399</v>
      </c>
      <c r="AF277" s="4">
        <v>-7.4602904040160896</v>
      </c>
      <c r="AG277" s="4">
        <v>13.9635042104563</v>
      </c>
      <c r="AH277" s="4">
        <v>0.31545130380006597</v>
      </c>
      <c r="AI277" s="4">
        <v>16.191226836771101</v>
      </c>
      <c r="AJ277" s="4">
        <v>16.790633379563801</v>
      </c>
      <c r="AK277" s="3">
        <v>1</v>
      </c>
      <c r="AL277" s="3">
        <v>1</v>
      </c>
      <c r="AM277" s="3">
        <v>1</v>
      </c>
      <c r="AN277" s="3">
        <v>1</v>
      </c>
      <c r="AO277" s="3">
        <v>4</v>
      </c>
      <c r="AP277" s="3">
        <v>1</v>
      </c>
      <c r="AQ277" s="3">
        <v>1</v>
      </c>
      <c r="AR277" s="3">
        <v>1</v>
      </c>
      <c r="AS277" s="3">
        <v>1</v>
      </c>
      <c r="AT277" s="4">
        <v>1E-3</v>
      </c>
      <c r="AU277" s="4">
        <v>3.0000000000000001E-3</v>
      </c>
      <c r="AV277" s="4">
        <v>1E-3</v>
      </c>
      <c r="AW277" s="4">
        <v>1E-3</v>
      </c>
      <c r="AX277" s="4">
        <v>1E-3</v>
      </c>
      <c r="AY277" s="4">
        <v>1E-3</v>
      </c>
      <c r="AZ277" s="4">
        <v>1.6E-2</v>
      </c>
      <c r="BA277" s="4">
        <v>3.0000000000000001E-3</v>
      </c>
      <c r="BB277" s="4">
        <v>3.0000000000000001E-3</v>
      </c>
    </row>
    <row r="278" spans="1:54" x14ac:dyDescent="0.25">
      <c r="A278" s="1" t="s">
        <v>650</v>
      </c>
      <c r="B278" s="1" t="s">
        <v>651</v>
      </c>
      <c r="C278" s="1" t="s">
        <v>242</v>
      </c>
      <c r="D278" s="1" t="s">
        <v>68</v>
      </c>
      <c r="E278" s="1" t="s">
        <v>55</v>
      </c>
      <c r="F278" s="1" t="s">
        <v>58</v>
      </c>
      <c r="G278" s="1" t="s">
        <v>107</v>
      </c>
      <c r="H278" s="1" t="s">
        <v>646</v>
      </c>
      <c r="I278" s="3">
        <v>169251</v>
      </c>
      <c r="J278" s="3">
        <v>7499</v>
      </c>
      <c r="K278" s="3">
        <v>2550</v>
      </c>
      <c r="L278" s="3">
        <v>1972</v>
      </c>
      <c r="M278" s="3">
        <v>1972</v>
      </c>
      <c r="N278" s="3">
        <v>1536</v>
      </c>
      <c r="O278" s="3">
        <v>8294</v>
      </c>
      <c r="P278" s="3">
        <v>2868</v>
      </c>
      <c r="Q278" s="3">
        <v>2358</v>
      </c>
      <c r="R278" s="3">
        <v>2081</v>
      </c>
      <c r="S278" s="3">
        <v>25816.2524808245</v>
      </c>
      <c r="T278" s="3">
        <v>96334.939407921906</v>
      </c>
      <c r="U278" s="3">
        <v>144062.62339477599</v>
      </c>
      <c r="V278" s="3">
        <v>143327.18680622001</v>
      </c>
      <c r="W278" s="3">
        <v>133060.89515741801</v>
      </c>
      <c r="X278" s="3">
        <v>95611.074522802694</v>
      </c>
      <c r="Y278" s="3">
        <v>152266.13501387401</v>
      </c>
      <c r="Z278" s="3">
        <v>111527.026436691</v>
      </c>
      <c r="AA278" s="3">
        <v>29321.6508785191</v>
      </c>
      <c r="AB278" s="4">
        <v>5.9377195087424699</v>
      </c>
      <c r="AC278" s="4">
        <v>16.512845345077899</v>
      </c>
      <c r="AD278" s="4">
        <v>27.103421259968599</v>
      </c>
      <c r="AE278" s="4">
        <v>29.168670753847898</v>
      </c>
      <c r="AF278" s="4">
        <v>63.090106386553799</v>
      </c>
      <c r="AG278" s="4">
        <v>19.968389110743601</v>
      </c>
      <c r="AH278" s="4">
        <v>9.8426514331756092</v>
      </c>
      <c r="AI278" s="4">
        <v>21.841021046061702</v>
      </c>
      <c r="AJ278" s="4">
        <v>6.2164818532603903</v>
      </c>
      <c r="AK278" s="3">
        <v>1</v>
      </c>
      <c r="AL278" s="3">
        <v>1</v>
      </c>
      <c r="AM278" s="3">
        <v>1</v>
      </c>
      <c r="AN278" s="3">
        <v>1</v>
      </c>
      <c r="AO278" s="3">
        <v>1</v>
      </c>
      <c r="AP278" s="3">
        <v>1</v>
      </c>
      <c r="AQ278" s="3">
        <v>1</v>
      </c>
      <c r="AR278" s="3">
        <v>1</v>
      </c>
      <c r="AS278" s="3">
        <v>1</v>
      </c>
      <c r="AT278" s="4">
        <v>1E-3</v>
      </c>
      <c r="AU278" s="4">
        <v>1E-3</v>
      </c>
      <c r="AV278" s="4">
        <v>1E-3</v>
      </c>
      <c r="AW278" s="4">
        <v>1E-3</v>
      </c>
      <c r="AX278" s="4">
        <v>1E-3</v>
      </c>
      <c r="AY278" s="4">
        <v>1E-3</v>
      </c>
      <c r="AZ278" s="4">
        <v>3.0000000000000001E-3</v>
      </c>
      <c r="BA278" s="4">
        <v>1E-3</v>
      </c>
      <c r="BB278" s="4">
        <v>1E-3</v>
      </c>
    </row>
    <row r="279" spans="1:54" x14ac:dyDescent="0.25">
      <c r="A279" s="1" t="s">
        <v>652</v>
      </c>
      <c r="B279" s="1" t="s">
        <v>653</v>
      </c>
      <c r="C279" s="1" t="s">
        <v>242</v>
      </c>
      <c r="D279" s="1" t="s">
        <v>70</v>
      </c>
      <c r="E279" s="1" t="s">
        <v>55</v>
      </c>
      <c r="F279" s="1" t="s">
        <v>58</v>
      </c>
      <c r="G279" s="1" t="s">
        <v>107</v>
      </c>
      <c r="H279" s="1" t="s">
        <v>646</v>
      </c>
      <c r="I279" s="3">
        <v>70865</v>
      </c>
      <c r="J279" s="3">
        <v>2722</v>
      </c>
      <c r="K279" s="3">
        <v>5133</v>
      </c>
      <c r="L279" s="3">
        <v>513</v>
      </c>
      <c r="M279" s="3">
        <v>6063</v>
      </c>
      <c r="N279" s="3">
        <v>44</v>
      </c>
      <c r="O279" s="3">
        <v>3664</v>
      </c>
      <c r="P279" s="3">
        <v>5007</v>
      </c>
      <c r="Q279" s="3">
        <v>3530</v>
      </c>
      <c r="R279" s="3">
        <v>1704</v>
      </c>
      <c r="S279" s="3">
        <v>16702.217891357901</v>
      </c>
      <c r="T279" s="3">
        <v>-72808.597869420904</v>
      </c>
      <c r="U279" s="3">
        <v>60018.821566056104</v>
      </c>
      <c r="V279" s="3">
        <v>1826.2246972744199</v>
      </c>
      <c r="W279" s="3">
        <v>67328.650943802204</v>
      </c>
      <c r="X279" s="3">
        <v>36368.402201564102</v>
      </c>
      <c r="Y279" s="3">
        <v>45233.374100011599</v>
      </c>
      <c r="Z279" s="3">
        <v>-13517.221504063</v>
      </c>
      <c r="AA279" s="3">
        <v>-44212.026344053404</v>
      </c>
      <c r="AB279" s="4">
        <v>6.3302377352690202</v>
      </c>
      <c r="AC279" s="4">
        <v>-23.597378776464399</v>
      </c>
      <c r="AD279" s="4">
        <v>15.5876072359655</v>
      </c>
      <c r="AE279" s="4">
        <v>0.51179623100573002</v>
      </c>
      <c r="AF279" s="4">
        <v>31.170835949886399</v>
      </c>
      <c r="AG279" s="4">
        <v>11.058229264792899</v>
      </c>
      <c r="AH279" s="4">
        <v>10.9461521356827</v>
      </c>
      <c r="AI279" s="4">
        <v>-4.34600886252304</v>
      </c>
      <c r="AJ279" s="4">
        <v>-13.082926313875699</v>
      </c>
      <c r="AK279" s="3">
        <v>1</v>
      </c>
      <c r="AL279" s="3">
        <v>3</v>
      </c>
      <c r="AM279" s="3">
        <v>1</v>
      </c>
      <c r="AN279" s="3">
        <v>1</v>
      </c>
      <c r="AO279" s="3">
        <v>1</v>
      </c>
      <c r="AP279" s="3">
        <v>1</v>
      </c>
      <c r="AQ279" s="3">
        <v>1</v>
      </c>
      <c r="AR279" s="3">
        <v>3</v>
      </c>
      <c r="AS279" s="3">
        <v>3</v>
      </c>
      <c r="AT279" s="4">
        <v>1E-3</v>
      </c>
      <c r="AU279" s="4">
        <v>1E-3</v>
      </c>
      <c r="AV279" s="4">
        <v>1E-3</v>
      </c>
      <c r="AW279" s="4">
        <v>1E-3</v>
      </c>
      <c r="AX279" s="4">
        <v>1E-3</v>
      </c>
      <c r="AY279" s="4">
        <v>1E-3</v>
      </c>
      <c r="AZ279" s="4">
        <v>1E-3</v>
      </c>
      <c r="BA279" s="4">
        <v>1E-3</v>
      </c>
      <c r="BB279" s="4">
        <v>1E-3</v>
      </c>
    </row>
    <row r="280" spans="1:54" x14ac:dyDescent="0.25">
      <c r="A280" s="1" t="s">
        <v>654</v>
      </c>
      <c r="B280" s="1" t="s">
        <v>655</v>
      </c>
      <c r="C280" s="1" t="s">
        <v>242</v>
      </c>
      <c r="D280" s="1" t="s">
        <v>72</v>
      </c>
      <c r="E280" s="1" t="s">
        <v>55</v>
      </c>
      <c r="F280" s="1" t="s">
        <v>58</v>
      </c>
      <c r="G280" s="1" t="s">
        <v>107</v>
      </c>
      <c r="H280" s="1" t="s">
        <v>646</v>
      </c>
      <c r="I280" s="3">
        <v>266657</v>
      </c>
      <c r="J280" s="3">
        <v>8769</v>
      </c>
      <c r="K280" s="3">
        <v>4992</v>
      </c>
      <c r="L280" s="3">
        <v>5813</v>
      </c>
      <c r="M280" s="3">
        <v>6729</v>
      </c>
      <c r="N280" s="3">
        <v>2279</v>
      </c>
      <c r="O280" s="3">
        <v>12926</v>
      </c>
      <c r="P280" s="3">
        <v>12833</v>
      </c>
      <c r="Q280" s="3">
        <v>10528</v>
      </c>
      <c r="R280" s="3">
        <v>5344</v>
      </c>
      <c r="S280" s="3">
        <v>99488.654810450404</v>
      </c>
      <c r="T280" s="3">
        <v>126845.892551061</v>
      </c>
      <c r="U280" s="3">
        <v>203710.99270534099</v>
      </c>
      <c r="V280" s="3">
        <v>190599.264842823</v>
      </c>
      <c r="W280" s="3">
        <v>214205.67495012301</v>
      </c>
      <c r="X280" s="3">
        <v>153856.83827916899</v>
      </c>
      <c r="Y280" s="3">
        <v>209389.30541750099</v>
      </c>
      <c r="Z280" s="3">
        <v>23098.652993036801</v>
      </c>
      <c r="AA280" s="3">
        <v>-88373.487643351997</v>
      </c>
      <c r="AB280" s="4">
        <v>10.728509936725301</v>
      </c>
      <c r="AC280" s="4">
        <v>-4.45704889531675</v>
      </c>
      <c r="AD280" s="4">
        <v>16.3974229116901</v>
      </c>
      <c r="AE280" s="4">
        <v>15.2041322943887</v>
      </c>
      <c r="AF280" s="4">
        <v>19.497385300848201</v>
      </c>
      <c r="AG280" s="4">
        <v>11.670771094186801</v>
      </c>
      <c r="AH280" s="4">
        <v>14.716603026942</v>
      </c>
      <c r="AI280" s="4">
        <v>2.2308196288078999</v>
      </c>
      <c r="AJ280" s="4">
        <v>-6.7804138900981004</v>
      </c>
      <c r="AK280" s="3">
        <v>1</v>
      </c>
      <c r="AL280" s="3">
        <v>4</v>
      </c>
      <c r="AM280" s="3">
        <v>1</v>
      </c>
      <c r="AN280" s="3">
        <v>1</v>
      </c>
      <c r="AO280" s="3">
        <v>1</v>
      </c>
      <c r="AP280" s="3">
        <v>1</v>
      </c>
      <c r="AQ280" s="3">
        <v>1</v>
      </c>
      <c r="AR280" s="3">
        <v>1</v>
      </c>
      <c r="AS280" s="3">
        <v>3</v>
      </c>
      <c r="AT280" s="4">
        <v>2E-3</v>
      </c>
      <c r="AU280" s="4">
        <v>1.2E-2</v>
      </c>
      <c r="AV280" s="4">
        <v>1E-3</v>
      </c>
      <c r="AW280" s="4">
        <v>1E-3</v>
      </c>
      <c r="AX280" s="4">
        <v>4.0000000000000001E-3</v>
      </c>
      <c r="AY280" s="4">
        <v>3.0000000000000001E-3</v>
      </c>
      <c r="AZ280" s="4">
        <v>2E-3</v>
      </c>
      <c r="BA280" s="4">
        <v>2E-3</v>
      </c>
      <c r="BB280" s="4">
        <v>2E-3</v>
      </c>
    </row>
    <row r="281" spans="1:54" x14ac:dyDescent="0.25">
      <c r="A281" s="1" t="s">
        <v>656</v>
      </c>
      <c r="B281" s="1" t="s">
        <v>657</v>
      </c>
      <c r="C281" s="1" t="s">
        <v>242</v>
      </c>
      <c r="D281" s="1" t="s">
        <v>74</v>
      </c>
      <c r="E281" s="1" t="s">
        <v>55</v>
      </c>
      <c r="F281" s="1" t="s">
        <v>58</v>
      </c>
      <c r="G281" s="1" t="s">
        <v>107</v>
      </c>
      <c r="H281" s="1" t="s">
        <v>646</v>
      </c>
      <c r="I281" s="3">
        <v>17529</v>
      </c>
      <c r="J281" s="3">
        <v>11</v>
      </c>
      <c r="K281" s="3">
        <v>87</v>
      </c>
      <c r="L281" s="3">
        <v>52</v>
      </c>
      <c r="M281" s="3">
        <v>99</v>
      </c>
      <c r="N281" s="3">
        <v>4</v>
      </c>
      <c r="O281" s="3">
        <v>872</v>
      </c>
      <c r="P281" s="3">
        <v>2171</v>
      </c>
      <c r="Q281" s="3">
        <v>0</v>
      </c>
      <c r="R281" s="3">
        <v>77</v>
      </c>
      <c r="S281" s="3">
        <v>14029.039375125099</v>
      </c>
      <c r="T281" s="3">
        <v>12083.250795492901</v>
      </c>
      <c r="U281" s="3">
        <v>11214.523661299399</v>
      </c>
      <c r="V281" s="3">
        <v>11344.694024517699</v>
      </c>
      <c r="W281" s="3">
        <v>14868.0867557696</v>
      </c>
      <c r="X281" s="3">
        <v>6636.7587629253003</v>
      </c>
      <c r="Y281" s="3">
        <v>3361.7097483119101</v>
      </c>
      <c r="Z281" s="3">
        <v>13439.9655529871</v>
      </c>
      <c r="AA281" s="3">
        <v>9705.8971542868803</v>
      </c>
      <c r="AB281" s="4">
        <v>2.6167729909989901</v>
      </c>
      <c r="AC281" s="4">
        <v>1.3406613858442</v>
      </c>
      <c r="AD281" s="4">
        <v>1.36213875027188</v>
      </c>
      <c r="AE281" s="4">
        <v>1.6275645112527699</v>
      </c>
      <c r="AF281" s="4">
        <v>0.487677820501002</v>
      </c>
      <c r="AG281" s="4">
        <v>0.88387621119674697</v>
      </c>
      <c r="AH281" s="4">
        <v>7.4689597887049996E-3</v>
      </c>
      <c r="AI281" s="4">
        <v>2.3590870334548799</v>
      </c>
      <c r="AJ281" s="4">
        <v>1.1263106718462701</v>
      </c>
      <c r="AK281" s="3">
        <v>1</v>
      </c>
      <c r="AL281" s="3">
        <v>1</v>
      </c>
      <c r="AM281" s="3">
        <v>1</v>
      </c>
      <c r="AN281" s="3">
        <v>1</v>
      </c>
      <c r="AO281" s="3">
        <v>1</v>
      </c>
      <c r="AP281" s="3">
        <v>1</v>
      </c>
      <c r="AQ281" s="3">
        <v>0</v>
      </c>
      <c r="AR281" s="3">
        <v>1</v>
      </c>
      <c r="AS281" s="3">
        <v>1</v>
      </c>
      <c r="AT281" s="4">
        <v>4.0000000000000001E-3</v>
      </c>
      <c r="AU281" s="4">
        <v>1.2999999999999999E-2</v>
      </c>
      <c r="AV281" s="4">
        <v>1.2E-2</v>
      </c>
      <c r="AW281" s="4">
        <v>8.0000000000000002E-3</v>
      </c>
      <c r="AX281" s="4">
        <v>4.8000000000000001E-2</v>
      </c>
      <c r="AY281" s="4">
        <v>1.0999999999999999E-2</v>
      </c>
      <c r="AZ281" s="4">
        <v>0.157</v>
      </c>
      <c r="BA281" s="4">
        <v>5.0000000000000001E-3</v>
      </c>
      <c r="BB281" s="4">
        <v>8.9999999999999993E-3</v>
      </c>
    </row>
    <row r="282" spans="1:54" x14ac:dyDescent="0.25">
      <c r="A282" s="1" t="s">
        <v>658</v>
      </c>
      <c r="B282" s="1" t="s">
        <v>659</v>
      </c>
      <c r="C282" s="1" t="s">
        <v>242</v>
      </c>
      <c r="D282" s="1" t="s">
        <v>76</v>
      </c>
      <c r="E282" s="1" t="s">
        <v>55</v>
      </c>
      <c r="F282" s="1" t="s">
        <v>58</v>
      </c>
      <c r="G282" s="1" t="s">
        <v>107</v>
      </c>
      <c r="H282" s="1" t="s">
        <v>646</v>
      </c>
      <c r="I282" s="3">
        <v>9420</v>
      </c>
      <c r="J282" s="3">
        <v>182</v>
      </c>
      <c r="K282" s="3">
        <v>60</v>
      </c>
      <c r="L282" s="3">
        <v>51</v>
      </c>
      <c r="M282" s="3">
        <v>7</v>
      </c>
      <c r="N282" s="3">
        <v>51</v>
      </c>
      <c r="O282" s="3">
        <v>699</v>
      </c>
      <c r="P282" s="3">
        <v>34</v>
      </c>
      <c r="Q282" s="3">
        <v>6</v>
      </c>
      <c r="R282" s="3">
        <v>32</v>
      </c>
      <c r="S282" s="3">
        <v>2724.4132321062898</v>
      </c>
      <c r="T282" s="3">
        <v>4713.8766206915998</v>
      </c>
      <c r="U282" s="3">
        <v>3115.3538176882398</v>
      </c>
      <c r="V282" s="3">
        <v>4205.2800704779502</v>
      </c>
      <c r="W282" s="3">
        <v>5730.4496767079499</v>
      </c>
      <c r="X282" s="3">
        <v>-9.6503756436477399</v>
      </c>
      <c r="Y282" s="3">
        <v>3891.3857992349599</v>
      </c>
      <c r="Z282" s="3">
        <v>5194.48988093555</v>
      </c>
      <c r="AA282" s="3">
        <v>4563.3547802397397</v>
      </c>
      <c r="AB282" s="4">
        <v>6.9635289366667005E-2</v>
      </c>
      <c r="AC282" s="4">
        <v>-6.8961433302286004E-2</v>
      </c>
      <c r="AD282" s="4">
        <v>7.0520586073268998E-2</v>
      </c>
      <c r="AE282" s="4">
        <v>0.107008543861735</v>
      </c>
      <c r="AF282" s="4">
        <v>0.35933993094971101</v>
      </c>
      <c r="AG282" s="4">
        <v>-1.6410047340299999E-4</v>
      </c>
      <c r="AH282" s="4">
        <v>4.9926047856121002E-2</v>
      </c>
      <c r="AI282" s="4">
        <v>0.16867990452645301</v>
      </c>
      <c r="AJ282" s="4">
        <v>5.2395837030403E-2</v>
      </c>
      <c r="AK282" s="3">
        <v>1</v>
      </c>
      <c r="AL282" s="3">
        <v>4</v>
      </c>
      <c r="AM282" s="3">
        <v>1</v>
      </c>
      <c r="AN282" s="3">
        <v>1</v>
      </c>
      <c r="AO282" s="3">
        <v>1</v>
      </c>
      <c r="AP282" s="3">
        <v>0</v>
      </c>
      <c r="AQ282" s="3">
        <v>0</v>
      </c>
      <c r="AR282" s="3">
        <v>1</v>
      </c>
      <c r="AS282" s="3">
        <v>0</v>
      </c>
      <c r="AT282" s="4">
        <v>4.2000000000000003E-2</v>
      </c>
      <c r="AU282" s="4">
        <v>4.3999999999999997E-2</v>
      </c>
      <c r="AV282" s="4">
        <v>4.5999999999999999E-2</v>
      </c>
      <c r="AW282" s="4">
        <v>4.2999999999999997E-2</v>
      </c>
      <c r="AX282" s="4">
        <v>1.4999999999999999E-2</v>
      </c>
      <c r="AY282" s="4">
        <v>5.5E-2</v>
      </c>
      <c r="AZ282" s="4">
        <v>0.10100000000000001</v>
      </c>
      <c r="BA282" s="4">
        <v>3.1E-2</v>
      </c>
      <c r="BB282" s="4">
        <v>9.8000000000000004E-2</v>
      </c>
    </row>
    <row r="283" spans="1:54" x14ac:dyDescent="0.25">
      <c r="A283" s="1" t="s">
        <v>660</v>
      </c>
      <c r="B283" s="1" t="s">
        <v>4723</v>
      </c>
      <c r="C283" s="1" t="s">
        <v>242</v>
      </c>
      <c r="D283" s="1" t="s">
        <v>79</v>
      </c>
      <c r="E283" s="1" t="s">
        <v>55</v>
      </c>
      <c r="F283" s="1" t="s">
        <v>58</v>
      </c>
      <c r="G283" s="1" t="s">
        <v>107</v>
      </c>
      <c r="H283" s="1" t="s">
        <v>646</v>
      </c>
      <c r="I283" s="3">
        <v>286287</v>
      </c>
      <c r="J283" s="3">
        <v>2185</v>
      </c>
      <c r="K283" s="3">
        <v>2827</v>
      </c>
      <c r="L283" s="3">
        <v>2885</v>
      </c>
      <c r="M283" s="3">
        <v>895</v>
      </c>
      <c r="N283" s="3">
        <v>16085</v>
      </c>
      <c r="O283" s="3">
        <v>6011</v>
      </c>
      <c r="P283" s="3">
        <v>71859</v>
      </c>
      <c r="Q283" s="3">
        <v>911</v>
      </c>
      <c r="R283" s="3">
        <v>1387</v>
      </c>
      <c r="S283" s="3">
        <v>242159.605252768</v>
      </c>
      <c r="T283" s="3">
        <v>205782.926312364</v>
      </c>
      <c r="U283" s="3">
        <v>252123.690611789</v>
      </c>
      <c r="V283" s="3">
        <v>271713.66693121003</v>
      </c>
      <c r="W283" s="3">
        <v>-68320.995550426305</v>
      </c>
      <c r="X283" s="3">
        <v>231948.20132423</v>
      </c>
      <c r="Y283" s="3">
        <v>-9589.25451782048</v>
      </c>
      <c r="Z283" s="3">
        <v>261476.40934647899</v>
      </c>
      <c r="AA283" s="3">
        <v>192107.01959877001</v>
      </c>
      <c r="AB283" s="4">
        <v>55.778390527098999</v>
      </c>
      <c r="AC283" s="4">
        <v>12.9414790173073</v>
      </c>
      <c r="AD283" s="4">
        <v>36.510146128000599</v>
      </c>
      <c r="AE283" s="4">
        <v>44.076955304538203</v>
      </c>
      <c r="AF283" s="4">
        <v>-1.49215271818781</v>
      </c>
      <c r="AG283" s="4">
        <v>39.840300349098897</v>
      </c>
      <c r="AH283" s="4">
        <v>-0.78066560785980599</v>
      </c>
      <c r="AI283" s="4">
        <v>49.641250046830997</v>
      </c>
      <c r="AJ283" s="4">
        <v>38.177947991340503</v>
      </c>
      <c r="AK283" s="3">
        <v>1</v>
      </c>
      <c r="AL283" s="3">
        <v>1</v>
      </c>
      <c r="AM283" s="3">
        <v>1</v>
      </c>
      <c r="AN283" s="3">
        <v>1</v>
      </c>
      <c r="AO283" s="3">
        <v>0</v>
      </c>
      <c r="AP283" s="3">
        <v>1</v>
      </c>
      <c r="AQ283" s="3">
        <v>3</v>
      </c>
      <c r="AR283" s="3">
        <v>1</v>
      </c>
      <c r="AS283" s="3">
        <v>1</v>
      </c>
      <c r="AT283" s="4">
        <v>1E-3</v>
      </c>
      <c r="AU283" s="4">
        <v>8.9999999999999993E-3</v>
      </c>
      <c r="AV283" s="4">
        <v>1E-3</v>
      </c>
      <c r="AW283" s="4">
        <v>1E-3</v>
      </c>
      <c r="AX283" s="4">
        <v>7.1999999999999995E-2</v>
      </c>
      <c r="AY283" s="4">
        <v>1E-3</v>
      </c>
      <c r="AZ283" s="4">
        <v>3.0000000000000001E-3</v>
      </c>
      <c r="BA283" s="4">
        <v>1E-3</v>
      </c>
      <c r="BB283" s="4">
        <v>1E-3</v>
      </c>
    </row>
    <row r="284" spans="1:54" x14ac:dyDescent="0.25">
      <c r="A284" s="1" t="s">
        <v>661</v>
      </c>
      <c r="B284" s="1" t="s">
        <v>4724</v>
      </c>
      <c r="C284" s="1" t="s">
        <v>242</v>
      </c>
      <c r="D284" s="1" t="s">
        <v>82</v>
      </c>
      <c r="E284" s="1" t="s">
        <v>55</v>
      </c>
      <c r="F284" s="1" t="s">
        <v>58</v>
      </c>
      <c r="G284" s="1" t="s">
        <v>107</v>
      </c>
      <c r="H284" s="1" t="s">
        <v>646</v>
      </c>
      <c r="I284" s="3">
        <v>34399</v>
      </c>
      <c r="J284" s="3">
        <v>1811</v>
      </c>
      <c r="K284" s="3">
        <v>726</v>
      </c>
      <c r="L284" s="3">
        <v>181</v>
      </c>
      <c r="M284" s="3">
        <v>410</v>
      </c>
      <c r="N284" s="3">
        <v>153</v>
      </c>
      <c r="O284" s="3">
        <v>4024</v>
      </c>
      <c r="P284" s="3">
        <v>1017</v>
      </c>
      <c r="Q284" s="3">
        <v>362</v>
      </c>
      <c r="R284" s="3">
        <v>627</v>
      </c>
      <c r="S284" s="3">
        <v>-2739.1305513893699</v>
      </c>
      <c r="T284" s="3">
        <v>11448.772932456801</v>
      </c>
      <c r="U284" s="3">
        <v>26816.4334871424</v>
      </c>
      <c r="V284" s="3">
        <v>24937.071630022001</v>
      </c>
      <c r="W284" s="3">
        <v>28477.088356191001</v>
      </c>
      <c r="X284" s="3">
        <v>-3141.1394754021399</v>
      </c>
      <c r="Y284" s="3">
        <v>24896.675664439699</v>
      </c>
      <c r="Z284" s="3">
        <v>22075.933339204701</v>
      </c>
      <c r="AA284" s="3">
        <v>-9680.8071629148199</v>
      </c>
      <c r="AB284" s="4">
        <v>-0.13270815471487199</v>
      </c>
      <c r="AC284" s="4">
        <v>0.24723954190255301</v>
      </c>
      <c r="AD284" s="4">
        <v>1.5297900135419</v>
      </c>
      <c r="AE284" s="4">
        <v>1.5156426432074399</v>
      </c>
      <c r="AF284" s="4">
        <v>4.5772981856019896</v>
      </c>
      <c r="AG284" s="4">
        <v>-0.155503080849757</v>
      </c>
      <c r="AH284" s="4">
        <v>1.8341341980764601</v>
      </c>
      <c r="AI284" s="4">
        <v>0.66805315593209202</v>
      </c>
      <c r="AJ284" s="4">
        <v>7.3090447506856004E-2</v>
      </c>
      <c r="AK284" s="3">
        <v>3</v>
      </c>
      <c r="AL284" s="3">
        <v>0</v>
      </c>
      <c r="AM284" s="3">
        <v>1</v>
      </c>
      <c r="AN284" s="3">
        <v>1</v>
      </c>
      <c r="AO284" s="3">
        <v>1</v>
      </c>
      <c r="AP284" s="3">
        <v>3</v>
      </c>
      <c r="AQ284" s="3">
        <v>1</v>
      </c>
      <c r="AR284" s="3">
        <v>1</v>
      </c>
      <c r="AS284" s="3">
        <v>0</v>
      </c>
      <c r="AT284" s="4">
        <v>2.5000000000000001E-2</v>
      </c>
      <c r="AU284" s="4">
        <v>6.4000000000000001E-2</v>
      </c>
      <c r="AV284" s="4">
        <v>0.02</v>
      </c>
      <c r="AW284" s="4">
        <v>1.7999999999999999E-2</v>
      </c>
      <c r="AX284" s="4">
        <v>8.9999999999999993E-3</v>
      </c>
      <c r="AY284" s="4">
        <v>2.9000000000000001E-2</v>
      </c>
      <c r="AZ284" s="4">
        <v>1.0999999999999999E-2</v>
      </c>
      <c r="BA284" s="4">
        <v>3.9E-2</v>
      </c>
      <c r="BB284" s="4">
        <v>6.5000000000000002E-2</v>
      </c>
    </row>
    <row r="285" spans="1:54" x14ac:dyDescent="0.25">
      <c r="A285" s="1" t="s">
        <v>662</v>
      </c>
      <c r="B285" s="1" t="s">
        <v>663</v>
      </c>
      <c r="C285" s="1" t="s">
        <v>242</v>
      </c>
      <c r="D285" s="1" t="s">
        <v>130</v>
      </c>
      <c r="E285" s="1" t="s">
        <v>55</v>
      </c>
      <c r="F285" s="1" t="s">
        <v>58</v>
      </c>
      <c r="G285" s="1" t="s">
        <v>107</v>
      </c>
      <c r="H285" s="1" t="s">
        <v>646</v>
      </c>
      <c r="I285" s="3">
        <v>124073</v>
      </c>
      <c r="J285" s="3">
        <v>879</v>
      </c>
      <c r="K285" s="3">
        <v>4373</v>
      </c>
      <c r="L285" s="3">
        <v>552</v>
      </c>
      <c r="M285" s="3">
        <v>573</v>
      </c>
      <c r="N285" s="3">
        <v>812</v>
      </c>
      <c r="O285" s="3">
        <v>3989</v>
      </c>
      <c r="P285" s="3">
        <v>25384</v>
      </c>
      <c r="Q285" s="3">
        <v>149</v>
      </c>
      <c r="R285" s="3">
        <v>1211</v>
      </c>
      <c r="S285" s="3">
        <v>104351.96632167199</v>
      </c>
      <c r="T285" s="3">
        <v>1218.4994324685299</v>
      </c>
      <c r="U285" s="3">
        <v>112843.44546689199</v>
      </c>
      <c r="V285" s="3">
        <v>112893.21809207</v>
      </c>
      <c r="W285" s="3">
        <v>103728.283354028</v>
      </c>
      <c r="X285" s="3">
        <v>86828.760409858398</v>
      </c>
      <c r="Y285" s="3">
        <v>16068.7480402742</v>
      </c>
      <c r="Z285" s="3">
        <v>116594.81969703799</v>
      </c>
      <c r="AA285" s="3">
        <v>41495.164980274603</v>
      </c>
      <c r="AB285" s="4">
        <v>7.5496595169945699</v>
      </c>
      <c r="AC285" s="4">
        <v>-5.5350705680700003E-3</v>
      </c>
      <c r="AD285" s="4">
        <v>5.2460729010196196</v>
      </c>
      <c r="AE285" s="4">
        <v>5.5280768002457297</v>
      </c>
      <c r="AF285" s="4">
        <v>2.8317416136617002</v>
      </c>
      <c r="AG285" s="4">
        <v>4.2077765054075202</v>
      </c>
      <c r="AH285" s="4">
        <v>0.29481352486826701</v>
      </c>
      <c r="AI285" s="4">
        <v>7.7009275013156202</v>
      </c>
      <c r="AJ285" s="4">
        <v>2.31182825227943</v>
      </c>
      <c r="AK285" s="3">
        <v>1</v>
      </c>
      <c r="AL285" s="3">
        <v>0</v>
      </c>
      <c r="AM285" s="3">
        <v>1</v>
      </c>
      <c r="AN285" s="3">
        <v>1</v>
      </c>
      <c r="AO285" s="3">
        <v>1</v>
      </c>
      <c r="AP285" s="3">
        <v>1</v>
      </c>
      <c r="AQ285" s="3">
        <v>0</v>
      </c>
      <c r="AR285" s="3">
        <v>1</v>
      </c>
      <c r="AS285" s="3">
        <v>1</v>
      </c>
      <c r="AT285" s="4">
        <v>6.0000000000000001E-3</v>
      </c>
      <c r="AU285" s="4">
        <v>0.125</v>
      </c>
      <c r="AV285" s="4">
        <v>1.6E-2</v>
      </c>
      <c r="AW285" s="4">
        <v>1.2E-2</v>
      </c>
      <c r="AX285" s="4">
        <v>4.4999999999999998E-2</v>
      </c>
      <c r="AY285" s="4">
        <v>1.7999999999999999E-2</v>
      </c>
      <c r="AZ285" s="4">
        <v>6.6000000000000003E-2</v>
      </c>
      <c r="BA285" s="4">
        <v>5.0000000000000001E-3</v>
      </c>
      <c r="BB285" s="4">
        <v>6.0000000000000001E-3</v>
      </c>
    </row>
    <row r="286" spans="1:54" x14ac:dyDescent="0.25">
      <c r="A286" s="1" t="s">
        <v>664</v>
      </c>
      <c r="B286" s="1" t="s">
        <v>665</v>
      </c>
      <c r="C286" s="1" t="s">
        <v>242</v>
      </c>
      <c r="D286" s="1" t="s">
        <v>178</v>
      </c>
      <c r="E286" s="1" t="s">
        <v>55</v>
      </c>
      <c r="F286" s="1" t="s">
        <v>58</v>
      </c>
      <c r="G286" s="1" t="s">
        <v>107</v>
      </c>
      <c r="H286" s="1" t="s">
        <v>646</v>
      </c>
      <c r="I286" s="3">
        <v>44857</v>
      </c>
      <c r="J286" s="3">
        <v>565</v>
      </c>
      <c r="K286" s="3">
        <v>5053</v>
      </c>
      <c r="L286" s="3">
        <v>138</v>
      </c>
      <c r="M286" s="3">
        <v>157</v>
      </c>
      <c r="N286" s="3">
        <v>34</v>
      </c>
      <c r="O286" s="3">
        <v>2211</v>
      </c>
      <c r="P286" s="3">
        <v>1166</v>
      </c>
      <c r="Q286" s="3">
        <v>220</v>
      </c>
      <c r="R286" s="3">
        <v>235</v>
      </c>
      <c r="S286" s="3">
        <v>31003.9581866312</v>
      </c>
      <c r="T286" s="3">
        <v>-96625.113942906202</v>
      </c>
      <c r="U286" s="3">
        <v>37697.130211861397</v>
      </c>
      <c r="V286" s="3">
        <v>38061.433256412398</v>
      </c>
      <c r="W286" s="3">
        <v>41539.509896794101</v>
      </c>
      <c r="X286" s="3">
        <v>22644.4745810977</v>
      </c>
      <c r="Y286" s="3">
        <v>34752.353375442297</v>
      </c>
      <c r="Z286" s="3">
        <v>35763.857577760202</v>
      </c>
      <c r="AA286" s="3">
        <v>26618.334823163401</v>
      </c>
      <c r="AB286" s="4">
        <v>3.1856856562805298</v>
      </c>
      <c r="AC286" s="4">
        <v>0.233012313497273</v>
      </c>
      <c r="AD286" s="4">
        <v>3.5230170831371601</v>
      </c>
      <c r="AE286" s="4">
        <v>3.8013745911215699</v>
      </c>
      <c r="AF286" s="4">
        <v>9.8085476159064804</v>
      </c>
      <c r="AG286" s="4">
        <v>1.8647331016065001</v>
      </c>
      <c r="AH286" s="4">
        <v>3.1520733541739601</v>
      </c>
      <c r="AI286" s="4">
        <v>2.80967052125161</v>
      </c>
      <c r="AJ286" s="4">
        <v>0.43599650932987899</v>
      </c>
      <c r="AK286" s="3">
        <v>1</v>
      </c>
      <c r="AL286" s="3">
        <v>0</v>
      </c>
      <c r="AM286" s="3">
        <v>1</v>
      </c>
      <c r="AN286" s="3">
        <v>1</v>
      </c>
      <c r="AO286" s="3">
        <v>1</v>
      </c>
      <c r="AP286" s="3">
        <v>1</v>
      </c>
      <c r="AQ286" s="3">
        <v>1</v>
      </c>
      <c r="AR286" s="3">
        <v>1</v>
      </c>
      <c r="AS286" s="3">
        <v>0</v>
      </c>
      <c r="AT286" s="4">
        <v>1.0999999999999999E-2</v>
      </c>
      <c r="AU286" s="4">
        <v>0.40500000000000003</v>
      </c>
      <c r="AV286" s="4">
        <v>8.9999999999999993E-3</v>
      </c>
      <c r="AW286" s="4">
        <v>8.0000000000000002E-3</v>
      </c>
      <c r="AX286" s="4">
        <v>8.9999999999999993E-3</v>
      </c>
      <c r="AY286" s="4">
        <v>1.7000000000000001E-2</v>
      </c>
      <c r="AZ286" s="4">
        <v>1.2999999999999999E-2</v>
      </c>
      <c r="BA286" s="4">
        <v>1.4E-2</v>
      </c>
      <c r="BB286" s="4">
        <v>8.2000000000000003E-2</v>
      </c>
    </row>
    <row r="287" spans="1:54" x14ac:dyDescent="0.25">
      <c r="A287" s="1" t="s">
        <v>666</v>
      </c>
      <c r="B287" s="1" t="s">
        <v>4725</v>
      </c>
      <c r="C287" s="1" t="s">
        <v>242</v>
      </c>
      <c r="D287" s="1" t="s">
        <v>180</v>
      </c>
      <c r="E287" s="1" t="s">
        <v>55</v>
      </c>
      <c r="F287" s="1" t="s">
        <v>58</v>
      </c>
      <c r="G287" s="1" t="s">
        <v>107</v>
      </c>
      <c r="H287" s="1" t="s">
        <v>646</v>
      </c>
      <c r="I287" s="3">
        <v>311542</v>
      </c>
      <c r="J287" s="3">
        <v>1658</v>
      </c>
      <c r="K287" s="3">
        <v>7992</v>
      </c>
      <c r="L287" s="3">
        <v>3754</v>
      </c>
      <c r="M287" s="3">
        <v>2789</v>
      </c>
      <c r="N287" s="3">
        <v>18106</v>
      </c>
      <c r="O287" s="3">
        <v>4038</v>
      </c>
      <c r="P287" s="3">
        <v>50793</v>
      </c>
      <c r="Q287" s="3">
        <v>1155</v>
      </c>
      <c r="R287" s="3">
        <v>251</v>
      </c>
      <c r="S287" s="3">
        <v>277263.11389236402</v>
      </c>
      <c r="T287" s="3">
        <v>89550.245306760393</v>
      </c>
      <c r="U287" s="3">
        <v>268836.284709909</v>
      </c>
      <c r="V287" s="3">
        <v>277007.84115894302</v>
      </c>
      <c r="W287" s="3">
        <v>-87297.389950079494</v>
      </c>
      <c r="X287" s="3">
        <v>273883.50057049299</v>
      </c>
      <c r="Y287" s="3">
        <v>100823.60682459601</v>
      </c>
      <c r="Z287" s="3">
        <v>281181.398683045</v>
      </c>
      <c r="AA287" s="3">
        <v>292248.59433393501</v>
      </c>
      <c r="AB287" s="4">
        <v>114.073142574184</v>
      </c>
      <c r="AC287" s="4">
        <v>24.4980314376512</v>
      </c>
      <c r="AD287" s="4">
        <v>77.696181969962694</v>
      </c>
      <c r="AE287" s="4">
        <v>82.928614613332797</v>
      </c>
      <c r="AF287" s="4">
        <v>-27.6379693771249</v>
      </c>
      <c r="AG287" s="4">
        <v>91.1692353428693</v>
      </c>
      <c r="AH287" s="4">
        <v>21.7984037514323</v>
      </c>
      <c r="AI287" s="4">
        <v>92.084874175868805</v>
      </c>
      <c r="AJ287" s="4">
        <v>90.257967574437899</v>
      </c>
      <c r="AK287" s="3">
        <v>1</v>
      </c>
      <c r="AL287" s="3">
        <v>1</v>
      </c>
      <c r="AM287" s="3">
        <v>1</v>
      </c>
      <c r="AN287" s="3">
        <v>1</v>
      </c>
      <c r="AO287" s="3">
        <v>3</v>
      </c>
      <c r="AP287" s="3">
        <v>1</v>
      </c>
      <c r="AQ287" s="3">
        <v>1</v>
      </c>
      <c r="AR287" s="3">
        <v>1</v>
      </c>
      <c r="AS287" s="3">
        <v>1</v>
      </c>
      <c r="AT287" s="4">
        <v>1E-3</v>
      </c>
      <c r="AU287" s="4">
        <v>1E-3</v>
      </c>
      <c r="AV287" s="4">
        <v>1E-3</v>
      </c>
      <c r="AW287" s="4">
        <v>1E-3</v>
      </c>
      <c r="AX287" s="4">
        <v>1E-3</v>
      </c>
      <c r="AY287" s="4">
        <v>1E-3</v>
      </c>
      <c r="AZ287" s="4">
        <v>1E-3</v>
      </c>
      <c r="BA287" s="4">
        <v>1E-3</v>
      </c>
      <c r="BB287" s="4">
        <v>1E-3</v>
      </c>
    </row>
    <row r="288" spans="1:54" x14ac:dyDescent="0.25">
      <c r="A288" s="1" t="s">
        <v>667</v>
      </c>
      <c r="B288" s="1" t="s">
        <v>4662</v>
      </c>
      <c r="C288" s="1" t="s">
        <v>242</v>
      </c>
      <c r="D288" s="1" t="s">
        <v>182</v>
      </c>
      <c r="E288" s="1" t="s">
        <v>55</v>
      </c>
      <c r="F288" s="1" t="s">
        <v>58</v>
      </c>
      <c r="G288" s="1" t="s">
        <v>107</v>
      </c>
      <c r="H288" s="1" t="s">
        <v>646</v>
      </c>
      <c r="I288" s="3">
        <v>703220</v>
      </c>
      <c r="J288" s="3">
        <v>3267</v>
      </c>
      <c r="K288" s="3">
        <v>3125</v>
      </c>
      <c r="L288" s="3">
        <v>3273</v>
      </c>
      <c r="M288" s="3">
        <v>9589</v>
      </c>
      <c r="N288" s="3">
        <v>7461</v>
      </c>
      <c r="O288" s="3">
        <v>7149</v>
      </c>
      <c r="P288" s="3">
        <v>61488</v>
      </c>
      <c r="Q288" s="3">
        <v>1570</v>
      </c>
      <c r="R288" s="3">
        <v>526</v>
      </c>
      <c r="S288" s="3">
        <v>638872.32755249599</v>
      </c>
      <c r="T288" s="3">
        <v>614552.648686097</v>
      </c>
      <c r="U288" s="3">
        <v>665242.58993292903</v>
      </c>
      <c r="V288" s="3">
        <v>597020.78558797506</v>
      </c>
      <c r="W288" s="3">
        <v>537355.96550974599</v>
      </c>
      <c r="X288" s="3">
        <v>639260.22791204206</v>
      </c>
      <c r="Y288" s="3">
        <v>449267.80225528299</v>
      </c>
      <c r="Z288" s="3">
        <v>663419.83136614005</v>
      </c>
      <c r="AA288" s="3">
        <v>665798.24217533402</v>
      </c>
      <c r="AB288" s="4">
        <v>187.418031290465</v>
      </c>
      <c r="AC288" s="4">
        <v>113.431222138365</v>
      </c>
      <c r="AD288" s="4">
        <v>145.274511391034</v>
      </c>
      <c r="AE288" s="4">
        <v>144.26813368237001</v>
      </c>
      <c r="AF288" s="4">
        <v>107.23220254537399</v>
      </c>
      <c r="AG288" s="4">
        <v>168.532858838137</v>
      </c>
      <c r="AH288" s="4">
        <v>5.0346301799769604</v>
      </c>
      <c r="AI288" s="4">
        <v>172.92006362420801</v>
      </c>
      <c r="AJ288" s="4">
        <v>172.083000117343</v>
      </c>
      <c r="AK288" s="3">
        <v>1</v>
      </c>
      <c r="AL288" s="3">
        <v>1</v>
      </c>
      <c r="AM288" s="3">
        <v>1</v>
      </c>
      <c r="AN288" s="3">
        <v>1</v>
      </c>
      <c r="AO288" s="3">
        <v>1</v>
      </c>
      <c r="AP288" s="3">
        <v>1</v>
      </c>
      <c r="AQ288" s="3">
        <v>0</v>
      </c>
      <c r="AR288" s="3">
        <v>1</v>
      </c>
      <c r="AS288" s="3">
        <v>1</v>
      </c>
      <c r="AT288" s="4">
        <v>1E-3</v>
      </c>
      <c r="AU288" s="4">
        <v>1E-3</v>
      </c>
      <c r="AV288" s="4">
        <v>1E-3</v>
      </c>
      <c r="AW288" s="4">
        <v>1E-3</v>
      </c>
      <c r="AX288" s="4">
        <v>1E-3</v>
      </c>
      <c r="AY288" s="4">
        <v>1E-3</v>
      </c>
      <c r="AZ288" s="4">
        <v>0.115</v>
      </c>
      <c r="BA288" s="4">
        <v>1E-3</v>
      </c>
      <c r="BB288" s="4">
        <v>1E-3</v>
      </c>
    </row>
    <row r="289" spans="1:54" x14ac:dyDescent="0.25">
      <c r="A289" s="1" t="s">
        <v>668</v>
      </c>
      <c r="B289" s="1" t="s">
        <v>669</v>
      </c>
      <c r="C289" s="1" t="s">
        <v>242</v>
      </c>
      <c r="D289" s="1" t="s">
        <v>185</v>
      </c>
      <c r="E289" s="1" t="s">
        <v>55</v>
      </c>
      <c r="F289" s="1" t="s">
        <v>58</v>
      </c>
      <c r="G289" s="1" t="s">
        <v>107</v>
      </c>
      <c r="H289" s="1" t="s">
        <v>646</v>
      </c>
      <c r="I289" s="3">
        <v>469796</v>
      </c>
      <c r="J289" s="3">
        <v>2681</v>
      </c>
      <c r="K289" s="3">
        <v>6048</v>
      </c>
      <c r="L289" s="3">
        <v>3669</v>
      </c>
      <c r="M289" s="3">
        <v>3667</v>
      </c>
      <c r="N289" s="3">
        <v>27190</v>
      </c>
      <c r="O289" s="3">
        <v>3993</v>
      </c>
      <c r="P289" s="3">
        <v>59949</v>
      </c>
      <c r="Q289" s="3">
        <v>5044</v>
      </c>
      <c r="R289" s="3">
        <v>914</v>
      </c>
      <c r="S289" s="3">
        <v>416399.42065079499</v>
      </c>
      <c r="T289" s="3">
        <v>301057.30472106702</v>
      </c>
      <c r="U289" s="3">
        <v>427925.84800295898</v>
      </c>
      <c r="V289" s="3">
        <v>426008.61780727998</v>
      </c>
      <c r="W289" s="3">
        <v>-127854.862847877</v>
      </c>
      <c r="X289" s="3">
        <v>432517.94328011398</v>
      </c>
      <c r="Y289" s="3">
        <v>222065.104287277</v>
      </c>
      <c r="Z289" s="3">
        <v>350976.41724823799</v>
      </c>
      <c r="AA289" s="3">
        <v>406796.785311563</v>
      </c>
      <c r="AB289" s="4">
        <v>154.42641148622599</v>
      </c>
      <c r="AC289" s="4">
        <v>67.136373198706593</v>
      </c>
      <c r="AD289" s="4">
        <v>106.098930258347</v>
      </c>
      <c r="AE289" s="4">
        <v>113.342482304039</v>
      </c>
      <c r="AF289" s="4">
        <v>-43.131664566795799</v>
      </c>
      <c r="AG289" s="4">
        <v>128.628593966371</v>
      </c>
      <c r="AH289" s="4">
        <v>3.81460693793756</v>
      </c>
      <c r="AI289" s="4">
        <v>108.244024104704</v>
      </c>
      <c r="AJ289" s="4">
        <v>127.757438693041</v>
      </c>
      <c r="AK289" s="3">
        <v>1</v>
      </c>
      <c r="AL289" s="3">
        <v>1</v>
      </c>
      <c r="AM289" s="3">
        <v>1</v>
      </c>
      <c r="AN289" s="3">
        <v>1</v>
      </c>
      <c r="AO289" s="3">
        <v>3</v>
      </c>
      <c r="AP289" s="3">
        <v>1</v>
      </c>
      <c r="AQ289" s="3">
        <v>0</v>
      </c>
      <c r="AR289" s="3">
        <v>1</v>
      </c>
      <c r="AS289" s="3">
        <v>1</v>
      </c>
      <c r="AT289" s="4">
        <v>1E-3</v>
      </c>
      <c r="AU289" s="4">
        <v>1E-3</v>
      </c>
      <c r="AV289" s="4">
        <v>1E-3</v>
      </c>
      <c r="AW289" s="4">
        <v>1E-3</v>
      </c>
      <c r="AX289" s="4">
        <v>1E-3</v>
      </c>
      <c r="AY289" s="4">
        <v>1E-3</v>
      </c>
      <c r="AZ289" s="4">
        <v>7.0000000000000007E-2</v>
      </c>
      <c r="BA289" s="4">
        <v>1E-3</v>
      </c>
      <c r="BB289" s="4">
        <v>1E-3</v>
      </c>
    </row>
    <row r="290" spans="1:54" x14ac:dyDescent="0.25">
      <c r="A290" s="1" t="s">
        <v>670</v>
      </c>
      <c r="B290" s="1" t="s">
        <v>483</v>
      </c>
      <c r="C290" s="1" t="s">
        <v>242</v>
      </c>
      <c r="D290" s="1" t="s">
        <v>188</v>
      </c>
      <c r="E290" s="1" t="s">
        <v>55</v>
      </c>
      <c r="F290" s="1" t="s">
        <v>58</v>
      </c>
      <c r="G290" s="1" t="s">
        <v>107</v>
      </c>
      <c r="H290" s="1" t="s">
        <v>646</v>
      </c>
      <c r="I290" s="3">
        <v>133683</v>
      </c>
      <c r="J290" s="3">
        <v>2082</v>
      </c>
      <c r="K290" s="3">
        <v>377</v>
      </c>
      <c r="L290" s="3">
        <v>6151</v>
      </c>
      <c r="M290" s="3">
        <v>3005</v>
      </c>
      <c r="N290" s="3">
        <v>799</v>
      </c>
      <c r="O290" s="3">
        <v>3736</v>
      </c>
      <c r="P290" s="3">
        <v>7412</v>
      </c>
      <c r="Q290" s="3">
        <v>1422</v>
      </c>
      <c r="R290" s="3">
        <v>630</v>
      </c>
      <c r="S290" s="3">
        <v>91480.456087451996</v>
      </c>
      <c r="T290" s="3">
        <v>120293.12156187699</v>
      </c>
      <c r="U290" s="3">
        <v>67414.3998459227</v>
      </c>
      <c r="V290" s="3">
        <v>96872.421746689201</v>
      </c>
      <c r="W290" s="3">
        <v>113622.799992917</v>
      </c>
      <c r="X290" s="3">
        <v>98577.693866170899</v>
      </c>
      <c r="Y290" s="3">
        <v>98329.326415187097</v>
      </c>
      <c r="Z290" s="3">
        <v>97249.231276747698</v>
      </c>
      <c r="AA290" s="3">
        <v>89405.428995354901</v>
      </c>
      <c r="AB290" s="4">
        <v>27.607824464801901</v>
      </c>
      <c r="AC290" s="4">
        <v>33.633140078550703</v>
      </c>
      <c r="AD290" s="4">
        <v>16.205604167766001</v>
      </c>
      <c r="AE290" s="4">
        <v>22.5281897941613</v>
      </c>
      <c r="AF290" s="4">
        <v>62.724503986920197</v>
      </c>
      <c r="AG290" s="4">
        <v>25.203315186324598</v>
      </c>
      <c r="AH290" s="4">
        <v>23.132962916890801</v>
      </c>
      <c r="AI290" s="4">
        <v>28.711758515432901</v>
      </c>
      <c r="AJ290" s="4">
        <v>22.767509901418901</v>
      </c>
      <c r="AK290" s="3">
        <v>1</v>
      </c>
      <c r="AL290" s="3">
        <v>1</v>
      </c>
      <c r="AM290" s="3">
        <v>1</v>
      </c>
      <c r="AN290" s="3">
        <v>1</v>
      </c>
      <c r="AO290" s="3">
        <v>1</v>
      </c>
      <c r="AP290" s="3">
        <v>1</v>
      </c>
      <c r="AQ290" s="3">
        <v>1</v>
      </c>
      <c r="AR290" s="3">
        <v>1</v>
      </c>
      <c r="AS290" s="3">
        <v>1</v>
      </c>
      <c r="AT290" s="4">
        <v>1E-3</v>
      </c>
      <c r="AU290" s="4">
        <v>1E-3</v>
      </c>
      <c r="AV290" s="4">
        <v>1E-3</v>
      </c>
      <c r="AW290" s="4">
        <v>1E-3</v>
      </c>
      <c r="AX290" s="4">
        <v>1E-3</v>
      </c>
      <c r="AY290" s="4">
        <v>1E-3</v>
      </c>
      <c r="AZ290" s="4">
        <v>1E-3</v>
      </c>
      <c r="BA290" s="4">
        <v>1E-3</v>
      </c>
      <c r="BB290" s="4">
        <v>1E-3</v>
      </c>
    </row>
    <row r="291" spans="1:54" x14ac:dyDescent="0.25">
      <c r="A291" s="1" t="s">
        <v>671</v>
      </c>
      <c r="B291" s="1" t="s">
        <v>4726</v>
      </c>
      <c r="C291" s="1" t="s">
        <v>672</v>
      </c>
      <c r="D291" s="1" t="s">
        <v>56</v>
      </c>
      <c r="E291" s="1" t="s">
        <v>110</v>
      </c>
      <c r="F291" s="1" t="s">
        <v>86</v>
      </c>
      <c r="G291" s="1" t="s">
        <v>57</v>
      </c>
      <c r="H291" s="1" t="s">
        <v>58</v>
      </c>
      <c r="I291" s="3">
        <v>1552</v>
      </c>
      <c r="J291" s="3">
        <v>18</v>
      </c>
      <c r="K291" s="3">
        <v>14</v>
      </c>
      <c r="L291" s="3">
        <v>8</v>
      </c>
      <c r="M291" s="3">
        <v>0</v>
      </c>
      <c r="N291" s="3">
        <v>0</v>
      </c>
      <c r="O291" s="3">
        <v>117</v>
      </c>
      <c r="P291" s="3">
        <v>0</v>
      </c>
      <c r="Q291" s="3">
        <v>0</v>
      </c>
      <c r="R291" s="3">
        <v>16</v>
      </c>
      <c r="S291" s="3">
        <v>-2078.7757301445899</v>
      </c>
      <c r="T291" s="3">
        <v>-1894.02012156244</v>
      </c>
      <c r="U291" s="3">
        <v>-4329.9494575927502</v>
      </c>
      <c r="V291" s="3">
        <v>-3588.9470781989799</v>
      </c>
      <c r="W291" s="3">
        <v>-1021.3696630336</v>
      </c>
      <c r="X291" s="3">
        <v>-2957.2579978814001</v>
      </c>
      <c r="Y291" s="3">
        <v>-3839.1715307924601</v>
      </c>
      <c r="Z291" s="3">
        <v>-2537.0344470127902</v>
      </c>
      <c r="AA291" s="3">
        <v>-2249.9047305325598</v>
      </c>
      <c r="AB291" s="4">
        <v>-1.2594922410636001E-2</v>
      </c>
      <c r="AC291" s="4">
        <v>-1.7167084884051002E-2</v>
      </c>
      <c r="AD291" s="4">
        <v>-3.6983936021599002E-2</v>
      </c>
      <c r="AE291" s="4">
        <v>-3.7759492332928003E-2</v>
      </c>
      <c r="AF291" s="4">
        <v>2.4721949067906E-2</v>
      </c>
      <c r="AG291" s="4">
        <v>-2.144109028084E-2</v>
      </c>
      <c r="AH291" s="4">
        <v>-3.8280700563290998E-2</v>
      </c>
      <c r="AI291" s="4">
        <v>-3.7679423225921001E-2</v>
      </c>
      <c r="AJ291" s="4">
        <v>9.4309369218257999E-2</v>
      </c>
      <c r="AK291" s="3">
        <v>0</v>
      </c>
      <c r="AL291" s="3">
        <v>0</v>
      </c>
      <c r="AM291" s="3">
        <v>0</v>
      </c>
      <c r="AN291" s="3">
        <v>0</v>
      </c>
      <c r="AO291" s="3">
        <v>2</v>
      </c>
      <c r="AP291" s="3">
        <v>0</v>
      </c>
      <c r="AQ291" s="3">
        <v>0</v>
      </c>
      <c r="AR291" s="3">
        <v>0</v>
      </c>
      <c r="AS291" s="3">
        <v>2</v>
      </c>
      <c r="AT291" s="4">
        <v>0.123</v>
      </c>
      <c r="AU291" s="4">
        <v>0.104</v>
      </c>
      <c r="AV291" s="4">
        <v>0.10100000000000001</v>
      </c>
      <c r="AW291" s="4">
        <v>0.1</v>
      </c>
      <c r="AX291" s="4">
        <v>3.2000000000000001E-2</v>
      </c>
      <c r="AY291" s="4">
        <v>0.107</v>
      </c>
      <c r="AZ291" s="4">
        <v>0.111</v>
      </c>
      <c r="BA291" s="4">
        <v>7.1999999999999995E-2</v>
      </c>
      <c r="BB291" s="4">
        <v>5.0000000000000001E-3</v>
      </c>
    </row>
    <row r="292" spans="1:54" x14ac:dyDescent="0.25">
      <c r="A292" s="1" t="s">
        <v>673</v>
      </c>
      <c r="B292" s="1" t="s">
        <v>674</v>
      </c>
      <c r="C292" s="1" t="s">
        <v>672</v>
      </c>
      <c r="D292" s="1" t="s">
        <v>61</v>
      </c>
      <c r="E292" s="1" t="s">
        <v>110</v>
      </c>
      <c r="F292" s="1" t="s">
        <v>86</v>
      </c>
      <c r="G292" s="1" t="s">
        <v>57</v>
      </c>
      <c r="H292" s="1" t="s">
        <v>58</v>
      </c>
      <c r="I292" s="3">
        <v>39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13</v>
      </c>
      <c r="P292" s="3">
        <v>0</v>
      </c>
      <c r="Q292" s="3">
        <v>0</v>
      </c>
      <c r="R292" s="3">
        <v>0</v>
      </c>
      <c r="S292" s="3">
        <v>-3255.3940308794399</v>
      </c>
      <c r="T292" s="3">
        <v>-3023.5104344223701</v>
      </c>
      <c r="U292" s="3">
        <v>-5764.3082064822302</v>
      </c>
      <c r="V292" s="3">
        <v>-5101.9470781989803</v>
      </c>
      <c r="W292" s="3">
        <v>-2534.3696630335999</v>
      </c>
      <c r="X292" s="3">
        <v>-3591.01262453557</v>
      </c>
      <c r="Y292" s="3">
        <v>-5352.1715307924596</v>
      </c>
      <c r="Z292" s="3">
        <v>-4050.0344470127902</v>
      </c>
      <c r="AA292" s="3">
        <v>-2708.1642413048698</v>
      </c>
      <c r="AB292" s="4">
        <v>1.284784364185E-2</v>
      </c>
      <c r="AC292" s="4">
        <v>9.4919180591010004E-3</v>
      </c>
      <c r="AD292" s="4">
        <v>2.6149918011386001E-2</v>
      </c>
      <c r="AE292" s="4">
        <v>2.2042103856561999E-2</v>
      </c>
      <c r="AF292" s="4">
        <v>1.0736367721505999E-2</v>
      </c>
      <c r="AG292" s="4">
        <v>1.3535187068946001E-2</v>
      </c>
      <c r="AH292" s="4">
        <v>2.7960671102333998E-2</v>
      </c>
      <c r="AI292" s="4">
        <v>1.5903852591455998E-2</v>
      </c>
      <c r="AJ292" s="4">
        <v>2.0652836274748999E-2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4">
        <v>0.48499999999999999</v>
      </c>
      <c r="AU292" s="4">
        <v>0.44</v>
      </c>
      <c r="AV292" s="4">
        <v>0.48399999999999999</v>
      </c>
      <c r="AW292" s="4">
        <v>0.42399999999999999</v>
      </c>
      <c r="AX292" s="4">
        <v>0.48899999999999999</v>
      </c>
      <c r="AY292" s="4">
        <v>0.45</v>
      </c>
      <c r="AZ292" s="4">
        <v>0.47</v>
      </c>
      <c r="BA292" s="4">
        <v>0.433</v>
      </c>
      <c r="BB292" s="4">
        <v>5.0999999999999997E-2</v>
      </c>
    </row>
    <row r="293" spans="1:54" x14ac:dyDescent="0.25">
      <c r="A293" s="1" t="s">
        <v>675</v>
      </c>
      <c r="B293" s="1" t="s">
        <v>676</v>
      </c>
      <c r="C293" s="1" t="s">
        <v>672</v>
      </c>
      <c r="D293" s="1" t="s">
        <v>64</v>
      </c>
      <c r="E293" s="1" t="s">
        <v>110</v>
      </c>
      <c r="F293" s="1" t="s">
        <v>86</v>
      </c>
      <c r="G293" s="1" t="s">
        <v>57</v>
      </c>
      <c r="H293" s="1" t="s">
        <v>58</v>
      </c>
      <c r="I293" s="3">
        <v>3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-3291.3940308794399</v>
      </c>
      <c r="T293" s="3">
        <v>-3059.5104344223701</v>
      </c>
      <c r="U293" s="3">
        <v>-5800.3082064822302</v>
      </c>
      <c r="V293" s="3">
        <v>-5137.9470781989803</v>
      </c>
      <c r="W293" s="3">
        <v>-2570.3696630335999</v>
      </c>
      <c r="X293" s="3">
        <v>-3517.1069528673402</v>
      </c>
      <c r="Y293" s="3">
        <v>-5388.1715307924596</v>
      </c>
      <c r="Z293" s="3">
        <v>-4086.0344470127902</v>
      </c>
      <c r="AA293" s="3">
        <v>-2744.1642413048698</v>
      </c>
      <c r="AB293" s="4">
        <v>1.3221866789123E-2</v>
      </c>
      <c r="AC293" s="4">
        <v>8.9260772525270003E-3</v>
      </c>
      <c r="AD293" s="4">
        <v>2.5556257402184999E-2</v>
      </c>
      <c r="AE293" s="4">
        <v>2.1395933749011001E-2</v>
      </c>
      <c r="AF293" s="4">
        <v>9.3708529593830008E-3</v>
      </c>
      <c r="AG293" s="4">
        <v>1.2745504101236999E-2</v>
      </c>
      <c r="AH293" s="4">
        <v>2.7187304043657001E-2</v>
      </c>
      <c r="AI293" s="4">
        <v>1.5248462229033999E-2</v>
      </c>
      <c r="AJ293" s="4">
        <v>1.8209669471498002E-2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4">
        <v>0.39300000000000002</v>
      </c>
      <c r="AU293" s="4">
        <v>0.47399999999999998</v>
      </c>
      <c r="AV293" s="4">
        <v>0.43099999999999999</v>
      </c>
      <c r="AW293" s="4">
        <v>0.47699999999999998</v>
      </c>
      <c r="AX293" s="4">
        <v>0.47599999999999998</v>
      </c>
      <c r="AY293" s="4">
        <v>0.43</v>
      </c>
      <c r="AZ293" s="4">
        <v>0.41799999999999998</v>
      </c>
      <c r="BA293" s="4">
        <v>0.46300000000000002</v>
      </c>
      <c r="BB293" s="4">
        <v>7.5999999999999998E-2</v>
      </c>
    </row>
    <row r="294" spans="1:54" x14ac:dyDescent="0.25">
      <c r="A294" s="1" t="s">
        <v>677</v>
      </c>
      <c r="B294" s="1" t="s">
        <v>4727</v>
      </c>
      <c r="C294" s="1" t="s">
        <v>672</v>
      </c>
      <c r="D294" s="1" t="s">
        <v>66</v>
      </c>
      <c r="E294" s="1" t="s">
        <v>110</v>
      </c>
      <c r="F294" s="1" t="s">
        <v>86</v>
      </c>
      <c r="G294" s="1" t="s">
        <v>57</v>
      </c>
      <c r="H294" s="1" t="s">
        <v>58</v>
      </c>
      <c r="I294" s="3">
        <v>3778</v>
      </c>
      <c r="J294" s="3">
        <v>20</v>
      </c>
      <c r="K294" s="3">
        <v>17</v>
      </c>
      <c r="L294" s="3">
        <v>0</v>
      </c>
      <c r="M294" s="3">
        <v>0</v>
      </c>
      <c r="N294" s="3">
        <v>21</v>
      </c>
      <c r="O294" s="3">
        <v>100</v>
      </c>
      <c r="P294" s="3">
        <v>0</v>
      </c>
      <c r="Q294" s="3">
        <v>0</v>
      </c>
      <c r="R294" s="3">
        <v>23</v>
      </c>
      <c r="S294" s="3">
        <v>109.84852549260999</v>
      </c>
      <c r="T294" s="3">
        <v>249.79923119325201</v>
      </c>
      <c r="U294" s="3">
        <v>-2025.3082064822299</v>
      </c>
      <c r="V294" s="3">
        <v>-1362.9470781989801</v>
      </c>
      <c r="W294" s="3">
        <v>745.02653568350604</v>
      </c>
      <c r="X294" s="3">
        <v>-587.53519646910695</v>
      </c>
      <c r="Y294" s="3">
        <v>-1613.1715307924601</v>
      </c>
      <c r="Z294" s="3">
        <v>-311.03444701279898</v>
      </c>
      <c r="AA294" s="3">
        <v>-485.353694569678</v>
      </c>
      <c r="AB294" s="4">
        <v>-4.4547805111399999E-4</v>
      </c>
      <c r="AC294" s="4">
        <v>-4.2847292335300002E-4</v>
      </c>
      <c r="AD294" s="4">
        <v>7.4387531202429998E-3</v>
      </c>
      <c r="AE294" s="4">
        <v>4.6058135645459996E-3</v>
      </c>
      <c r="AF294" s="4">
        <v>-1.5086847246850001E-3</v>
      </c>
      <c r="AG294" s="4">
        <v>1.8918740715479999E-3</v>
      </c>
      <c r="AH294" s="4">
        <v>6.6122443130229996E-3</v>
      </c>
      <c r="AI294" s="4">
        <v>9.2519941528400004E-4</v>
      </c>
      <c r="AJ294" s="4">
        <v>2.0861499072069999E-3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4">
        <v>0.32300000000000001</v>
      </c>
      <c r="AU294" s="4">
        <v>0.40899999999999997</v>
      </c>
      <c r="AV294" s="4">
        <v>0.495</v>
      </c>
      <c r="AW294" s="4">
        <v>0.46600000000000003</v>
      </c>
      <c r="AX294" s="4">
        <v>0.38800000000000001</v>
      </c>
      <c r="AY294" s="4">
        <v>0.46100000000000002</v>
      </c>
      <c r="AZ294" s="4">
        <v>0.48499999999999999</v>
      </c>
      <c r="BA294" s="4">
        <v>0.438</v>
      </c>
      <c r="BB294" s="4">
        <v>0.19500000000000001</v>
      </c>
    </row>
    <row r="295" spans="1:54" x14ac:dyDescent="0.25">
      <c r="A295" s="1" t="s">
        <v>678</v>
      </c>
      <c r="B295" s="1" t="s">
        <v>679</v>
      </c>
      <c r="C295" s="1" t="s">
        <v>672</v>
      </c>
      <c r="D295" s="1" t="s">
        <v>68</v>
      </c>
      <c r="E295" s="1" t="s">
        <v>110</v>
      </c>
      <c r="F295" s="1" t="s">
        <v>86</v>
      </c>
      <c r="G295" s="1" t="s">
        <v>57</v>
      </c>
      <c r="H295" s="1" t="s">
        <v>58</v>
      </c>
      <c r="I295" s="3">
        <v>96185</v>
      </c>
      <c r="J295" s="3">
        <v>2699</v>
      </c>
      <c r="K295" s="3">
        <v>1490</v>
      </c>
      <c r="L295" s="3">
        <v>236</v>
      </c>
      <c r="M295" s="3">
        <v>98</v>
      </c>
      <c r="N295" s="3">
        <v>6724</v>
      </c>
      <c r="O295" s="3">
        <v>4084</v>
      </c>
      <c r="P295" s="3">
        <v>2488</v>
      </c>
      <c r="Q295" s="3">
        <v>0</v>
      </c>
      <c r="R295" s="3">
        <v>3988</v>
      </c>
      <c r="S295" s="3">
        <v>42452.038951529998</v>
      </c>
      <c r="T295" s="3">
        <v>52306.1014342415</v>
      </c>
      <c r="U295" s="3">
        <v>88061.774885757593</v>
      </c>
      <c r="V295" s="3">
        <v>90011.233003278205</v>
      </c>
      <c r="W295" s="3">
        <v>-53549.129654754302</v>
      </c>
      <c r="X295" s="3">
        <v>58137.603578436698</v>
      </c>
      <c r="Y295" s="3">
        <v>80736.258972391093</v>
      </c>
      <c r="Z295" s="3">
        <v>92095.965552987094</v>
      </c>
      <c r="AA295" s="3">
        <v>-169456.23118130499</v>
      </c>
      <c r="AB295" s="4">
        <v>-0.15224168829010701</v>
      </c>
      <c r="AC295" s="4">
        <v>-0.15020205447238899</v>
      </c>
      <c r="AD295" s="4">
        <v>-0.38484714355668298</v>
      </c>
      <c r="AE295" s="4">
        <v>-0.371993398258608</v>
      </c>
      <c r="AF295" s="4">
        <v>0.192189469957805</v>
      </c>
      <c r="AG295" s="4">
        <v>-0.20742195701826599</v>
      </c>
      <c r="AH295" s="4">
        <v>-0.40194812262034801</v>
      </c>
      <c r="AI295" s="4">
        <v>-0.33855610001096897</v>
      </c>
      <c r="AJ295" s="4">
        <v>2.0331895293808899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2</v>
      </c>
      <c r="AT295" s="4">
        <v>0.437</v>
      </c>
      <c r="AU295" s="4">
        <v>0.47799999999999998</v>
      </c>
      <c r="AV295" s="4">
        <v>0.39800000000000002</v>
      </c>
      <c r="AW295" s="4">
        <v>0.48399999999999999</v>
      </c>
      <c r="AX295" s="4">
        <v>0.48899999999999999</v>
      </c>
      <c r="AY295" s="4">
        <v>0.40699999999999997</v>
      </c>
      <c r="AZ295" s="4">
        <v>0.39200000000000002</v>
      </c>
      <c r="BA295" s="4">
        <v>0.49399999999999999</v>
      </c>
      <c r="BB295" s="4">
        <v>4.9000000000000002E-2</v>
      </c>
    </row>
    <row r="296" spans="1:54" x14ac:dyDescent="0.25">
      <c r="A296" s="1" t="s">
        <v>680</v>
      </c>
      <c r="B296" s="1" t="s">
        <v>4728</v>
      </c>
      <c r="C296" s="1" t="s">
        <v>672</v>
      </c>
      <c r="D296" s="1" t="s">
        <v>70</v>
      </c>
      <c r="E296" s="1" t="s">
        <v>110</v>
      </c>
      <c r="F296" s="1" t="s">
        <v>86</v>
      </c>
      <c r="G296" s="1" t="s">
        <v>57</v>
      </c>
      <c r="H296" s="1" t="s">
        <v>58</v>
      </c>
      <c r="I296" s="3">
        <v>96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-3198.3940308794399</v>
      </c>
      <c r="T296" s="3">
        <v>-2966.5104344223701</v>
      </c>
      <c r="U296" s="3">
        <v>-5707.3082064822302</v>
      </c>
      <c r="V296" s="3">
        <v>-5044.9470781989803</v>
      </c>
      <c r="W296" s="3">
        <v>-2477.3696630335999</v>
      </c>
      <c r="X296" s="3">
        <v>-3424.1069528673402</v>
      </c>
      <c r="Y296" s="3">
        <v>-5295.1715307924596</v>
      </c>
      <c r="Z296" s="3">
        <v>-3993.0344470127902</v>
      </c>
      <c r="AA296" s="3">
        <v>-2651.1642413048698</v>
      </c>
      <c r="AB296" s="4">
        <v>3.4793041816880997E-2</v>
      </c>
      <c r="AC296" s="4">
        <v>-7.0907577060866006E-2</v>
      </c>
      <c r="AD296" s="4">
        <v>-0.112934044689255</v>
      </c>
      <c r="AE296" s="4">
        <v>-6.3325923918857996E-2</v>
      </c>
      <c r="AF296" s="4">
        <v>-4.8972775965575997E-2</v>
      </c>
      <c r="AG296" s="4">
        <v>-1.0380386427629999E-2</v>
      </c>
      <c r="AH296" s="4">
        <v>-8.0752619500025005E-2</v>
      </c>
      <c r="AI296" s="4">
        <v>-9.6445023155925E-2</v>
      </c>
      <c r="AJ296" s="4">
        <v>-2.6607663662704999E-2</v>
      </c>
      <c r="AK296" s="3">
        <v>2</v>
      </c>
      <c r="AL296" s="3">
        <v>3</v>
      </c>
      <c r="AM296" s="3">
        <v>3</v>
      </c>
      <c r="AN296" s="3">
        <v>0</v>
      </c>
      <c r="AO296" s="3">
        <v>0</v>
      </c>
      <c r="AP296" s="3">
        <v>0</v>
      </c>
      <c r="AQ296" s="3">
        <v>0</v>
      </c>
      <c r="AR296" s="3">
        <v>3</v>
      </c>
      <c r="AS296" s="3">
        <v>0</v>
      </c>
      <c r="AT296" s="4">
        <v>4.1000000000000002E-2</v>
      </c>
      <c r="AU296" s="4">
        <v>4.1000000000000002E-2</v>
      </c>
      <c r="AV296" s="4">
        <v>4.2999999999999997E-2</v>
      </c>
      <c r="AW296" s="4">
        <v>9.5000000000000001E-2</v>
      </c>
      <c r="AX296" s="4">
        <v>6.9000000000000006E-2</v>
      </c>
      <c r="AY296" s="4">
        <v>0.14499999999999999</v>
      </c>
      <c r="AZ296" s="4">
        <v>7.6999999999999999E-2</v>
      </c>
      <c r="BA296" s="4">
        <v>3.9E-2</v>
      </c>
      <c r="BB296" s="4">
        <v>9.1999999999999998E-2</v>
      </c>
    </row>
    <row r="297" spans="1:54" x14ac:dyDescent="0.25">
      <c r="A297" s="1" t="s">
        <v>681</v>
      </c>
      <c r="B297" s="1" t="s">
        <v>4729</v>
      </c>
      <c r="C297" s="1" t="s">
        <v>672</v>
      </c>
      <c r="D297" s="1" t="s">
        <v>72</v>
      </c>
      <c r="E297" s="1" t="s">
        <v>110</v>
      </c>
      <c r="F297" s="1" t="s">
        <v>86</v>
      </c>
      <c r="G297" s="1" t="s">
        <v>57</v>
      </c>
      <c r="H297" s="1" t="s">
        <v>58</v>
      </c>
      <c r="I297" s="3">
        <v>62445</v>
      </c>
      <c r="J297" s="3">
        <v>3237</v>
      </c>
      <c r="K297" s="3">
        <v>894</v>
      </c>
      <c r="L297" s="3">
        <v>88</v>
      </c>
      <c r="M297" s="3">
        <v>4689</v>
      </c>
      <c r="N297" s="3">
        <v>1179</v>
      </c>
      <c r="O297" s="3">
        <v>2867</v>
      </c>
      <c r="P297" s="3">
        <v>7007</v>
      </c>
      <c r="Q297" s="3">
        <v>0</v>
      </c>
      <c r="R297" s="3">
        <v>1546</v>
      </c>
      <c r="S297" s="3">
        <v>-1342.03628206146</v>
      </c>
      <c r="T297" s="3">
        <v>34892.656686775903</v>
      </c>
      <c r="U297" s="3">
        <v>55776.6380313021</v>
      </c>
      <c r="V297" s="3">
        <v>7886.78151411419</v>
      </c>
      <c r="W297" s="3">
        <v>34068.159779227099</v>
      </c>
      <c r="X297" s="3">
        <v>34686.465303070203</v>
      </c>
      <c r="Y297" s="3">
        <v>28728.511160448601</v>
      </c>
      <c r="Z297" s="3">
        <v>58355.965552987203</v>
      </c>
      <c r="AA297" s="3">
        <v>-42216.464012930002</v>
      </c>
      <c r="AB297" s="4">
        <v>1.6643241054283001E-2</v>
      </c>
      <c r="AC297" s="4">
        <v>1.0894132504632199</v>
      </c>
      <c r="AD297" s="4">
        <v>1.44934062589623</v>
      </c>
      <c r="AE297" s="4">
        <v>7.3703869951384005E-2</v>
      </c>
      <c r="AF297" s="4">
        <v>1.00440272992726</v>
      </c>
      <c r="AG297" s="4">
        <v>0.19149553232929001</v>
      </c>
      <c r="AH297" s="4">
        <v>0.61644504301176695</v>
      </c>
      <c r="AI297" s="4">
        <v>1.8579827554119599</v>
      </c>
      <c r="AJ297" s="4">
        <v>-0.64915412388038696</v>
      </c>
      <c r="AK297" s="3">
        <v>2</v>
      </c>
      <c r="AL297" s="3">
        <v>1</v>
      </c>
      <c r="AM297" s="3">
        <v>1</v>
      </c>
      <c r="AN297" s="3">
        <v>0</v>
      </c>
      <c r="AO297" s="3">
        <v>1</v>
      </c>
      <c r="AP297" s="3">
        <v>0</v>
      </c>
      <c r="AQ297" s="3">
        <v>0</v>
      </c>
      <c r="AR297" s="3">
        <v>1</v>
      </c>
      <c r="AS297" s="3">
        <v>0</v>
      </c>
      <c r="AT297" s="4">
        <v>3.3000000000000002E-2</v>
      </c>
      <c r="AU297" s="4">
        <v>2.7E-2</v>
      </c>
      <c r="AV297" s="4">
        <v>3.5999999999999997E-2</v>
      </c>
      <c r="AW297" s="4">
        <v>0.10199999999999999</v>
      </c>
      <c r="AX297" s="4">
        <v>4.5999999999999999E-2</v>
      </c>
      <c r="AY297" s="4">
        <v>0.11</v>
      </c>
      <c r="AZ297" s="4">
        <v>5.8999999999999997E-2</v>
      </c>
      <c r="BA297" s="4">
        <v>0.03</v>
      </c>
      <c r="BB297" s="4">
        <v>6.8000000000000005E-2</v>
      </c>
    </row>
    <row r="298" spans="1:54" x14ac:dyDescent="0.25">
      <c r="A298" s="1" t="s">
        <v>682</v>
      </c>
      <c r="B298" s="1" t="s">
        <v>683</v>
      </c>
      <c r="C298" s="1" t="s">
        <v>672</v>
      </c>
      <c r="D298" s="1" t="s">
        <v>74</v>
      </c>
      <c r="E298" s="1" t="s">
        <v>110</v>
      </c>
      <c r="F298" s="1" t="s">
        <v>86</v>
      </c>
      <c r="G298" s="1" t="s">
        <v>57</v>
      </c>
      <c r="H298" s="1" t="s">
        <v>58</v>
      </c>
      <c r="I298" s="3">
        <v>3567</v>
      </c>
      <c r="J298" s="3">
        <v>61</v>
      </c>
      <c r="K298" s="3">
        <v>18</v>
      </c>
      <c r="L298" s="3">
        <v>12</v>
      </c>
      <c r="M298" s="3">
        <v>0</v>
      </c>
      <c r="N298" s="3">
        <v>63</v>
      </c>
      <c r="O298" s="3">
        <v>259</v>
      </c>
      <c r="P298" s="3">
        <v>0</v>
      </c>
      <c r="Q298" s="3">
        <v>6</v>
      </c>
      <c r="R298" s="3">
        <v>33</v>
      </c>
      <c r="S298" s="3">
        <v>-867.354233944665</v>
      </c>
      <c r="T298" s="3">
        <v>11.405682111819001</v>
      </c>
      <c r="U298" s="3">
        <v>-2354.2700831480001</v>
      </c>
      <c r="V298" s="3">
        <v>-1573.9470781989801</v>
      </c>
      <c r="W298" s="3">
        <v>-385.18106688226902</v>
      </c>
      <c r="X298" s="3">
        <v>-2142.7661037959001</v>
      </c>
      <c r="Y298" s="3">
        <v>-1824.1715307924601</v>
      </c>
      <c r="Z298" s="3">
        <v>-658.51011906444205</v>
      </c>
      <c r="AA298" s="3">
        <v>-1355.56650033698</v>
      </c>
      <c r="AB298" s="4">
        <v>-9.5422272383529991E-3</v>
      </c>
      <c r="AC298" s="4">
        <v>1.6442096549900001E-4</v>
      </c>
      <c r="AD298" s="4">
        <v>-3.3436260471458999E-2</v>
      </c>
      <c r="AE298" s="4">
        <v>-2.6441967661506E-2</v>
      </c>
      <c r="AF298" s="4">
        <v>1.2098103502044001E-2</v>
      </c>
      <c r="AG298" s="4">
        <v>-2.5744649424195999E-2</v>
      </c>
      <c r="AH298" s="4">
        <v>-3.0281654716734999E-2</v>
      </c>
      <c r="AI298" s="4">
        <v>-1.5125209557775E-2</v>
      </c>
      <c r="AJ298" s="4">
        <v>7.2064746204384994E-2</v>
      </c>
      <c r="AK298" s="3">
        <v>0</v>
      </c>
      <c r="AL298" s="3">
        <v>0</v>
      </c>
      <c r="AM298" s="3">
        <v>0</v>
      </c>
      <c r="AN298" s="3">
        <v>0</v>
      </c>
      <c r="AO298" s="3">
        <v>2</v>
      </c>
      <c r="AP298" s="3">
        <v>0</v>
      </c>
      <c r="AQ298" s="3">
        <v>0</v>
      </c>
      <c r="AR298" s="3">
        <v>3</v>
      </c>
      <c r="AS298" s="3">
        <v>2</v>
      </c>
      <c r="AT298" s="4">
        <v>7.5999999999999998E-2</v>
      </c>
      <c r="AU298" s="4">
        <v>7.6999999999999999E-2</v>
      </c>
      <c r="AV298" s="4">
        <v>6.6000000000000003E-2</v>
      </c>
      <c r="AW298" s="4">
        <v>7.4999999999999997E-2</v>
      </c>
      <c r="AX298" s="4">
        <v>2.4E-2</v>
      </c>
      <c r="AY298" s="4">
        <v>7.5999999999999998E-2</v>
      </c>
      <c r="AZ298" s="4">
        <v>7.9000000000000001E-2</v>
      </c>
      <c r="BA298" s="4">
        <v>0.05</v>
      </c>
      <c r="BB298" s="4">
        <v>8.9999999999999993E-3</v>
      </c>
    </row>
    <row r="299" spans="1:54" x14ac:dyDescent="0.25">
      <c r="A299" s="1" t="s">
        <v>684</v>
      </c>
      <c r="B299" s="1" t="s">
        <v>4730</v>
      </c>
      <c r="C299" s="1" t="s">
        <v>672</v>
      </c>
      <c r="D299" s="1" t="s">
        <v>76</v>
      </c>
      <c r="E299" s="1" t="s">
        <v>110</v>
      </c>
      <c r="F299" s="1" t="s">
        <v>86</v>
      </c>
      <c r="G299" s="1" t="s">
        <v>57</v>
      </c>
      <c r="H299" s="1" t="s">
        <v>58</v>
      </c>
      <c r="I299" s="3">
        <v>1086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5</v>
      </c>
      <c r="S299" s="3">
        <v>-2208.3940308794399</v>
      </c>
      <c r="T299" s="3">
        <v>-1976.5104344223701</v>
      </c>
      <c r="U299" s="3">
        <v>-4717.3082064822302</v>
      </c>
      <c r="V299" s="3">
        <v>-4054.9470781989799</v>
      </c>
      <c r="W299" s="3">
        <v>-1487.3696630336001</v>
      </c>
      <c r="X299" s="3">
        <v>-2434.1069528673402</v>
      </c>
      <c r="Y299" s="3">
        <v>-4305.1715307924596</v>
      </c>
      <c r="Z299" s="3">
        <v>-3003.0344470127902</v>
      </c>
      <c r="AA299" s="3">
        <v>-1990.77064418853</v>
      </c>
      <c r="AB299" s="4">
        <v>1.0817025071448E-2</v>
      </c>
      <c r="AC299" s="4">
        <v>8.3568666465480002E-3</v>
      </c>
      <c r="AD299" s="4">
        <v>2.5323828987600001E-2</v>
      </c>
      <c r="AE299" s="4">
        <v>2.1352831010981E-2</v>
      </c>
      <c r="AF299" s="4">
        <v>8.5817792845550005E-3</v>
      </c>
      <c r="AG299" s="4">
        <v>1.0581117192443E-2</v>
      </c>
      <c r="AH299" s="4">
        <v>2.7090415152802E-2</v>
      </c>
      <c r="AI299" s="4">
        <v>1.5347920320519E-2</v>
      </c>
      <c r="AJ299" s="4">
        <v>8.5652689532079995E-3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4">
        <v>0.15</v>
      </c>
      <c r="AU299" s="4">
        <v>0.248</v>
      </c>
      <c r="AV299" s="4">
        <v>0.152</v>
      </c>
      <c r="AW299" s="4">
        <v>0.26400000000000001</v>
      </c>
      <c r="AX299" s="4">
        <v>0.25600000000000001</v>
      </c>
      <c r="AY299" s="4">
        <v>6.8000000000000005E-2</v>
      </c>
      <c r="AZ299" s="4">
        <v>0.13300000000000001</v>
      </c>
      <c r="BA299" s="4">
        <v>0.27500000000000002</v>
      </c>
      <c r="BB299" s="4">
        <v>0.17799999999999999</v>
      </c>
    </row>
    <row r="300" spans="1:54" x14ac:dyDescent="0.25">
      <c r="A300" s="1" t="s">
        <v>685</v>
      </c>
      <c r="B300" s="1" t="s">
        <v>177</v>
      </c>
      <c r="C300" s="1" t="s">
        <v>672</v>
      </c>
      <c r="D300" s="1" t="s">
        <v>79</v>
      </c>
      <c r="E300" s="1" t="s">
        <v>110</v>
      </c>
      <c r="F300" s="1" t="s">
        <v>86</v>
      </c>
      <c r="G300" s="1" t="s">
        <v>57</v>
      </c>
      <c r="H300" s="1" t="s">
        <v>58</v>
      </c>
      <c r="I300" s="3">
        <v>23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-3271.3940308794399</v>
      </c>
      <c r="T300" s="3">
        <v>-3039.5104344223701</v>
      </c>
      <c r="U300" s="3">
        <v>-5780.3082064822302</v>
      </c>
      <c r="V300" s="3">
        <v>-5117.9470781989803</v>
      </c>
      <c r="W300" s="3">
        <v>-2550.3696630335999</v>
      </c>
      <c r="X300" s="3">
        <v>-3497.1069528673402</v>
      </c>
      <c r="Y300" s="3">
        <v>-5368.1715307924596</v>
      </c>
      <c r="Z300" s="3">
        <v>-4066.0344470127902</v>
      </c>
      <c r="AA300" s="3">
        <v>-2724.1642413048698</v>
      </c>
      <c r="AB300" s="4">
        <v>1.3975959811976E-2</v>
      </c>
      <c r="AC300" s="4">
        <v>1.0623942046062001E-2</v>
      </c>
      <c r="AD300" s="4">
        <v>2.7822223520992E-2</v>
      </c>
      <c r="AE300" s="4">
        <v>2.6645760677626001E-2</v>
      </c>
      <c r="AF300" s="4">
        <v>1.1066922406162E-2</v>
      </c>
      <c r="AG300" s="4">
        <v>1.3583028721427999E-2</v>
      </c>
      <c r="AH300" s="4">
        <v>2.9872329403141998E-2</v>
      </c>
      <c r="AI300" s="4">
        <v>1.7516366771467999E-2</v>
      </c>
      <c r="AJ300" s="4">
        <v>8.4084699942540003E-3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4">
        <v>0.32100000000000001</v>
      </c>
      <c r="AU300" s="4">
        <v>0.42099999999999999</v>
      </c>
      <c r="AV300" s="4">
        <v>0.318</v>
      </c>
      <c r="AW300" s="4">
        <v>0.28100000000000003</v>
      </c>
      <c r="AX300" s="4">
        <v>0.45900000000000002</v>
      </c>
      <c r="AY300" s="4">
        <v>0.29799999999999999</v>
      </c>
      <c r="AZ300" s="4">
        <v>0.309</v>
      </c>
      <c r="BA300" s="4">
        <v>0.44600000000000001</v>
      </c>
      <c r="BB300" s="4">
        <v>0.48299999999999998</v>
      </c>
    </row>
    <row r="301" spans="1:54" x14ac:dyDescent="0.25">
      <c r="A301" s="1" t="s">
        <v>686</v>
      </c>
      <c r="B301" s="1" t="s">
        <v>4731</v>
      </c>
      <c r="C301" s="1" t="s">
        <v>672</v>
      </c>
      <c r="D301" s="1" t="s">
        <v>82</v>
      </c>
      <c r="E301" s="1" t="s">
        <v>110</v>
      </c>
      <c r="F301" s="1" t="s">
        <v>86</v>
      </c>
      <c r="G301" s="1" t="s">
        <v>57</v>
      </c>
      <c r="H301" s="1" t="s">
        <v>58</v>
      </c>
      <c r="I301" s="3">
        <v>4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-3290.3940308794399</v>
      </c>
      <c r="T301" s="3">
        <v>-3058.5104344223701</v>
      </c>
      <c r="U301" s="3">
        <v>-5799.3082064822302</v>
      </c>
      <c r="V301" s="3">
        <v>-5136.9470781989803</v>
      </c>
      <c r="W301" s="3">
        <v>-2569.3696630335999</v>
      </c>
      <c r="X301" s="3">
        <v>-3516.1069528673402</v>
      </c>
      <c r="Y301" s="3">
        <v>-5387.1715307924596</v>
      </c>
      <c r="Z301" s="3">
        <v>-4085.0344470127902</v>
      </c>
      <c r="AA301" s="3">
        <v>-2743.1642413048698</v>
      </c>
      <c r="AB301" s="4">
        <v>1.6634647760094001E-2</v>
      </c>
      <c r="AC301" s="4">
        <v>1.3088624560459E-2</v>
      </c>
      <c r="AD301" s="4">
        <v>3.1477943405051001E-2</v>
      </c>
      <c r="AE301" s="4">
        <v>2.7393255474648999E-2</v>
      </c>
      <c r="AF301" s="4">
        <v>1.5180394568086E-2</v>
      </c>
      <c r="AG301" s="4">
        <v>1.537310060423E-2</v>
      </c>
      <c r="AH301" s="4">
        <v>3.4306692696582E-2</v>
      </c>
      <c r="AI301" s="4">
        <v>2.1218880102473001E-2</v>
      </c>
      <c r="AJ301" s="4">
        <v>1.0792927337783999E-2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4">
        <v>9.2999999999999999E-2</v>
      </c>
      <c r="AU301" s="4">
        <v>0.22600000000000001</v>
      </c>
      <c r="AV301" s="4">
        <v>0.127</v>
      </c>
      <c r="AW301" s="4">
        <v>0.26200000000000001</v>
      </c>
      <c r="AX301" s="4">
        <v>0.23</v>
      </c>
      <c r="AY301" s="4">
        <v>6.5000000000000002E-2</v>
      </c>
      <c r="AZ301" s="4">
        <v>0.11</v>
      </c>
      <c r="BA301" s="4">
        <v>0.25</v>
      </c>
      <c r="BB301" s="4">
        <v>0.28499999999999998</v>
      </c>
    </row>
    <row r="302" spans="1:54" x14ac:dyDescent="0.25">
      <c r="A302" s="1" t="s">
        <v>687</v>
      </c>
      <c r="B302" s="1" t="s">
        <v>688</v>
      </c>
      <c r="C302" s="1" t="s">
        <v>672</v>
      </c>
      <c r="D302" s="1" t="s">
        <v>130</v>
      </c>
      <c r="E302" s="1" t="s">
        <v>110</v>
      </c>
      <c r="F302" s="1" t="s">
        <v>86</v>
      </c>
      <c r="G302" s="1" t="s">
        <v>57</v>
      </c>
      <c r="H302" s="1" t="s">
        <v>58</v>
      </c>
      <c r="I302" s="3">
        <v>8066</v>
      </c>
      <c r="J302" s="3">
        <v>383</v>
      </c>
      <c r="K302" s="3">
        <v>0</v>
      </c>
      <c r="L302" s="3">
        <v>20</v>
      </c>
      <c r="M302" s="3">
        <v>0</v>
      </c>
      <c r="N302" s="3">
        <v>27</v>
      </c>
      <c r="O302" s="3">
        <v>525</v>
      </c>
      <c r="P302" s="3">
        <v>40</v>
      </c>
      <c r="Q302" s="3">
        <v>76</v>
      </c>
      <c r="R302" s="3">
        <v>196</v>
      </c>
      <c r="S302" s="3">
        <v>-2385.8490763544901</v>
      </c>
      <c r="T302" s="3">
        <v>5003.4895655776199</v>
      </c>
      <c r="U302" s="3">
        <v>2066.0886657414799</v>
      </c>
      <c r="V302" s="3">
        <v>2925.0529218010101</v>
      </c>
      <c r="W302" s="3">
        <v>4901.7111638883898</v>
      </c>
      <c r="X302" s="3">
        <v>107.394768223413</v>
      </c>
      <c r="Y302" s="3">
        <v>2513.1312104162698</v>
      </c>
      <c r="Z302" s="3">
        <v>2248.2737069997102</v>
      </c>
      <c r="AA302" s="3">
        <v>-7601.7352343440298</v>
      </c>
      <c r="AB302" s="4">
        <v>2.6277510531184999E-2</v>
      </c>
      <c r="AC302" s="4">
        <v>0.13868750672723701</v>
      </c>
      <c r="AD302" s="4">
        <v>5.0511875754251999E-2</v>
      </c>
      <c r="AE302" s="4">
        <v>2.6313018408423001E-2</v>
      </c>
      <c r="AF302" s="4">
        <v>0.14223706334496</v>
      </c>
      <c r="AG302" s="4">
        <v>8.99558540026E-4</v>
      </c>
      <c r="AH302" s="4">
        <v>4.5529094538043997E-2</v>
      </c>
      <c r="AI302" s="4">
        <v>7.1526913621652005E-2</v>
      </c>
      <c r="AJ302" s="4">
        <v>-2.6353666489154999E-2</v>
      </c>
      <c r="AK302" s="3">
        <v>2</v>
      </c>
      <c r="AL302" s="3">
        <v>1</v>
      </c>
      <c r="AM302" s="3">
        <v>1</v>
      </c>
      <c r="AN302" s="3">
        <v>0</v>
      </c>
      <c r="AO302" s="3">
        <v>0</v>
      </c>
      <c r="AP302" s="3">
        <v>0</v>
      </c>
      <c r="AQ302" s="3">
        <v>0</v>
      </c>
      <c r="AR302" s="3">
        <v>1</v>
      </c>
      <c r="AS302" s="3">
        <v>0</v>
      </c>
      <c r="AT302" s="4">
        <v>3.7999999999999999E-2</v>
      </c>
      <c r="AU302" s="4">
        <v>3.6999999999999998E-2</v>
      </c>
      <c r="AV302" s="4">
        <v>3.5999999999999997E-2</v>
      </c>
      <c r="AW302" s="4">
        <v>0.13700000000000001</v>
      </c>
      <c r="AX302" s="4">
        <v>5.0999999999999997E-2</v>
      </c>
      <c r="AY302" s="4">
        <v>9.7000000000000003E-2</v>
      </c>
      <c r="AZ302" s="4">
        <v>7.0999999999999994E-2</v>
      </c>
      <c r="BA302" s="4">
        <v>2.4E-2</v>
      </c>
      <c r="BB302" s="4">
        <v>0.185</v>
      </c>
    </row>
    <row r="303" spans="1:54" x14ac:dyDescent="0.25">
      <c r="A303" s="1" t="s">
        <v>689</v>
      </c>
      <c r="B303" s="1" t="s">
        <v>4732</v>
      </c>
      <c r="C303" s="1" t="s">
        <v>672</v>
      </c>
      <c r="D303" s="1" t="s">
        <v>178</v>
      </c>
      <c r="E303" s="1" t="s">
        <v>110</v>
      </c>
      <c r="F303" s="1" t="s">
        <v>86</v>
      </c>
      <c r="G303" s="1" t="s">
        <v>57</v>
      </c>
      <c r="H303" s="1" t="s">
        <v>58</v>
      </c>
      <c r="I303" s="3">
        <v>1854</v>
      </c>
      <c r="J303" s="3">
        <v>9</v>
      </c>
      <c r="K303" s="3">
        <v>22</v>
      </c>
      <c r="L303" s="3">
        <v>4</v>
      </c>
      <c r="M303" s="3">
        <v>295</v>
      </c>
      <c r="N303" s="3">
        <v>0</v>
      </c>
      <c r="O303" s="3">
        <v>115</v>
      </c>
      <c r="P303" s="3">
        <v>0</v>
      </c>
      <c r="Q303" s="3">
        <v>0</v>
      </c>
      <c r="R303" s="3">
        <v>5</v>
      </c>
      <c r="S303" s="3">
        <v>-1608.5848805120199</v>
      </c>
      <c r="T303" s="3">
        <v>-1811.1685142139099</v>
      </c>
      <c r="U303" s="3">
        <v>-3988.6288320374902</v>
      </c>
      <c r="V303" s="3">
        <v>-6395.9458125277497</v>
      </c>
      <c r="W303" s="3">
        <v>-719.369663033606</v>
      </c>
      <c r="X303" s="3">
        <v>-2638.3494330093699</v>
      </c>
      <c r="Y303" s="3">
        <v>-3537.1715307924601</v>
      </c>
      <c r="Z303" s="3">
        <v>-2235.0344470127902</v>
      </c>
      <c r="AA303" s="3">
        <v>-1222.77064418853</v>
      </c>
      <c r="AB303" s="4">
        <v>5.6917850051469996E-3</v>
      </c>
      <c r="AC303" s="4">
        <v>-1.3009065253423E-2</v>
      </c>
      <c r="AD303" s="4">
        <v>-2.0454570832196001E-2</v>
      </c>
      <c r="AE303" s="4">
        <v>2.9335050140662001E-2</v>
      </c>
      <c r="AF303" s="4">
        <v>-8.9072691135020001E-3</v>
      </c>
      <c r="AG303" s="4">
        <v>-1.0165526358067001E-2</v>
      </c>
      <c r="AH303" s="4">
        <v>-7.2797727406010001E-3</v>
      </c>
      <c r="AI303" s="4">
        <v>-2.1173700334723999E-2</v>
      </c>
      <c r="AJ303" s="4">
        <v>1.5219061843677001E-2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2</v>
      </c>
      <c r="AT303" s="4">
        <v>0.48599999999999999</v>
      </c>
      <c r="AU303" s="4">
        <v>0.13400000000000001</v>
      </c>
      <c r="AV303" s="4">
        <v>0.14499999999999999</v>
      </c>
      <c r="AW303" s="4">
        <v>0.434</v>
      </c>
      <c r="AX303" s="4">
        <v>0.104</v>
      </c>
      <c r="AY303" s="4">
        <v>0.155</v>
      </c>
      <c r="AZ303" s="4">
        <v>0.20499999999999999</v>
      </c>
      <c r="BA303" s="4">
        <v>0.13</v>
      </c>
      <c r="BB303" s="4">
        <v>0.04</v>
      </c>
    </row>
    <row r="304" spans="1:54" x14ac:dyDescent="0.25">
      <c r="A304" s="1" t="s">
        <v>690</v>
      </c>
      <c r="B304" s="1" t="s">
        <v>691</v>
      </c>
      <c r="C304" s="1" t="s">
        <v>672</v>
      </c>
      <c r="D304" s="1" t="s">
        <v>180</v>
      </c>
      <c r="E304" s="1" t="s">
        <v>110</v>
      </c>
      <c r="F304" s="1" t="s">
        <v>86</v>
      </c>
      <c r="G304" s="1" t="s">
        <v>57</v>
      </c>
      <c r="H304" s="1" t="s">
        <v>58</v>
      </c>
      <c r="I304" s="3">
        <v>118</v>
      </c>
      <c r="J304" s="3">
        <v>7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-3307.2091361492198</v>
      </c>
      <c r="T304" s="3">
        <v>-2944.5104344223701</v>
      </c>
      <c r="U304" s="3">
        <v>-5685.3082064822302</v>
      </c>
      <c r="V304" s="3">
        <v>-5022.9470781989803</v>
      </c>
      <c r="W304" s="3">
        <v>-2455.3696630335999</v>
      </c>
      <c r="X304" s="3">
        <v>-3402.1069528673402</v>
      </c>
      <c r="Y304" s="3">
        <v>-5273.1715307924596</v>
      </c>
      <c r="Z304" s="3">
        <v>-3971.0344470127902</v>
      </c>
      <c r="AA304" s="3">
        <v>-2629.1642413048698</v>
      </c>
      <c r="AB304" s="4">
        <v>-1.4801396295640999E-2</v>
      </c>
      <c r="AC304" s="4">
        <v>-1.8919611882437001E-2</v>
      </c>
      <c r="AD304" s="4">
        <v>-3.2609288989307997E-2</v>
      </c>
      <c r="AE304" s="4">
        <v>-3.6761306741973997E-2</v>
      </c>
      <c r="AF304" s="4">
        <v>4.8189260701417998E-2</v>
      </c>
      <c r="AG304" s="4">
        <v>-1.7033065269360999E-2</v>
      </c>
      <c r="AH304" s="4">
        <v>-3.5575888690620998E-2</v>
      </c>
      <c r="AI304" s="4">
        <v>-4.3055967375856E-2</v>
      </c>
      <c r="AJ304" s="4">
        <v>0.10307965987097099</v>
      </c>
      <c r="AK304" s="3">
        <v>0</v>
      </c>
      <c r="AL304" s="3">
        <v>0</v>
      </c>
      <c r="AM304" s="3">
        <v>0</v>
      </c>
      <c r="AN304" s="3">
        <v>0</v>
      </c>
      <c r="AO304" s="3">
        <v>2</v>
      </c>
      <c r="AP304" s="3">
        <v>0</v>
      </c>
      <c r="AQ304" s="3">
        <v>0</v>
      </c>
      <c r="AR304" s="3">
        <v>0</v>
      </c>
      <c r="AS304" s="3">
        <v>2</v>
      </c>
      <c r="AT304" s="4">
        <v>0.151</v>
      </c>
      <c r="AU304" s="4">
        <v>0.14599999999999999</v>
      </c>
      <c r="AV304" s="4">
        <v>0.13400000000000001</v>
      </c>
      <c r="AW304" s="4">
        <v>0.14399999999999999</v>
      </c>
      <c r="AX304" s="4">
        <v>4.2999999999999997E-2</v>
      </c>
      <c r="AY304" s="4">
        <v>0.13</v>
      </c>
      <c r="AZ304" s="4">
        <v>0.151</v>
      </c>
      <c r="BA304" s="4">
        <v>0.109</v>
      </c>
      <c r="BB304" s="4">
        <v>2E-3</v>
      </c>
    </row>
    <row r="305" spans="1:54" x14ac:dyDescent="0.25">
      <c r="A305" s="1" t="s">
        <v>692</v>
      </c>
      <c r="B305" s="1" t="s">
        <v>693</v>
      </c>
      <c r="C305" s="1" t="s">
        <v>672</v>
      </c>
      <c r="D305" s="1" t="s">
        <v>182</v>
      </c>
      <c r="E305" s="1" t="s">
        <v>110</v>
      </c>
      <c r="F305" s="1" t="s">
        <v>86</v>
      </c>
      <c r="G305" s="1" t="s">
        <v>57</v>
      </c>
      <c r="H305" s="1" t="s">
        <v>58</v>
      </c>
      <c r="I305" s="3">
        <v>384</v>
      </c>
      <c r="J305" s="3">
        <v>9</v>
      </c>
      <c r="K305" s="3">
        <v>0</v>
      </c>
      <c r="L305" s="3">
        <v>0</v>
      </c>
      <c r="M305" s="3">
        <v>0</v>
      </c>
      <c r="N305" s="3">
        <v>0</v>
      </c>
      <c r="O305" s="3">
        <v>25</v>
      </c>
      <c r="P305" s="3">
        <v>0</v>
      </c>
      <c r="Q305" s="3">
        <v>0</v>
      </c>
      <c r="R305" s="3">
        <v>0</v>
      </c>
      <c r="S305" s="3">
        <v>-3078.5848805120199</v>
      </c>
      <c r="T305" s="3">
        <v>-2678.5104344223701</v>
      </c>
      <c r="U305" s="3">
        <v>-5419.3082064822302</v>
      </c>
      <c r="V305" s="3">
        <v>-4756.9470781989803</v>
      </c>
      <c r="W305" s="3">
        <v>-2189.3696630335999</v>
      </c>
      <c r="X305" s="3">
        <v>-3347.4640137677802</v>
      </c>
      <c r="Y305" s="3">
        <v>-5007.1715307924596</v>
      </c>
      <c r="Z305" s="3">
        <v>-3705.0344470127902</v>
      </c>
      <c r="AA305" s="3">
        <v>-2363.1642413048698</v>
      </c>
      <c r="AB305" s="4">
        <v>1.2197358988060999E-2</v>
      </c>
      <c r="AC305" s="4">
        <v>5.8372242966609998E-3</v>
      </c>
      <c r="AD305" s="4">
        <v>2.1318027632573001E-2</v>
      </c>
      <c r="AE305" s="4">
        <v>1.9751071196477999E-2</v>
      </c>
      <c r="AF305" s="4">
        <v>4.6099265044939998E-3</v>
      </c>
      <c r="AG305" s="4">
        <v>1.0586564187575E-2</v>
      </c>
      <c r="AH305" s="4">
        <v>2.2326057257843E-2</v>
      </c>
      <c r="AI305" s="4">
        <v>1.2461569856289999E-2</v>
      </c>
      <c r="AJ305" s="4">
        <v>9.9998160778989997E-3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4">
        <v>0.35299999999999998</v>
      </c>
      <c r="AU305" s="4">
        <v>0.41399999999999998</v>
      </c>
      <c r="AV305" s="4">
        <v>0.48</v>
      </c>
      <c r="AW305" s="4">
        <v>0.49199999999999999</v>
      </c>
      <c r="AX305" s="4">
        <v>0.36699999999999999</v>
      </c>
      <c r="AY305" s="4">
        <v>0.495</v>
      </c>
      <c r="AZ305" s="4">
        <v>0.45400000000000001</v>
      </c>
      <c r="BA305" s="4">
        <v>0.47299999999999998</v>
      </c>
      <c r="BB305" s="4">
        <v>0.222</v>
      </c>
    </row>
    <row r="306" spans="1:54" x14ac:dyDescent="0.25">
      <c r="A306" s="1" t="s">
        <v>694</v>
      </c>
      <c r="B306" s="1" t="s">
        <v>695</v>
      </c>
      <c r="C306" s="1" t="s">
        <v>672</v>
      </c>
      <c r="D306" s="1" t="s">
        <v>185</v>
      </c>
      <c r="E306" s="1" t="s">
        <v>110</v>
      </c>
      <c r="F306" s="1" t="s">
        <v>86</v>
      </c>
      <c r="G306" s="1" t="s">
        <v>57</v>
      </c>
      <c r="H306" s="1" t="s">
        <v>58</v>
      </c>
      <c r="I306" s="3">
        <v>391</v>
      </c>
      <c r="J306" s="3">
        <v>0</v>
      </c>
      <c r="K306" s="3">
        <v>7</v>
      </c>
      <c r="L306" s="3">
        <v>0</v>
      </c>
      <c r="M306" s="3">
        <v>0</v>
      </c>
      <c r="N306" s="3">
        <v>0</v>
      </c>
      <c r="O306" s="3">
        <v>28</v>
      </c>
      <c r="P306" s="3">
        <v>0</v>
      </c>
      <c r="Q306" s="3">
        <v>0</v>
      </c>
      <c r="R306" s="3">
        <v>5</v>
      </c>
      <c r="S306" s="3">
        <v>-2903.3940308794399</v>
      </c>
      <c r="T306" s="3">
        <v>-2863.2652779924101</v>
      </c>
      <c r="U306" s="3">
        <v>-5412.3082064822302</v>
      </c>
      <c r="V306" s="3">
        <v>-4749.9470781989803</v>
      </c>
      <c r="W306" s="3">
        <v>-2182.3696630335999</v>
      </c>
      <c r="X306" s="3">
        <v>-3365.82686107584</v>
      </c>
      <c r="Y306" s="3">
        <v>-5000.1715307924596</v>
      </c>
      <c r="Z306" s="3">
        <v>-3698.0344470127902</v>
      </c>
      <c r="AA306" s="3">
        <v>-2685.7706441885298</v>
      </c>
      <c r="AB306" s="4">
        <v>-2.9613121545793999E-2</v>
      </c>
      <c r="AC306" s="4">
        <v>-4.0072071507476999E-2</v>
      </c>
      <c r="AD306" s="4">
        <v>-7.4571739875452001E-2</v>
      </c>
      <c r="AE306" s="4">
        <v>-7.8342907997811004E-2</v>
      </c>
      <c r="AF306" s="4">
        <v>7.3018171649478006E-2</v>
      </c>
      <c r="AG306" s="4">
        <v>-3.8485205486698003E-2</v>
      </c>
      <c r="AH306" s="4">
        <v>-8.0398632348907997E-2</v>
      </c>
      <c r="AI306" s="4">
        <v>-8.2793577589633002E-2</v>
      </c>
      <c r="AJ306" s="4">
        <v>0.14565601069081799</v>
      </c>
      <c r="AK306" s="3">
        <v>0</v>
      </c>
      <c r="AL306" s="3">
        <v>0</v>
      </c>
      <c r="AM306" s="3">
        <v>0</v>
      </c>
      <c r="AN306" s="3">
        <v>0</v>
      </c>
      <c r="AO306" s="3">
        <v>2</v>
      </c>
      <c r="AP306" s="3">
        <v>0</v>
      </c>
      <c r="AQ306" s="3">
        <v>0</v>
      </c>
      <c r="AR306" s="3">
        <v>0</v>
      </c>
      <c r="AS306" s="3">
        <v>2</v>
      </c>
      <c r="AT306" s="4">
        <v>8.3000000000000004E-2</v>
      </c>
      <c r="AU306" s="4">
        <v>7.2999999999999995E-2</v>
      </c>
      <c r="AV306" s="4">
        <v>7.1999999999999995E-2</v>
      </c>
      <c r="AW306" s="4">
        <v>7.5999999999999998E-2</v>
      </c>
      <c r="AX306" s="4">
        <v>2.5999999999999999E-2</v>
      </c>
      <c r="AY306" s="4">
        <v>7.4999999999999997E-2</v>
      </c>
      <c r="AZ306" s="4">
        <v>7.8E-2</v>
      </c>
      <c r="BA306" s="4">
        <v>5.6000000000000001E-2</v>
      </c>
      <c r="BB306" s="4">
        <v>8.0000000000000002E-3</v>
      </c>
    </row>
    <row r="307" spans="1:54" x14ac:dyDescent="0.25">
      <c r="A307" s="1" t="s">
        <v>696</v>
      </c>
      <c r="B307" s="1" t="s">
        <v>196</v>
      </c>
      <c r="C307" s="1" t="s">
        <v>672</v>
      </c>
      <c r="D307" s="1" t="s">
        <v>188</v>
      </c>
      <c r="E307" s="1" t="s">
        <v>110</v>
      </c>
      <c r="F307" s="1" t="s">
        <v>86</v>
      </c>
      <c r="G307" s="1" t="s">
        <v>57</v>
      </c>
      <c r="H307" s="1" t="s">
        <v>58</v>
      </c>
      <c r="I307" s="3">
        <v>334</v>
      </c>
      <c r="J307" s="3">
        <v>9</v>
      </c>
      <c r="K307" s="3">
        <v>0</v>
      </c>
      <c r="L307" s="3">
        <v>0</v>
      </c>
      <c r="M307" s="3">
        <v>0</v>
      </c>
      <c r="N307" s="3">
        <v>0</v>
      </c>
      <c r="O307" s="3">
        <v>47</v>
      </c>
      <c r="P307" s="3">
        <v>0</v>
      </c>
      <c r="Q307" s="3">
        <v>0</v>
      </c>
      <c r="R307" s="3">
        <v>0</v>
      </c>
      <c r="S307" s="3">
        <v>-3128.5848805120199</v>
      </c>
      <c r="T307" s="3">
        <v>-2728.5104344223701</v>
      </c>
      <c r="U307" s="3">
        <v>-5469.3082064822302</v>
      </c>
      <c r="V307" s="3">
        <v>-4806.9470781989803</v>
      </c>
      <c r="W307" s="3">
        <v>-2239.3696630335999</v>
      </c>
      <c r="X307" s="3">
        <v>-3583.45822736017</v>
      </c>
      <c r="Y307" s="3">
        <v>-5057.1715307924596</v>
      </c>
      <c r="Z307" s="3">
        <v>-3755.0344470127902</v>
      </c>
      <c r="AA307" s="3">
        <v>-2413.1642413048698</v>
      </c>
      <c r="AB307" s="4">
        <v>1.4967842615344E-2</v>
      </c>
      <c r="AC307" s="4">
        <v>1.1334295669296999E-2</v>
      </c>
      <c r="AD307" s="4">
        <v>2.9279184707785001E-2</v>
      </c>
      <c r="AE307" s="4">
        <v>2.5211255132429999E-2</v>
      </c>
      <c r="AF307" s="4">
        <v>1.2635144236601999E-2</v>
      </c>
      <c r="AG307" s="4">
        <v>1.4247301574989E-2</v>
      </c>
      <c r="AH307" s="4">
        <v>3.1701246369929999E-2</v>
      </c>
      <c r="AI307" s="4">
        <v>1.9092017173718001E-2</v>
      </c>
      <c r="AJ307" s="4">
        <v>9.1646972179010005E-3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4">
        <v>0.114</v>
      </c>
      <c r="AU307" s="4">
        <v>0.189</v>
      </c>
      <c r="AV307" s="4">
        <v>6.2E-2</v>
      </c>
      <c r="AW307" s="4">
        <v>0.16800000000000001</v>
      </c>
      <c r="AX307" s="4">
        <v>0.23300000000000001</v>
      </c>
      <c r="AY307" s="4">
        <v>0.19400000000000001</v>
      </c>
      <c r="AZ307" s="4">
        <v>5.0999999999999997E-2</v>
      </c>
      <c r="BA307" s="4">
        <v>0.17299999999999999</v>
      </c>
      <c r="BB307" s="4">
        <v>0.27200000000000002</v>
      </c>
    </row>
    <row r="308" spans="1:54" x14ac:dyDescent="0.25">
      <c r="A308" s="1" t="s">
        <v>697</v>
      </c>
      <c r="B308" s="1" t="s">
        <v>698</v>
      </c>
      <c r="C308" s="1" t="s">
        <v>672</v>
      </c>
      <c r="D308" s="1" t="s">
        <v>191</v>
      </c>
      <c r="E308" s="1" t="s">
        <v>110</v>
      </c>
      <c r="F308" s="1" t="s">
        <v>86</v>
      </c>
      <c r="G308" s="1" t="s">
        <v>57</v>
      </c>
      <c r="H308" s="1" t="s">
        <v>58</v>
      </c>
      <c r="I308" s="3">
        <v>780</v>
      </c>
      <c r="J308" s="3">
        <v>27</v>
      </c>
      <c r="K308" s="3">
        <v>0</v>
      </c>
      <c r="L308" s="3">
        <v>0</v>
      </c>
      <c r="M308" s="3">
        <v>0</v>
      </c>
      <c r="N308" s="3">
        <v>10</v>
      </c>
      <c r="O308" s="3">
        <v>71</v>
      </c>
      <c r="P308" s="3">
        <v>0</v>
      </c>
      <c r="Q308" s="3">
        <v>0</v>
      </c>
      <c r="R308" s="3">
        <v>21</v>
      </c>
      <c r="S308" s="3">
        <v>-3018.96657977716</v>
      </c>
      <c r="T308" s="3">
        <v>-2282.5104344223701</v>
      </c>
      <c r="U308" s="3">
        <v>-5023.3082064822302</v>
      </c>
      <c r="V308" s="3">
        <v>-4360.9470781989803</v>
      </c>
      <c r="W308" s="3">
        <v>-2012.22861602545</v>
      </c>
      <c r="X308" s="3">
        <v>-3340.3610058245899</v>
      </c>
      <c r="Y308" s="3">
        <v>-4611.1715307924596</v>
      </c>
      <c r="Z308" s="3">
        <v>-3309.0344470127902</v>
      </c>
      <c r="AA308" s="3">
        <v>-3351.5111334162102</v>
      </c>
      <c r="AB308" s="4">
        <v>1.349336387865E-2</v>
      </c>
      <c r="AC308" s="4">
        <v>8.4215475815139999E-3</v>
      </c>
      <c r="AD308" s="4">
        <v>2.5102986518495001E-2</v>
      </c>
      <c r="AE308" s="4">
        <v>2.1121673433306998E-2</v>
      </c>
      <c r="AF308" s="4">
        <v>1.0170001353363E-2</v>
      </c>
      <c r="AG308" s="4">
        <v>1.3416003140402E-2</v>
      </c>
      <c r="AH308" s="4">
        <v>2.6815687886096999E-2</v>
      </c>
      <c r="AI308" s="4">
        <v>1.5161083843950001E-2</v>
      </c>
      <c r="AJ308" s="4">
        <v>1.8960782020835999E-2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4">
        <v>0.23499999999999999</v>
      </c>
      <c r="AU308" s="4">
        <v>0.35699999999999998</v>
      </c>
      <c r="AV308" s="4">
        <v>0.23300000000000001</v>
      </c>
      <c r="AW308" s="4">
        <v>0.36299999999999999</v>
      </c>
      <c r="AX308" s="4">
        <v>0.32100000000000001</v>
      </c>
      <c r="AY308" s="4">
        <v>0.21099999999999999</v>
      </c>
      <c r="AZ308" s="4">
        <v>0.20899999999999999</v>
      </c>
      <c r="BA308" s="4">
        <v>0.35899999999999999</v>
      </c>
      <c r="BB308" s="4">
        <v>0.106</v>
      </c>
    </row>
    <row r="309" spans="1:54" x14ac:dyDescent="0.25">
      <c r="A309" s="1" t="s">
        <v>699</v>
      </c>
      <c r="B309" s="1" t="s">
        <v>4733</v>
      </c>
      <c r="C309" s="1" t="s">
        <v>672</v>
      </c>
      <c r="D309" s="1" t="s">
        <v>144</v>
      </c>
      <c r="E309" s="1" t="s">
        <v>110</v>
      </c>
      <c r="F309" s="1" t="s">
        <v>86</v>
      </c>
      <c r="G309" s="1" t="s">
        <v>57</v>
      </c>
      <c r="H309" s="1" t="s">
        <v>58</v>
      </c>
      <c r="I309" s="3">
        <v>15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-3279.3940308794399</v>
      </c>
      <c r="T309" s="3">
        <v>-3047.5104344223701</v>
      </c>
      <c r="U309" s="3">
        <v>-5788.3082064822302</v>
      </c>
      <c r="V309" s="3">
        <v>-5125.9470781989803</v>
      </c>
      <c r="W309" s="3">
        <v>-2558.3696630335999</v>
      </c>
      <c r="X309" s="3">
        <v>-3505.1069528673402</v>
      </c>
      <c r="Y309" s="3">
        <v>-5376.1715307924596</v>
      </c>
      <c r="Z309" s="3">
        <v>-4074.0344470127902</v>
      </c>
      <c r="AA309" s="3">
        <v>-2732.1642413048698</v>
      </c>
      <c r="AB309" s="4">
        <v>1.2961323918188E-2</v>
      </c>
      <c r="AC309" s="4">
        <v>8.6616975746310002E-3</v>
      </c>
      <c r="AD309" s="4">
        <v>2.5157312372979999E-2</v>
      </c>
      <c r="AE309" s="4">
        <v>2.1029211105357999E-2</v>
      </c>
      <c r="AF309" s="4">
        <v>1.0036814717469001E-2</v>
      </c>
      <c r="AG309" s="4">
        <v>1.2716013951847E-2</v>
      </c>
      <c r="AH309" s="4">
        <v>2.676522073801E-2</v>
      </c>
      <c r="AI309" s="4">
        <v>1.4886558193752E-2</v>
      </c>
      <c r="AJ309" s="4">
        <v>2.4201991933428001E-2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2</v>
      </c>
      <c r="AT309" s="4">
        <v>0.46200000000000002</v>
      </c>
      <c r="AU309" s="4">
        <v>0.376</v>
      </c>
      <c r="AV309" s="4">
        <v>0.42599999999999999</v>
      </c>
      <c r="AW309" s="4">
        <v>0.36099999999999999</v>
      </c>
      <c r="AX309" s="4">
        <v>0.39300000000000002</v>
      </c>
      <c r="AY309" s="4">
        <v>0.441</v>
      </c>
      <c r="AZ309" s="4">
        <v>0.435</v>
      </c>
      <c r="BA309" s="4">
        <v>0.36399999999999999</v>
      </c>
      <c r="BB309" s="4">
        <v>3.6999999999999998E-2</v>
      </c>
    </row>
    <row r="310" spans="1:54" x14ac:dyDescent="0.25">
      <c r="A310" s="1" t="s">
        <v>700</v>
      </c>
      <c r="B310" s="1" t="s">
        <v>4734</v>
      </c>
      <c r="C310" s="1" t="s">
        <v>672</v>
      </c>
      <c r="D310" s="1" t="s">
        <v>146</v>
      </c>
      <c r="E310" s="1" t="s">
        <v>110</v>
      </c>
      <c r="F310" s="1" t="s">
        <v>86</v>
      </c>
      <c r="G310" s="1" t="s">
        <v>57</v>
      </c>
      <c r="H310" s="1" t="s">
        <v>58</v>
      </c>
      <c r="I310" s="3">
        <v>479</v>
      </c>
      <c r="J310" s="3">
        <v>13</v>
      </c>
      <c r="K310" s="3">
        <v>0</v>
      </c>
      <c r="L310" s="3">
        <v>0</v>
      </c>
      <c r="M310" s="3">
        <v>0</v>
      </c>
      <c r="N310" s="3">
        <v>0</v>
      </c>
      <c r="O310" s="3">
        <v>71</v>
      </c>
      <c r="P310" s="3">
        <v>0</v>
      </c>
      <c r="Q310" s="3">
        <v>0</v>
      </c>
      <c r="R310" s="3">
        <v>5</v>
      </c>
      <c r="S310" s="3">
        <v>-3058.3363692376101</v>
      </c>
      <c r="T310" s="3">
        <v>-2583.5104344223701</v>
      </c>
      <c r="U310" s="3">
        <v>-5324.3082064822302</v>
      </c>
      <c r="V310" s="3">
        <v>-4661.9470781989803</v>
      </c>
      <c r="W310" s="3">
        <v>-2094.3696630335999</v>
      </c>
      <c r="X310" s="3">
        <v>-3641.3610058245899</v>
      </c>
      <c r="Y310" s="3">
        <v>-4912.1715307924596</v>
      </c>
      <c r="Z310" s="3">
        <v>-3610.0344470127902</v>
      </c>
      <c r="AA310" s="3">
        <v>-2597.7706441885298</v>
      </c>
      <c r="AB310" s="4">
        <v>-3.2898454751545E-2</v>
      </c>
      <c r="AC310" s="4">
        <v>-3.6833102899735001E-2</v>
      </c>
      <c r="AD310" s="4">
        <v>-7.5360102929940997E-2</v>
      </c>
      <c r="AE310" s="4">
        <v>-7.8231718222825999E-2</v>
      </c>
      <c r="AF310" s="4">
        <v>6.6045796989861003E-2</v>
      </c>
      <c r="AG310" s="4">
        <v>-4.2810147171920998E-2</v>
      </c>
      <c r="AH310" s="4">
        <v>-8.1437986329986001E-2</v>
      </c>
      <c r="AI310" s="4">
        <v>-8.2694531543856004E-2</v>
      </c>
      <c r="AJ310" s="4">
        <v>0.13909031467421701</v>
      </c>
      <c r="AK310" s="3">
        <v>0</v>
      </c>
      <c r="AL310" s="3">
        <v>0</v>
      </c>
      <c r="AM310" s="3">
        <v>0</v>
      </c>
      <c r="AN310" s="3">
        <v>0</v>
      </c>
      <c r="AO310" s="3">
        <v>2</v>
      </c>
      <c r="AP310" s="3">
        <v>0</v>
      </c>
      <c r="AQ310" s="3">
        <v>0</v>
      </c>
      <c r="AR310" s="3">
        <v>0</v>
      </c>
      <c r="AS310" s="3">
        <v>2</v>
      </c>
      <c r="AT310" s="4">
        <v>9.4E-2</v>
      </c>
      <c r="AU310" s="4">
        <v>7.6999999999999999E-2</v>
      </c>
      <c r="AV310" s="4">
        <v>0.08</v>
      </c>
      <c r="AW310" s="4">
        <v>8.5000000000000006E-2</v>
      </c>
      <c r="AX310" s="4">
        <v>3.9E-2</v>
      </c>
      <c r="AY310" s="4">
        <v>7.5999999999999998E-2</v>
      </c>
      <c r="AZ310" s="4">
        <v>0.08</v>
      </c>
      <c r="BA310" s="4">
        <v>6.9000000000000006E-2</v>
      </c>
      <c r="BB310" s="4">
        <v>7.0000000000000001E-3</v>
      </c>
    </row>
    <row r="311" spans="1:54" x14ac:dyDescent="0.25">
      <c r="A311" s="1" t="s">
        <v>701</v>
      </c>
      <c r="B311" s="1" t="s">
        <v>4735</v>
      </c>
      <c r="C311" s="1" t="s">
        <v>672</v>
      </c>
      <c r="D311" s="1" t="s">
        <v>154</v>
      </c>
      <c r="E311" s="1" t="s">
        <v>110</v>
      </c>
      <c r="F311" s="1" t="s">
        <v>86</v>
      </c>
      <c r="G311" s="1" t="s">
        <v>57</v>
      </c>
      <c r="H311" s="1" t="s">
        <v>58</v>
      </c>
      <c r="I311" s="3">
        <v>476</v>
      </c>
      <c r="J311" s="3">
        <v>8</v>
      </c>
      <c r="K311" s="3">
        <v>22</v>
      </c>
      <c r="L311" s="3">
        <v>0</v>
      </c>
      <c r="M311" s="3">
        <v>60</v>
      </c>
      <c r="N311" s="3">
        <v>0</v>
      </c>
      <c r="O311" s="3">
        <v>21</v>
      </c>
      <c r="P311" s="3">
        <v>0</v>
      </c>
      <c r="Q311" s="3">
        <v>0</v>
      </c>
      <c r="R311" s="3">
        <v>12</v>
      </c>
      <c r="S311" s="3">
        <v>-2967.8970083306199</v>
      </c>
      <c r="T311" s="3">
        <v>-3189.1685142139099</v>
      </c>
      <c r="U311" s="3">
        <v>-5327.3082064822302</v>
      </c>
      <c r="V311" s="3">
        <v>-5297.2858038251698</v>
      </c>
      <c r="W311" s="3">
        <v>-2097.3696630335999</v>
      </c>
      <c r="X311" s="3">
        <v>-3221.6468840237098</v>
      </c>
      <c r="Y311" s="3">
        <v>-4915.1715307924596</v>
      </c>
      <c r="Z311" s="3">
        <v>-3613.0344470127902</v>
      </c>
      <c r="AA311" s="3">
        <v>-3062.2196082256401</v>
      </c>
      <c r="AB311" s="4">
        <v>9.7309082951690003E-3</v>
      </c>
      <c r="AC311" s="4">
        <v>7.9540411427149998E-3</v>
      </c>
      <c r="AD311" s="4">
        <v>2.2065532537641999E-2</v>
      </c>
      <c r="AE311" s="4">
        <v>2.0481907494977001E-2</v>
      </c>
      <c r="AF311" s="4">
        <v>6.923029307218E-3</v>
      </c>
      <c r="AG311" s="4">
        <v>1.0532284984411999E-2</v>
      </c>
      <c r="AH311" s="4">
        <v>2.3126137407987999E-2</v>
      </c>
      <c r="AI311" s="4">
        <v>1.2277364001843E-2</v>
      </c>
      <c r="AJ311" s="4">
        <v>8.8478595931010002E-3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4">
        <v>0.45100000000000001</v>
      </c>
      <c r="AU311" s="4">
        <v>0.40699999999999997</v>
      </c>
      <c r="AV311" s="4">
        <v>0.48399999999999999</v>
      </c>
      <c r="AW311" s="4">
        <v>0.44500000000000001</v>
      </c>
      <c r="AX311" s="4">
        <v>0.42699999999999999</v>
      </c>
      <c r="AY311" s="4">
        <v>0.44800000000000001</v>
      </c>
      <c r="AZ311" s="4">
        <v>0.48099999999999998</v>
      </c>
      <c r="BA311" s="4">
        <v>0.436</v>
      </c>
      <c r="BB311" s="4">
        <v>0.438</v>
      </c>
    </row>
    <row r="312" spans="1:54" x14ac:dyDescent="0.25">
      <c r="A312" s="1" t="s">
        <v>702</v>
      </c>
      <c r="B312" s="1" t="s">
        <v>703</v>
      </c>
      <c r="C312" s="1" t="s">
        <v>672</v>
      </c>
      <c r="D312" s="1" t="s">
        <v>194</v>
      </c>
      <c r="E312" s="1" t="s">
        <v>110</v>
      </c>
      <c r="F312" s="1" t="s">
        <v>86</v>
      </c>
      <c r="G312" s="1" t="s">
        <v>57</v>
      </c>
      <c r="H312" s="1" t="s">
        <v>58</v>
      </c>
      <c r="I312" s="3">
        <v>1232</v>
      </c>
      <c r="J312" s="3">
        <v>23</v>
      </c>
      <c r="K312" s="3">
        <v>0</v>
      </c>
      <c r="L312" s="3">
        <v>4</v>
      </c>
      <c r="M312" s="3">
        <v>0</v>
      </c>
      <c r="N312" s="3">
        <v>35</v>
      </c>
      <c r="O312" s="3">
        <v>94</v>
      </c>
      <c r="P312" s="3">
        <v>0</v>
      </c>
      <c r="Q312" s="3">
        <v>0</v>
      </c>
      <c r="R312" s="3">
        <v>9</v>
      </c>
      <c r="S312" s="3">
        <v>-2492.2150910515802</v>
      </c>
      <c r="T312" s="3">
        <v>-1830.5104344223701</v>
      </c>
      <c r="U312" s="3">
        <v>-4610.6288320374897</v>
      </c>
      <c r="V312" s="3">
        <v>-3908.9470781989799</v>
      </c>
      <c r="W312" s="3">
        <v>-2107.3759985050801</v>
      </c>
      <c r="X312" s="3">
        <v>-3082.8095018529998</v>
      </c>
      <c r="Y312" s="3">
        <v>-4159.1715307924596</v>
      </c>
      <c r="Z312" s="3">
        <v>-2857.0344470127902</v>
      </c>
      <c r="AA312" s="3">
        <v>-2108.45576649545</v>
      </c>
      <c r="AB312" s="4">
        <v>-2.3131185572777001E-2</v>
      </c>
      <c r="AC312" s="4">
        <v>-2.3998632936828999E-2</v>
      </c>
      <c r="AD312" s="4">
        <v>-5.6152190657756999E-2</v>
      </c>
      <c r="AE312" s="4">
        <v>-5.7412759651960001E-2</v>
      </c>
      <c r="AF312" s="4">
        <v>5.2191483503876999E-2</v>
      </c>
      <c r="AG312" s="4">
        <v>-3.0648867261858E-2</v>
      </c>
      <c r="AH312" s="4">
        <v>-5.9876179444794002E-2</v>
      </c>
      <c r="AI312" s="4">
        <v>-5.7288059621837001E-2</v>
      </c>
      <c r="AJ312" s="4">
        <v>9.4051207656929994E-2</v>
      </c>
      <c r="AK312" s="3">
        <v>0</v>
      </c>
      <c r="AL312" s="3">
        <v>0</v>
      </c>
      <c r="AM312" s="3">
        <v>0</v>
      </c>
      <c r="AN312" s="3">
        <v>0</v>
      </c>
      <c r="AO312" s="3">
        <v>2</v>
      </c>
      <c r="AP312" s="3">
        <v>0</v>
      </c>
      <c r="AQ312" s="3">
        <v>0</v>
      </c>
      <c r="AR312" s="3">
        <v>0</v>
      </c>
      <c r="AS312" s="3">
        <v>2</v>
      </c>
      <c r="AT312" s="4">
        <v>0.107</v>
      </c>
      <c r="AU312" s="4">
        <v>9.1999999999999998E-2</v>
      </c>
      <c r="AV312" s="4">
        <v>7.6999999999999999E-2</v>
      </c>
      <c r="AW312" s="4">
        <v>7.5999999999999998E-2</v>
      </c>
      <c r="AX312" s="4">
        <v>4.2999999999999997E-2</v>
      </c>
      <c r="AY312" s="4">
        <v>8.7999999999999995E-2</v>
      </c>
      <c r="AZ312" s="4">
        <v>8.8999999999999996E-2</v>
      </c>
      <c r="BA312" s="4">
        <v>6.2E-2</v>
      </c>
      <c r="BB312" s="4">
        <v>5.0000000000000001E-3</v>
      </c>
    </row>
    <row r="313" spans="1:54" x14ac:dyDescent="0.25">
      <c r="A313" s="1" t="s">
        <v>704</v>
      </c>
      <c r="B313" s="1" t="s">
        <v>705</v>
      </c>
      <c r="C313" s="1" t="s">
        <v>672</v>
      </c>
      <c r="D313" s="1" t="s">
        <v>197</v>
      </c>
      <c r="E313" s="1" t="s">
        <v>110</v>
      </c>
      <c r="F313" s="1" t="s">
        <v>86</v>
      </c>
      <c r="G313" s="1" t="s">
        <v>57</v>
      </c>
      <c r="H313" s="1" t="s">
        <v>58</v>
      </c>
      <c r="I313" s="3">
        <v>4115</v>
      </c>
      <c r="J313" s="3">
        <v>48</v>
      </c>
      <c r="K313" s="3">
        <v>25</v>
      </c>
      <c r="L313" s="3">
        <v>11</v>
      </c>
      <c r="M313" s="3">
        <v>22</v>
      </c>
      <c r="N313" s="3">
        <v>0</v>
      </c>
      <c r="O313" s="3">
        <v>166</v>
      </c>
      <c r="P313" s="3">
        <v>13</v>
      </c>
      <c r="Q313" s="3">
        <v>0</v>
      </c>
      <c r="R313" s="3">
        <v>753</v>
      </c>
      <c r="S313" s="3">
        <v>-76.411895586504798</v>
      </c>
      <c r="T313" s="3">
        <v>367.650838541783</v>
      </c>
      <c r="U313" s="3">
        <v>-1796.43992675919</v>
      </c>
      <c r="V313" s="3">
        <v>-1257.8046109285899</v>
      </c>
      <c r="W313" s="3">
        <v>1541.6303369663899</v>
      </c>
      <c r="X313" s="3">
        <v>-808.51783724626796</v>
      </c>
      <c r="Y313" s="3">
        <v>-1328.72313989962</v>
      </c>
      <c r="Z313" s="3">
        <v>25.965552987200599</v>
      </c>
      <c r="AA313" s="3">
        <v>-48270.888515582803</v>
      </c>
      <c r="AB313" s="4">
        <v>-5.9494462206099996E-4</v>
      </c>
      <c r="AC313" s="4">
        <v>3.7500019347220001E-3</v>
      </c>
      <c r="AD313" s="4">
        <v>-1.8901170201081001E-2</v>
      </c>
      <c r="AE313" s="4">
        <v>-1.6070753369587E-2</v>
      </c>
      <c r="AF313" s="4">
        <v>-4.3892856247637002E-2</v>
      </c>
      <c r="AG313" s="4">
        <v>-7.2184295342100002E-3</v>
      </c>
      <c r="AH313" s="4">
        <v>-1.6281582499026E-2</v>
      </c>
      <c r="AI313" s="4">
        <v>4.5981401819099999E-4</v>
      </c>
      <c r="AJ313" s="4">
        <v>2.2466675967220602</v>
      </c>
      <c r="AK313" s="3">
        <v>0</v>
      </c>
      <c r="AL313" s="3">
        <v>0</v>
      </c>
      <c r="AM313" s="3">
        <v>0</v>
      </c>
      <c r="AN313" s="3">
        <v>0</v>
      </c>
      <c r="AO313" s="3">
        <v>4</v>
      </c>
      <c r="AP313" s="3">
        <v>0</v>
      </c>
      <c r="AQ313" s="3">
        <v>0</v>
      </c>
      <c r="AR313" s="3">
        <v>0</v>
      </c>
      <c r="AS313" s="3">
        <v>2</v>
      </c>
      <c r="AT313" s="4">
        <v>0.10100000000000001</v>
      </c>
      <c r="AU313" s="4">
        <v>9.6000000000000002E-2</v>
      </c>
      <c r="AV313" s="4">
        <v>8.6999999999999994E-2</v>
      </c>
      <c r="AW313" s="4">
        <v>8.8999999999999996E-2</v>
      </c>
      <c r="AX313" s="4">
        <v>2.5999999999999999E-2</v>
      </c>
      <c r="AY313" s="4">
        <v>9.5000000000000001E-2</v>
      </c>
      <c r="AZ313" s="4">
        <v>9.2999999999999999E-2</v>
      </c>
      <c r="BA313" s="4">
        <v>7.0000000000000007E-2</v>
      </c>
      <c r="BB313" s="4">
        <v>5.0000000000000001E-3</v>
      </c>
    </row>
    <row r="314" spans="1:54" x14ac:dyDescent="0.25">
      <c r="A314" s="1" t="s">
        <v>706</v>
      </c>
      <c r="B314" s="1" t="s">
        <v>707</v>
      </c>
      <c r="C314" s="1" t="s">
        <v>672</v>
      </c>
      <c r="D314" s="1" t="s">
        <v>200</v>
      </c>
      <c r="E314" s="1" t="s">
        <v>110</v>
      </c>
      <c r="F314" s="1" t="s">
        <v>86</v>
      </c>
      <c r="G314" s="1" t="s">
        <v>57</v>
      </c>
      <c r="H314" s="1" t="s">
        <v>58</v>
      </c>
      <c r="I314" s="3">
        <v>825</v>
      </c>
      <c r="J314" s="3">
        <v>25</v>
      </c>
      <c r="K314" s="3">
        <v>0</v>
      </c>
      <c r="L314" s="3">
        <v>0</v>
      </c>
      <c r="M314" s="3">
        <v>0</v>
      </c>
      <c r="N314" s="3">
        <v>0</v>
      </c>
      <c r="O314" s="3">
        <v>82</v>
      </c>
      <c r="P314" s="3">
        <v>0</v>
      </c>
      <c r="Q314" s="3">
        <v>0</v>
      </c>
      <c r="R314" s="3">
        <v>0</v>
      </c>
      <c r="S314" s="3">
        <v>-2936.5908354143698</v>
      </c>
      <c r="T314" s="3">
        <v>-2237.5104344223701</v>
      </c>
      <c r="U314" s="3">
        <v>-4978.3082064822302</v>
      </c>
      <c r="V314" s="3">
        <v>-4315.9470781989803</v>
      </c>
      <c r="W314" s="3">
        <v>-1748.3696630336001</v>
      </c>
      <c r="X314" s="3">
        <v>-3388.3581126207901</v>
      </c>
      <c r="Y314" s="3">
        <v>-4566.1715307924596</v>
      </c>
      <c r="Z314" s="3">
        <v>-3264.0344470127902</v>
      </c>
      <c r="AA314" s="3">
        <v>-1922.1642413048701</v>
      </c>
      <c r="AB314" s="4">
        <v>1.5256063833923E-2</v>
      </c>
      <c r="AC314" s="4">
        <v>1.0233927956041999E-2</v>
      </c>
      <c r="AD314" s="4">
        <v>2.7938742226966001E-2</v>
      </c>
      <c r="AE314" s="4">
        <v>2.3905290428490999E-2</v>
      </c>
      <c r="AF314" s="4">
        <v>1.1124586230868001E-2</v>
      </c>
      <c r="AG314" s="4">
        <v>1.4685543560015E-2</v>
      </c>
      <c r="AH314" s="4">
        <v>3.0146661320190001E-2</v>
      </c>
      <c r="AI314" s="4">
        <v>1.7796705045669999E-2</v>
      </c>
      <c r="AJ314" s="4">
        <v>8.0256025423120006E-3</v>
      </c>
      <c r="AK314" s="3">
        <v>0</v>
      </c>
      <c r="AL314" s="3">
        <v>0</v>
      </c>
      <c r="AM314" s="3">
        <v>2</v>
      </c>
      <c r="AN314" s="3">
        <v>0</v>
      </c>
      <c r="AO314" s="3">
        <v>0</v>
      </c>
      <c r="AP314" s="3">
        <v>0</v>
      </c>
      <c r="AQ314" s="3">
        <v>2</v>
      </c>
      <c r="AR314" s="3">
        <v>0</v>
      </c>
      <c r="AS314" s="3">
        <v>0</v>
      </c>
      <c r="AT314" s="4">
        <v>5.2999999999999999E-2</v>
      </c>
      <c r="AU314" s="4">
        <v>0.114</v>
      </c>
      <c r="AV314" s="4">
        <v>3.9E-2</v>
      </c>
      <c r="AW314" s="4">
        <v>0.157</v>
      </c>
      <c r="AX314" s="4">
        <v>0.187</v>
      </c>
      <c r="AY314" s="4">
        <v>5.7000000000000002E-2</v>
      </c>
      <c r="AZ314" s="4">
        <v>3.3000000000000002E-2</v>
      </c>
      <c r="BA314" s="4">
        <v>0.153</v>
      </c>
      <c r="BB314" s="4">
        <v>0.184</v>
      </c>
    </row>
    <row r="315" spans="1:54" x14ac:dyDescent="0.25">
      <c r="A315" s="1" t="s">
        <v>708</v>
      </c>
      <c r="B315" s="1" t="s">
        <v>709</v>
      </c>
      <c r="C315" s="1" t="s">
        <v>672</v>
      </c>
      <c r="D315" s="1" t="s">
        <v>203</v>
      </c>
      <c r="E315" s="1" t="s">
        <v>110</v>
      </c>
      <c r="F315" s="1" t="s">
        <v>86</v>
      </c>
      <c r="G315" s="1" t="s">
        <v>57</v>
      </c>
      <c r="H315" s="1" t="s">
        <v>58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-3294.3940308794399</v>
      </c>
      <c r="T315" s="3">
        <v>-3062.5104344223701</v>
      </c>
      <c r="U315" s="3">
        <v>-5803.3082064822302</v>
      </c>
      <c r="V315" s="3">
        <v>-5140.9470781989803</v>
      </c>
      <c r="W315" s="3">
        <v>-2573.3696630335999</v>
      </c>
      <c r="X315" s="3">
        <v>-3520.1069528673402</v>
      </c>
      <c r="Y315" s="3">
        <v>-5391.1715307924596</v>
      </c>
      <c r="Z315" s="3">
        <v>-4089.0344470127902</v>
      </c>
      <c r="AA315" s="3">
        <v>-2747.1642413048698</v>
      </c>
      <c r="AB315" s="4">
        <v>1.4826536694516E-2</v>
      </c>
      <c r="AC315" s="4">
        <v>1.1437474351275E-2</v>
      </c>
      <c r="AD315" s="4">
        <v>2.9521455292512998E-2</v>
      </c>
      <c r="AE315" s="4">
        <v>2.5452721998763E-2</v>
      </c>
      <c r="AF315" s="4">
        <v>1.3080548586611999E-2</v>
      </c>
      <c r="AG315" s="4">
        <v>1.3856409259678E-2</v>
      </c>
      <c r="AH315" s="4">
        <v>3.1998275809772998E-2</v>
      </c>
      <c r="AI315" s="4">
        <v>1.9287026366986999E-2</v>
      </c>
      <c r="AJ315" s="4">
        <v>1.0622585739318E-2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4">
        <v>0.40100000000000002</v>
      </c>
      <c r="AU315" s="4">
        <v>0.48299999999999998</v>
      </c>
      <c r="AV315" s="4">
        <v>0.39100000000000001</v>
      </c>
      <c r="AW315" s="4">
        <v>0.48399999999999999</v>
      </c>
      <c r="AX315" s="4">
        <v>0.46700000000000003</v>
      </c>
      <c r="AY315" s="4">
        <v>0.44700000000000001</v>
      </c>
      <c r="AZ315" s="4">
        <v>0.38700000000000001</v>
      </c>
      <c r="BA315" s="4">
        <v>0.45200000000000001</v>
      </c>
      <c r="BB315" s="4">
        <v>0.38100000000000001</v>
      </c>
    </row>
    <row r="316" spans="1:54" x14ac:dyDescent="0.25">
      <c r="A316" s="1" t="s">
        <v>710</v>
      </c>
      <c r="B316" s="1" t="s">
        <v>711</v>
      </c>
      <c r="C316" s="1" t="s">
        <v>672</v>
      </c>
      <c r="D316" s="1" t="s">
        <v>206</v>
      </c>
      <c r="E316" s="1" t="s">
        <v>110</v>
      </c>
      <c r="F316" s="1" t="s">
        <v>86</v>
      </c>
      <c r="G316" s="1" t="s">
        <v>57</v>
      </c>
      <c r="H316" s="1" t="s">
        <v>58</v>
      </c>
      <c r="I316" s="3">
        <v>472</v>
      </c>
      <c r="J316" s="3">
        <v>8</v>
      </c>
      <c r="K316" s="3">
        <v>0</v>
      </c>
      <c r="L316" s="3">
        <v>0</v>
      </c>
      <c r="M316" s="3">
        <v>0</v>
      </c>
      <c r="N316" s="3">
        <v>0</v>
      </c>
      <c r="O316" s="3">
        <v>20</v>
      </c>
      <c r="P316" s="3">
        <v>0</v>
      </c>
      <c r="Q316" s="3">
        <v>0</v>
      </c>
      <c r="R316" s="3">
        <v>0</v>
      </c>
      <c r="S316" s="3">
        <v>-2971.8970083306199</v>
      </c>
      <c r="T316" s="3">
        <v>-2590.5104344223701</v>
      </c>
      <c r="U316" s="3">
        <v>-5331.3082064822302</v>
      </c>
      <c r="V316" s="3">
        <v>-4668.9470781989803</v>
      </c>
      <c r="W316" s="3">
        <v>-2101.3696630335999</v>
      </c>
      <c r="X316" s="3">
        <v>-3217.1926015877002</v>
      </c>
      <c r="Y316" s="3">
        <v>-4919.1715307924596</v>
      </c>
      <c r="Z316" s="3">
        <v>-3617.0344470127902</v>
      </c>
      <c r="AA316" s="3">
        <v>-2275.1642413048698</v>
      </c>
      <c r="AB316" s="4">
        <v>-5.2882138552315001E-2</v>
      </c>
      <c r="AC316" s="4">
        <v>-4.7200527603521003E-2</v>
      </c>
      <c r="AD316" s="4">
        <v>-8.4913770495427005E-2</v>
      </c>
      <c r="AE316" s="4">
        <v>-8.9587070829588999E-2</v>
      </c>
      <c r="AF316" s="4">
        <v>1.1333206364421001E-2</v>
      </c>
      <c r="AG316" s="4">
        <v>-4.7282204866134998E-2</v>
      </c>
      <c r="AH316" s="4">
        <v>-8.6410438368817996E-2</v>
      </c>
      <c r="AI316" s="4">
        <v>-9.2856381676641994E-2</v>
      </c>
      <c r="AJ316" s="4">
        <v>6.9410771739566002E-2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3</v>
      </c>
      <c r="AS316" s="3">
        <v>2</v>
      </c>
      <c r="AT316" s="4">
        <v>5.0999999999999997E-2</v>
      </c>
      <c r="AU316" s="4">
        <v>5.8000000000000003E-2</v>
      </c>
      <c r="AV316" s="4">
        <v>6.7000000000000004E-2</v>
      </c>
      <c r="AW316" s="4">
        <v>6.6000000000000003E-2</v>
      </c>
      <c r="AX316" s="4">
        <v>0.29299999999999998</v>
      </c>
      <c r="AY316" s="4">
        <v>6.3E-2</v>
      </c>
      <c r="AZ316" s="4">
        <v>7.3999999999999996E-2</v>
      </c>
      <c r="BA316" s="4">
        <v>3.5999999999999997E-2</v>
      </c>
      <c r="BB316" s="4">
        <v>1.4E-2</v>
      </c>
    </row>
    <row r="317" spans="1:54" x14ac:dyDescent="0.25">
      <c r="A317" s="1" t="s">
        <v>712</v>
      </c>
      <c r="B317" s="1" t="s">
        <v>713</v>
      </c>
      <c r="C317" s="1" t="s">
        <v>672</v>
      </c>
      <c r="D317" s="1" t="s">
        <v>209</v>
      </c>
      <c r="E317" s="1" t="s">
        <v>110</v>
      </c>
      <c r="F317" s="1" t="s">
        <v>86</v>
      </c>
      <c r="G317" s="1" t="s">
        <v>57</v>
      </c>
      <c r="H317" s="1" t="s">
        <v>58</v>
      </c>
      <c r="I317" s="3">
        <v>155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8</v>
      </c>
      <c r="P317" s="3">
        <v>0</v>
      </c>
      <c r="Q317" s="3">
        <v>0</v>
      </c>
      <c r="R317" s="3">
        <v>0</v>
      </c>
      <c r="S317" s="3">
        <v>-3139.3940308794399</v>
      </c>
      <c r="T317" s="3">
        <v>-2907.5104344223701</v>
      </c>
      <c r="U317" s="3">
        <v>-5648.3082064822302</v>
      </c>
      <c r="V317" s="3">
        <v>-4985.9470781989803</v>
      </c>
      <c r="W317" s="3">
        <v>-2418.3696630335999</v>
      </c>
      <c r="X317" s="3">
        <v>-3432.74121235548</v>
      </c>
      <c r="Y317" s="3">
        <v>-5236.1715307924596</v>
      </c>
      <c r="Z317" s="3">
        <v>-3934.0344470127902</v>
      </c>
      <c r="AA317" s="3">
        <v>-2592.1642413048698</v>
      </c>
      <c r="AB317" s="4">
        <v>1.6039847715495999E-2</v>
      </c>
      <c r="AC317" s="4">
        <v>1.348601986645E-2</v>
      </c>
      <c r="AD317" s="4">
        <v>3.1926954404848003E-2</v>
      </c>
      <c r="AE317" s="4">
        <v>2.7841729987526001E-2</v>
      </c>
      <c r="AF317" s="4">
        <v>1.5445418201176E-2</v>
      </c>
      <c r="AG317" s="4">
        <v>1.4861300816817E-2</v>
      </c>
      <c r="AH317" s="4">
        <v>3.4838676670221003E-2</v>
      </c>
      <c r="AI317" s="4">
        <v>2.1672358466302E-2</v>
      </c>
      <c r="AJ317" s="4">
        <v>1.0823927794045E-2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4">
        <v>0.13400000000000001</v>
      </c>
      <c r="AU317" s="4">
        <v>0.152</v>
      </c>
      <c r="AV317" s="4">
        <v>7.9000000000000001E-2</v>
      </c>
      <c r="AW317" s="4">
        <v>0.19600000000000001</v>
      </c>
      <c r="AX317" s="4">
        <v>0.189</v>
      </c>
      <c r="AY317" s="4">
        <v>0.104</v>
      </c>
      <c r="AZ317" s="4">
        <v>6.9000000000000006E-2</v>
      </c>
      <c r="BA317" s="4">
        <v>0.19600000000000001</v>
      </c>
      <c r="BB317" s="4">
        <v>0.22600000000000001</v>
      </c>
    </row>
    <row r="318" spans="1:54" x14ac:dyDescent="0.25">
      <c r="A318" s="1" t="s">
        <v>714</v>
      </c>
      <c r="B318" s="1" t="s">
        <v>4736</v>
      </c>
      <c r="C318" s="1" t="s">
        <v>672</v>
      </c>
      <c r="D318" s="1" t="s">
        <v>212</v>
      </c>
      <c r="E318" s="1" t="s">
        <v>110</v>
      </c>
      <c r="F318" s="1" t="s">
        <v>86</v>
      </c>
      <c r="G318" s="1" t="s">
        <v>57</v>
      </c>
      <c r="H318" s="1" t="s">
        <v>58</v>
      </c>
      <c r="I318" s="3">
        <v>286</v>
      </c>
      <c r="J318" s="3">
        <v>13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6</v>
      </c>
      <c r="S318" s="3">
        <v>-3251.3363692376101</v>
      </c>
      <c r="T318" s="3">
        <v>-2776.5104344223701</v>
      </c>
      <c r="U318" s="3">
        <v>-5517.3082064822302</v>
      </c>
      <c r="V318" s="3">
        <v>-4854.9470781989803</v>
      </c>
      <c r="W318" s="3">
        <v>-2287.3696630335999</v>
      </c>
      <c r="X318" s="3">
        <v>-3234.1069528673402</v>
      </c>
      <c r="Y318" s="3">
        <v>-5105.1715307924596</v>
      </c>
      <c r="Z318" s="3">
        <v>-3803.0344470127902</v>
      </c>
      <c r="AA318" s="3">
        <v>-2856.69192476526</v>
      </c>
      <c r="AB318" s="4">
        <v>1.5245393433655999E-2</v>
      </c>
      <c r="AC318" s="4">
        <v>1.1606379895338E-2</v>
      </c>
      <c r="AD318" s="4">
        <v>2.8767447450234001E-2</v>
      </c>
      <c r="AE318" s="4">
        <v>2.5230448487650999E-2</v>
      </c>
      <c r="AF318" s="4">
        <v>1.1873235622659E-2</v>
      </c>
      <c r="AG318" s="4">
        <v>1.3653880987807E-2</v>
      </c>
      <c r="AH318" s="4">
        <v>3.1039132085722999E-2</v>
      </c>
      <c r="AI318" s="4">
        <v>1.8544749413566999E-2</v>
      </c>
      <c r="AJ318" s="4">
        <v>1.0639103912723E-2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4">
        <v>0.20399999999999999</v>
      </c>
      <c r="AU318" s="4">
        <v>0.23</v>
      </c>
      <c r="AV318" s="4">
        <v>0.18099999999999999</v>
      </c>
      <c r="AW318" s="4">
        <v>0.27500000000000002</v>
      </c>
      <c r="AX318" s="4">
        <v>0.36299999999999999</v>
      </c>
      <c r="AY318" s="4">
        <v>0.11600000000000001</v>
      </c>
      <c r="AZ318" s="4">
        <v>0.17100000000000001</v>
      </c>
      <c r="BA318" s="4">
        <v>0.28599999999999998</v>
      </c>
      <c r="BB318" s="4">
        <v>0.32700000000000001</v>
      </c>
    </row>
    <row r="319" spans="1:54" x14ac:dyDescent="0.25">
      <c r="A319" s="1" t="s">
        <v>715</v>
      </c>
      <c r="B319" s="1" t="s">
        <v>4737</v>
      </c>
      <c r="C319" s="1" t="s">
        <v>672</v>
      </c>
      <c r="D319" s="1" t="s">
        <v>175</v>
      </c>
      <c r="E319" s="1" t="s">
        <v>110</v>
      </c>
      <c r="F319" s="1" t="s">
        <v>86</v>
      </c>
      <c r="G319" s="1" t="s">
        <v>57</v>
      </c>
      <c r="H319" s="1" t="s">
        <v>58</v>
      </c>
      <c r="I319" s="3">
        <v>284</v>
      </c>
      <c r="J319" s="3">
        <v>9</v>
      </c>
      <c r="K319" s="3">
        <v>0</v>
      </c>
      <c r="L319" s="3">
        <v>0</v>
      </c>
      <c r="M319" s="3">
        <v>0</v>
      </c>
      <c r="N319" s="3">
        <v>36</v>
      </c>
      <c r="O319" s="3">
        <v>14</v>
      </c>
      <c r="P319" s="3">
        <v>0</v>
      </c>
      <c r="Q319" s="3">
        <v>0</v>
      </c>
      <c r="R319" s="3">
        <v>0</v>
      </c>
      <c r="S319" s="3">
        <v>-3178.5848805120199</v>
      </c>
      <c r="T319" s="3">
        <v>-2778.5104344223701</v>
      </c>
      <c r="U319" s="3">
        <v>-5519.3082064822302</v>
      </c>
      <c r="V319" s="3">
        <v>-4856.9470781989803</v>
      </c>
      <c r="W319" s="3">
        <v>-3077.2618938042701</v>
      </c>
      <c r="X319" s="3">
        <v>-3354.4669069715901</v>
      </c>
      <c r="Y319" s="3">
        <v>-5107.1715307924596</v>
      </c>
      <c r="Z319" s="3">
        <v>-3805.0344470127902</v>
      </c>
      <c r="AA319" s="3">
        <v>-2463.1642413048698</v>
      </c>
      <c r="AB319" s="4">
        <v>1.2724679123718E-2</v>
      </c>
      <c r="AC319" s="4">
        <v>7.5917182604010001E-3</v>
      </c>
      <c r="AD319" s="4">
        <v>2.3804992746866999E-2</v>
      </c>
      <c r="AE319" s="4">
        <v>1.9614792223928E-2</v>
      </c>
      <c r="AF319" s="4">
        <v>1.1206776929787001E-2</v>
      </c>
      <c r="AG319" s="4">
        <v>1.1722098110827001E-2</v>
      </c>
      <c r="AH319" s="4">
        <v>2.5179541918519E-2</v>
      </c>
      <c r="AI319" s="4">
        <v>1.3663647885945001E-2</v>
      </c>
      <c r="AJ319" s="4">
        <v>8.7983746683770007E-3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4">
        <v>0.39900000000000002</v>
      </c>
      <c r="AU319" s="4">
        <v>0.44400000000000001</v>
      </c>
      <c r="AV319" s="4">
        <v>0.46899999999999997</v>
      </c>
      <c r="AW319" s="4">
        <v>0.45400000000000001</v>
      </c>
      <c r="AX319" s="4">
        <v>0.46500000000000002</v>
      </c>
      <c r="AY319" s="4">
        <v>0.46700000000000003</v>
      </c>
      <c r="AZ319" s="4">
        <v>0.442</v>
      </c>
      <c r="BA319" s="4">
        <v>0.44400000000000001</v>
      </c>
      <c r="BB319" s="4">
        <v>0.434</v>
      </c>
    </row>
    <row r="320" spans="1:54" x14ac:dyDescent="0.25">
      <c r="A320" s="1" t="s">
        <v>716</v>
      </c>
      <c r="B320" s="1" t="s">
        <v>717</v>
      </c>
      <c r="C320" s="1" t="s">
        <v>672</v>
      </c>
      <c r="D320" s="1" t="s">
        <v>215</v>
      </c>
      <c r="E320" s="1" t="s">
        <v>110</v>
      </c>
      <c r="F320" s="1" t="s">
        <v>86</v>
      </c>
      <c r="G320" s="1" t="s">
        <v>57</v>
      </c>
      <c r="H320" s="1" t="s">
        <v>58</v>
      </c>
      <c r="I320" s="3">
        <v>262</v>
      </c>
      <c r="J320" s="3">
        <v>0</v>
      </c>
      <c r="K320" s="3">
        <v>8</v>
      </c>
      <c r="L320" s="3">
        <v>0</v>
      </c>
      <c r="M320" s="3">
        <v>0</v>
      </c>
      <c r="N320" s="3">
        <v>0</v>
      </c>
      <c r="O320" s="3">
        <v>13</v>
      </c>
      <c r="P320" s="3">
        <v>0</v>
      </c>
      <c r="Q320" s="3">
        <v>0</v>
      </c>
      <c r="R320" s="3">
        <v>0</v>
      </c>
      <c r="S320" s="3">
        <v>-3032.3940308794399</v>
      </c>
      <c r="T320" s="3">
        <v>-3019.6588270738398</v>
      </c>
      <c r="U320" s="3">
        <v>-5541.3082064822302</v>
      </c>
      <c r="V320" s="3">
        <v>-4878.9470781989803</v>
      </c>
      <c r="W320" s="3">
        <v>-2311.3696630335999</v>
      </c>
      <c r="X320" s="3">
        <v>-3368.01262453557</v>
      </c>
      <c r="Y320" s="3">
        <v>-5129.1715307924596</v>
      </c>
      <c r="Z320" s="3">
        <v>-3827.0344470127902</v>
      </c>
      <c r="AA320" s="3">
        <v>-2485.1642413048698</v>
      </c>
      <c r="AB320" s="4">
        <v>-3.5329941357194E-2</v>
      </c>
      <c r="AC320" s="4">
        <v>-2.3206862676652E-2</v>
      </c>
      <c r="AD320" s="4">
        <v>-5.4762115085115998E-2</v>
      </c>
      <c r="AE320" s="4">
        <v>-5.8321280529237997E-2</v>
      </c>
      <c r="AF320" s="4">
        <v>3.9083159079262998E-2</v>
      </c>
      <c r="AG320" s="4">
        <v>-2.6853609065636001E-2</v>
      </c>
      <c r="AH320" s="4">
        <v>-6.2510305810088998E-2</v>
      </c>
      <c r="AI320" s="4">
        <v>-5.3765746118667003E-2</v>
      </c>
      <c r="AJ320" s="4">
        <v>-1.0814439244136E-2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4">
        <v>7.9000000000000001E-2</v>
      </c>
      <c r="AU320" s="4">
        <v>0.13</v>
      </c>
      <c r="AV320" s="4">
        <v>9.9000000000000005E-2</v>
      </c>
      <c r="AW320" s="4">
        <v>9.2999999999999999E-2</v>
      </c>
      <c r="AX320" s="4">
        <v>5.7000000000000002E-2</v>
      </c>
      <c r="AY320" s="4">
        <v>8.6999999999999994E-2</v>
      </c>
      <c r="AZ320" s="4">
        <v>8.8999999999999996E-2</v>
      </c>
      <c r="BA320" s="4">
        <v>7.6999999999999999E-2</v>
      </c>
      <c r="BB320" s="4">
        <v>0.192</v>
      </c>
    </row>
    <row r="321" spans="1:54" x14ac:dyDescent="0.25">
      <c r="A321" s="1" t="s">
        <v>718</v>
      </c>
      <c r="B321" s="1" t="s">
        <v>719</v>
      </c>
      <c r="C321" s="1" t="s">
        <v>672</v>
      </c>
      <c r="D321" s="1" t="s">
        <v>217</v>
      </c>
      <c r="E321" s="1" t="s">
        <v>110</v>
      </c>
      <c r="F321" s="1" t="s">
        <v>86</v>
      </c>
      <c r="G321" s="1" t="s">
        <v>57</v>
      </c>
      <c r="H321" s="1" t="s">
        <v>58</v>
      </c>
      <c r="I321" s="3">
        <v>649</v>
      </c>
      <c r="J321" s="3">
        <v>0</v>
      </c>
      <c r="K321" s="3">
        <v>6</v>
      </c>
      <c r="L321" s="3">
        <v>0</v>
      </c>
      <c r="M321" s="3">
        <v>0</v>
      </c>
      <c r="N321" s="3">
        <v>4</v>
      </c>
      <c r="O321" s="3">
        <v>70</v>
      </c>
      <c r="P321" s="3">
        <v>0</v>
      </c>
      <c r="Q321" s="3">
        <v>0</v>
      </c>
      <c r="R321" s="3">
        <v>9</v>
      </c>
      <c r="S321" s="3">
        <v>-2645.3940308794399</v>
      </c>
      <c r="T321" s="3">
        <v>-2577.87172891097</v>
      </c>
      <c r="U321" s="3">
        <v>-5154.3082064822302</v>
      </c>
      <c r="V321" s="3">
        <v>-4491.9470781989803</v>
      </c>
      <c r="W321" s="3">
        <v>-2011.9132442303401</v>
      </c>
      <c r="X321" s="3">
        <v>-3462.9067233885698</v>
      </c>
      <c r="Y321" s="3">
        <v>-4742.1715307924596</v>
      </c>
      <c r="Z321" s="3">
        <v>-3440.0344470127902</v>
      </c>
      <c r="AA321" s="3">
        <v>-2691.45576649545</v>
      </c>
      <c r="AB321" s="4">
        <v>1.129137844887E-2</v>
      </c>
      <c r="AC321" s="4">
        <v>8.769857884984E-3</v>
      </c>
      <c r="AD321" s="4">
        <v>2.4744190395477001E-2</v>
      </c>
      <c r="AE321" s="4">
        <v>2.0762774313555998E-2</v>
      </c>
      <c r="AF321" s="4">
        <v>9.3367707119470008E-3</v>
      </c>
      <c r="AG321" s="4">
        <v>1.3201753246128999E-2</v>
      </c>
      <c r="AH321" s="4">
        <v>2.6389272343611998E-2</v>
      </c>
      <c r="AI321" s="4">
        <v>1.4809142710778E-2</v>
      </c>
      <c r="AJ321" s="4">
        <v>1.6302322847945E-2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4">
        <v>0.314</v>
      </c>
      <c r="AU321" s="4">
        <v>0.44800000000000001</v>
      </c>
      <c r="AV321" s="4">
        <v>0.316</v>
      </c>
      <c r="AW321" s="4">
        <v>0.42099999999999999</v>
      </c>
      <c r="AX321" s="4">
        <v>0.41799999999999998</v>
      </c>
      <c r="AY321" s="4">
        <v>0.33900000000000002</v>
      </c>
      <c r="AZ321" s="4">
        <v>0.30499999999999999</v>
      </c>
      <c r="BA321" s="4">
        <v>0.42599999999999999</v>
      </c>
      <c r="BB321" s="4">
        <v>8.3000000000000004E-2</v>
      </c>
    </row>
    <row r="322" spans="1:54" x14ac:dyDescent="0.25">
      <c r="A322" s="1" t="s">
        <v>720</v>
      </c>
      <c r="B322" s="1" t="s">
        <v>721</v>
      </c>
      <c r="C322" s="1" t="s">
        <v>672</v>
      </c>
      <c r="D322" s="1" t="s">
        <v>163</v>
      </c>
      <c r="E322" s="1" t="s">
        <v>110</v>
      </c>
      <c r="F322" s="1" t="s">
        <v>86</v>
      </c>
      <c r="G322" s="1" t="s">
        <v>57</v>
      </c>
      <c r="H322" s="1" t="s">
        <v>58</v>
      </c>
      <c r="I322" s="3">
        <v>7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7</v>
      </c>
      <c r="P322" s="3">
        <v>0</v>
      </c>
      <c r="Q322" s="3">
        <v>0</v>
      </c>
      <c r="R322" s="3">
        <v>0</v>
      </c>
      <c r="S322" s="3">
        <v>-3287.3940308794399</v>
      </c>
      <c r="T322" s="3">
        <v>-3055.5104344223701</v>
      </c>
      <c r="U322" s="3">
        <v>-5796.3082064822302</v>
      </c>
      <c r="V322" s="3">
        <v>-5133.9470781989803</v>
      </c>
      <c r="W322" s="3">
        <v>-2566.3696630335999</v>
      </c>
      <c r="X322" s="3">
        <v>-3572.2869299194699</v>
      </c>
      <c r="Y322" s="3">
        <v>-5384.1715307924596</v>
      </c>
      <c r="Z322" s="3">
        <v>-4082.0344470127902</v>
      </c>
      <c r="AA322" s="3">
        <v>-2740.1642413048698</v>
      </c>
      <c r="AB322" s="4">
        <v>1.6472895984869999E-2</v>
      </c>
      <c r="AC322" s="4">
        <v>1.3019934334164001E-2</v>
      </c>
      <c r="AD322" s="4">
        <v>3.1395359903407999E-2</v>
      </c>
      <c r="AE322" s="4">
        <v>2.7311515555211999E-2</v>
      </c>
      <c r="AF322" s="4">
        <v>1.4786445021050001E-2</v>
      </c>
      <c r="AG322" s="4">
        <v>1.5402188099236E-2</v>
      </c>
      <c r="AH322" s="4">
        <v>3.4209374348389998E-2</v>
      </c>
      <c r="AI322" s="4">
        <v>2.1137887423781001E-2</v>
      </c>
      <c r="AJ322" s="4">
        <v>9.5996198796680001E-3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4">
        <v>0.20499999999999999</v>
      </c>
      <c r="AU322" s="4">
        <v>0.33600000000000002</v>
      </c>
      <c r="AV322" s="4">
        <v>0.245</v>
      </c>
      <c r="AW322" s="4">
        <v>0.34599999999999997</v>
      </c>
      <c r="AX322" s="4">
        <v>0.33600000000000002</v>
      </c>
      <c r="AY322" s="4">
        <v>0.155</v>
      </c>
      <c r="AZ322" s="4">
        <v>0.22900000000000001</v>
      </c>
      <c r="BA322" s="4">
        <v>0.33300000000000002</v>
      </c>
      <c r="BB322" s="4">
        <v>0.45900000000000002</v>
      </c>
    </row>
    <row r="323" spans="1:54" x14ac:dyDescent="0.25">
      <c r="A323" s="1" t="s">
        <v>722</v>
      </c>
      <c r="B323" s="1" t="s">
        <v>723</v>
      </c>
      <c r="C323" s="1" t="s">
        <v>672</v>
      </c>
      <c r="D323" s="1" t="s">
        <v>166</v>
      </c>
      <c r="E323" s="1" t="s">
        <v>110</v>
      </c>
      <c r="F323" s="1" t="s">
        <v>86</v>
      </c>
      <c r="G323" s="1" t="s">
        <v>57</v>
      </c>
      <c r="H323" s="1" t="s">
        <v>58</v>
      </c>
      <c r="I323" s="3">
        <v>6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-3288.3940308794399</v>
      </c>
      <c r="T323" s="3">
        <v>-3056.5104344223701</v>
      </c>
      <c r="U323" s="3">
        <v>-5797.3082064822302</v>
      </c>
      <c r="V323" s="3">
        <v>-5134.9470781989803</v>
      </c>
      <c r="W323" s="3">
        <v>-2567.3696630335999</v>
      </c>
      <c r="X323" s="3">
        <v>-3514.1069528673402</v>
      </c>
      <c r="Y323" s="3">
        <v>-5385.1715307924596</v>
      </c>
      <c r="Z323" s="3">
        <v>-4083.0344470127902</v>
      </c>
      <c r="AA323" s="3">
        <v>-2741.1642413048698</v>
      </c>
      <c r="AB323" s="4">
        <v>1.5473497322341E-2</v>
      </c>
      <c r="AC323" s="4">
        <v>1.297163990331E-2</v>
      </c>
      <c r="AD323" s="4">
        <v>3.0792264106025001E-2</v>
      </c>
      <c r="AE323" s="4">
        <v>2.9664400897527001E-2</v>
      </c>
      <c r="AF323" s="4">
        <v>1.4033848721561999E-2</v>
      </c>
      <c r="AG323" s="4">
        <v>1.4752092137379999E-2</v>
      </c>
      <c r="AH323" s="4">
        <v>3.3452888574437997E-2</v>
      </c>
      <c r="AI323" s="4">
        <v>2.0505068367601999E-2</v>
      </c>
      <c r="AJ323" s="4">
        <v>9.3725648920580003E-3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4">
        <v>0.21099999999999999</v>
      </c>
      <c r="AU323" s="4">
        <v>0.246</v>
      </c>
      <c r="AV323" s="4">
        <v>0.17</v>
      </c>
      <c r="AW323" s="4">
        <v>0.105</v>
      </c>
      <c r="AX323" s="4">
        <v>0.32500000000000001</v>
      </c>
      <c r="AY323" s="4">
        <v>0.156</v>
      </c>
      <c r="AZ323" s="4">
        <v>0.151</v>
      </c>
      <c r="BA323" s="4">
        <v>0.29199999999999998</v>
      </c>
      <c r="BB323" s="4">
        <v>0.45800000000000002</v>
      </c>
    </row>
    <row r="324" spans="1:54" x14ac:dyDescent="0.25">
      <c r="A324" s="1" t="s">
        <v>724</v>
      </c>
      <c r="B324" s="1" t="s">
        <v>725</v>
      </c>
      <c r="C324" s="1" t="s">
        <v>672</v>
      </c>
      <c r="D324" s="1" t="s">
        <v>169</v>
      </c>
      <c r="E324" s="1" t="s">
        <v>110</v>
      </c>
      <c r="F324" s="1" t="s">
        <v>86</v>
      </c>
      <c r="G324" s="1" t="s">
        <v>57</v>
      </c>
      <c r="H324" s="1" t="s">
        <v>58</v>
      </c>
      <c r="I324" s="3">
        <v>269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22</v>
      </c>
      <c r="P324" s="3">
        <v>0</v>
      </c>
      <c r="Q324" s="3">
        <v>0</v>
      </c>
      <c r="R324" s="3">
        <v>3</v>
      </c>
      <c r="S324" s="3">
        <v>-3025.3940308794399</v>
      </c>
      <c r="T324" s="3">
        <v>-2793.5104344223701</v>
      </c>
      <c r="U324" s="3">
        <v>-5534.3082064822302</v>
      </c>
      <c r="V324" s="3">
        <v>-4871.9470781989803</v>
      </c>
      <c r="W324" s="3">
        <v>-2304.3696630335999</v>
      </c>
      <c r="X324" s="3">
        <v>-3437.1011664597299</v>
      </c>
      <c r="Y324" s="3">
        <v>-5122.1715307924596</v>
      </c>
      <c r="Z324" s="3">
        <v>-3820.0344470127902</v>
      </c>
      <c r="AA324" s="3">
        <v>-2675.9280830350699</v>
      </c>
      <c r="AB324" s="4">
        <v>1.0265403372828E-2</v>
      </c>
      <c r="AC324" s="4">
        <v>7.9000444480089999E-3</v>
      </c>
      <c r="AD324" s="4">
        <v>2.3484118352140999E-2</v>
      </c>
      <c r="AE324" s="4">
        <v>1.9347381296840001E-2</v>
      </c>
      <c r="AF324" s="4">
        <v>7.9089463362769993E-3</v>
      </c>
      <c r="AG324" s="4">
        <v>1.1186195934682E-2</v>
      </c>
      <c r="AH324" s="4">
        <v>2.4708398910450999E-2</v>
      </c>
      <c r="AI324" s="4">
        <v>1.3554476604903E-2</v>
      </c>
      <c r="AJ324" s="4">
        <v>9.7934113918240005E-3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4">
        <v>0.44600000000000001</v>
      </c>
      <c r="AU324" s="4">
        <v>0.42399999999999999</v>
      </c>
      <c r="AV324" s="4">
        <v>0.47599999999999998</v>
      </c>
      <c r="AW324" s="4">
        <v>0.40799999999999997</v>
      </c>
      <c r="AX324" s="4">
        <v>0.41</v>
      </c>
      <c r="AY324" s="4">
        <v>0.432</v>
      </c>
      <c r="AZ324" s="4">
        <v>0.49099999999999999</v>
      </c>
      <c r="BA324" s="4">
        <v>0.41399999999999998</v>
      </c>
      <c r="BB324" s="4">
        <v>0.41499999999999998</v>
      </c>
    </row>
    <row r="325" spans="1:54" x14ac:dyDescent="0.25">
      <c r="A325" s="1" t="s">
        <v>726</v>
      </c>
      <c r="B325" s="1" t="s">
        <v>727</v>
      </c>
      <c r="C325" s="1" t="s">
        <v>672</v>
      </c>
      <c r="D325" s="1" t="s">
        <v>172</v>
      </c>
      <c r="E325" s="1" t="s">
        <v>110</v>
      </c>
      <c r="F325" s="1" t="s">
        <v>86</v>
      </c>
      <c r="G325" s="1" t="s">
        <v>57</v>
      </c>
      <c r="H325" s="1" t="s">
        <v>58</v>
      </c>
      <c r="I325" s="3">
        <v>3848</v>
      </c>
      <c r="J325" s="3">
        <v>101</v>
      </c>
      <c r="K325" s="3">
        <v>18</v>
      </c>
      <c r="L325" s="3">
        <v>17</v>
      </c>
      <c r="M325" s="3">
        <v>11</v>
      </c>
      <c r="N325" s="3">
        <v>59</v>
      </c>
      <c r="O325" s="3">
        <v>280</v>
      </c>
      <c r="P325" s="3">
        <v>32</v>
      </c>
      <c r="Q325" s="3">
        <v>5</v>
      </c>
      <c r="R325" s="3">
        <v>214</v>
      </c>
      <c r="S325" s="3">
        <v>-1333.8691212005399</v>
      </c>
      <c r="T325" s="3">
        <v>292.40568211181898</v>
      </c>
      <c r="U325" s="3">
        <v>-2122.42086509207</v>
      </c>
      <c r="V325" s="3">
        <v>-1408.87584456378</v>
      </c>
      <c r="W325" s="3">
        <v>-16.637485685528599</v>
      </c>
      <c r="X325" s="3">
        <v>-2039.30603495227</v>
      </c>
      <c r="Y325" s="3">
        <v>-1672.5293378254701</v>
      </c>
      <c r="Z325" s="3">
        <v>-354.76417372250199</v>
      </c>
      <c r="AA325" s="3">
        <v>-13006.318284725099</v>
      </c>
      <c r="AB325" s="4">
        <v>6.1954208239970001E-3</v>
      </c>
      <c r="AC325" s="4">
        <v>-1.224960621218E-3</v>
      </c>
      <c r="AD325" s="4">
        <v>1.1146872381196E-2</v>
      </c>
      <c r="AE325" s="4">
        <v>7.2216668899320003E-3</v>
      </c>
      <c r="AF325" s="4">
        <v>8.9730687442999996E-5</v>
      </c>
      <c r="AG325" s="4">
        <v>8.357941261343E-3</v>
      </c>
      <c r="AH325" s="4">
        <v>1.0258743916886999E-2</v>
      </c>
      <c r="AI325" s="4">
        <v>1.7509643684840001E-3</v>
      </c>
      <c r="AJ325" s="4">
        <v>5.2893021462615999E-2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4">
        <v>0.184</v>
      </c>
      <c r="AU325" s="4">
        <v>0.20799999999999999</v>
      </c>
      <c r="AV325" s="4">
        <v>0.11700000000000001</v>
      </c>
      <c r="AW325" s="4">
        <v>0.22500000000000001</v>
      </c>
      <c r="AX325" s="4">
        <v>0.26600000000000001</v>
      </c>
      <c r="AY325" s="4">
        <v>0.13500000000000001</v>
      </c>
      <c r="AZ325" s="4">
        <v>9.1999999999999998E-2</v>
      </c>
      <c r="BA325" s="4">
        <v>0.22900000000000001</v>
      </c>
      <c r="BB325" s="4">
        <v>0.22</v>
      </c>
    </row>
    <row r="326" spans="1:54" x14ac:dyDescent="0.25">
      <c r="A326" s="1" t="s">
        <v>728</v>
      </c>
      <c r="B326" s="1" t="s">
        <v>729</v>
      </c>
      <c r="C326" s="1" t="s">
        <v>672</v>
      </c>
      <c r="D326" s="1" t="s">
        <v>220</v>
      </c>
      <c r="E326" s="1" t="s">
        <v>110</v>
      </c>
      <c r="F326" s="1" t="s">
        <v>86</v>
      </c>
      <c r="G326" s="1" t="s">
        <v>57</v>
      </c>
      <c r="H326" s="1" t="s">
        <v>58</v>
      </c>
      <c r="I326" s="3">
        <v>2703</v>
      </c>
      <c r="J326" s="3">
        <v>4</v>
      </c>
      <c r="K326" s="3">
        <v>0</v>
      </c>
      <c r="L326" s="3">
        <v>0</v>
      </c>
      <c r="M326" s="3">
        <v>1965</v>
      </c>
      <c r="N326" s="3">
        <v>0</v>
      </c>
      <c r="O326" s="3">
        <v>60</v>
      </c>
      <c r="P326" s="3">
        <v>0</v>
      </c>
      <c r="Q326" s="3">
        <v>0</v>
      </c>
      <c r="R326" s="3">
        <v>0</v>
      </c>
      <c r="S326" s="3">
        <v>-666.14551960503695</v>
      </c>
      <c r="T326" s="3">
        <v>-359.51043442237602</v>
      </c>
      <c r="U326" s="3">
        <v>-3100.3082064822302</v>
      </c>
      <c r="V326" s="3">
        <v>-23147.040342456701</v>
      </c>
      <c r="W326" s="3">
        <v>129.630336966393</v>
      </c>
      <c r="X326" s="3">
        <v>-1324.3638990284001</v>
      </c>
      <c r="Y326" s="3">
        <v>-2688.1715307924601</v>
      </c>
      <c r="Z326" s="3">
        <v>-1386.03444701279</v>
      </c>
      <c r="AA326" s="3">
        <v>-44.164241304879297</v>
      </c>
      <c r="AB326" s="4">
        <v>1.390655587105E-3</v>
      </c>
      <c r="AC326" s="4">
        <v>-3.6080036743500001E-3</v>
      </c>
      <c r="AD326" s="4">
        <v>-2.6554267184801E-2</v>
      </c>
      <c r="AE326" s="4">
        <v>3.5782817362461E-2</v>
      </c>
      <c r="AF326" s="4">
        <v>2.3218452247639998E-3</v>
      </c>
      <c r="AG326" s="4">
        <v>-8.461748642664E-3</v>
      </c>
      <c r="AH326" s="4">
        <v>-1.2030438961876E-2</v>
      </c>
      <c r="AI326" s="4">
        <v>-2.0430007822077E-2</v>
      </c>
      <c r="AJ326" s="4">
        <v>6.0864206972399996E-4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2</v>
      </c>
      <c r="AT326" s="4">
        <v>0.33600000000000002</v>
      </c>
      <c r="AU326" s="4">
        <v>0.1</v>
      </c>
      <c r="AV326" s="4">
        <v>9.1999999999999998E-2</v>
      </c>
      <c r="AW326" s="4">
        <v>0.27400000000000002</v>
      </c>
      <c r="AX326" s="4">
        <v>0.06</v>
      </c>
      <c r="AY326" s="4">
        <v>0.1</v>
      </c>
      <c r="AZ326" s="4">
        <v>0.13700000000000001</v>
      </c>
      <c r="BA326" s="4">
        <v>8.1000000000000003E-2</v>
      </c>
      <c r="BB326" s="4">
        <v>4.2000000000000003E-2</v>
      </c>
    </row>
    <row r="327" spans="1:54" x14ac:dyDescent="0.25">
      <c r="A327" s="1" t="s">
        <v>730</v>
      </c>
      <c r="B327" s="1" t="s">
        <v>731</v>
      </c>
      <c r="C327" s="1" t="s">
        <v>672</v>
      </c>
      <c r="D327" s="1" t="s">
        <v>222</v>
      </c>
      <c r="E327" s="1" t="s">
        <v>110</v>
      </c>
      <c r="F327" s="1" t="s">
        <v>86</v>
      </c>
      <c r="G327" s="1" t="s">
        <v>57</v>
      </c>
      <c r="H327" s="1" t="s">
        <v>58</v>
      </c>
      <c r="I327" s="3">
        <v>536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11</v>
      </c>
      <c r="P327" s="3">
        <v>0</v>
      </c>
      <c r="Q327" s="3">
        <v>0</v>
      </c>
      <c r="R327" s="3">
        <v>0</v>
      </c>
      <c r="S327" s="3">
        <v>-2758.3940308794399</v>
      </c>
      <c r="T327" s="3">
        <v>-2526.5104344223701</v>
      </c>
      <c r="U327" s="3">
        <v>-5267.3082064822302</v>
      </c>
      <c r="V327" s="3">
        <v>-4604.9470781989803</v>
      </c>
      <c r="W327" s="3">
        <v>-2037.3696630336001</v>
      </c>
      <c r="X327" s="3">
        <v>-3077.1040596635398</v>
      </c>
      <c r="Y327" s="3">
        <v>-4855.1715307924596</v>
      </c>
      <c r="Z327" s="3">
        <v>-3553.0344470127902</v>
      </c>
      <c r="AA327" s="3">
        <v>-2211.1642413048698</v>
      </c>
      <c r="AB327" s="4">
        <v>1.3271837853987001E-2</v>
      </c>
      <c r="AC327" s="4">
        <v>1.1641517513283999E-2</v>
      </c>
      <c r="AD327" s="4">
        <v>2.8996904482836001E-2</v>
      </c>
      <c r="AE327" s="4">
        <v>2.4954263629997999E-2</v>
      </c>
      <c r="AF327" s="4">
        <v>1.2374717589449E-2</v>
      </c>
      <c r="AG327" s="4">
        <v>1.3489804169428E-2</v>
      </c>
      <c r="AH327" s="4">
        <v>3.1394768174710999E-2</v>
      </c>
      <c r="AI327" s="4">
        <v>1.8839730150889002E-2</v>
      </c>
      <c r="AJ327" s="4">
        <v>8.6925992418180002E-3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4">
        <v>0.27800000000000002</v>
      </c>
      <c r="AU327" s="4">
        <v>0.20300000000000001</v>
      </c>
      <c r="AV327" s="4">
        <v>0.187</v>
      </c>
      <c r="AW327" s="4">
        <v>0.28999999999999998</v>
      </c>
      <c r="AX327" s="4">
        <v>0.27400000000000002</v>
      </c>
      <c r="AY327" s="4">
        <v>6.9000000000000006E-2</v>
      </c>
      <c r="AZ327" s="4">
        <v>0.17199999999999999</v>
      </c>
      <c r="BA327" s="4">
        <v>0.28199999999999997</v>
      </c>
      <c r="BB327" s="4">
        <v>0.33500000000000002</v>
      </c>
    </row>
    <row r="328" spans="1:54" x14ac:dyDescent="0.25">
      <c r="A328" s="1" t="s">
        <v>732</v>
      </c>
      <c r="B328" s="1" t="s">
        <v>733</v>
      </c>
      <c r="C328" s="1" t="s">
        <v>672</v>
      </c>
      <c r="D328" s="1" t="s">
        <v>225</v>
      </c>
      <c r="E328" s="1" t="s">
        <v>110</v>
      </c>
      <c r="F328" s="1" t="s">
        <v>86</v>
      </c>
      <c r="G328" s="1" t="s">
        <v>57</v>
      </c>
      <c r="H328" s="1" t="s">
        <v>58</v>
      </c>
      <c r="I328" s="3">
        <v>2335</v>
      </c>
      <c r="J328" s="3">
        <v>51</v>
      </c>
      <c r="K328" s="3">
        <v>14</v>
      </c>
      <c r="L328" s="3">
        <v>12</v>
      </c>
      <c r="M328" s="3">
        <v>0</v>
      </c>
      <c r="N328" s="3">
        <v>70</v>
      </c>
      <c r="O328" s="3">
        <v>214</v>
      </c>
      <c r="P328" s="3">
        <v>12</v>
      </c>
      <c r="Q328" s="3">
        <v>3</v>
      </c>
      <c r="R328" s="3">
        <v>64</v>
      </c>
      <c r="S328" s="3">
        <v>-1912.47551213069</v>
      </c>
      <c r="T328" s="3">
        <v>-1111.02012156244</v>
      </c>
      <c r="U328" s="3">
        <v>-3586.2700831480001</v>
      </c>
      <c r="V328" s="3">
        <v>-2805.9470781989799</v>
      </c>
      <c r="W328" s="3">
        <v>-1770.3823339765599</v>
      </c>
      <c r="X328" s="3">
        <v>-2994.32339417511</v>
      </c>
      <c r="Y328" s="3">
        <v>-3104.6807084298398</v>
      </c>
      <c r="Z328" s="3">
        <v>-1822.2722830386199</v>
      </c>
      <c r="AA328" s="3">
        <v>-4631.1261982156202</v>
      </c>
      <c r="AB328" s="4">
        <v>8.4889277723210008E-3</v>
      </c>
      <c r="AC328" s="4">
        <v>3.1204949923989999E-3</v>
      </c>
      <c r="AD328" s="4">
        <v>1.5650287125667999E-2</v>
      </c>
      <c r="AE328" s="4">
        <v>1.1489154281194E-2</v>
      </c>
      <c r="AF328" s="4">
        <v>7.2312821909670004E-3</v>
      </c>
      <c r="AG328" s="4">
        <v>1.0939713849502E-2</v>
      </c>
      <c r="AH328" s="4">
        <v>1.5502943605283001E-2</v>
      </c>
      <c r="AI328" s="4">
        <v>6.6423943873679999E-3</v>
      </c>
      <c r="AJ328" s="4">
        <v>1.3120800413018E-2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4">
        <v>0.34</v>
      </c>
      <c r="AU328" s="4">
        <v>0.41099999999999998</v>
      </c>
      <c r="AV328" s="4">
        <v>0.47499999999999998</v>
      </c>
      <c r="AW328" s="4">
        <v>0.40400000000000003</v>
      </c>
      <c r="AX328" s="4">
        <v>0.45200000000000001</v>
      </c>
      <c r="AY328" s="4">
        <v>0.49399999999999999</v>
      </c>
      <c r="AZ328" s="4">
        <v>0.48399999999999999</v>
      </c>
      <c r="BA328" s="4">
        <v>0.39800000000000002</v>
      </c>
      <c r="BB328" s="4">
        <v>0.38100000000000001</v>
      </c>
    </row>
    <row r="329" spans="1:54" x14ac:dyDescent="0.25">
      <c r="A329" s="1" t="s">
        <v>734</v>
      </c>
      <c r="B329" s="1" t="s">
        <v>735</v>
      </c>
      <c r="C329" s="1" t="s">
        <v>672</v>
      </c>
      <c r="D329" s="1" t="s">
        <v>310</v>
      </c>
      <c r="E329" s="1" t="s">
        <v>110</v>
      </c>
      <c r="F329" s="1" t="s">
        <v>86</v>
      </c>
      <c r="G329" s="1" t="s">
        <v>57</v>
      </c>
      <c r="H329" s="1" t="s">
        <v>58</v>
      </c>
      <c r="I329" s="3">
        <v>1427</v>
      </c>
      <c r="J329" s="3">
        <v>23</v>
      </c>
      <c r="K329" s="3">
        <v>14</v>
      </c>
      <c r="L329" s="3">
        <v>0</v>
      </c>
      <c r="M329" s="3">
        <v>0</v>
      </c>
      <c r="N329" s="3">
        <v>0</v>
      </c>
      <c r="O329" s="3">
        <v>21</v>
      </c>
      <c r="P329" s="3">
        <v>0</v>
      </c>
      <c r="Q329" s="3">
        <v>0</v>
      </c>
      <c r="R329" s="3">
        <v>29</v>
      </c>
      <c r="S329" s="3">
        <v>-2297.2150910515802</v>
      </c>
      <c r="T329" s="3">
        <v>-2019.02012156244</v>
      </c>
      <c r="U329" s="3">
        <v>-4376.3082064822302</v>
      </c>
      <c r="V329" s="3">
        <v>-3713.9470781989799</v>
      </c>
      <c r="W329" s="3">
        <v>-1146.3696630336001</v>
      </c>
      <c r="X329" s="3">
        <v>-2270.6468840237098</v>
      </c>
      <c r="Y329" s="3">
        <v>-3964.1715307924601</v>
      </c>
      <c r="Z329" s="3">
        <v>-2662.0344470127902</v>
      </c>
      <c r="AA329" s="3">
        <v>-3231.8813780300602</v>
      </c>
      <c r="AB329" s="4">
        <v>8.2948160858539993E-3</v>
      </c>
      <c r="AC329" s="4">
        <v>5.0299095424080004E-3</v>
      </c>
      <c r="AD329" s="4">
        <v>1.7933869461304E-2</v>
      </c>
      <c r="AE329" s="4">
        <v>1.4094795381504001E-2</v>
      </c>
      <c r="AF329" s="4">
        <v>3.6637560663689999E-3</v>
      </c>
      <c r="AG329" s="4">
        <v>8.131706429735E-3</v>
      </c>
      <c r="AH329" s="4">
        <v>1.8353192797413001E-2</v>
      </c>
      <c r="AI329" s="4">
        <v>8.703105032077E-3</v>
      </c>
      <c r="AJ329" s="4">
        <v>2.9005215848534001E-2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2</v>
      </c>
      <c r="AT329" s="4">
        <v>0.41099999999999998</v>
      </c>
      <c r="AU329" s="4">
        <v>0.32700000000000001</v>
      </c>
      <c r="AV329" s="4">
        <v>0.39600000000000002</v>
      </c>
      <c r="AW329" s="4">
        <v>0.33800000000000002</v>
      </c>
      <c r="AX329" s="4">
        <v>0.36899999999999999</v>
      </c>
      <c r="AY329" s="4">
        <v>0.44500000000000001</v>
      </c>
      <c r="AZ329" s="4">
        <v>0.40200000000000002</v>
      </c>
      <c r="BA329" s="4">
        <v>0.314</v>
      </c>
      <c r="BB329" s="4">
        <v>4.3999999999999997E-2</v>
      </c>
    </row>
    <row r="330" spans="1:54" x14ac:dyDescent="0.25">
      <c r="A330" s="1" t="s">
        <v>736</v>
      </c>
      <c r="B330" s="1" t="s">
        <v>132</v>
      </c>
      <c r="C330" s="1" t="s">
        <v>108</v>
      </c>
      <c r="D330" s="1" t="s">
        <v>56</v>
      </c>
      <c r="E330" s="1" t="s">
        <v>57</v>
      </c>
      <c r="F330" s="1" t="s">
        <v>5455</v>
      </c>
      <c r="G330" s="1" t="s">
        <v>97</v>
      </c>
      <c r="H330" s="1" t="s">
        <v>227</v>
      </c>
      <c r="I330" s="3">
        <v>4433</v>
      </c>
      <c r="J330" s="3">
        <v>111</v>
      </c>
      <c r="K330" s="3">
        <v>23</v>
      </c>
      <c r="L330" s="3">
        <v>6</v>
      </c>
      <c r="M330" s="3">
        <v>148</v>
      </c>
      <c r="N330" s="3">
        <v>498</v>
      </c>
      <c r="O330" s="3">
        <v>254</v>
      </c>
      <c r="P330" s="3">
        <v>82</v>
      </c>
      <c r="Q330" s="3">
        <v>6</v>
      </c>
      <c r="R330" s="3">
        <v>10</v>
      </c>
      <c r="S330" s="3">
        <v>-935.74784301451405</v>
      </c>
      <c r="T330" s="3">
        <v>740.43793670465095</v>
      </c>
      <c r="U330" s="3">
        <v>-1429.2891448151199</v>
      </c>
      <c r="V330" s="3">
        <v>-2267.71593474359</v>
      </c>
      <c r="W330" s="3">
        <v>-9039.5455220277909</v>
      </c>
      <c r="X330" s="3">
        <v>-1234.4946916158101</v>
      </c>
      <c r="Y330" s="3">
        <v>-1289.6509113145501</v>
      </c>
      <c r="Z330" s="3">
        <v>207.48988093555701</v>
      </c>
      <c r="AA330" s="3">
        <v>1026.62295292781</v>
      </c>
      <c r="AB330" s="4">
        <v>-4.1149477783290001E-3</v>
      </c>
      <c r="AC330" s="4">
        <v>1.0450073653145001E-2</v>
      </c>
      <c r="AD330" s="4">
        <v>-1.3405300706944E-2</v>
      </c>
      <c r="AE330" s="4">
        <v>-1.1986081501632001E-2</v>
      </c>
      <c r="AF330" s="4">
        <v>-2.3654080516710002E-3</v>
      </c>
      <c r="AG330" s="4">
        <v>-1.0978696807693001E-2</v>
      </c>
      <c r="AH330" s="4">
        <v>-1.2811919493148E-2</v>
      </c>
      <c r="AI330" s="4">
        <v>2.9678436819670002E-3</v>
      </c>
      <c r="AJ330" s="4">
        <v>1.3420867048385E-2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4">
        <v>0.16300000000000001</v>
      </c>
      <c r="AU330" s="4">
        <v>9.7000000000000003E-2</v>
      </c>
      <c r="AV330" s="4">
        <v>0.126</v>
      </c>
      <c r="AW330" s="4">
        <v>0.182</v>
      </c>
      <c r="AX330" s="4">
        <v>0.26700000000000002</v>
      </c>
      <c r="AY330" s="4">
        <v>0.106</v>
      </c>
      <c r="AZ330" s="4">
        <v>0.13600000000000001</v>
      </c>
      <c r="BA330" s="4">
        <v>9.5000000000000001E-2</v>
      </c>
      <c r="BB330" s="4">
        <v>8.3000000000000004E-2</v>
      </c>
    </row>
    <row r="331" spans="1:54" x14ac:dyDescent="0.25">
      <c r="A331" s="1" t="s">
        <v>737</v>
      </c>
      <c r="B331" s="1" t="s">
        <v>4738</v>
      </c>
      <c r="C331" s="1" t="s">
        <v>108</v>
      </c>
      <c r="D331" s="1" t="s">
        <v>61</v>
      </c>
      <c r="E331" s="1" t="s">
        <v>57</v>
      </c>
      <c r="F331" s="1" t="s">
        <v>5455</v>
      </c>
      <c r="G331" s="1" t="s">
        <v>97</v>
      </c>
      <c r="H331" s="1" t="s">
        <v>227</v>
      </c>
      <c r="I331" s="3">
        <v>9908</v>
      </c>
      <c r="J331" s="3">
        <v>165</v>
      </c>
      <c r="K331" s="3">
        <v>22</v>
      </c>
      <c r="L331" s="3">
        <v>29</v>
      </c>
      <c r="M331" s="3">
        <v>84</v>
      </c>
      <c r="N331" s="3">
        <v>135</v>
      </c>
      <c r="O331" s="3">
        <v>597</v>
      </c>
      <c r="P331" s="3">
        <v>96</v>
      </c>
      <c r="Q331" s="3">
        <v>0</v>
      </c>
      <c r="R331" s="3">
        <v>92</v>
      </c>
      <c r="S331" s="3">
        <v>3530.1070591900402</v>
      </c>
      <c r="T331" s="3">
        <v>6242.8314857860796</v>
      </c>
      <c r="U331" s="3">
        <v>3819.61725824215</v>
      </c>
      <c r="V331" s="3">
        <v>3881.7787059243401</v>
      </c>
      <c r="W331" s="3">
        <v>4380.0344715764004</v>
      </c>
      <c r="X331" s="3">
        <v>1340.6864328301399</v>
      </c>
      <c r="Y331" s="3">
        <v>4128.7550481085</v>
      </c>
      <c r="Z331" s="3">
        <v>5818.9655529871998</v>
      </c>
      <c r="AA331" s="3">
        <v>1096.0779456359201</v>
      </c>
      <c r="AB331" s="4">
        <v>-7.1600274134110001E-3</v>
      </c>
      <c r="AC331" s="4">
        <v>-5.0326766187719996E-3</v>
      </c>
      <c r="AD331" s="4">
        <v>-1.1596881659584999E-2</v>
      </c>
      <c r="AE331" s="4">
        <v>-1.0092614438059999E-2</v>
      </c>
      <c r="AF331" s="4">
        <v>-6.7767408078529996E-3</v>
      </c>
      <c r="AG331" s="4">
        <v>-3.6144491505270002E-3</v>
      </c>
      <c r="AH331" s="4">
        <v>-1.36118448653E-2</v>
      </c>
      <c r="AI331" s="4">
        <v>-1.0597541649175E-2</v>
      </c>
      <c r="AJ331" s="4">
        <v>-5.0368406436179999E-3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4">
        <v>0.36799999999999999</v>
      </c>
      <c r="AU331" s="4">
        <v>0.30099999999999999</v>
      </c>
      <c r="AV331" s="4">
        <v>0.40600000000000003</v>
      </c>
      <c r="AW331" s="4">
        <v>0.36099999999999999</v>
      </c>
      <c r="AX331" s="4">
        <v>0.32300000000000001</v>
      </c>
      <c r="AY331" s="4">
        <v>0.38700000000000001</v>
      </c>
      <c r="AZ331" s="4">
        <v>0.42</v>
      </c>
      <c r="BA331" s="4">
        <v>0.33400000000000002</v>
      </c>
      <c r="BB331" s="4">
        <v>0.151</v>
      </c>
    </row>
    <row r="332" spans="1:54" x14ac:dyDescent="0.25">
      <c r="A332" s="1" t="s">
        <v>738</v>
      </c>
      <c r="B332" s="1" t="s">
        <v>739</v>
      </c>
      <c r="C332" s="1" t="s">
        <v>108</v>
      </c>
      <c r="D332" s="1" t="s">
        <v>64</v>
      </c>
      <c r="E332" s="1" t="s">
        <v>57</v>
      </c>
      <c r="F332" s="1" t="s">
        <v>5455</v>
      </c>
      <c r="G332" s="1" t="s">
        <v>97</v>
      </c>
      <c r="H332" s="1" t="s">
        <v>227</v>
      </c>
      <c r="I332" s="3">
        <v>17929</v>
      </c>
      <c r="J332" s="3">
        <v>281</v>
      </c>
      <c r="K332" s="3">
        <v>153</v>
      </c>
      <c r="L332" s="3">
        <v>74</v>
      </c>
      <c r="M332" s="3">
        <v>20</v>
      </c>
      <c r="N332" s="3">
        <v>437</v>
      </c>
      <c r="O332" s="3">
        <v>596</v>
      </c>
      <c r="P332" s="3">
        <v>809</v>
      </c>
      <c r="Q332" s="3">
        <v>211</v>
      </c>
      <c r="R332" s="3">
        <v>289</v>
      </c>
      <c r="S332" s="3">
        <v>9383.3138861479893</v>
      </c>
      <c r="T332" s="3">
        <v>10675.2765561182</v>
      </c>
      <c r="U332" s="3">
        <v>11398.2602207455</v>
      </c>
      <c r="V332" s="3">
        <v>12577.273346592199</v>
      </c>
      <c r="W332" s="3">
        <v>5791.4940912224902</v>
      </c>
      <c r="X332" s="3">
        <v>9370.1407152661595</v>
      </c>
      <c r="Y332" s="3">
        <v>9267.5014101543002</v>
      </c>
      <c r="Z332" s="3">
        <v>9040.5710858377297</v>
      </c>
      <c r="AA332" s="3">
        <v>-3869.41432797996</v>
      </c>
      <c r="AB332" s="4">
        <v>-0.24693018063410899</v>
      </c>
      <c r="AC332" s="4">
        <v>2.0686103284532999E-2</v>
      </c>
      <c r="AD332" s="4">
        <v>0.34511128832735599</v>
      </c>
      <c r="AE332" s="4">
        <v>0.48032565595765397</v>
      </c>
      <c r="AF332" s="4">
        <v>0.13714462054360699</v>
      </c>
      <c r="AG332" s="4">
        <v>0.12903106367786399</v>
      </c>
      <c r="AH332" s="4">
        <v>0.34611709092759702</v>
      </c>
      <c r="AI332" s="4">
        <v>0.162906424459487</v>
      </c>
      <c r="AJ332" s="4">
        <v>-0.15367149304764999</v>
      </c>
      <c r="AK332" s="3">
        <v>4</v>
      </c>
      <c r="AL332" s="3">
        <v>0</v>
      </c>
      <c r="AM332" s="3">
        <v>1</v>
      </c>
      <c r="AN332" s="3">
        <v>1</v>
      </c>
      <c r="AO332" s="3">
        <v>0</v>
      </c>
      <c r="AP332" s="3">
        <v>1</v>
      </c>
      <c r="AQ332" s="3">
        <v>1</v>
      </c>
      <c r="AR332" s="3">
        <v>1</v>
      </c>
      <c r="AS332" s="3">
        <v>3</v>
      </c>
      <c r="AT332" s="4">
        <v>1.9E-2</v>
      </c>
      <c r="AU332" s="4">
        <v>0.19500000000000001</v>
      </c>
      <c r="AV332" s="4">
        <v>1.7000000000000001E-2</v>
      </c>
      <c r="AW332" s="4">
        <v>0.01</v>
      </c>
      <c r="AX332" s="4">
        <v>5.3999999999999999E-2</v>
      </c>
      <c r="AY332" s="4">
        <v>4.2000000000000003E-2</v>
      </c>
      <c r="AZ332" s="4">
        <v>1.2E-2</v>
      </c>
      <c r="BA332" s="4">
        <v>0.05</v>
      </c>
      <c r="BB332" s="4">
        <v>1.6E-2</v>
      </c>
    </row>
    <row r="333" spans="1:54" x14ac:dyDescent="0.25">
      <c r="A333" s="1" t="s">
        <v>740</v>
      </c>
      <c r="B333" s="1" t="s">
        <v>741</v>
      </c>
      <c r="C333" s="1" t="s">
        <v>108</v>
      </c>
      <c r="D333" s="1" t="s">
        <v>66</v>
      </c>
      <c r="E333" s="1" t="s">
        <v>57</v>
      </c>
      <c r="F333" s="1" t="s">
        <v>5455</v>
      </c>
      <c r="G333" s="1" t="s">
        <v>97</v>
      </c>
      <c r="H333" s="1" t="s">
        <v>227</v>
      </c>
      <c r="I333" s="3">
        <v>4814</v>
      </c>
      <c r="J333" s="3">
        <v>195</v>
      </c>
      <c r="K333" s="3">
        <v>0</v>
      </c>
      <c r="L333" s="3">
        <v>23</v>
      </c>
      <c r="M333" s="3">
        <v>35</v>
      </c>
      <c r="N333" s="3">
        <v>41</v>
      </c>
      <c r="O333" s="3">
        <v>285</v>
      </c>
      <c r="P333" s="3">
        <v>9</v>
      </c>
      <c r="Q333" s="3">
        <v>32</v>
      </c>
      <c r="R333" s="3">
        <v>103</v>
      </c>
      <c r="S333" s="3">
        <v>-2124.52910625186</v>
      </c>
      <c r="T333" s="3">
        <v>1751.4895655776199</v>
      </c>
      <c r="U333" s="3">
        <v>-1215.40180342496</v>
      </c>
      <c r="V333" s="3">
        <v>-695.811334814264</v>
      </c>
      <c r="W333" s="3">
        <v>1343.3086296997999</v>
      </c>
      <c r="X333" s="3">
        <v>-1115.57744713236</v>
      </c>
      <c r="Y333" s="3">
        <v>-613.55341402050203</v>
      </c>
      <c r="Z333" s="3">
        <v>-2.9046979548975198</v>
      </c>
      <c r="AA333" s="3">
        <v>-4723.0561407081004</v>
      </c>
      <c r="AB333" s="4">
        <v>-4.0743629859019996E-3</v>
      </c>
      <c r="AC333" s="4">
        <v>-1.4687911851774999E-2</v>
      </c>
      <c r="AD333" s="4">
        <v>-2.4945070946803E-2</v>
      </c>
      <c r="AE333" s="4">
        <v>-1.6459731055067001E-2</v>
      </c>
      <c r="AF333" s="4">
        <v>3.5975134342721003E-2</v>
      </c>
      <c r="AG333" s="4">
        <v>-6.5607520449879999E-3</v>
      </c>
      <c r="AH333" s="4">
        <v>-1.0017387881817E-2</v>
      </c>
      <c r="AI333" s="4">
        <v>-4.0564288073999998E-5</v>
      </c>
      <c r="AJ333" s="4">
        <v>-5.0405847546971999E-2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4">
        <v>0.17899999999999999</v>
      </c>
      <c r="AU333" s="4">
        <v>5.7000000000000002E-2</v>
      </c>
      <c r="AV333" s="4">
        <v>5.6000000000000001E-2</v>
      </c>
      <c r="AW333" s="4">
        <v>5.2999999999999999E-2</v>
      </c>
      <c r="AX333" s="4">
        <v>5.5E-2</v>
      </c>
      <c r="AY333" s="4">
        <v>0.121</v>
      </c>
      <c r="AZ333" s="4">
        <v>8.2000000000000003E-2</v>
      </c>
      <c r="BA333" s="4">
        <v>8.7999999999999995E-2</v>
      </c>
      <c r="BB333" s="4">
        <v>8.4000000000000005E-2</v>
      </c>
    </row>
    <row r="334" spans="1:54" x14ac:dyDescent="0.25">
      <c r="A334" s="1" t="s">
        <v>742</v>
      </c>
      <c r="B334" s="1" t="s">
        <v>743</v>
      </c>
      <c r="C334" s="1" t="s">
        <v>108</v>
      </c>
      <c r="D334" s="1" t="s">
        <v>68</v>
      </c>
      <c r="E334" s="1" t="s">
        <v>57</v>
      </c>
      <c r="F334" s="1" t="s">
        <v>5455</v>
      </c>
      <c r="G334" s="1" t="s">
        <v>97</v>
      </c>
      <c r="H334" s="1" t="s">
        <v>227</v>
      </c>
      <c r="I334" s="3">
        <v>4355</v>
      </c>
      <c r="J334" s="3">
        <v>10</v>
      </c>
      <c r="K334" s="3">
        <v>30</v>
      </c>
      <c r="L334" s="3">
        <v>14</v>
      </c>
      <c r="M334" s="3">
        <v>8</v>
      </c>
      <c r="N334" s="3">
        <v>0</v>
      </c>
      <c r="O334" s="3">
        <v>277</v>
      </c>
      <c r="P334" s="3">
        <v>9</v>
      </c>
      <c r="Q334" s="3">
        <v>632</v>
      </c>
      <c r="R334" s="3">
        <v>57</v>
      </c>
      <c r="S334" s="3">
        <v>873.72724730658001</v>
      </c>
      <c r="T334" s="3">
        <v>470.683093134616</v>
      </c>
      <c r="U334" s="3">
        <v>-1585.9303959256299</v>
      </c>
      <c r="V334" s="3">
        <v>-870.25890828247805</v>
      </c>
      <c r="W334" s="3">
        <v>1781.6303369663899</v>
      </c>
      <c r="X334" s="3">
        <v>-1506.94318764422</v>
      </c>
      <c r="Y334" s="3">
        <v>-1072.5534140205</v>
      </c>
      <c r="Z334" s="3">
        <v>-14109.4719031192</v>
      </c>
      <c r="AA334" s="3">
        <v>-2149.6772341785099</v>
      </c>
      <c r="AB334" s="4">
        <v>-3.4376932848838998E-2</v>
      </c>
      <c r="AC334" s="4">
        <v>4.4718282231660002E-3</v>
      </c>
      <c r="AD334" s="4">
        <v>-8.6280394905557001E-2</v>
      </c>
      <c r="AE334" s="4">
        <v>-5.7995913309946003E-2</v>
      </c>
      <c r="AF334" s="4">
        <v>9.1867131161247007E-2</v>
      </c>
      <c r="AG334" s="4">
        <v>-3.2288953914145997E-2</v>
      </c>
      <c r="AH334" s="4">
        <v>-6.3759579579742001E-2</v>
      </c>
      <c r="AI334" s="4">
        <v>-0.58082934153321597</v>
      </c>
      <c r="AJ334" s="4">
        <v>-0.113953186009059</v>
      </c>
      <c r="AK334" s="3">
        <v>4</v>
      </c>
      <c r="AL334" s="3">
        <v>0</v>
      </c>
      <c r="AM334" s="3">
        <v>3</v>
      </c>
      <c r="AN334" s="3">
        <v>3</v>
      </c>
      <c r="AO334" s="3">
        <v>1</v>
      </c>
      <c r="AP334" s="3">
        <v>3</v>
      </c>
      <c r="AQ334" s="3">
        <v>3</v>
      </c>
      <c r="AR334" s="3">
        <v>3</v>
      </c>
      <c r="AS334" s="3">
        <v>3</v>
      </c>
      <c r="AT334" s="4">
        <v>8.0000000000000002E-3</v>
      </c>
      <c r="AU334" s="4">
        <v>0.114</v>
      </c>
      <c r="AV334" s="4">
        <v>1.2E-2</v>
      </c>
      <c r="AW334" s="4">
        <v>1.2E-2</v>
      </c>
      <c r="AX334" s="4">
        <v>1.4999999999999999E-2</v>
      </c>
      <c r="AY334" s="4">
        <v>3.1E-2</v>
      </c>
      <c r="AZ334" s="4">
        <v>7.0000000000000001E-3</v>
      </c>
      <c r="BA334" s="4">
        <v>1.9E-2</v>
      </c>
      <c r="BB334" s="4">
        <v>1.0999999999999999E-2</v>
      </c>
    </row>
    <row r="335" spans="1:54" x14ac:dyDescent="0.25">
      <c r="A335" s="1" t="s">
        <v>744</v>
      </c>
      <c r="B335" s="1" t="s">
        <v>745</v>
      </c>
      <c r="C335" s="1" t="s">
        <v>108</v>
      </c>
      <c r="D335" s="1" t="s">
        <v>70</v>
      </c>
      <c r="E335" s="1" t="s">
        <v>57</v>
      </c>
      <c r="F335" s="1" t="s">
        <v>5455</v>
      </c>
      <c r="G335" s="1" t="s">
        <v>97</v>
      </c>
      <c r="H335" s="1" t="s">
        <v>227</v>
      </c>
      <c r="I335" s="3">
        <v>31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-3263.3940308794399</v>
      </c>
      <c r="T335" s="3">
        <v>-3031.5104344223701</v>
      </c>
      <c r="U335" s="3">
        <v>-5772.3082064822302</v>
      </c>
      <c r="V335" s="3">
        <v>-5109.9470781989803</v>
      </c>
      <c r="W335" s="3">
        <v>-2542.3696630335999</v>
      </c>
      <c r="X335" s="3">
        <v>-3489.1069528673402</v>
      </c>
      <c r="Y335" s="3">
        <v>-5360.1715307924596</v>
      </c>
      <c r="Z335" s="3">
        <v>-4058.0344470127902</v>
      </c>
      <c r="AA335" s="3">
        <v>-2716.1642413048698</v>
      </c>
      <c r="AB335" s="4">
        <v>1.5893639090170001E-2</v>
      </c>
      <c r="AC335" s="4">
        <v>1.3623920091382E-2</v>
      </c>
      <c r="AD335" s="4">
        <v>3.1987879523682997E-2</v>
      </c>
      <c r="AE335" s="4">
        <v>2.7899892562578001E-2</v>
      </c>
      <c r="AF335" s="4">
        <v>1.5490900106077E-2</v>
      </c>
      <c r="AG335" s="4">
        <v>1.4302382846531E-2</v>
      </c>
      <c r="AH335" s="4">
        <v>3.4908961589710998E-2</v>
      </c>
      <c r="AI335" s="4">
        <v>2.1725178694058E-2</v>
      </c>
      <c r="AJ335" s="4">
        <v>1.002236408043E-2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4">
        <v>0.20499999999999999</v>
      </c>
      <c r="AU335" s="4">
        <v>0.191</v>
      </c>
      <c r="AV335" s="4">
        <v>0.11</v>
      </c>
      <c r="AW335" s="4">
        <v>0.23300000000000001</v>
      </c>
      <c r="AX335" s="4">
        <v>0.23899999999999999</v>
      </c>
      <c r="AY335" s="4">
        <v>0.28799999999999998</v>
      </c>
      <c r="AZ335" s="4">
        <v>0.105</v>
      </c>
      <c r="BA335" s="4">
        <v>0.22900000000000001</v>
      </c>
      <c r="BB335" s="4">
        <v>0.42499999999999999</v>
      </c>
    </row>
    <row r="336" spans="1:54" x14ac:dyDescent="0.25">
      <c r="A336" s="1" t="s">
        <v>746</v>
      </c>
      <c r="B336" s="1" t="s">
        <v>747</v>
      </c>
      <c r="C336" s="1" t="s">
        <v>108</v>
      </c>
      <c r="D336" s="1" t="s">
        <v>72</v>
      </c>
      <c r="E336" s="1" t="s">
        <v>57</v>
      </c>
      <c r="F336" s="1" t="s">
        <v>5455</v>
      </c>
      <c r="G336" s="1" t="s">
        <v>97</v>
      </c>
      <c r="H336" s="1" t="s">
        <v>227</v>
      </c>
      <c r="I336" s="3">
        <v>113605</v>
      </c>
      <c r="J336" s="3">
        <v>3940</v>
      </c>
      <c r="K336" s="3">
        <v>4817</v>
      </c>
      <c r="L336" s="3">
        <v>1010</v>
      </c>
      <c r="M336" s="3">
        <v>1001</v>
      </c>
      <c r="N336" s="3">
        <v>3452</v>
      </c>
      <c r="O336" s="3">
        <v>8334</v>
      </c>
      <c r="P336" s="3">
        <v>11677</v>
      </c>
      <c r="Q336" s="3">
        <v>2470</v>
      </c>
      <c r="R336" s="3">
        <v>1202</v>
      </c>
      <c r="S336" s="3">
        <v>36680.389574416396</v>
      </c>
      <c r="T336" s="3">
        <v>-21412.2363596879</v>
      </c>
      <c r="U336" s="3">
        <v>97873.233840815607</v>
      </c>
      <c r="V336" s="3">
        <v>97914.535182603999</v>
      </c>
      <c r="W336" s="3">
        <v>35481.519764179298</v>
      </c>
      <c r="X336" s="3">
        <v>39626.903225362003</v>
      </c>
      <c r="Y336" s="3">
        <v>61010.356196569002</v>
      </c>
      <c r="Z336" s="3">
        <v>53333.480558393901</v>
      </c>
      <c r="AA336" s="3">
        <v>31620.456505465201</v>
      </c>
      <c r="AB336" s="4">
        <v>-8.602280912239E-3</v>
      </c>
      <c r="AC336" s="4">
        <v>-6.3008859329711994E-2</v>
      </c>
      <c r="AD336" s="4">
        <v>-6.8704379870465002E-2</v>
      </c>
      <c r="AE336" s="4">
        <v>-3.3190723846699999E-4</v>
      </c>
      <c r="AF336" s="4">
        <v>0.20075713839241099</v>
      </c>
      <c r="AG336" s="4">
        <v>-3.3802789014920002E-2</v>
      </c>
      <c r="AH336" s="4">
        <v>-1.6821093774771E-2</v>
      </c>
      <c r="AI336" s="4">
        <v>-8.1738596138341002E-2</v>
      </c>
      <c r="AJ336" s="4">
        <v>-5.3403879308929002E-2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4">
        <v>0.251</v>
      </c>
      <c r="AU336" s="4">
        <v>0.189</v>
      </c>
      <c r="AV336" s="4">
        <v>0.252</v>
      </c>
      <c r="AW336" s="4">
        <v>0.23699999999999999</v>
      </c>
      <c r="AX336" s="4">
        <v>0.16300000000000001</v>
      </c>
      <c r="AY336" s="4">
        <v>0.27600000000000002</v>
      </c>
      <c r="AZ336" s="4">
        <v>0.26500000000000001</v>
      </c>
      <c r="BA336" s="4">
        <v>0.29799999999999999</v>
      </c>
      <c r="BB336" s="4">
        <v>0.32200000000000001</v>
      </c>
    </row>
    <row r="337" spans="1:54" x14ac:dyDescent="0.25">
      <c r="A337" s="1" t="s">
        <v>748</v>
      </c>
      <c r="B337" s="1" t="s">
        <v>749</v>
      </c>
      <c r="C337" s="1" t="s">
        <v>108</v>
      </c>
      <c r="D337" s="1" t="s">
        <v>74</v>
      </c>
      <c r="E337" s="1" t="s">
        <v>57</v>
      </c>
      <c r="F337" s="1" t="s">
        <v>5455</v>
      </c>
      <c r="G337" s="1" t="s">
        <v>97</v>
      </c>
      <c r="H337" s="1" t="s">
        <v>227</v>
      </c>
      <c r="I337" s="3">
        <v>3057</v>
      </c>
      <c r="J337" s="3">
        <v>449</v>
      </c>
      <c r="K337" s="3">
        <v>8</v>
      </c>
      <c r="L337" s="3">
        <v>4</v>
      </c>
      <c r="M337" s="3">
        <v>684</v>
      </c>
      <c r="N337" s="3">
        <v>63</v>
      </c>
      <c r="O337" s="3">
        <v>147</v>
      </c>
      <c r="P337" s="3">
        <v>8</v>
      </c>
      <c r="Q337" s="3">
        <v>9</v>
      </c>
      <c r="R337" s="3">
        <v>29</v>
      </c>
      <c r="S337" s="3">
        <v>-8628.2486403266903</v>
      </c>
      <c r="T337" s="3">
        <v>-224.658827073845</v>
      </c>
      <c r="U337" s="3">
        <v>-2785.6288320374902</v>
      </c>
      <c r="V337" s="3">
        <v>-9292.6085503375598</v>
      </c>
      <c r="W337" s="3">
        <v>-895.18106688226896</v>
      </c>
      <c r="X337" s="3">
        <v>-1705.8864709619299</v>
      </c>
      <c r="Y337" s="3">
        <v>-2366.5109825507202</v>
      </c>
      <c r="Z337" s="3">
        <v>-1236.7479550902599</v>
      </c>
      <c r="AA337" s="3">
        <v>-1601.88137803006</v>
      </c>
      <c r="AB337" s="4">
        <v>-6.7630472787900006E-2</v>
      </c>
      <c r="AC337" s="4">
        <v>-1.3266307013310001E-3</v>
      </c>
      <c r="AD337" s="4">
        <v>-1.2258739608942E-2</v>
      </c>
      <c r="AE337" s="4">
        <v>0.31439948496227299</v>
      </c>
      <c r="AF337" s="4">
        <v>-1.2655347888628E-2</v>
      </c>
      <c r="AG337" s="4">
        <v>-8.9913638047300001E-3</v>
      </c>
      <c r="AH337" s="4">
        <v>-1.1502394114075E-2</v>
      </c>
      <c r="AI337" s="4">
        <v>6.2139428042780002E-3</v>
      </c>
      <c r="AJ337" s="4">
        <v>-1.2095417964636999E-2</v>
      </c>
      <c r="AK337" s="3">
        <v>0</v>
      </c>
      <c r="AL337" s="3">
        <v>0</v>
      </c>
      <c r="AM337" s="3">
        <v>0</v>
      </c>
      <c r="AN337" s="3">
        <v>2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4">
        <v>0.104</v>
      </c>
      <c r="AU337" s="4">
        <v>0.13800000000000001</v>
      </c>
      <c r="AV337" s="4">
        <v>0.154</v>
      </c>
      <c r="AW337" s="4">
        <v>3.0000000000000001E-3</v>
      </c>
      <c r="AX337" s="4">
        <v>9.7000000000000003E-2</v>
      </c>
      <c r="AY337" s="4">
        <v>0.13400000000000001</v>
      </c>
      <c r="AZ337" s="4">
        <v>0.16500000000000001</v>
      </c>
      <c r="BA337" s="4">
        <v>0.25800000000000001</v>
      </c>
      <c r="BB337" s="4">
        <v>0.12</v>
      </c>
    </row>
    <row r="338" spans="1:54" x14ac:dyDescent="0.25">
      <c r="A338" s="1" t="s">
        <v>750</v>
      </c>
      <c r="B338" s="1" t="s">
        <v>751</v>
      </c>
      <c r="C338" s="1" t="s">
        <v>108</v>
      </c>
      <c r="D338" s="1" t="s">
        <v>76</v>
      </c>
      <c r="E338" s="1" t="s">
        <v>57</v>
      </c>
      <c r="F338" s="1" t="s">
        <v>5455</v>
      </c>
      <c r="G338" s="1" t="s">
        <v>97</v>
      </c>
      <c r="H338" s="1" t="s">
        <v>227</v>
      </c>
      <c r="I338" s="3">
        <v>4289</v>
      </c>
      <c r="J338" s="3">
        <v>43</v>
      </c>
      <c r="K338" s="3">
        <v>0</v>
      </c>
      <c r="L338" s="3">
        <v>10</v>
      </c>
      <c r="M338" s="3">
        <v>5</v>
      </c>
      <c r="N338" s="3">
        <v>73</v>
      </c>
      <c r="O338" s="3">
        <v>216</v>
      </c>
      <c r="P338" s="3">
        <v>29</v>
      </c>
      <c r="Q338" s="3">
        <v>0</v>
      </c>
      <c r="R338" s="3">
        <v>25</v>
      </c>
      <c r="S338" s="3">
        <v>191.027465320479</v>
      </c>
      <c r="T338" s="3">
        <v>1226.4895655776199</v>
      </c>
      <c r="U338" s="3">
        <v>-1612.6097703703699</v>
      </c>
      <c r="V338" s="3">
        <v>-904.64197200116905</v>
      </c>
      <c r="W338" s="3">
        <v>117.959980125879</v>
      </c>
      <c r="X338" s="3">
        <v>-1057.23195904714</v>
      </c>
      <c r="Y338" s="3">
        <v>-1219.40204341613</v>
      </c>
      <c r="Z338" s="3">
        <v>199.9655529872</v>
      </c>
      <c r="AA338" s="3">
        <v>-106.19625572313799</v>
      </c>
      <c r="AB338" s="4">
        <v>3.8006515203010001E-3</v>
      </c>
      <c r="AC338" s="4">
        <v>-3.9974913942210002E-3</v>
      </c>
      <c r="AD338" s="4">
        <v>-4.3545399673271E-2</v>
      </c>
      <c r="AE338" s="4">
        <v>-2.8057743664928001E-2</v>
      </c>
      <c r="AF338" s="4">
        <v>3.6394589192559998E-3</v>
      </c>
      <c r="AG338" s="4">
        <v>-1.5597836008853999E-2</v>
      </c>
      <c r="AH338" s="4">
        <v>-2.7079684605950002E-2</v>
      </c>
      <c r="AI338" s="4">
        <v>3.5168731746780002E-3</v>
      </c>
      <c r="AJ338" s="4">
        <v>-1.08422609855E-3</v>
      </c>
      <c r="AK338" s="3">
        <v>1</v>
      </c>
      <c r="AL338" s="3">
        <v>0</v>
      </c>
      <c r="AM338" s="3">
        <v>3</v>
      </c>
      <c r="AN338" s="3">
        <v>3</v>
      </c>
      <c r="AO338" s="3">
        <v>1</v>
      </c>
      <c r="AP338" s="3">
        <v>0</v>
      </c>
      <c r="AQ338" s="3">
        <v>0</v>
      </c>
      <c r="AR338" s="3">
        <v>0</v>
      </c>
      <c r="AS338" s="3">
        <v>0</v>
      </c>
      <c r="AT338" s="4">
        <v>4.9000000000000002E-2</v>
      </c>
      <c r="AU338" s="4">
        <v>0.44700000000000001</v>
      </c>
      <c r="AV338" s="4">
        <v>3.4000000000000002E-2</v>
      </c>
      <c r="AW338" s="4">
        <v>3.3000000000000002E-2</v>
      </c>
      <c r="AX338" s="4">
        <v>4.8000000000000001E-2</v>
      </c>
      <c r="AY338" s="4">
        <v>5.5E-2</v>
      </c>
      <c r="AZ338" s="4">
        <v>5.6000000000000001E-2</v>
      </c>
      <c r="BA338" s="4">
        <v>6.9000000000000006E-2</v>
      </c>
      <c r="BB338" s="4">
        <v>8.5000000000000006E-2</v>
      </c>
    </row>
    <row r="339" spans="1:54" x14ac:dyDescent="0.25">
      <c r="A339" s="1" t="s">
        <v>752</v>
      </c>
      <c r="B339" s="1" t="s">
        <v>753</v>
      </c>
      <c r="C339" s="1" t="s">
        <v>108</v>
      </c>
      <c r="D339" s="1" t="s">
        <v>79</v>
      </c>
      <c r="E339" s="1" t="s">
        <v>57</v>
      </c>
      <c r="F339" s="1" t="s">
        <v>5455</v>
      </c>
      <c r="G339" s="1" t="s">
        <v>97</v>
      </c>
      <c r="H339" s="1" t="s">
        <v>227</v>
      </c>
      <c r="I339" s="3">
        <v>748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64</v>
      </c>
      <c r="P339" s="3">
        <v>0</v>
      </c>
      <c r="Q339" s="3">
        <v>0</v>
      </c>
      <c r="R339" s="3">
        <v>6</v>
      </c>
      <c r="S339" s="3">
        <v>-2546.3940308794399</v>
      </c>
      <c r="T339" s="3">
        <v>-2314.5104344223701</v>
      </c>
      <c r="U339" s="3">
        <v>-5055.3082064822302</v>
      </c>
      <c r="V339" s="3">
        <v>-4392.9470781989803</v>
      </c>
      <c r="W339" s="3">
        <v>-1825.3696630336001</v>
      </c>
      <c r="X339" s="3">
        <v>-3313.1810287724702</v>
      </c>
      <c r="Y339" s="3">
        <v>-4643.1715307924596</v>
      </c>
      <c r="Z339" s="3">
        <v>-3341.0344470127902</v>
      </c>
      <c r="AA339" s="3">
        <v>-2394.69192476526</v>
      </c>
      <c r="AB339" s="4">
        <v>1.1156940494529E-2</v>
      </c>
      <c r="AC339" s="4">
        <v>9.0469147727420002E-3</v>
      </c>
      <c r="AD339" s="4">
        <v>2.5942938109118002E-2</v>
      </c>
      <c r="AE339" s="4">
        <v>2.1969797429670999E-2</v>
      </c>
      <c r="AF339" s="4">
        <v>9.1412373796859996E-3</v>
      </c>
      <c r="AG339" s="4">
        <v>1.3275756204461E-2</v>
      </c>
      <c r="AH339" s="4">
        <v>2.787077453276E-2</v>
      </c>
      <c r="AI339" s="4">
        <v>1.5968645463640001E-2</v>
      </c>
      <c r="AJ339" s="4">
        <v>8.3177551167340005E-3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4">
        <v>0.44800000000000001</v>
      </c>
      <c r="AU339" s="4">
        <v>0.45700000000000002</v>
      </c>
      <c r="AV339" s="4">
        <v>0.38500000000000001</v>
      </c>
      <c r="AW339" s="4">
        <v>0.48399999999999999</v>
      </c>
      <c r="AX339" s="4">
        <v>0.47899999999999998</v>
      </c>
      <c r="AY339" s="4">
        <v>0.40400000000000003</v>
      </c>
      <c r="AZ339" s="4">
        <v>0.36899999999999999</v>
      </c>
      <c r="BA339" s="4">
        <v>0.46100000000000002</v>
      </c>
      <c r="BB339" s="4">
        <v>0.44400000000000001</v>
      </c>
    </row>
    <row r="340" spans="1:54" x14ac:dyDescent="0.25">
      <c r="A340" s="1" t="s">
        <v>754</v>
      </c>
      <c r="B340" s="1" t="s">
        <v>755</v>
      </c>
      <c r="C340" s="1" t="s">
        <v>108</v>
      </c>
      <c r="D340" s="1" t="s">
        <v>82</v>
      </c>
      <c r="E340" s="1" t="s">
        <v>57</v>
      </c>
      <c r="F340" s="1" t="s">
        <v>5455</v>
      </c>
      <c r="G340" s="1" t="s">
        <v>97</v>
      </c>
      <c r="H340" s="1" t="s">
        <v>227</v>
      </c>
      <c r="I340" s="3">
        <v>9464</v>
      </c>
      <c r="J340" s="3">
        <v>224</v>
      </c>
      <c r="K340" s="3">
        <v>0</v>
      </c>
      <c r="L340" s="3">
        <v>19</v>
      </c>
      <c r="M340" s="3">
        <v>16</v>
      </c>
      <c r="N340" s="3">
        <v>0</v>
      </c>
      <c r="O340" s="3">
        <v>451</v>
      </c>
      <c r="P340" s="3">
        <v>39</v>
      </c>
      <c r="Q340" s="3">
        <v>11</v>
      </c>
      <c r="R340" s="3">
        <v>97</v>
      </c>
      <c r="S340" s="3">
        <v>1983.5226004876199</v>
      </c>
      <c r="T340" s="3">
        <v>6401.4895655776199</v>
      </c>
      <c r="U340" s="3">
        <v>3473.9188221302902</v>
      </c>
      <c r="V340" s="3">
        <v>4154.4292616340199</v>
      </c>
      <c r="W340" s="3">
        <v>6890.6303369663901</v>
      </c>
      <c r="X340" s="3">
        <v>2131.0116684887098</v>
      </c>
      <c r="Y340" s="3">
        <v>3915.1736418860501</v>
      </c>
      <c r="Z340" s="3">
        <v>5124.7601542258499</v>
      </c>
      <c r="AA340" s="3">
        <v>322.47154275227302</v>
      </c>
      <c r="AB340" s="4">
        <v>2.4452759608276999E-2</v>
      </c>
      <c r="AC340" s="4">
        <v>2.0851040434799999E-3</v>
      </c>
      <c r="AD340" s="4">
        <v>6.9835914317408002E-2</v>
      </c>
      <c r="AE340" s="4">
        <v>9.5434189465523997E-2</v>
      </c>
      <c r="AF340" s="4">
        <v>0.15920907017354</v>
      </c>
      <c r="AG340" s="4">
        <v>2.4407131711955E-2</v>
      </c>
      <c r="AH340" s="4">
        <v>6.9119840478620007E-2</v>
      </c>
      <c r="AI340" s="4">
        <v>9.9721407531920006E-2</v>
      </c>
      <c r="AJ340" s="4">
        <v>4.149238031805E-3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4">
        <v>9.6000000000000002E-2</v>
      </c>
      <c r="AU340" s="4">
        <v>0.25700000000000001</v>
      </c>
      <c r="AV340" s="4">
        <v>5.5E-2</v>
      </c>
      <c r="AW340" s="4">
        <v>5.5E-2</v>
      </c>
      <c r="AX340" s="4">
        <v>5.8000000000000003E-2</v>
      </c>
      <c r="AY340" s="4">
        <v>7.8E-2</v>
      </c>
      <c r="AZ340" s="4">
        <v>8.1000000000000003E-2</v>
      </c>
      <c r="BA340" s="4">
        <v>7.0999999999999994E-2</v>
      </c>
      <c r="BB340" s="4">
        <v>0.1</v>
      </c>
    </row>
    <row r="341" spans="1:54" x14ac:dyDescent="0.25">
      <c r="A341" s="1" t="s">
        <v>756</v>
      </c>
      <c r="B341" s="1" t="s">
        <v>4739</v>
      </c>
      <c r="C341" s="1" t="s">
        <v>108</v>
      </c>
      <c r="D341" s="1" t="s">
        <v>130</v>
      </c>
      <c r="E341" s="1" t="s">
        <v>57</v>
      </c>
      <c r="F341" s="1" t="s">
        <v>5455</v>
      </c>
      <c r="G341" s="1" t="s">
        <v>97</v>
      </c>
      <c r="H341" s="1" t="s">
        <v>227</v>
      </c>
      <c r="I341" s="3">
        <v>1856</v>
      </c>
      <c r="J341" s="3">
        <v>5</v>
      </c>
      <c r="K341" s="3">
        <v>6</v>
      </c>
      <c r="L341" s="3">
        <v>8</v>
      </c>
      <c r="M341" s="3">
        <v>9</v>
      </c>
      <c r="N341" s="3">
        <v>0</v>
      </c>
      <c r="O341" s="3">
        <v>156</v>
      </c>
      <c r="P341" s="3">
        <v>7</v>
      </c>
      <c r="Q341" s="3">
        <v>0</v>
      </c>
      <c r="R341" s="3">
        <v>39</v>
      </c>
      <c r="S341" s="3">
        <v>-1531.83339178643</v>
      </c>
      <c r="T341" s="3">
        <v>-1370.87172891097</v>
      </c>
      <c r="U341" s="3">
        <v>-4025.9494575927502</v>
      </c>
      <c r="V341" s="3">
        <v>-3379.7978870429101</v>
      </c>
      <c r="W341" s="3">
        <v>-717.369663033606</v>
      </c>
      <c r="X341" s="3">
        <v>-2982.9750128860901</v>
      </c>
      <c r="Y341" s="3">
        <v>-3563.46855108093</v>
      </c>
      <c r="Z341" s="3">
        <v>-2233.0344470127902</v>
      </c>
      <c r="AA341" s="3">
        <v>-3462.0941837973601</v>
      </c>
      <c r="AB341" s="4">
        <v>3.110844807108E-3</v>
      </c>
      <c r="AC341" s="4">
        <v>-2.2932161664150001E-3</v>
      </c>
      <c r="AD341" s="4">
        <v>-1.8630308881000001E-5</v>
      </c>
      <c r="AE341" s="4">
        <v>1.1369942266828E-2</v>
      </c>
      <c r="AF341" s="4">
        <v>-1.22733669407E-4</v>
      </c>
      <c r="AG341" s="4">
        <v>2.6125462873000001E-5</v>
      </c>
      <c r="AH341" s="4">
        <v>-1.872222474984E-3</v>
      </c>
      <c r="AI341" s="4">
        <v>-4.8353136452900002E-3</v>
      </c>
      <c r="AJ341" s="4">
        <v>-6.4195967655639999E-3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4">
        <v>0.27600000000000002</v>
      </c>
      <c r="AU341" s="4">
        <v>0.182</v>
      </c>
      <c r="AV341" s="4">
        <v>0.20499999999999999</v>
      </c>
      <c r="AW341" s="4">
        <v>0.32300000000000001</v>
      </c>
      <c r="AX341" s="4">
        <v>0.24199999999999999</v>
      </c>
      <c r="AY341" s="4">
        <v>0.182</v>
      </c>
      <c r="AZ341" s="4">
        <v>0.20699999999999999</v>
      </c>
      <c r="BA341" s="4">
        <v>0.17799999999999999</v>
      </c>
      <c r="BB341" s="4">
        <v>0.18</v>
      </c>
    </row>
    <row r="342" spans="1:54" x14ac:dyDescent="0.25">
      <c r="A342" s="1" t="s">
        <v>757</v>
      </c>
      <c r="B342" s="1" t="s">
        <v>758</v>
      </c>
      <c r="C342" s="1" t="s">
        <v>108</v>
      </c>
      <c r="D342" s="1" t="s">
        <v>178</v>
      </c>
      <c r="E342" s="1" t="s">
        <v>57</v>
      </c>
      <c r="F342" s="1" t="s">
        <v>5455</v>
      </c>
      <c r="G342" s="1" t="s">
        <v>97</v>
      </c>
      <c r="H342" s="1" t="s">
        <v>227</v>
      </c>
      <c r="I342" s="3">
        <v>649</v>
      </c>
      <c r="J342" s="3">
        <v>12</v>
      </c>
      <c r="K342" s="3">
        <v>0</v>
      </c>
      <c r="L342" s="3">
        <v>3</v>
      </c>
      <c r="M342" s="3">
        <v>36</v>
      </c>
      <c r="N342" s="3">
        <v>5</v>
      </c>
      <c r="O342" s="3">
        <v>60</v>
      </c>
      <c r="P342" s="3">
        <v>0</v>
      </c>
      <c r="Q342" s="3">
        <v>0</v>
      </c>
      <c r="R342" s="3">
        <v>7</v>
      </c>
      <c r="S342" s="3">
        <v>-2869.6484970562101</v>
      </c>
      <c r="T342" s="3">
        <v>-2413.5104344223701</v>
      </c>
      <c r="U342" s="3">
        <v>-5183.7986756486798</v>
      </c>
      <c r="V342" s="3">
        <v>-4871.3503135746996</v>
      </c>
      <c r="W342" s="3">
        <v>-2033.7991395295301</v>
      </c>
      <c r="X342" s="3">
        <v>-3378.3638990283998</v>
      </c>
      <c r="Y342" s="3">
        <v>-4742.1715307924596</v>
      </c>
      <c r="Z342" s="3">
        <v>-3440.0344470127902</v>
      </c>
      <c r="AA342" s="3">
        <v>-2559.6132053419901</v>
      </c>
      <c r="AB342" s="4">
        <v>-5.1771834234920003E-3</v>
      </c>
      <c r="AC342" s="4">
        <v>6.7684743572617001E-2</v>
      </c>
      <c r="AD342" s="4">
        <v>3.1172251659480001E-3</v>
      </c>
      <c r="AE342" s="4">
        <v>5.9147565501299995E-4</v>
      </c>
      <c r="AF342" s="4">
        <v>2.0525824967101002E-2</v>
      </c>
      <c r="AG342" s="4">
        <v>1.546095172521E-3</v>
      </c>
      <c r="AH342" s="4">
        <v>5.4149942780629999E-3</v>
      </c>
      <c r="AI342" s="4">
        <v>2.9706506021967002E-2</v>
      </c>
      <c r="AJ342" s="4">
        <v>-4.5681498315669998E-3</v>
      </c>
      <c r="AK342" s="3">
        <v>0</v>
      </c>
      <c r="AL342" s="3">
        <v>2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4">
        <v>0.17499999999999999</v>
      </c>
      <c r="AU342" s="4">
        <v>2.9000000000000001E-2</v>
      </c>
      <c r="AV342" s="4">
        <v>0.215</v>
      </c>
      <c r="AW342" s="4">
        <v>0.19800000000000001</v>
      </c>
      <c r="AX342" s="4">
        <v>6.8000000000000005E-2</v>
      </c>
      <c r="AY342" s="4">
        <v>0.19800000000000001</v>
      </c>
      <c r="AZ342" s="4">
        <v>0.248</v>
      </c>
      <c r="BA342" s="4">
        <v>0.06</v>
      </c>
      <c r="BB342" s="4">
        <v>0.17</v>
      </c>
    </row>
    <row r="343" spans="1:54" x14ac:dyDescent="0.25">
      <c r="A343" s="1" t="s">
        <v>759</v>
      </c>
      <c r="B343" s="1" t="s">
        <v>760</v>
      </c>
      <c r="C343" s="1" t="s">
        <v>108</v>
      </c>
      <c r="D343" s="1" t="s">
        <v>180</v>
      </c>
      <c r="E343" s="1" t="s">
        <v>57</v>
      </c>
      <c r="F343" s="1" t="s">
        <v>5455</v>
      </c>
      <c r="G343" s="1" t="s">
        <v>97</v>
      </c>
      <c r="H343" s="1" t="s">
        <v>227</v>
      </c>
      <c r="I343" s="3">
        <v>9378</v>
      </c>
      <c r="J343" s="3">
        <v>133</v>
      </c>
      <c r="K343" s="3">
        <v>5</v>
      </c>
      <c r="L343" s="3">
        <v>33</v>
      </c>
      <c r="M343" s="3">
        <v>0</v>
      </c>
      <c r="N343" s="3">
        <v>0</v>
      </c>
      <c r="O343" s="3">
        <v>489</v>
      </c>
      <c r="P343" s="3">
        <v>70</v>
      </c>
      <c r="Q343" s="3">
        <v>0</v>
      </c>
      <c r="R343" s="3">
        <v>79</v>
      </c>
      <c r="S343" s="3">
        <v>3598.11896899475</v>
      </c>
      <c r="T343" s="3">
        <v>6178.5218201704502</v>
      </c>
      <c r="U343" s="3">
        <v>3250.29663268689</v>
      </c>
      <c r="V343" s="3">
        <v>4237.0529218010097</v>
      </c>
      <c r="W343" s="3">
        <v>6804.6303369663901</v>
      </c>
      <c r="X343" s="3">
        <v>1723.7489359200399</v>
      </c>
      <c r="Y343" s="3">
        <v>3703.8582663228199</v>
      </c>
      <c r="Z343" s="3">
        <v>5288.9655529871998</v>
      </c>
      <c r="AA343" s="3">
        <v>1423.05459313341</v>
      </c>
      <c r="AB343" s="4">
        <v>3.6317463351710003E-2</v>
      </c>
      <c r="AC343" s="4">
        <v>7.8033371241292004E-2</v>
      </c>
      <c r="AD343" s="4">
        <v>2.5345669259638E-2</v>
      </c>
      <c r="AE343" s="4">
        <v>4.0583309811530001E-2</v>
      </c>
      <c r="AF343" s="4">
        <v>-7.9882661823170008E-3</v>
      </c>
      <c r="AG343" s="4">
        <v>1.2109625956124E-2</v>
      </c>
      <c r="AH343" s="4">
        <v>3.5241012725473003E-2</v>
      </c>
      <c r="AI343" s="4">
        <v>6.4903172439678997E-2</v>
      </c>
      <c r="AJ343" s="4">
        <v>8.2850653607460002E-3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4">
        <v>9.7000000000000003E-2</v>
      </c>
      <c r="AU343" s="4">
        <v>9.5000000000000001E-2</v>
      </c>
      <c r="AV343" s="4">
        <v>0.11600000000000001</v>
      </c>
      <c r="AW343" s="4">
        <v>0.127</v>
      </c>
      <c r="AX343" s="4">
        <v>0.28799999999999998</v>
      </c>
      <c r="AY343" s="4">
        <v>0.11799999999999999</v>
      </c>
      <c r="AZ343" s="4">
        <v>0.129</v>
      </c>
      <c r="BA343" s="4">
        <v>0.107</v>
      </c>
      <c r="BB343" s="4">
        <v>0.127</v>
      </c>
    </row>
    <row r="344" spans="1:54" x14ac:dyDescent="0.25">
      <c r="A344" s="1" t="s">
        <v>761</v>
      </c>
      <c r="B344" s="1" t="s">
        <v>762</v>
      </c>
      <c r="C344" s="1" t="s">
        <v>108</v>
      </c>
      <c r="D344" s="1" t="s">
        <v>182</v>
      </c>
      <c r="E344" s="1" t="s">
        <v>57</v>
      </c>
      <c r="F344" s="1" t="s">
        <v>5455</v>
      </c>
      <c r="G344" s="1" t="s">
        <v>97</v>
      </c>
      <c r="H344" s="1" t="s">
        <v>227</v>
      </c>
      <c r="I344" s="3">
        <v>18357</v>
      </c>
      <c r="J344" s="3">
        <v>237</v>
      </c>
      <c r="K344" s="3">
        <v>33</v>
      </c>
      <c r="L344" s="3">
        <v>70</v>
      </c>
      <c r="M344" s="3">
        <v>10</v>
      </c>
      <c r="N344" s="3">
        <v>1648</v>
      </c>
      <c r="O344" s="3">
        <v>662</v>
      </c>
      <c r="P344" s="3">
        <v>125</v>
      </c>
      <c r="Q344" s="3">
        <v>34</v>
      </c>
      <c r="R344" s="3">
        <v>162</v>
      </c>
      <c r="S344" s="3">
        <v>10633.580262129401</v>
      </c>
      <c r="T344" s="3">
        <v>14390.502445890301</v>
      </c>
      <c r="U344" s="3">
        <v>11865.5808463007</v>
      </c>
      <c r="V344" s="3">
        <v>13110.6631341966</v>
      </c>
      <c r="W344" s="3">
        <v>-20284.3251160906</v>
      </c>
      <c r="X344" s="3">
        <v>9240.1580744889998</v>
      </c>
      <c r="Y344" s="3">
        <v>12460.524535484799</v>
      </c>
      <c r="Z344" s="3">
        <v>13494.6034113612</v>
      </c>
      <c r="AA344" s="3">
        <v>4930.5883052647896</v>
      </c>
      <c r="AB344" s="4">
        <v>0.93276396939641104</v>
      </c>
      <c r="AC344" s="4">
        <v>1.21901873721369</v>
      </c>
      <c r="AD344" s="4">
        <v>1.03063947636861</v>
      </c>
      <c r="AE344" s="4">
        <v>-0.68999664962852603</v>
      </c>
      <c r="AF344" s="4">
        <v>-1.6079256890059901</v>
      </c>
      <c r="AG344" s="4">
        <v>0.55356598351848296</v>
      </c>
      <c r="AH344" s="4">
        <v>1.1975936972807599</v>
      </c>
      <c r="AI344" s="4">
        <v>0.37187110534920897</v>
      </c>
      <c r="AJ344" s="4">
        <v>0.50068943556853596</v>
      </c>
      <c r="AK344" s="3">
        <v>1</v>
      </c>
      <c r="AL344" s="3">
        <v>1</v>
      </c>
      <c r="AM344" s="3">
        <v>1</v>
      </c>
      <c r="AN344" s="3">
        <v>4</v>
      </c>
      <c r="AO344" s="3">
        <v>3</v>
      </c>
      <c r="AP344" s="3">
        <v>1</v>
      </c>
      <c r="AQ344" s="3">
        <v>1</v>
      </c>
      <c r="AR344" s="3">
        <v>1</v>
      </c>
      <c r="AS344" s="3">
        <v>1</v>
      </c>
      <c r="AT344" s="4">
        <v>6.0000000000000001E-3</v>
      </c>
      <c r="AU344" s="4">
        <v>4.0000000000000001E-3</v>
      </c>
      <c r="AV344" s="4">
        <v>4.0000000000000001E-3</v>
      </c>
      <c r="AW344" s="4">
        <v>4.0000000000000001E-3</v>
      </c>
      <c r="AX344" s="4">
        <v>1.0999999999999999E-2</v>
      </c>
      <c r="AY344" s="4">
        <v>1.7000000000000001E-2</v>
      </c>
      <c r="AZ344" s="4">
        <v>2E-3</v>
      </c>
      <c r="BA344" s="4">
        <v>0.03</v>
      </c>
      <c r="BB344" s="4">
        <v>3.0000000000000001E-3</v>
      </c>
    </row>
    <row r="345" spans="1:54" x14ac:dyDescent="0.25">
      <c r="A345" s="1" t="s">
        <v>763</v>
      </c>
      <c r="B345" s="1" t="s">
        <v>4740</v>
      </c>
      <c r="C345" s="1" t="s">
        <v>108</v>
      </c>
      <c r="D345" s="1" t="s">
        <v>185</v>
      </c>
      <c r="E345" s="1" t="s">
        <v>57</v>
      </c>
      <c r="F345" s="1" t="s">
        <v>5455</v>
      </c>
      <c r="G345" s="1" t="s">
        <v>97</v>
      </c>
      <c r="H345" s="1" t="s">
        <v>227</v>
      </c>
      <c r="I345" s="3">
        <v>911</v>
      </c>
      <c r="J345" s="3">
        <v>13</v>
      </c>
      <c r="K345" s="3">
        <v>0</v>
      </c>
      <c r="L345" s="3">
        <v>0</v>
      </c>
      <c r="M345" s="3">
        <v>0</v>
      </c>
      <c r="N345" s="3">
        <v>0</v>
      </c>
      <c r="O345" s="3">
        <v>93</v>
      </c>
      <c r="P345" s="3">
        <v>0</v>
      </c>
      <c r="Q345" s="3">
        <v>0</v>
      </c>
      <c r="R345" s="3">
        <v>7</v>
      </c>
      <c r="S345" s="3">
        <v>-2626.3363692376101</v>
      </c>
      <c r="T345" s="3">
        <v>-2151.5104344223701</v>
      </c>
      <c r="U345" s="3">
        <v>-4892.3082064822302</v>
      </c>
      <c r="V345" s="3">
        <v>-4229.9470781989803</v>
      </c>
      <c r="W345" s="3">
        <v>-1662.3696630336001</v>
      </c>
      <c r="X345" s="3">
        <v>-3395.3552194169802</v>
      </c>
      <c r="Y345" s="3">
        <v>-4480.1715307924596</v>
      </c>
      <c r="Z345" s="3">
        <v>-3178.0344470127902</v>
      </c>
      <c r="AA345" s="3">
        <v>-2297.6132053419901</v>
      </c>
      <c r="AB345" s="4">
        <v>-1.710284677723E-3</v>
      </c>
      <c r="AC345" s="4">
        <v>-3.820435726953E-3</v>
      </c>
      <c r="AD345" s="4">
        <v>5.536193693212E-3</v>
      </c>
      <c r="AE345" s="4">
        <v>4.090346458079E-3</v>
      </c>
      <c r="AF345" s="4">
        <v>1.7200803543087999E-2</v>
      </c>
      <c r="AG345" s="4">
        <v>4.5742708294880001E-3</v>
      </c>
      <c r="AH345" s="4">
        <v>4.4442249122779998E-3</v>
      </c>
      <c r="AI345" s="4">
        <v>-2.9726974128130002E-3</v>
      </c>
      <c r="AJ345" s="4">
        <v>-9.3807574353799996E-4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4">
        <v>0.16700000000000001</v>
      </c>
      <c r="AU345" s="4">
        <v>0.14799999999999999</v>
      </c>
      <c r="AV345" s="4">
        <v>0.191</v>
      </c>
      <c r="AW345" s="4">
        <v>0.19600000000000001</v>
      </c>
      <c r="AX345" s="4">
        <v>6.8000000000000005E-2</v>
      </c>
      <c r="AY345" s="4">
        <v>0.182</v>
      </c>
      <c r="AZ345" s="4">
        <v>0.20100000000000001</v>
      </c>
      <c r="BA345" s="4">
        <v>0.16500000000000001</v>
      </c>
      <c r="BB345" s="4">
        <v>0.159</v>
      </c>
    </row>
    <row r="346" spans="1:54" x14ac:dyDescent="0.25">
      <c r="A346" s="1" t="s">
        <v>764</v>
      </c>
      <c r="B346" s="1" t="s">
        <v>765</v>
      </c>
      <c r="C346" s="1" t="s">
        <v>108</v>
      </c>
      <c r="D346" s="1" t="s">
        <v>188</v>
      </c>
      <c r="E346" s="1" t="s">
        <v>57</v>
      </c>
      <c r="F346" s="1" t="s">
        <v>5455</v>
      </c>
      <c r="G346" s="1" t="s">
        <v>97</v>
      </c>
      <c r="H346" s="1" t="s">
        <v>227</v>
      </c>
      <c r="I346" s="3">
        <v>98951</v>
      </c>
      <c r="J346" s="3">
        <v>3953</v>
      </c>
      <c r="K346" s="3">
        <v>945</v>
      </c>
      <c r="L346" s="3">
        <v>680</v>
      </c>
      <c r="M346" s="3">
        <v>4122</v>
      </c>
      <c r="N346" s="3">
        <v>4521</v>
      </c>
      <c r="O346" s="3">
        <v>3584</v>
      </c>
      <c r="P346" s="3">
        <v>5634</v>
      </c>
      <c r="Q346" s="3">
        <v>602</v>
      </c>
      <c r="R346" s="3">
        <v>357</v>
      </c>
      <c r="S346" s="3">
        <v>21783.4472360582</v>
      </c>
      <c r="T346" s="3">
        <v>70001.585683622805</v>
      </c>
      <c r="U346" s="3">
        <v>86463.185449124197</v>
      </c>
      <c r="V346" s="3">
        <v>50368.3824712817</v>
      </c>
      <c r="W346" s="3">
        <v>-2568.5023106495601</v>
      </c>
      <c r="X346" s="3">
        <v>65130.744796445499</v>
      </c>
      <c r="Y346" s="3">
        <v>70784.769568458607</v>
      </c>
      <c r="Z346" s="3">
        <v>81168.906457138903</v>
      </c>
      <c r="AA346" s="3">
        <v>72669.938592802297</v>
      </c>
      <c r="AB346" s="4">
        <v>0.20722366548006399</v>
      </c>
      <c r="AC346" s="4">
        <v>0.98470397340909599</v>
      </c>
      <c r="AD346" s="4">
        <v>0.78422272956339001</v>
      </c>
      <c r="AE346" s="4">
        <v>0.53505032977523603</v>
      </c>
      <c r="AF346" s="4">
        <v>-5.4815574256000003E-3</v>
      </c>
      <c r="AG346" s="4">
        <v>-1.2794908426599101</v>
      </c>
      <c r="AH346" s="4">
        <v>0.79554685582693496</v>
      </c>
      <c r="AI346" s="4">
        <v>1.21408563445933</v>
      </c>
      <c r="AJ346" s="4">
        <v>0.819978262776489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4</v>
      </c>
      <c r="AQ346" s="3">
        <v>0</v>
      </c>
      <c r="AR346" s="3">
        <v>0</v>
      </c>
      <c r="AS346" s="3">
        <v>0</v>
      </c>
      <c r="AT346" s="4">
        <v>0.11</v>
      </c>
      <c r="AU346" s="4">
        <v>0.08</v>
      </c>
      <c r="AV346" s="4">
        <v>0.10199999999999999</v>
      </c>
      <c r="AW346" s="4">
        <v>0.113</v>
      </c>
      <c r="AX346" s="4">
        <v>0.19700000000000001</v>
      </c>
      <c r="AY346" s="4">
        <v>1.0999999999999999E-2</v>
      </c>
      <c r="AZ346" s="4">
        <v>0.108</v>
      </c>
      <c r="BA346" s="4">
        <v>8.4000000000000005E-2</v>
      </c>
      <c r="BB346" s="4">
        <v>9.9000000000000005E-2</v>
      </c>
    </row>
    <row r="347" spans="1:54" x14ac:dyDescent="0.25">
      <c r="A347" s="1" t="s">
        <v>766</v>
      </c>
      <c r="B347" s="1" t="s">
        <v>767</v>
      </c>
      <c r="C347" s="1" t="s">
        <v>108</v>
      </c>
      <c r="D347" s="1" t="s">
        <v>191</v>
      </c>
      <c r="E347" s="1" t="s">
        <v>57</v>
      </c>
      <c r="F347" s="1" t="s">
        <v>5455</v>
      </c>
      <c r="G347" s="1" t="s">
        <v>97</v>
      </c>
      <c r="H347" s="1" t="s">
        <v>227</v>
      </c>
      <c r="I347" s="3">
        <v>2722</v>
      </c>
      <c r="J347" s="3">
        <v>81</v>
      </c>
      <c r="K347" s="3">
        <v>10</v>
      </c>
      <c r="L347" s="3">
        <v>7</v>
      </c>
      <c r="M347" s="3">
        <v>0</v>
      </c>
      <c r="N347" s="3">
        <v>36</v>
      </c>
      <c r="O347" s="3">
        <v>132</v>
      </c>
      <c r="P347" s="3">
        <v>0</v>
      </c>
      <c r="Q347" s="3">
        <v>0</v>
      </c>
      <c r="R347" s="3">
        <v>0</v>
      </c>
      <c r="S347" s="3">
        <v>-2086.1116775726</v>
      </c>
      <c r="T347" s="3">
        <v>-614.44592523671201</v>
      </c>
      <c r="U347" s="3">
        <v>-3150.1193012039298</v>
      </c>
      <c r="V347" s="3">
        <v>-2418.9470781989799</v>
      </c>
      <c r="W347" s="3">
        <v>-639.26189380427002</v>
      </c>
      <c r="X347" s="3">
        <v>-1914.0722344216699</v>
      </c>
      <c r="Y347" s="3">
        <v>-2669.1715307924601</v>
      </c>
      <c r="Z347" s="3">
        <v>-1367.03444701279</v>
      </c>
      <c r="AA347" s="3">
        <v>-25.164241304879301</v>
      </c>
      <c r="AB347" s="4">
        <v>-1.4584548395532001E-2</v>
      </c>
      <c r="AC347" s="4">
        <v>-6.8125515119889998E-3</v>
      </c>
      <c r="AD347" s="4">
        <v>-2.1545725908122999E-2</v>
      </c>
      <c r="AE347" s="4">
        <v>-1.9844109841548999E-2</v>
      </c>
      <c r="AF347" s="4">
        <v>-6.616185723403E-3</v>
      </c>
      <c r="AG347" s="4">
        <v>-1.0398603324127001E-2</v>
      </c>
      <c r="AH347" s="4">
        <v>-2.3000222499736999E-2</v>
      </c>
      <c r="AI347" s="4">
        <v>-1.6060101679045001E-2</v>
      </c>
      <c r="AJ347" s="4">
        <v>-1.74160409493E-4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4">
        <v>0.11600000000000001</v>
      </c>
      <c r="AU347" s="4">
        <v>0.107</v>
      </c>
      <c r="AV347" s="4">
        <v>0.126</v>
      </c>
      <c r="AW347" s="4">
        <v>0.13100000000000001</v>
      </c>
      <c r="AX347" s="4">
        <v>0.13</v>
      </c>
      <c r="AY347" s="4">
        <v>0.121</v>
      </c>
      <c r="AZ347" s="4">
        <v>0.13</v>
      </c>
      <c r="BA347" s="4">
        <v>0.108</v>
      </c>
      <c r="BB347" s="4">
        <v>0.13500000000000001</v>
      </c>
    </row>
    <row r="348" spans="1:54" x14ac:dyDescent="0.25">
      <c r="A348" s="1" t="s">
        <v>768</v>
      </c>
      <c r="B348" s="1" t="s">
        <v>4741</v>
      </c>
      <c r="C348" s="1" t="s">
        <v>108</v>
      </c>
      <c r="D348" s="1" t="s">
        <v>144</v>
      </c>
      <c r="E348" s="1" t="s">
        <v>57</v>
      </c>
      <c r="F348" s="1" t="s">
        <v>5455</v>
      </c>
      <c r="G348" s="1" t="s">
        <v>97</v>
      </c>
      <c r="H348" s="1" t="s">
        <v>227</v>
      </c>
      <c r="I348" s="3">
        <v>1514</v>
      </c>
      <c r="J348" s="3">
        <v>0</v>
      </c>
      <c r="K348" s="3">
        <v>7</v>
      </c>
      <c r="L348" s="3">
        <v>0</v>
      </c>
      <c r="M348" s="3">
        <v>0</v>
      </c>
      <c r="N348" s="3">
        <v>0</v>
      </c>
      <c r="O348" s="3">
        <v>89</v>
      </c>
      <c r="P348" s="3">
        <v>6</v>
      </c>
      <c r="Q348" s="3">
        <v>0</v>
      </c>
      <c r="R348" s="3">
        <v>12</v>
      </c>
      <c r="S348" s="3">
        <v>-1780.3940308794399</v>
      </c>
      <c r="T348" s="3">
        <v>-1740.2652779924099</v>
      </c>
      <c r="U348" s="3">
        <v>-4289.3082064822302</v>
      </c>
      <c r="V348" s="3">
        <v>-3626.9470781989799</v>
      </c>
      <c r="W348" s="3">
        <v>-1059.3696630336001</v>
      </c>
      <c r="X348" s="3">
        <v>-2758.5380896729098</v>
      </c>
      <c r="Y348" s="3">
        <v>-3901.4261196111502</v>
      </c>
      <c r="Z348" s="3">
        <v>-2575.0344470127902</v>
      </c>
      <c r="AA348" s="3">
        <v>-2024.2196082256401</v>
      </c>
      <c r="AB348" s="4">
        <v>1.2682124939230001E-2</v>
      </c>
      <c r="AC348" s="4">
        <v>1.292044621402E-3</v>
      </c>
      <c r="AD348" s="4">
        <v>4.2925445392659996E-3</v>
      </c>
      <c r="AE348" s="4">
        <v>1.5529066472880001E-3</v>
      </c>
      <c r="AF348" s="4">
        <v>-4.372252651617E-3</v>
      </c>
      <c r="AG348" s="4">
        <v>1.0296443396691999E-2</v>
      </c>
      <c r="AH348" s="4">
        <v>4.5329574314399998E-3</v>
      </c>
      <c r="AI348" s="4">
        <v>-2.2933286713050002E-3</v>
      </c>
      <c r="AJ348" s="4">
        <v>4.5631449790180002E-3</v>
      </c>
      <c r="AK348" s="3">
        <v>2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4">
        <v>0.05</v>
      </c>
      <c r="AU348" s="4">
        <v>0.33800000000000002</v>
      </c>
      <c r="AV348" s="4">
        <v>0.316</v>
      </c>
      <c r="AW348" s="4">
        <v>0.30499999999999999</v>
      </c>
      <c r="AX348" s="4">
        <v>0.19600000000000001</v>
      </c>
      <c r="AY348" s="4">
        <v>0.313</v>
      </c>
      <c r="AZ348" s="4">
        <v>0.33400000000000002</v>
      </c>
      <c r="BA348" s="4">
        <v>0.27600000000000002</v>
      </c>
      <c r="BB348" s="4">
        <v>0.435</v>
      </c>
    </row>
    <row r="349" spans="1:54" x14ac:dyDescent="0.25">
      <c r="A349" s="1" t="s">
        <v>769</v>
      </c>
      <c r="B349" s="1" t="s">
        <v>4742</v>
      </c>
      <c r="C349" s="1" t="s">
        <v>108</v>
      </c>
      <c r="D349" s="1" t="s">
        <v>146</v>
      </c>
      <c r="E349" s="1" t="s">
        <v>57</v>
      </c>
      <c r="F349" s="1" t="s">
        <v>5455</v>
      </c>
      <c r="G349" s="1" t="s">
        <v>97</v>
      </c>
      <c r="H349" s="1" t="s">
        <v>227</v>
      </c>
      <c r="I349" s="3">
        <v>403235</v>
      </c>
      <c r="J349" s="3">
        <v>7016</v>
      </c>
      <c r="K349" s="3">
        <v>7343</v>
      </c>
      <c r="L349" s="3">
        <v>1880</v>
      </c>
      <c r="M349" s="3">
        <v>74605</v>
      </c>
      <c r="N349" s="3">
        <v>11908</v>
      </c>
      <c r="O349" s="3">
        <v>10051</v>
      </c>
      <c r="P349" s="3">
        <v>16910</v>
      </c>
      <c r="Q349" s="3">
        <v>18638</v>
      </c>
      <c r="R349" s="3">
        <v>1658</v>
      </c>
      <c r="S349" s="3">
        <v>268826.49474443903</v>
      </c>
      <c r="T349" s="3">
        <v>199021.65866061</v>
      </c>
      <c r="U349" s="3">
        <v>378950.99778254703</v>
      </c>
      <c r="V349" s="3">
        <v>-388166.45750056498</v>
      </c>
      <c r="W349" s="3">
        <v>140044.389114269</v>
      </c>
      <c r="X349" s="3">
        <v>314740.900282719</v>
      </c>
      <c r="Y349" s="3">
        <v>329486.31231520203</v>
      </c>
      <c r="Z349" s="3">
        <v>-24792.963730101099</v>
      </c>
      <c r="AA349" s="3">
        <v>291190.35256247601</v>
      </c>
      <c r="AB349" s="4">
        <v>3.1448390543490499</v>
      </c>
      <c r="AC349" s="4">
        <v>3.29765217250488</v>
      </c>
      <c r="AD349" s="4">
        <v>3.3798673856466901</v>
      </c>
      <c r="AE349" s="4">
        <v>7.9892982464659799</v>
      </c>
      <c r="AF349" s="4">
        <v>1.55700399255315</v>
      </c>
      <c r="AG349" s="4">
        <v>-3.6778568219669601</v>
      </c>
      <c r="AH349" s="4">
        <v>3.55557933528471</v>
      </c>
      <c r="AI349" s="4">
        <v>-4.62901055408E-3</v>
      </c>
      <c r="AJ349" s="4">
        <v>2.85530325112066</v>
      </c>
      <c r="AK349" s="3">
        <v>0</v>
      </c>
      <c r="AL349" s="3">
        <v>0</v>
      </c>
      <c r="AM349" s="3">
        <v>0</v>
      </c>
      <c r="AN349" s="3">
        <v>2</v>
      </c>
      <c r="AO349" s="3">
        <v>0</v>
      </c>
      <c r="AP349" s="3">
        <v>4</v>
      </c>
      <c r="AQ349" s="3">
        <v>0</v>
      </c>
      <c r="AR349" s="3">
        <v>0</v>
      </c>
      <c r="AS349" s="3">
        <v>0</v>
      </c>
      <c r="AT349" s="4">
        <v>6.4000000000000001E-2</v>
      </c>
      <c r="AU349" s="4">
        <v>5.0999999999999997E-2</v>
      </c>
      <c r="AV349" s="4">
        <v>8.7999999999999995E-2</v>
      </c>
      <c r="AW349" s="4">
        <v>1E-3</v>
      </c>
      <c r="AX349" s="4">
        <v>8.5000000000000006E-2</v>
      </c>
      <c r="AY349" s="4">
        <v>0.02</v>
      </c>
      <c r="AZ349" s="4">
        <v>0.09</v>
      </c>
      <c r="BA349" s="4">
        <v>0.22500000000000001</v>
      </c>
      <c r="BB349" s="4">
        <v>0.08</v>
      </c>
    </row>
    <row r="350" spans="1:54" x14ac:dyDescent="0.25">
      <c r="A350" s="1" t="s">
        <v>770</v>
      </c>
      <c r="B350" s="1" t="s">
        <v>4743</v>
      </c>
      <c r="C350" s="1" t="s">
        <v>108</v>
      </c>
      <c r="D350" s="1" t="s">
        <v>154</v>
      </c>
      <c r="E350" s="1" t="s">
        <v>57</v>
      </c>
      <c r="F350" s="1" t="s">
        <v>5455</v>
      </c>
      <c r="G350" s="1" t="s">
        <v>97</v>
      </c>
      <c r="H350" s="1" t="s">
        <v>227</v>
      </c>
      <c r="I350" s="3">
        <v>11741</v>
      </c>
      <c r="J350" s="3">
        <v>133</v>
      </c>
      <c r="K350" s="3">
        <v>0</v>
      </c>
      <c r="L350" s="3">
        <v>37</v>
      </c>
      <c r="M350" s="3">
        <v>3260</v>
      </c>
      <c r="N350" s="3">
        <v>10</v>
      </c>
      <c r="O350" s="3">
        <v>411</v>
      </c>
      <c r="P350" s="3">
        <v>178</v>
      </c>
      <c r="Q350" s="3">
        <v>41</v>
      </c>
      <c r="R350" s="3">
        <v>68</v>
      </c>
      <c r="S350" s="3">
        <v>5961.1189689947496</v>
      </c>
      <c r="T350" s="3">
        <v>8678.4895655776199</v>
      </c>
      <c r="U350" s="3">
        <v>5573.9760071316396</v>
      </c>
      <c r="V350" s="3">
        <v>-27757.017837222</v>
      </c>
      <c r="W350" s="3">
        <v>8948.7713839745393</v>
      </c>
      <c r="X350" s="3">
        <v>4746.1829659294099</v>
      </c>
      <c r="Y350" s="3">
        <v>5630.2756675864202</v>
      </c>
      <c r="Z350" s="3">
        <v>6719.3817939676301</v>
      </c>
      <c r="AA350" s="3">
        <v>4511.18867947745</v>
      </c>
      <c r="AB350" s="4">
        <v>-2.1608755143680001E-3</v>
      </c>
      <c r="AC350" s="4">
        <v>1.6796873891907E-2</v>
      </c>
      <c r="AD350" s="4">
        <v>-8.0099131972010008E-3</v>
      </c>
      <c r="AE350" s="4">
        <v>0.189478143178892</v>
      </c>
      <c r="AF350" s="4">
        <v>1.7504650527494E-2</v>
      </c>
      <c r="AG350" s="4">
        <v>-4.4573764265680004E-3</v>
      </c>
      <c r="AH350" s="4">
        <v>-7.7343882130259996E-3</v>
      </c>
      <c r="AI350" s="4">
        <v>3.1282487031050001E-3</v>
      </c>
      <c r="AJ350" s="4">
        <v>-1.6511405419668002E-2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4">
        <v>0.20799999999999999</v>
      </c>
      <c r="AU350" s="4">
        <v>0.191</v>
      </c>
      <c r="AV350" s="4">
        <v>0.247</v>
      </c>
      <c r="AW350" s="4">
        <v>5.5E-2</v>
      </c>
      <c r="AX350" s="4">
        <v>0.17699999999999999</v>
      </c>
      <c r="AY350" s="4">
        <v>0.21199999999999999</v>
      </c>
      <c r="AZ350" s="4">
        <v>0.246</v>
      </c>
      <c r="BA350" s="4">
        <v>0.20399999999999999</v>
      </c>
      <c r="BB350" s="4">
        <v>0.442</v>
      </c>
    </row>
    <row r="351" spans="1:54" x14ac:dyDescent="0.25">
      <c r="A351" s="1" t="s">
        <v>771</v>
      </c>
      <c r="B351" s="1" t="s">
        <v>196</v>
      </c>
      <c r="C351" s="1" t="s">
        <v>108</v>
      </c>
      <c r="D351" s="1" t="s">
        <v>194</v>
      </c>
      <c r="E351" s="1" t="s">
        <v>57</v>
      </c>
      <c r="F351" s="1" t="s">
        <v>5455</v>
      </c>
      <c r="G351" s="1" t="s">
        <v>97</v>
      </c>
      <c r="H351" s="1" t="s">
        <v>227</v>
      </c>
      <c r="I351" s="3">
        <v>850</v>
      </c>
      <c r="J351" s="3">
        <v>26</v>
      </c>
      <c r="K351" s="3">
        <v>0</v>
      </c>
      <c r="L351" s="3">
        <v>0</v>
      </c>
      <c r="M351" s="3">
        <v>0</v>
      </c>
      <c r="N351" s="3">
        <v>0</v>
      </c>
      <c r="O351" s="3">
        <v>61</v>
      </c>
      <c r="P351" s="3">
        <v>0</v>
      </c>
      <c r="Q351" s="3">
        <v>0</v>
      </c>
      <c r="R351" s="3">
        <v>7</v>
      </c>
      <c r="S351" s="3">
        <v>-2930.2787075957699</v>
      </c>
      <c r="T351" s="3">
        <v>-2212.5104344223701</v>
      </c>
      <c r="U351" s="3">
        <v>-4953.3082064822302</v>
      </c>
      <c r="V351" s="3">
        <v>-4290.9470781989803</v>
      </c>
      <c r="W351" s="3">
        <v>-1723.3696630336001</v>
      </c>
      <c r="X351" s="3">
        <v>-3185.8181814644199</v>
      </c>
      <c r="Y351" s="3">
        <v>-4541.1715307924596</v>
      </c>
      <c r="Z351" s="3">
        <v>-3239.0344470127902</v>
      </c>
      <c r="AA351" s="3">
        <v>-2358.6132053419901</v>
      </c>
      <c r="AB351" s="4">
        <v>-6.4753032636099997E-4</v>
      </c>
      <c r="AC351" s="4">
        <v>-9.1946182672320003E-3</v>
      </c>
      <c r="AD351" s="4">
        <v>1.5117356122770001E-3</v>
      </c>
      <c r="AE351" s="4">
        <v>1.6743356859728002E-2</v>
      </c>
      <c r="AF351" s="4">
        <v>1.17757650599E-4</v>
      </c>
      <c r="AG351" s="4">
        <v>3.6467627013E-4</v>
      </c>
      <c r="AH351" s="4">
        <v>-1.3353921940339999E-3</v>
      </c>
      <c r="AI351" s="4">
        <v>1.8020778674276001E-2</v>
      </c>
      <c r="AJ351" s="4">
        <v>4.3610462744909997E-3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4">
        <v>0.21</v>
      </c>
      <c r="AU351" s="4">
        <v>0.14299999999999999</v>
      </c>
      <c r="AV351" s="4">
        <v>0.22900000000000001</v>
      </c>
      <c r="AW351" s="4">
        <v>0.39100000000000001</v>
      </c>
      <c r="AX351" s="4">
        <v>0.23300000000000001</v>
      </c>
      <c r="AY351" s="4">
        <v>0.215</v>
      </c>
      <c r="AZ351" s="4">
        <v>0.216</v>
      </c>
      <c r="BA351" s="4">
        <v>0.16200000000000001</v>
      </c>
      <c r="BB351" s="4">
        <v>0.27100000000000002</v>
      </c>
    </row>
    <row r="352" spans="1:54" x14ac:dyDescent="0.25">
      <c r="A352" s="1" t="s">
        <v>772</v>
      </c>
      <c r="B352" s="1" t="s">
        <v>4744</v>
      </c>
      <c r="C352" s="1" t="s">
        <v>108</v>
      </c>
      <c r="D352" s="1" t="s">
        <v>197</v>
      </c>
      <c r="E352" s="1" t="s">
        <v>57</v>
      </c>
      <c r="F352" s="1" t="s">
        <v>5455</v>
      </c>
      <c r="G352" s="1" t="s">
        <v>97</v>
      </c>
      <c r="H352" s="1" t="s">
        <v>227</v>
      </c>
      <c r="I352" s="3">
        <v>13320</v>
      </c>
      <c r="J352" s="3">
        <v>198</v>
      </c>
      <c r="K352" s="3">
        <v>238</v>
      </c>
      <c r="L352" s="3">
        <v>31</v>
      </c>
      <c r="M352" s="3">
        <v>611</v>
      </c>
      <c r="N352" s="3">
        <v>44</v>
      </c>
      <c r="O352" s="3">
        <v>546</v>
      </c>
      <c r="P352" s="3">
        <v>53</v>
      </c>
      <c r="Q352" s="3">
        <v>29</v>
      </c>
      <c r="R352" s="3">
        <v>67</v>
      </c>
      <c r="S352" s="3">
        <v>6325.4072772039399</v>
      </c>
      <c r="T352" s="3">
        <v>3737.82488419642</v>
      </c>
      <c r="U352" s="3">
        <v>7211.9569454645198</v>
      </c>
      <c r="V352" s="3">
        <v>1739.7368991743001</v>
      </c>
      <c r="W352" s="3">
        <v>9783.6509438022404</v>
      </c>
      <c r="X352" s="3">
        <v>5183.8548370670396</v>
      </c>
      <c r="Y352" s="3">
        <v>7714.5796013091103</v>
      </c>
      <c r="Z352" s="3">
        <v>8571.3331380709205</v>
      </c>
      <c r="AA352" s="3">
        <v>6156.1099600541802</v>
      </c>
      <c r="AB352" s="4">
        <v>-2.172367440241E-2</v>
      </c>
      <c r="AC352" s="4">
        <v>-1.3828707654836001E-2</v>
      </c>
      <c r="AD352" s="4">
        <v>-1.7726763717473001E-2</v>
      </c>
      <c r="AE352" s="4">
        <v>-5.5026790683599999E-3</v>
      </c>
      <c r="AF352" s="4">
        <v>-5.0290541391930003E-2</v>
      </c>
      <c r="AG352" s="4">
        <v>-1.0434496494080001E-2</v>
      </c>
      <c r="AH352" s="4">
        <v>-2.0441322670310999E-2</v>
      </c>
      <c r="AI352" s="4">
        <v>-8.9256327483089992E-3</v>
      </c>
      <c r="AJ352" s="4">
        <v>-6.6473753747040001E-3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4">
        <v>0.47</v>
      </c>
      <c r="AU352" s="4">
        <v>0.30599999999999999</v>
      </c>
      <c r="AV352" s="4">
        <v>0.371</v>
      </c>
      <c r="AW352" s="4">
        <v>0.42399999999999999</v>
      </c>
      <c r="AX352" s="4">
        <v>0.30099999999999999</v>
      </c>
      <c r="AY352" s="4">
        <v>0.35499999999999998</v>
      </c>
      <c r="AZ352" s="4">
        <v>0.39700000000000002</v>
      </c>
      <c r="BA352" s="4">
        <v>0.316</v>
      </c>
      <c r="BB352" s="4">
        <v>0.33100000000000002</v>
      </c>
    </row>
    <row r="353" spans="1:54" x14ac:dyDescent="0.25">
      <c r="A353" s="1" t="s">
        <v>773</v>
      </c>
      <c r="B353" s="1" t="s">
        <v>705</v>
      </c>
      <c r="C353" s="1" t="s">
        <v>108</v>
      </c>
      <c r="D353" s="1" t="s">
        <v>200</v>
      </c>
      <c r="E353" s="1" t="s">
        <v>57</v>
      </c>
      <c r="F353" s="1" t="s">
        <v>5455</v>
      </c>
      <c r="G353" s="1" t="s">
        <v>97</v>
      </c>
      <c r="H353" s="1" t="s">
        <v>227</v>
      </c>
      <c r="I353" s="3">
        <v>760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66</v>
      </c>
      <c r="P353" s="3">
        <v>0</v>
      </c>
      <c r="Q353" s="3">
        <v>0</v>
      </c>
      <c r="R353" s="3">
        <v>5</v>
      </c>
      <c r="S353" s="3">
        <v>-2534.3940308794399</v>
      </c>
      <c r="T353" s="3">
        <v>-2302.5104344223701</v>
      </c>
      <c r="U353" s="3">
        <v>-5043.3082064822302</v>
      </c>
      <c r="V353" s="3">
        <v>-4380.9470781989803</v>
      </c>
      <c r="W353" s="3">
        <v>-1813.3696630336001</v>
      </c>
      <c r="X353" s="3">
        <v>-3318.0895936444999</v>
      </c>
      <c r="Y353" s="3">
        <v>-4631.1715307924596</v>
      </c>
      <c r="Z353" s="3">
        <v>-3329.0344470127902</v>
      </c>
      <c r="AA353" s="3">
        <v>-2316.7706441885298</v>
      </c>
      <c r="AB353" s="4">
        <v>-4.0313971540497998E-2</v>
      </c>
      <c r="AC353" s="4">
        <v>-8.6283387958463006E-2</v>
      </c>
      <c r="AD353" s="4">
        <v>-0.14532037888596899</v>
      </c>
      <c r="AE353" s="4">
        <v>-9.6367558910599005E-2</v>
      </c>
      <c r="AF353" s="4">
        <v>1.845887973146E-3</v>
      </c>
      <c r="AG353" s="4">
        <v>-8.7308519621609001E-2</v>
      </c>
      <c r="AH353" s="4">
        <v>-0.144246627430556</v>
      </c>
      <c r="AI353" s="4">
        <v>-0.13315335314592799</v>
      </c>
      <c r="AJ353" s="4">
        <v>-8.4913663305932002E-2</v>
      </c>
      <c r="AK353" s="3">
        <v>0</v>
      </c>
      <c r="AL353" s="3">
        <v>3</v>
      </c>
      <c r="AM353" s="3">
        <v>3</v>
      </c>
      <c r="AN353" s="3">
        <v>0</v>
      </c>
      <c r="AO353" s="3">
        <v>0</v>
      </c>
      <c r="AP353" s="3">
        <v>3</v>
      </c>
      <c r="AQ353" s="3">
        <v>3</v>
      </c>
      <c r="AR353" s="3">
        <v>3</v>
      </c>
      <c r="AS353" s="3">
        <v>3</v>
      </c>
      <c r="AT353" s="4">
        <v>6.6000000000000003E-2</v>
      </c>
      <c r="AU353" s="4">
        <v>3.4000000000000002E-2</v>
      </c>
      <c r="AV353" s="4">
        <v>3.7999999999999999E-2</v>
      </c>
      <c r="AW353" s="4">
        <v>5.8999999999999997E-2</v>
      </c>
      <c r="AX353" s="4">
        <v>0.26400000000000001</v>
      </c>
      <c r="AY353" s="4">
        <v>3.5999999999999997E-2</v>
      </c>
      <c r="AZ353" s="4">
        <v>3.7999999999999999E-2</v>
      </c>
      <c r="BA353" s="4">
        <v>2.5999999999999999E-2</v>
      </c>
      <c r="BB353" s="4">
        <v>2.7E-2</v>
      </c>
    </row>
    <row r="354" spans="1:54" x14ac:dyDescent="0.25">
      <c r="A354" s="1" t="s">
        <v>774</v>
      </c>
      <c r="B354" s="1" t="s">
        <v>4745</v>
      </c>
      <c r="C354" s="1" t="s">
        <v>108</v>
      </c>
      <c r="D354" s="1" t="s">
        <v>203</v>
      </c>
      <c r="E354" s="1" t="s">
        <v>57</v>
      </c>
      <c r="F354" s="1" t="s">
        <v>5455</v>
      </c>
      <c r="G354" s="1" t="s">
        <v>97</v>
      </c>
      <c r="H354" s="1" t="s">
        <v>227</v>
      </c>
      <c r="I354" s="3">
        <v>14395</v>
      </c>
      <c r="J354" s="3">
        <v>96</v>
      </c>
      <c r="K354" s="3">
        <v>52</v>
      </c>
      <c r="L354" s="3">
        <v>10</v>
      </c>
      <c r="M354" s="3">
        <v>7271</v>
      </c>
      <c r="N354" s="3">
        <v>79</v>
      </c>
      <c r="O354" s="3">
        <v>207</v>
      </c>
      <c r="P354" s="3">
        <v>1098</v>
      </c>
      <c r="Q354" s="3">
        <v>938</v>
      </c>
      <c r="R354" s="3">
        <v>56</v>
      </c>
      <c r="S354" s="3">
        <v>9306.5702397064306</v>
      </c>
      <c r="T354" s="3">
        <v>9908.0250133430709</v>
      </c>
      <c r="U354" s="3">
        <v>8493.3902296296201</v>
      </c>
      <c r="V354" s="3">
        <v>-67374.8616453328</v>
      </c>
      <c r="W354" s="3">
        <v>10092.6446083307</v>
      </c>
      <c r="X354" s="3">
        <v>9124.8565828770006</v>
      </c>
      <c r="Y354" s="3">
        <v>4565.2387153874497</v>
      </c>
      <c r="Z354" s="3">
        <v>-11029.731177752999</v>
      </c>
      <c r="AA354" s="3">
        <v>7956.2440463982102</v>
      </c>
      <c r="AB354" s="4">
        <v>0.58947156967309899</v>
      </c>
      <c r="AC354" s="4">
        <v>0.38292797349509899</v>
      </c>
      <c r="AD354" s="4">
        <v>0.47162725424238799</v>
      </c>
      <c r="AE354" s="4">
        <v>5.6002434881106202</v>
      </c>
      <c r="AF354" s="4">
        <v>0.59078402416419795</v>
      </c>
      <c r="AG354" s="4">
        <v>0.534396343108136</v>
      </c>
      <c r="AH354" s="4">
        <v>0.28134677375917799</v>
      </c>
      <c r="AI354" s="4">
        <v>0.123017617918738</v>
      </c>
      <c r="AJ354" s="4">
        <v>0.49393942081911102</v>
      </c>
      <c r="AK354" s="3">
        <v>1</v>
      </c>
      <c r="AL354" s="3">
        <v>1</v>
      </c>
      <c r="AM354" s="3">
        <v>1</v>
      </c>
      <c r="AN354" s="3">
        <v>2</v>
      </c>
      <c r="AO354" s="3">
        <v>1</v>
      </c>
      <c r="AP354" s="3">
        <v>1</v>
      </c>
      <c r="AQ354" s="3">
        <v>1</v>
      </c>
      <c r="AR354" s="3">
        <v>2</v>
      </c>
      <c r="AS354" s="3">
        <v>1</v>
      </c>
      <c r="AT354" s="4">
        <v>1.0999999999999999E-2</v>
      </c>
      <c r="AU354" s="4">
        <v>2.5000000000000001E-2</v>
      </c>
      <c r="AV354" s="4">
        <v>1.6E-2</v>
      </c>
      <c r="AW354" s="4">
        <v>1E-3</v>
      </c>
      <c r="AX354" s="4">
        <v>1.2E-2</v>
      </c>
      <c r="AY354" s="4">
        <v>1.7000000000000001E-2</v>
      </c>
      <c r="AZ354" s="4">
        <v>8.9999999999999993E-3</v>
      </c>
      <c r="BA354" s="4">
        <v>3.3000000000000002E-2</v>
      </c>
      <c r="BB354" s="4">
        <v>0.01</v>
      </c>
    </row>
    <row r="355" spans="1:54" x14ac:dyDescent="0.25">
      <c r="A355" s="1" t="s">
        <v>775</v>
      </c>
      <c r="B355" s="1" t="s">
        <v>776</v>
      </c>
      <c r="C355" s="1" t="s">
        <v>108</v>
      </c>
      <c r="D355" s="1" t="s">
        <v>206</v>
      </c>
      <c r="E355" s="1" t="s">
        <v>57</v>
      </c>
      <c r="F355" s="1" t="s">
        <v>5455</v>
      </c>
      <c r="G355" s="1" t="s">
        <v>97</v>
      </c>
      <c r="H355" s="1" t="s">
        <v>227</v>
      </c>
      <c r="I355" s="3">
        <v>2982</v>
      </c>
      <c r="J355" s="3">
        <v>79</v>
      </c>
      <c r="K355" s="3">
        <v>0</v>
      </c>
      <c r="L355" s="3">
        <v>16</v>
      </c>
      <c r="M355" s="3">
        <v>0</v>
      </c>
      <c r="N355" s="3">
        <v>0</v>
      </c>
      <c r="O355" s="3">
        <v>205</v>
      </c>
      <c r="P355" s="3">
        <v>0</v>
      </c>
      <c r="Q355" s="3">
        <v>12</v>
      </c>
      <c r="R355" s="3">
        <v>13</v>
      </c>
      <c r="S355" s="3">
        <v>-1788.7359332098099</v>
      </c>
      <c r="T355" s="3">
        <v>-80.510434422376406</v>
      </c>
      <c r="U355" s="3">
        <v>-2978.5907087032601</v>
      </c>
      <c r="V355" s="3">
        <v>-2158.9470781989799</v>
      </c>
      <c r="W355" s="3">
        <v>408.63033696639297</v>
      </c>
      <c r="X355" s="3">
        <v>-2271.2348522509501</v>
      </c>
      <c r="Y355" s="3">
        <v>-2409.1715307924601</v>
      </c>
      <c r="Z355" s="3">
        <v>-1379.98579111608</v>
      </c>
      <c r="AA355" s="3">
        <v>-622.14088880237398</v>
      </c>
      <c r="AB355" s="4">
        <v>-0.12992919822329099</v>
      </c>
      <c r="AC355" s="4">
        <v>-5.7228254913269999E-3</v>
      </c>
      <c r="AD355" s="4">
        <v>-0.214967162608389</v>
      </c>
      <c r="AE355" s="4">
        <v>0.15002090206073801</v>
      </c>
      <c r="AF355" s="4">
        <v>2.547443631027E-2</v>
      </c>
      <c r="AG355" s="4">
        <v>-0.113910480668365</v>
      </c>
      <c r="AH355" s="4">
        <v>-0.19166366526155701</v>
      </c>
      <c r="AI355" s="4">
        <v>-1.8668993172718001E-2</v>
      </c>
      <c r="AJ355" s="4">
        <v>-5.3391566498120997E-2</v>
      </c>
      <c r="AK355" s="3">
        <v>3</v>
      </c>
      <c r="AL355" s="3">
        <v>3</v>
      </c>
      <c r="AM355" s="3">
        <v>3</v>
      </c>
      <c r="AN355" s="3">
        <v>2</v>
      </c>
      <c r="AO355" s="3">
        <v>1</v>
      </c>
      <c r="AP355" s="3">
        <v>3</v>
      </c>
      <c r="AQ355" s="3">
        <v>3</v>
      </c>
      <c r="AR355" s="3">
        <v>0</v>
      </c>
      <c r="AS355" s="3">
        <v>3</v>
      </c>
      <c r="AT355" s="4">
        <v>6.0000000000000001E-3</v>
      </c>
      <c r="AU355" s="4">
        <v>4.0000000000000001E-3</v>
      </c>
      <c r="AV355" s="4">
        <v>4.0000000000000001E-3</v>
      </c>
      <c r="AW355" s="4">
        <v>1E-3</v>
      </c>
      <c r="AX355" s="4">
        <v>1.4999999999999999E-2</v>
      </c>
      <c r="AY355" s="4">
        <v>1.2999999999999999E-2</v>
      </c>
      <c r="AZ355" s="4">
        <v>3.0000000000000001E-3</v>
      </c>
      <c r="BA355" s="4">
        <v>0.113</v>
      </c>
      <c r="BB355" s="4">
        <v>4.0000000000000001E-3</v>
      </c>
    </row>
    <row r="356" spans="1:54" x14ac:dyDescent="0.25">
      <c r="A356" s="1" t="s">
        <v>777</v>
      </c>
      <c r="B356" s="1" t="s">
        <v>778</v>
      </c>
      <c r="C356" s="1" t="s">
        <v>108</v>
      </c>
      <c r="D356" s="1" t="s">
        <v>209</v>
      </c>
      <c r="E356" s="1" t="s">
        <v>57</v>
      </c>
      <c r="F356" s="1" t="s">
        <v>5455</v>
      </c>
      <c r="G356" s="1" t="s">
        <v>97</v>
      </c>
      <c r="H356" s="1" t="s">
        <v>227</v>
      </c>
      <c r="I356" s="3">
        <v>33961</v>
      </c>
      <c r="J356" s="3">
        <v>894</v>
      </c>
      <c r="K356" s="3">
        <v>465</v>
      </c>
      <c r="L356" s="3">
        <v>79</v>
      </c>
      <c r="M356" s="3">
        <v>192</v>
      </c>
      <c r="N356" s="3">
        <v>907</v>
      </c>
      <c r="O356" s="3">
        <v>1410</v>
      </c>
      <c r="P356" s="3">
        <v>806</v>
      </c>
      <c r="Q356" s="3">
        <v>84</v>
      </c>
      <c r="R356" s="3">
        <v>135</v>
      </c>
      <c r="S356" s="3">
        <v>13959.6482389516</v>
      </c>
      <c r="T356" s="3">
        <v>18160.489242710999</v>
      </c>
      <c r="U356" s="3">
        <v>27381.109438801399</v>
      </c>
      <c r="V356" s="3">
        <v>26796.5689997972</v>
      </c>
      <c r="W356" s="3">
        <v>11537.123300605401</v>
      </c>
      <c r="X356" s="3">
        <v>18520.354812347799</v>
      </c>
      <c r="Y356" s="3">
        <v>25311.628704563602</v>
      </c>
      <c r="Z356" s="3">
        <v>27961.306144264101</v>
      </c>
      <c r="AA356" s="3">
        <v>22314.462880836501</v>
      </c>
      <c r="AB356" s="4">
        <v>0.106290328047717</v>
      </c>
      <c r="AC356" s="4">
        <v>0.32989868458367899</v>
      </c>
      <c r="AD356" s="4">
        <v>0.30247837219729501</v>
      </c>
      <c r="AE356" s="4">
        <v>0.24699192008405599</v>
      </c>
      <c r="AF356" s="4">
        <v>-3.586400723119E-3</v>
      </c>
      <c r="AG356" s="4">
        <v>0.19254887106698701</v>
      </c>
      <c r="AH356" s="4">
        <v>0.31028983070134097</v>
      </c>
      <c r="AI356" s="4">
        <v>0.45942755595252099</v>
      </c>
      <c r="AJ356" s="4">
        <v>0.25352350434627502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4">
        <v>0.13400000000000001</v>
      </c>
      <c r="AU356" s="4">
        <v>6.2E-2</v>
      </c>
      <c r="AV356" s="4">
        <v>0.104</v>
      </c>
      <c r="AW356" s="4">
        <v>0.13200000000000001</v>
      </c>
      <c r="AX356" s="4">
        <v>0.29199999999999998</v>
      </c>
      <c r="AY356" s="4">
        <v>6.9000000000000006E-2</v>
      </c>
      <c r="AZ356" s="4">
        <v>0.10299999999999999</v>
      </c>
      <c r="BA356" s="4">
        <v>6.5000000000000002E-2</v>
      </c>
      <c r="BB356" s="4">
        <v>9.5000000000000001E-2</v>
      </c>
    </row>
    <row r="357" spans="1:54" x14ac:dyDescent="0.25">
      <c r="A357" s="1" t="s">
        <v>779</v>
      </c>
      <c r="B357" s="1" t="s">
        <v>780</v>
      </c>
      <c r="C357" s="1" t="s">
        <v>108</v>
      </c>
      <c r="D357" s="1" t="s">
        <v>212</v>
      </c>
      <c r="E357" s="1" t="s">
        <v>57</v>
      </c>
      <c r="F357" s="1" t="s">
        <v>5455</v>
      </c>
      <c r="G357" s="1" t="s">
        <v>97</v>
      </c>
      <c r="H357" s="1" t="s">
        <v>227</v>
      </c>
      <c r="I357" s="3">
        <v>8081</v>
      </c>
      <c r="J357" s="3">
        <v>177</v>
      </c>
      <c r="K357" s="3">
        <v>29</v>
      </c>
      <c r="L357" s="3">
        <v>25</v>
      </c>
      <c r="M357" s="3">
        <v>0</v>
      </c>
      <c r="N357" s="3">
        <v>50</v>
      </c>
      <c r="O357" s="3">
        <v>459</v>
      </c>
      <c r="P357" s="3">
        <v>46</v>
      </c>
      <c r="Q357" s="3">
        <v>10</v>
      </c>
      <c r="R357" s="3">
        <v>71</v>
      </c>
      <c r="S357" s="3">
        <v>1478.8525930132801</v>
      </c>
      <c r="T357" s="3">
        <v>4224.0766422160405</v>
      </c>
      <c r="U357" s="3">
        <v>2031.93788379741</v>
      </c>
      <c r="V357" s="3">
        <v>2940.0529218010101</v>
      </c>
      <c r="W357" s="3">
        <v>4413.3355720071304</v>
      </c>
      <c r="X357" s="3">
        <v>680.37740900057497</v>
      </c>
      <c r="Y357" s="3">
        <v>2503.8766215975802</v>
      </c>
      <c r="Z357" s="3">
        <v>3764.50609956779</v>
      </c>
      <c r="AA357" s="3">
        <v>653.42483774726304</v>
      </c>
      <c r="AB357" s="4">
        <v>-1.4995400515379999E-3</v>
      </c>
      <c r="AC357" s="4">
        <v>6.9562587658529998E-3</v>
      </c>
      <c r="AD357" s="4">
        <v>-3.221768944007E-3</v>
      </c>
      <c r="AE357" s="4">
        <v>-3.345104733657E-3</v>
      </c>
      <c r="AF357" s="4">
        <v>4.4376316748659999E-3</v>
      </c>
      <c r="AG357" s="4">
        <v>-9.8931530783399999E-4</v>
      </c>
      <c r="AH357" s="4">
        <v>-3.7190104057140002E-3</v>
      </c>
      <c r="AI357" s="4">
        <v>8.18531644451E-4</v>
      </c>
      <c r="AJ357" s="4">
        <v>-1.3731041842899999E-3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4">
        <v>0.27</v>
      </c>
      <c r="AU357" s="4">
        <v>0.191</v>
      </c>
      <c r="AV357" s="4">
        <v>0.28100000000000003</v>
      </c>
      <c r="AW357" s="4">
        <v>0.255</v>
      </c>
      <c r="AX357" s="4">
        <v>0.21099999999999999</v>
      </c>
      <c r="AY357" s="4">
        <v>0.26</v>
      </c>
      <c r="AZ357" s="4">
        <v>0.28000000000000003</v>
      </c>
      <c r="BA357" s="4">
        <v>0.23</v>
      </c>
      <c r="BB357" s="4">
        <v>0.34399999999999997</v>
      </c>
    </row>
    <row r="358" spans="1:54" x14ac:dyDescent="0.25">
      <c r="A358" s="1" t="s">
        <v>781</v>
      </c>
      <c r="B358" s="1" t="s">
        <v>4746</v>
      </c>
      <c r="C358" s="1" t="s">
        <v>108</v>
      </c>
      <c r="D358" s="1" t="s">
        <v>163</v>
      </c>
      <c r="E358" s="1" t="s">
        <v>57</v>
      </c>
      <c r="F358" s="1" t="s">
        <v>5455</v>
      </c>
      <c r="G358" s="1" t="s">
        <v>97</v>
      </c>
      <c r="H358" s="1" t="s">
        <v>227</v>
      </c>
      <c r="I358" s="3">
        <v>1211</v>
      </c>
      <c r="J358" s="3">
        <v>18</v>
      </c>
      <c r="K358" s="3">
        <v>0</v>
      </c>
      <c r="L358" s="3">
        <v>0</v>
      </c>
      <c r="M358" s="3">
        <v>0</v>
      </c>
      <c r="N358" s="3">
        <v>0</v>
      </c>
      <c r="O358" s="3">
        <v>62</v>
      </c>
      <c r="P358" s="3">
        <v>0</v>
      </c>
      <c r="Q358" s="3">
        <v>0</v>
      </c>
      <c r="R358" s="3">
        <v>19</v>
      </c>
      <c r="S358" s="3">
        <v>-2419.7757301445899</v>
      </c>
      <c r="T358" s="3">
        <v>-1851.5104344223701</v>
      </c>
      <c r="U358" s="3">
        <v>-4592.3082064822302</v>
      </c>
      <c r="V358" s="3">
        <v>-3929.9470781989799</v>
      </c>
      <c r="W358" s="3">
        <v>-1362.3696630336001</v>
      </c>
      <c r="X358" s="3">
        <v>-2833.27246390043</v>
      </c>
      <c r="Y358" s="3">
        <v>-4180.1715307924596</v>
      </c>
      <c r="Z358" s="3">
        <v>-2878.0344470127902</v>
      </c>
      <c r="AA358" s="3">
        <v>-2788.6685722627499</v>
      </c>
      <c r="AB358" s="4">
        <v>-7.7939265962200001E-3</v>
      </c>
      <c r="AC358" s="4">
        <v>-8.3515960098919997E-3</v>
      </c>
      <c r="AD358" s="4">
        <v>-3.1845194446200001E-4</v>
      </c>
      <c r="AE358" s="4">
        <v>-3.8873644306340002E-3</v>
      </c>
      <c r="AF358" s="4">
        <v>-7.3752307227649997E-3</v>
      </c>
      <c r="AG358" s="4">
        <v>1.081697248337E-3</v>
      </c>
      <c r="AH358" s="4">
        <v>-3.3358764053559998E-3</v>
      </c>
      <c r="AI358" s="4">
        <v>-8.1239885117960001E-3</v>
      </c>
      <c r="AJ358" s="4">
        <v>-1.102541958472E-3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4">
        <v>0.156</v>
      </c>
      <c r="AU358" s="4">
        <v>0.14399999999999999</v>
      </c>
      <c r="AV358" s="4">
        <v>0.20200000000000001</v>
      </c>
      <c r="AW358" s="4">
        <v>0.192</v>
      </c>
      <c r="AX358" s="4">
        <v>0.13400000000000001</v>
      </c>
      <c r="AY358" s="4">
        <v>0.191</v>
      </c>
      <c r="AZ358" s="4">
        <v>0.19600000000000001</v>
      </c>
      <c r="BA358" s="4">
        <v>0.16800000000000001</v>
      </c>
      <c r="BB358" s="4">
        <v>0.20599999999999999</v>
      </c>
    </row>
    <row r="359" spans="1:54" x14ac:dyDescent="0.25">
      <c r="A359" s="1" t="s">
        <v>782</v>
      </c>
      <c r="B359" s="1" t="s">
        <v>783</v>
      </c>
      <c r="C359" s="1" t="s">
        <v>108</v>
      </c>
      <c r="D359" s="1" t="s">
        <v>166</v>
      </c>
      <c r="E359" s="1" t="s">
        <v>57</v>
      </c>
      <c r="F359" s="1" t="s">
        <v>5455</v>
      </c>
      <c r="G359" s="1" t="s">
        <v>97</v>
      </c>
      <c r="H359" s="1" t="s">
        <v>227</v>
      </c>
      <c r="I359" s="3">
        <v>5200</v>
      </c>
      <c r="J359" s="3">
        <v>18</v>
      </c>
      <c r="K359" s="3">
        <v>9</v>
      </c>
      <c r="L359" s="3">
        <v>48</v>
      </c>
      <c r="M359" s="3">
        <v>5</v>
      </c>
      <c r="N359" s="3">
        <v>158</v>
      </c>
      <c r="O359" s="3">
        <v>309</v>
      </c>
      <c r="P359" s="3">
        <v>6</v>
      </c>
      <c r="Q359" s="3">
        <v>0</v>
      </c>
      <c r="R359" s="3">
        <v>40</v>
      </c>
      <c r="S359" s="3">
        <v>1569.2242698554001</v>
      </c>
      <c r="T359" s="3">
        <v>1890.9476238447201</v>
      </c>
      <c r="U359" s="3">
        <v>-1075.1557131453101</v>
      </c>
      <c r="V359" s="3">
        <v>6.3580279988307504</v>
      </c>
      <c r="W359" s="3">
        <v>-831.34112030485596</v>
      </c>
      <c r="X359" s="3">
        <v>-932.48022559678498</v>
      </c>
      <c r="Y359" s="3">
        <v>-215.42611961115699</v>
      </c>
      <c r="Z359" s="3">
        <v>1110.9655529872</v>
      </c>
      <c r="AA359" s="3">
        <v>-184.01546437409399</v>
      </c>
      <c r="AB359" s="4">
        <v>7.7633267802510994E-2</v>
      </c>
      <c r="AC359" s="4">
        <v>7.6974073982296998E-2</v>
      </c>
      <c r="AD359" s="4">
        <v>-4.6294252419197997E-2</v>
      </c>
      <c r="AE359" s="4">
        <v>-3.1326084020199998E-4</v>
      </c>
      <c r="AF359" s="4">
        <v>-3.0727142096648001E-2</v>
      </c>
      <c r="AG359" s="4">
        <v>-4.1404521243954003E-2</v>
      </c>
      <c r="AH359" s="4">
        <v>-1.0380735897168E-2</v>
      </c>
      <c r="AI359" s="4">
        <v>-5.3812827740759997E-3</v>
      </c>
      <c r="AJ359" s="4">
        <v>-8.8144129603129999E-3</v>
      </c>
      <c r="AK359" s="3">
        <v>1</v>
      </c>
      <c r="AL359" s="3">
        <v>1</v>
      </c>
      <c r="AM359" s="3">
        <v>3</v>
      </c>
      <c r="AN359" s="3">
        <v>4</v>
      </c>
      <c r="AO359" s="3">
        <v>3</v>
      </c>
      <c r="AP359" s="3">
        <v>3</v>
      </c>
      <c r="AQ359" s="3">
        <v>3</v>
      </c>
      <c r="AR359" s="3">
        <v>0</v>
      </c>
      <c r="AS359" s="3">
        <v>3</v>
      </c>
      <c r="AT359" s="4">
        <v>0.01</v>
      </c>
      <c r="AU359" s="4">
        <v>0.02</v>
      </c>
      <c r="AV359" s="4">
        <v>1.7000000000000001E-2</v>
      </c>
      <c r="AW359" s="4">
        <v>3.0000000000000001E-3</v>
      </c>
      <c r="AX359" s="4">
        <v>2.8000000000000001E-2</v>
      </c>
      <c r="AY359" s="4">
        <v>1.7999999999999999E-2</v>
      </c>
      <c r="AZ359" s="4">
        <v>8.0000000000000002E-3</v>
      </c>
      <c r="BA359" s="4">
        <v>0.249</v>
      </c>
      <c r="BB359" s="4">
        <v>0.01</v>
      </c>
    </row>
    <row r="360" spans="1:54" x14ac:dyDescent="0.25">
      <c r="A360" s="1" t="s">
        <v>784</v>
      </c>
      <c r="B360" s="1" t="s">
        <v>4747</v>
      </c>
      <c r="C360" s="1" t="s">
        <v>108</v>
      </c>
      <c r="D360" s="1" t="s">
        <v>169</v>
      </c>
      <c r="E360" s="1" t="s">
        <v>57</v>
      </c>
      <c r="F360" s="1" t="s">
        <v>5455</v>
      </c>
      <c r="G360" s="1" t="s">
        <v>97</v>
      </c>
      <c r="H360" s="1" t="s">
        <v>227</v>
      </c>
      <c r="I360" s="3">
        <v>29235</v>
      </c>
      <c r="J360" s="3">
        <v>362</v>
      </c>
      <c r="K360" s="3">
        <v>210</v>
      </c>
      <c r="L360" s="3">
        <v>157</v>
      </c>
      <c r="M360" s="3">
        <v>12338</v>
      </c>
      <c r="N360" s="3">
        <v>606</v>
      </c>
      <c r="O360" s="3">
        <v>842</v>
      </c>
      <c r="P360" s="3">
        <v>827</v>
      </c>
      <c r="Q360" s="3">
        <v>1661</v>
      </c>
      <c r="R360" s="3">
        <v>70</v>
      </c>
      <c r="S360" s="3">
        <v>19175.596239454801</v>
      </c>
      <c r="T360" s="3">
        <v>20419.8442584765</v>
      </c>
      <c r="U360" s="3">
        <v>21888.357240473899</v>
      </c>
      <c r="V360" s="3">
        <v>-105935.86702446399</v>
      </c>
      <c r="W360" s="3">
        <v>13398.777785660201</v>
      </c>
      <c r="X360" s="3">
        <v>18596.387236005801</v>
      </c>
      <c r="Y360" s="3">
        <v>20500.737643698201</v>
      </c>
      <c r="Z360" s="3">
        <v>-12635.049659976001</v>
      </c>
      <c r="AA360" s="3">
        <v>21873.346118323901</v>
      </c>
      <c r="AB360" s="4">
        <v>2.0737346010455799</v>
      </c>
      <c r="AC360" s="4">
        <v>1.7076852106427001</v>
      </c>
      <c r="AD360" s="4">
        <v>2.0956033877772602</v>
      </c>
      <c r="AE360" s="4">
        <v>13.8925145564261</v>
      </c>
      <c r="AF360" s="4">
        <v>1.3319703378262699</v>
      </c>
      <c r="AG360" s="4">
        <v>1.87673902016923</v>
      </c>
      <c r="AH360" s="4">
        <v>2.1504454476533401</v>
      </c>
      <c r="AI360" s="4">
        <v>0.17066918662399599</v>
      </c>
      <c r="AJ360" s="4">
        <v>2.4286142941957398</v>
      </c>
      <c r="AK360" s="3">
        <v>1</v>
      </c>
      <c r="AL360" s="3">
        <v>1</v>
      </c>
      <c r="AM360" s="3">
        <v>1</v>
      </c>
      <c r="AN360" s="3">
        <v>2</v>
      </c>
      <c r="AO360" s="3">
        <v>1</v>
      </c>
      <c r="AP360" s="3">
        <v>1</v>
      </c>
      <c r="AQ360" s="3">
        <v>1</v>
      </c>
      <c r="AR360" s="3">
        <v>2</v>
      </c>
      <c r="AS360" s="3">
        <v>1</v>
      </c>
      <c r="AT360" s="4">
        <v>5.0000000000000001E-3</v>
      </c>
      <c r="AU360" s="4">
        <v>1.4999999999999999E-2</v>
      </c>
      <c r="AV360" s="4">
        <v>1.0999999999999999E-2</v>
      </c>
      <c r="AW360" s="4">
        <v>1E-3</v>
      </c>
      <c r="AX360" s="4">
        <v>8.0000000000000002E-3</v>
      </c>
      <c r="AY360" s="4">
        <v>1.0999999999999999E-2</v>
      </c>
      <c r="AZ360" s="4">
        <v>7.0000000000000001E-3</v>
      </c>
      <c r="BA360" s="4">
        <v>3.2000000000000001E-2</v>
      </c>
      <c r="BB360" s="4">
        <v>4.0000000000000001E-3</v>
      </c>
    </row>
    <row r="361" spans="1:54" x14ac:dyDescent="0.25">
      <c r="A361" s="1" t="s">
        <v>785</v>
      </c>
      <c r="B361" s="1" t="s">
        <v>4748</v>
      </c>
      <c r="C361" s="1" t="s">
        <v>108</v>
      </c>
      <c r="D361" s="1" t="s">
        <v>172</v>
      </c>
      <c r="E361" s="1" t="s">
        <v>57</v>
      </c>
      <c r="F361" s="1" t="s">
        <v>5455</v>
      </c>
      <c r="G361" s="1" t="s">
        <v>97</v>
      </c>
      <c r="H361" s="1" t="s">
        <v>227</v>
      </c>
      <c r="I361" s="3">
        <v>12897</v>
      </c>
      <c r="J361" s="3">
        <v>164</v>
      </c>
      <c r="K361" s="3">
        <v>2852</v>
      </c>
      <c r="L361" s="3">
        <v>0</v>
      </c>
      <c r="M361" s="3">
        <v>92</v>
      </c>
      <c r="N361" s="3">
        <v>1066</v>
      </c>
      <c r="O361" s="3">
        <v>469</v>
      </c>
      <c r="P361" s="3">
        <v>724</v>
      </c>
      <c r="Q361" s="3">
        <v>1289</v>
      </c>
      <c r="R361" s="3">
        <v>50</v>
      </c>
      <c r="S361" s="3">
        <v>6537.7949313714398</v>
      </c>
      <c r="T361" s="3">
        <v>-68291.912414670893</v>
      </c>
      <c r="U361" s="3">
        <v>7093.6917935177598</v>
      </c>
      <c r="V361" s="3">
        <v>6786.4668758408498</v>
      </c>
      <c r="W361" s="3">
        <v>-13006.734051964901</v>
      </c>
      <c r="X361" s="3">
        <v>5411.8345846403899</v>
      </c>
      <c r="Y361" s="3">
        <v>4579.1080850857297</v>
      </c>
      <c r="Z361" s="3">
        <v>-20511.557992774098</v>
      </c>
      <c r="AA361" s="3">
        <v>6853.7717298586003</v>
      </c>
      <c r="AB361" s="4">
        <v>-0.28086332555551502</v>
      </c>
      <c r="AC361" s="4">
        <v>-1.3656447057232199</v>
      </c>
      <c r="AD361" s="4">
        <v>0.27609665125656402</v>
      </c>
      <c r="AE361" s="4">
        <v>0.33579224906364302</v>
      </c>
      <c r="AF361" s="4">
        <v>-0.50305216061414204</v>
      </c>
      <c r="AG361" s="4">
        <v>-2.2055836435534999E-2</v>
      </c>
      <c r="AH361" s="4">
        <v>0.20867161653413099</v>
      </c>
      <c r="AI361" s="4">
        <v>-0.63004720446389395</v>
      </c>
      <c r="AJ361" s="4">
        <v>0.28713892057110701</v>
      </c>
      <c r="AK361" s="3">
        <v>4</v>
      </c>
      <c r="AL361" s="3">
        <v>0</v>
      </c>
      <c r="AM361" s="3">
        <v>1</v>
      </c>
      <c r="AN361" s="3">
        <v>1</v>
      </c>
      <c r="AO361" s="3">
        <v>3</v>
      </c>
      <c r="AP361" s="3">
        <v>0</v>
      </c>
      <c r="AQ361" s="3">
        <v>1</v>
      </c>
      <c r="AR361" s="3">
        <v>3</v>
      </c>
      <c r="AS361" s="3">
        <v>1</v>
      </c>
      <c r="AT361" s="4">
        <v>8.0000000000000002E-3</v>
      </c>
      <c r="AU361" s="4">
        <v>5.7000000000000002E-2</v>
      </c>
      <c r="AV361" s="4">
        <v>1.7999999999999999E-2</v>
      </c>
      <c r="AW361" s="4">
        <v>1.2999999999999999E-2</v>
      </c>
      <c r="AX361" s="4">
        <v>0.04</v>
      </c>
      <c r="AY361" s="4">
        <v>0.217</v>
      </c>
      <c r="AZ361" s="4">
        <v>0.02</v>
      </c>
      <c r="BA361" s="4">
        <v>2.5999999999999999E-2</v>
      </c>
      <c r="BB361" s="4">
        <v>1.7000000000000001E-2</v>
      </c>
    </row>
    <row r="362" spans="1:54" x14ac:dyDescent="0.25">
      <c r="A362" s="1" t="s">
        <v>786</v>
      </c>
      <c r="B362" s="1" t="s">
        <v>787</v>
      </c>
      <c r="C362" s="1" t="s">
        <v>108</v>
      </c>
      <c r="D362" s="1" t="s">
        <v>175</v>
      </c>
      <c r="E362" s="1" t="s">
        <v>57</v>
      </c>
      <c r="F362" s="1" t="s">
        <v>5455</v>
      </c>
      <c r="G362" s="1" t="s">
        <v>97</v>
      </c>
      <c r="H362" s="1" t="s">
        <v>227</v>
      </c>
      <c r="I362" s="3">
        <v>7742</v>
      </c>
      <c r="J362" s="3">
        <v>5</v>
      </c>
      <c r="K362" s="3">
        <v>25</v>
      </c>
      <c r="L362" s="3">
        <v>29</v>
      </c>
      <c r="M362" s="3">
        <v>0</v>
      </c>
      <c r="N362" s="3">
        <v>122</v>
      </c>
      <c r="O362" s="3">
        <v>495</v>
      </c>
      <c r="P362" s="3">
        <v>48</v>
      </c>
      <c r="Q362" s="3">
        <v>0</v>
      </c>
      <c r="R362" s="3">
        <v>31</v>
      </c>
      <c r="S362" s="3">
        <v>4354.1666082135598</v>
      </c>
      <c r="T362" s="3">
        <v>3994.6508385417801</v>
      </c>
      <c r="U362" s="3">
        <v>1653.61725824215</v>
      </c>
      <c r="V362" s="3">
        <v>2601.0529218010101</v>
      </c>
      <c r="W362" s="3">
        <v>2498.5511104657999</v>
      </c>
      <c r="X362" s="3">
        <v>37.023241303942001</v>
      </c>
      <c r="Y362" s="3">
        <v>2156.7917586580102</v>
      </c>
      <c r="Z362" s="3">
        <v>3652.9655529872002</v>
      </c>
      <c r="AA362" s="3">
        <v>2951.2760608164699</v>
      </c>
      <c r="AB362" s="4">
        <v>5.6068317905219999E-3</v>
      </c>
      <c r="AC362" s="4">
        <v>-4.9521900945460003E-2</v>
      </c>
      <c r="AD362" s="4">
        <v>-4.9895083574499996E-4</v>
      </c>
      <c r="AE362" s="4">
        <v>7.2405627599099996E-4</v>
      </c>
      <c r="AF362" s="4">
        <v>-7.0446636431729997E-3</v>
      </c>
      <c r="AG362" s="4">
        <v>8.8307053750000005E-6</v>
      </c>
      <c r="AH362" s="4">
        <v>-1.548468532861E-3</v>
      </c>
      <c r="AI362" s="4">
        <v>-1.4457308186350999E-2</v>
      </c>
      <c r="AJ362" s="4">
        <v>-4.8454541850080001E-3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4">
        <v>0.20699999999999999</v>
      </c>
      <c r="AU362" s="4">
        <v>5.1999999999999998E-2</v>
      </c>
      <c r="AV362" s="4">
        <v>0.23599999999999999</v>
      </c>
      <c r="AW362" s="4">
        <v>0.24199999999999999</v>
      </c>
      <c r="AX362" s="4">
        <v>0.40500000000000003</v>
      </c>
      <c r="AY362" s="4">
        <v>0.22700000000000001</v>
      </c>
      <c r="AZ362" s="4">
        <v>0.26900000000000002</v>
      </c>
      <c r="BA362" s="4">
        <v>0.47299999999999998</v>
      </c>
      <c r="BB362" s="4">
        <v>0.34899999999999998</v>
      </c>
    </row>
    <row r="363" spans="1:54" x14ac:dyDescent="0.25">
      <c r="A363" s="1" t="s">
        <v>788</v>
      </c>
      <c r="B363" s="1" t="s">
        <v>789</v>
      </c>
      <c r="C363" s="1" t="s">
        <v>108</v>
      </c>
      <c r="D363" s="1" t="s">
        <v>215</v>
      </c>
      <c r="E363" s="1" t="s">
        <v>57</v>
      </c>
      <c r="F363" s="1" t="s">
        <v>5455</v>
      </c>
      <c r="G363" s="1" t="s">
        <v>97</v>
      </c>
      <c r="H363" s="1" t="s">
        <v>227</v>
      </c>
      <c r="I363" s="3">
        <v>145</v>
      </c>
      <c r="J363" s="3">
        <v>6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-3261.5212639678298</v>
      </c>
      <c r="T363" s="3">
        <v>-2917.5104344223701</v>
      </c>
      <c r="U363" s="3">
        <v>-5658.3082064822302</v>
      </c>
      <c r="V363" s="3">
        <v>-4995.9470781989803</v>
      </c>
      <c r="W363" s="3">
        <v>-2428.3696630335999</v>
      </c>
      <c r="X363" s="3">
        <v>-3375.1069528673402</v>
      </c>
      <c r="Y363" s="3">
        <v>-5246.1715307924596</v>
      </c>
      <c r="Z363" s="3">
        <v>-3944.0344470127902</v>
      </c>
      <c r="AA363" s="3">
        <v>-2602.1642413048698</v>
      </c>
      <c r="AB363" s="4">
        <v>1.5979385914058002E-2</v>
      </c>
      <c r="AC363" s="4">
        <v>1.2750003715177999E-2</v>
      </c>
      <c r="AD363" s="4">
        <v>3.1033948437561E-2</v>
      </c>
      <c r="AE363" s="4">
        <v>2.6958989889907001E-2</v>
      </c>
      <c r="AF363" s="4">
        <v>1.4430109558042E-2</v>
      </c>
      <c r="AG363" s="4">
        <v>1.3935449447673E-2</v>
      </c>
      <c r="AH363" s="4">
        <v>3.3787144787999997E-2</v>
      </c>
      <c r="AI363" s="4">
        <v>2.0800259315232002E-2</v>
      </c>
      <c r="AJ363" s="4">
        <v>9.3808337419990003E-3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4">
        <v>0.193</v>
      </c>
      <c r="AU363" s="4">
        <v>0.23499999999999999</v>
      </c>
      <c r="AV363" s="4">
        <v>0.14399999999999999</v>
      </c>
      <c r="AW363" s="4">
        <v>0.26800000000000002</v>
      </c>
      <c r="AX363" s="4">
        <v>0.26600000000000001</v>
      </c>
      <c r="AY363" s="4">
        <v>0.23400000000000001</v>
      </c>
      <c r="AZ363" s="4">
        <v>0.128</v>
      </c>
      <c r="BA363" s="4">
        <v>0.26</v>
      </c>
      <c r="BB363" s="4">
        <v>0.44500000000000001</v>
      </c>
    </row>
    <row r="364" spans="1:54" x14ac:dyDescent="0.25">
      <c r="A364" s="1" t="s">
        <v>790</v>
      </c>
      <c r="B364" s="1" t="s">
        <v>791</v>
      </c>
      <c r="C364" s="1" t="s">
        <v>108</v>
      </c>
      <c r="D364" s="1" t="s">
        <v>217</v>
      </c>
      <c r="E364" s="1" t="s">
        <v>57</v>
      </c>
      <c r="F364" s="1" t="s">
        <v>5455</v>
      </c>
      <c r="G364" s="1" t="s">
        <v>97</v>
      </c>
      <c r="H364" s="1" t="s">
        <v>227</v>
      </c>
      <c r="I364" s="3">
        <v>5965</v>
      </c>
      <c r="J364" s="3">
        <v>19</v>
      </c>
      <c r="K364" s="3">
        <v>28</v>
      </c>
      <c r="L364" s="3">
        <v>20</v>
      </c>
      <c r="M364" s="3">
        <v>0</v>
      </c>
      <c r="N364" s="3">
        <v>0</v>
      </c>
      <c r="O364" s="3">
        <v>375</v>
      </c>
      <c r="P364" s="3">
        <v>17</v>
      </c>
      <c r="Q364" s="3">
        <v>4</v>
      </c>
      <c r="R364" s="3">
        <v>23</v>
      </c>
      <c r="S364" s="3">
        <v>2315.536397674</v>
      </c>
      <c r="T364" s="3">
        <v>2135.4701912974801</v>
      </c>
      <c r="U364" s="3">
        <v>-34.911334258519602</v>
      </c>
      <c r="V364" s="3">
        <v>824.05292180101299</v>
      </c>
      <c r="W364" s="3">
        <v>3391.6303369663901</v>
      </c>
      <c r="X364" s="3">
        <v>-725.46286637394599</v>
      </c>
      <c r="Y364" s="3">
        <v>505.10713422124502</v>
      </c>
      <c r="Z364" s="3">
        <v>1784.98177161943</v>
      </c>
      <c r="AA364" s="3">
        <v>1701.6463054303199</v>
      </c>
      <c r="AB364" s="4">
        <v>4.3168639780133002E-2</v>
      </c>
      <c r="AC364" s="4">
        <v>7.1878222598869999E-3</v>
      </c>
      <c r="AD364" s="4">
        <v>-9.4198820297399996E-4</v>
      </c>
      <c r="AE364" s="4">
        <v>2.5276445034059E-2</v>
      </c>
      <c r="AF364" s="4">
        <v>0.10029733032487299</v>
      </c>
      <c r="AG364" s="4">
        <v>-1.2124684672778999E-2</v>
      </c>
      <c r="AH364" s="4">
        <v>1.2135292247647001E-2</v>
      </c>
      <c r="AI364" s="4">
        <v>4.6033675234837999E-2</v>
      </c>
      <c r="AJ364" s="4">
        <v>2.4982198236766999E-2</v>
      </c>
      <c r="AK364" s="3">
        <v>0</v>
      </c>
      <c r="AL364" s="3">
        <v>0</v>
      </c>
      <c r="AM364" s="3">
        <v>3</v>
      </c>
      <c r="AN364" s="3">
        <v>1</v>
      </c>
      <c r="AO364" s="3">
        <v>1</v>
      </c>
      <c r="AP364" s="3">
        <v>0</v>
      </c>
      <c r="AQ364" s="3">
        <v>0</v>
      </c>
      <c r="AR364" s="3">
        <v>1</v>
      </c>
      <c r="AS364" s="3">
        <v>0</v>
      </c>
      <c r="AT364" s="4">
        <v>6.3E-2</v>
      </c>
      <c r="AU364" s="4">
        <v>0.14499999999999999</v>
      </c>
      <c r="AV364" s="4">
        <v>3.6999999999999998E-2</v>
      </c>
      <c r="AW364" s="4">
        <v>3.9E-2</v>
      </c>
      <c r="AX364" s="4">
        <v>4.5999999999999999E-2</v>
      </c>
      <c r="AY364" s="4">
        <v>5.6000000000000001E-2</v>
      </c>
      <c r="AZ364" s="4">
        <v>5.2999999999999999E-2</v>
      </c>
      <c r="BA364" s="4">
        <v>0.05</v>
      </c>
      <c r="BB364" s="4">
        <v>8.3000000000000004E-2</v>
      </c>
    </row>
    <row r="365" spans="1:54" x14ac:dyDescent="0.25">
      <c r="A365" s="1" t="s">
        <v>792</v>
      </c>
      <c r="B365" s="1" t="s">
        <v>4749</v>
      </c>
      <c r="C365" s="1" t="s">
        <v>108</v>
      </c>
      <c r="D365" s="1" t="s">
        <v>220</v>
      </c>
      <c r="E365" s="1" t="s">
        <v>57</v>
      </c>
      <c r="F365" s="1" t="s">
        <v>5455</v>
      </c>
      <c r="G365" s="1" t="s">
        <v>97</v>
      </c>
      <c r="H365" s="1" t="s">
        <v>227</v>
      </c>
      <c r="I365" s="3">
        <v>353</v>
      </c>
      <c r="J365" s="3">
        <v>11</v>
      </c>
      <c r="K365" s="3">
        <v>0</v>
      </c>
      <c r="L365" s="3">
        <v>0</v>
      </c>
      <c r="M365" s="3">
        <v>0</v>
      </c>
      <c r="N365" s="3">
        <v>0</v>
      </c>
      <c r="O365" s="3">
        <v>26</v>
      </c>
      <c r="P365" s="3">
        <v>0</v>
      </c>
      <c r="Q365" s="3">
        <v>0</v>
      </c>
      <c r="R365" s="3">
        <v>0</v>
      </c>
      <c r="S365" s="3">
        <v>-3146.96062487481</v>
      </c>
      <c r="T365" s="3">
        <v>-2709.5104344223701</v>
      </c>
      <c r="U365" s="3">
        <v>-5450.3082064822302</v>
      </c>
      <c r="V365" s="3">
        <v>-4787.9470781989803</v>
      </c>
      <c r="W365" s="3">
        <v>-2220.3696630335999</v>
      </c>
      <c r="X365" s="3">
        <v>-3386.9182962037999</v>
      </c>
      <c r="Y365" s="3">
        <v>-5038.1715307924596</v>
      </c>
      <c r="Z365" s="3">
        <v>-3736.0344470127902</v>
      </c>
      <c r="AA365" s="3">
        <v>-2394.1642413048698</v>
      </c>
      <c r="AB365" s="4">
        <v>-2.8483023146519998E-3</v>
      </c>
      <c r="AC365" s="4">
        <v>-1.1796716655439E-2</v>
      </c>
      <c r="AD365" s="4">
        <v>-2.1098729693690001E-3</v>
      </c>
      <c r="AE365" s="4">
        <v>-5.7313490094940004E-3</v>
      </c>
      <c r="AF365" s="4">
        <v>-7.4017652087589999E-3</v>
      </c>
      <c r="AG365" s="4">
        <v>2.4447713496200001E-4</v>
      </c>
      <c r="AH365" s="4">
        <v>-5.1979910017270004E-3</v>
      </c>
      <c r="AI365" s="4">
        <v>-1.1076364632984999E-2</v>
      </c>
      <c r="AJ365" s="4">
        <v>2.6965823933989999E-3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4">
        <v>0.14699999999999999</v>
      </c>
      <c r="AU365" s="4">
        <v>0.128</v>
      </c>
      <c r="AV365" s="4">
        <v>0.14099999999999999</v>
      </c>
      <c r="AW365" s="4">
        <v>0.13600000000000001</v>
      </c>
      <c r="AX365" s="4">
        <v>0.13800000000000001</v>
      </c>
      <c r="AY365" s="4">
        <v>0.14000000000000001</v>
      </c>
      <c r="AZ365" s="4">
        <v>0.14899999999999999</v>
      </c>
      <c r="BA365" s="4">
        <v>0.13600000000000001</v>
      </c>
      <c r="BB365" s="4">
        <v>0.182</v>
      </c>
    </row>
    <row r="366" spans="1:54" x14ac:dyDescent="0.25">
      <c r="A366" s="1" t="s">
        <v>793</v>
      </c>
      <c r="B366" s="1" t="s">
        <v>794</v>
      </c>
      <c r="C366" s="1" t="s">
        <v>108</v>
      </c>
      <c r="D366" s="1" t="s">
        <v>222</v>
      </c>
      <c r="E366" s="1" t="s">
        <v>57</v>
      </c>
      <c r="F366" s="1" t="s">
        <v>5455</v>
      </c>
      <c r="G366" s="1" t="s">
        <v>97</v>
      </c>
      <c r="H366" s="1" t="s">
        <v>227</v>
      </c>
      <c r="I366" s="3">
        <v>30983</v>
      </c>
      <c r="J366" s="3">
        <v>626</v>
      </c>
      <c r="K366" s="3">
        <v>226</v>
      </c>
      <c r="L366" s="3">
        <v>75</v>
      </c>
      <c r="M366" s="3">
        <v>19</v>
      </c>
      <c r="N366" s="3">
        <v>201</v>
      </c>
      <c r="O366" s="3">
        <v>16773</v>
      </c>
      <c r="P366" s="3">
        <v>523</v>
      </c>
      <c r="Q366" s="3">
        <v>0</v>
      </c>
      <c r="R366" s="3">
        <v>126</v>
      </c>
      <c r="S366" s="3">
        <v>15989.997983566</v>
      </c>
      <c r="T366" s="3">
        <v>21729.547473173599</v>
      </c>
      <c r="U366" s="3">
        <v>24442.4300643567</v>
      </c>
      <c r="V366" s="3">
        <v>25641.812325352701</v>
      </c>
      <c r="W366" s="3">
        <v>24010.5653818301</v>
      </c>
      <c r="X366" s="3">
        <v>-114340.78625219</v>
      </c>
      <c r="Y366" s="3">
        <v>23477.636810511802</v>
      </c>
      <c r="Z366" s="3">
        <v>26893.965552987102</v>
      </c>
      <c r="AA366" s="3">
        <v>19929.754406027001</v>
      </c>
      <c r="AB366" s="4">
        <v>1.93423620205875</v>
      </c>
      <c r="AC366" s="4">
        <v>2.4679608006578402</v>
      </c>
      <c r="AD366" s="4">
        <v>2.9080033914010999</v>
      </c>
      <c r="AE366" s="4">
        <v>-2.35353114259784</v>
      </c>
      <c r="AF366" s="4">
        <v>1.8756925935972899</v>
      </c>
      <c r="AG366" s="4">
        <v>-13.954352135747399</v>
      </c>
      <c r="AH366" s="4">
        <v>3.06887133947752</v>
      </c>
      <c r="AI366" s="4">
        <v>0.64727197731277397</v>
      </c>
      <c r="AJ366" s="4">
        <v>2.7437779450937199</v>
      </c>
      <c r="AK366" s="3">
        <v>1</v>
      </c>
      <c r="AL366" s="3">
        <v>1</v>
      </c>
      <c r="AM366" s="3">
        <v>1</v>
      </c>
      <c r="AN366" s="3">
        <v>4</v>
      </c>
      <c r="AO366" s="3">
        <v>1</v>
      </c>
      <c r="AP366" s="3">
        <v>3</v>
      </c>
      <c r="AQ366" s="3">
        <v>1</v>
      </c>
      <c r="AR366" s="3">
        <v>0</v>
      </c>
      <c r="AS366" s="3">
        <v>1</v>
      </c>
      <c r="AT366" s="4">
        <v>7.0000000000000001E-3</v>
      </c>
      <c r="AU366" s="4">
        <v>7.0000000000000001E-3</v>
      </c>
      <c r="AV366" s="4">
        <v>4.0000000000000001E-3</v>
      </c>
      <c r="AW366" s="4">
        <v>2E-3</v>
      </c>
      <c r="AX366" s="4">
        <v>1.6E-2</v>
      </c>
      <c r="AY366" s="4">
        <v>7.0000000000000001E-3</v>
      </c>
      <c r="AZ366" s="4">
        <v>4.0000000000000001E-3</v>
      </c>
      <c r="BA366" s="4">
        <v>6.5000000000000002E-2</v>
      </c>
      <c r="BB366" s="4">
        <v>7.0000000000000001E-3</v>
      </c>
    </row>
    <row r="367" spans="1:54" x14ac:dyDescent="0.25">
      <c r="A367" s="1" t="s">
        <v>795</v>
      </c>
      <c r="B367" s="1" t="s">
        <v>796</v>
      </c>
      <c r="C367" s="1" t="s">
        <v>108</v>
      </c>
      <c r="D367" s="1" t="s">
        <v>225</v>
      </c>
      <c r="E367" s="1" t="s">
        <v>57</v>
      </c>
      <c r="F367" s="1" t="s">
        <v>5455</v>
      </c>
      <c r="G367" s="1" t="s">
        <v>97</v>
      </c>
      <c r="H367" s="1" t="s">
        <v>227</v>
      </c>
      <c r="I367" s="3">
        <v>631</v>
      </c>
      <c r="J367" s="3">
        <v>0</v>
      </c>
      <c r="K367" s="3">
        <v>0</v>
      </c>
      <c r="L367" s="3">
        <v>0</v>
      </c>
      <c r="M367" s="3">
        <v>3</v>
      </c>
      <c r="N367" s="3">
        <v>0</v>
      </c>
      <c r="O367" s="3">
        <v>63</v>
      </c>
      <c r="P367" s="3">
        <v>0</v>
      </c>
      <c r="Q367" s="3">
        <v>0</v>
      </c>
      <c r="R367" s="3">
        <v>7</v>
      </c>
      <c r="S367" s="3">
        <v>-2663.3940308794399</v>
      </c>
      <c r="T367" s="3">
        <v>-2431.5104344223701</v>
      </c>
      <c r="U367" s="3">
        <v>-5172.3082064822302</v>
      </c>
      <c r="V367" s="3">
        <v>-4541.5640144802901</v>
      </c>
      <c r="W367" s="3">
        <v>-1942.3696630336001</v>
      </c>
      <c r="X367" s="3">
        <v>-3421.7267463364501</v>
      </c>
      <c r="Y367" s="3">
        <v>-4760.1715307924596</v>
      </c>
      <c r="Z367" s="3">
        <v>-3458.0344470127902</v>
      </c>
      <c r="AA367" s="3">
        <v>-2577.6132053419901</v>
      </c>
      <c r="AB367" s="4">
        <v>-2.971818431156E-3</v>
      </c>
      <c r="AC367" s="4">
        <v>-7.9641432999299992E-3</v>
      </c>
      <c r="AD367" s="4">
        <v>1.811979933695E-3</v>
      </c>
      <c r="AE367" s="4">
        <v>-7.2040988318500005E-4</v>
      </c>
      <c r="AF367" s="4">
        <v>-9.8890911100900005E-3</v>
      </c>
      <c r="AG367" s="4">
        <v>3.888347808903E-3</v>
      </c>
      <c r="AH367" s="4">
        <v>-2.2673429799E-4</v>
      </c>
      <c r="AI367" s="4">
        <v>-7.3361094099570002E-3</v>
      </c>
      <c r="AJ367" s="4">
        <v>1.1796874698359E-2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4">
        <v>0.17699999999999999</v>
      </c>
      <c r="AU367" s="4">
        <v>0.159</v>
      </c>
      <c r="AV367" s="4">
        <v>0.19700000000000001</v>
      </c>
      <c r="AW367" s="4">
        <v>0.187</v>
      </c>
      <c r="AX367" s="4">
        <v>0.13</v>
      </c>
      <c r="AY367" s="4">
        <v>0.191</v>
      </c>
      <c r="AZ367" s="4">
        <v>0.19600000000000001</v>
      </c>
      <c r="BA367" s="4">
        <v>0.182</v>
      </c>
      <c r="BB367" s="4">
        <v>0.152</v>
      </c>
    </row>
    <row r="368" spans="1:54" x14ac:dyDescent="0.25">
      <c r="A368" s="1" t="s">
        <v>797</v>
      </c>
      <c r="B368" s="1" t="s">
        <v>798</v>
      </c>
      <c r="C368" s="1" t="s">
        <v>108</v>
      </c>
      <c r="D368" s="1" t="s">
        <v>310</v>
      </c>
      <c r="E368" s="1" t="s">
        <v>57</v>
      </c>
      <c r="F368" s="1" t="s">
        <v>5455</v>
      </c>
      <c r="G368" s="1" t="s">
        <v>97</v>
      </c>
      <c r="H368" s="1" t="s">
        <v>227</v>
      </c>
      <c r="I368" s="3">
        <v>2461</v>
      </c>
      <c r="J368" s="3">
        <v>48</v>
      </c>
      <c r="K368" s="3">
        <v>14</v>
      </c>
      <c r="L368" s="3">
        <v>0</v>
      </c>
      <c r="M368" s="3">
        <v>0</v>
      </c>
      <c r="N368" s="3">
        <v>56</v>
      </c>
      <c r="O368" s="3">
        <v>137</v>
      </c>
      <c r="P368" s="3">
        <v>0</v>
      </c>
      <c r="Q368" s="3">
        <v>9</v>
      </c>
      <c r="R368" s="3">
        <v>27</v>
      </c>
      <c r="S368" s="3">
        <v>-1730.4118955864999</v>
      </c>
      <c r="T368" s="3">
        <v>-985.02012156244598</v>
      </c>
      <c r="U368" s="3">
        <v>-3342.3082064822302</v>
      </c>
      <c r="V368" s="3">
        <v>-2679.9470781989799</v>
      </c>
      <c r="W368" s="3">
        <v>-1337.97979978797</v>
      </c>
      <c r="X368" s="3">
        <v>-2217.3436466017502</v>
      </c>
      <c r="Y368" s="3">
        <v>-2930.1715307924601</v>
      </c>
      <c r="Z368" s="3">
        <v>-1832.7479550902599</v>
      </c>
      <c r="AA368" s="3">
        <v>-2066.0388168765899</v>
      </c>
      <c r="AB368" s="4">
        <v>-1.8531956077908002E-2</v>
      </c>
      <c r="AC368" s="4">
        <v>1.193143468677E-3</v>
      </c>
      <c r="AD368" s="4">
        <v>-5.6839059776268998E-2</v>
      </c>
      <c r="AE368" s="4">
        <v>-5.2464011893284999E-2</v>
      </c>
      <c r="AF368" s="4">
        <v>-3.0485291850718001E-2</v>
      </c>
      <c r="AG368" s="4">
        <v>-1.8609901064087001E-2</v>
      </c>
      <c r="AH368" s="4">
        <v>-4.1721070374907999E-2</v>
      </c>
      <c r="AI368" s="4">
        <v>-2.8106952511136998E-2</v>
      </c>
      <c r="AJ368" s="4">
        <v>-1.387803599817E-2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4">
        <v>8.5999999999999993E-2</v>
      </c>
      <c r="AU368" s="4">
        <v>0.30599999999999999</v>
      </c>
      <c r="AV368" s="4">
        <v>6.3E-2</v>
      </c>
      <c r="AW368" s="4">
        <v>6.6000000000000003E-2</v>
      </c>
      <c r="AX368" s="4">
        <v>5.6000000000000001E-2</v>
      </c>
      <c r="AY368" s="4">
        <v>9.1999999999999998E-2</v>
      </c>
      <c r="AZ368" s="4">
        <v>7.6999999999999999E-2</v>
      </c>
      <c r="BA368" s="4">
        <v>7.3999999999999996E-2</v>
      </c>
      <c r="BB368" s="4">
        <v>0.115</v>
      </c>
    </row>
    <row r="369" spans="1:54" x14ac:dyDescent="0.25">
      <c r="A369" s="1" t="s">
        <v>799</v>
      </c>
      <c r="B369" s="1" t="s">
        <v>800</v>
      </c>
      <c r="C369" s="1" t="s">
        <v>108</v>
      </c>
      <c r="D369" s="1" t="s">
        <v>313</v>
      </c>
      <c r="E369" s="1" t="s">
        <v>57</v>
      </c>
      <c r="F369" s="1" t="s">
        <v>5455</v>
      </c>
      <c r="G369" s="1" t="s">
        <v>97</v>
      </c>
      <c r="H369" s="1" t="s">
        <v>227</v>
      </c>
      <c r="I369" s="3">
        <v>214</v>
      </c>
      <c r="J369" s="3">
        <v>8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-3229.8970083306199</v>
      </c>
      <c r="T369" s="3">
        <v>-2848.5104344223701</v>
      </c>
      <c r="U369" s="3">
        <v>-5589.3082064822302</v>
      </c>
      <c r="V369" s="3">
        <v>-4926.9470781989803</v>
      </c>
      <c r="W369" s="3">
        <v>-2359.3696630335999</v>
      </c>
      <c r="X369" s="3">
        <v>-3306.1069528673402</v>
      </c>
      <c r="Y369" s="3">
        <v>-5177.1715307924596</v>
      </c>
      <c r="Z369" s="3">
        <v>-3875.0344470127902</v>
      </c>
      <c r="AA369" s="3">
        <v>-2533.1642413048698</v>
      </c>
      <c r="AB369" s="4">
        <v>1.0430341649027E-2</v>
      </c>
      <c r="AC369" s="4">
        <v>3.6375588560320998E-2</v>
      </c>
      <c r="AD369" s="4">
        <v>-5.4273298338399997E-4</v>
      </c>
      <c r="AE369" s="4">
        <v>-3.655728784995E-3</v>
      </c>
      <c r="AF369" s="4">
        <v>-2.7844749067E-5</v>
      </c>
      <c r="AG369" s="4">
        <v>5.2275892877382997E-2</v>
      </c>
      <c r="AH369" s="4">
        <v>9.7980658736039998E-3</v>
      </c>
      <c r="AI369" s="4">
        <v>9.7161700358589995E-3</v>
      </c>
      <c r="AJ369" s="4">
        <v>5.9281483851070004E-3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2</v>
      </c>
      <c r="AQ369" s="3">
        <v>0</v>
      </c>
      <c r="AR369" s="3">
        <v>0</v>
      </c>
      <c r="AS369" s="3">
        <v>0</v>
      </c>
      <c r="AT369" s="4">
        <v>0.49099999999999999</v>
      </c>
      <c r="AU369" s="4">
        <v>5.1999999999999998E-2</v>
      </c>
      <c r="AV369" s="4">
        <v>0.23599999999999999</v>
      </c>
      <c r="AW369" s="4">
        <v>0.23100000000000001</v>
      </c>
      <c r="AX369" s="4">
        <v>0.26900000000000002</v>
      </c>
      <c r="AY369" s="4">
        <v>1.4E-2</v>
      </c>
      <c r="AZ369" s="4">
        <v>0.33500000000000002</v>
      </c>
      <c r="BA369" s="4">
        <v>0.39200000000000002</v>
      </c>
      <c r="BB369" s="4">
        <v>0.39600000000000002</v>
      </c>
    </row>
    <row r="370" spans="1:54" x14ac:dyDescent="0.25">
      <c r="A370" s="1" t="s">
        <v>801</v>
      </c>
      <c r="B370" s="1" t="s">
        <v>802</v>
      </c>
      <c r="C370" s="1" t="s">
        <v>108</v>
      </c>
      <c r="D370" s="1" t="s">
        <v>316</v>
      </c>
      <c r="E370" s="1" t="s">
        <v>57</v>
      </c>
      <c r="F370" s="1" t="s">
        <v>5455</v>
      </c>
      <c r="G370" s="1" t="s">
        <v>97</v>
      </c>
      <c r="H370" s="1" t="s">
        <v>227</v>
      </c>
      <c r="I370" s="3">
        <v>9961</v>
      </c>
      <c r="J370" s="3">
        <v>144</v>
      </c>
      <c r="K370" s="3">
        <v>12</v>
      </c>
      <c r="L370" s="3">
        <v>14</v>
      </c>
      <c r="M370" s="3">
        <v>1936</v>
      </c>
      <c r="N370" s="3">
        <v>23</v>
      </c>
      <c r="O370" s="3">
        <v>402</v>
      </c>
      <c r="P370" s="3">
        <v>94</v>
      </c>
      <c r="Q370" s="3">
        <v>0</v>
      </c>
      <c r="R370" s="3">
        <v>85</v>
      </c>
      <c r="S370" s="3">
        <v>3975.5523749993799</v>
      </c>
      <c r="T370" s="3">
        <v>6569.7669766004201</v>
      </c>
      <c r="U370" s="3">
        <v>4020.0696040743601</v>
      </c>
      <c r="V370" s="3">
        <v>-15583.409958404</v>
      </c>
      <c r="W370" s="3">
        <v>6884.2547450851298</v>
      </c>
      <c r="X370" s="3">
        <v>3042.2715078535698</v>
      </c>
      <c r="Y370" s="3">
        <v>4189.8399110480696</v>
      </c>
      <c r="Z370" s="3">
        <v>5871.9655529871998</v>
      </c>
      <c r="AA370" s="3">
        <v>1610.5269096730301</v>
      </c>
      <c r="AB370" s="4">
        <v>2.515418184633E-3</v>
      </c>
      <c r="AC370" s="4">
        <v>1.8445378364385999E-2</v>
      </c>
      <c r="AD370" s="4">
        <v>-4.2018841303240002E-3</v>
      </c>
      <c r="AE370" s="4">
        <v>0.159357335966261</v>
      </c>
      <c r="AF370" s="4">
        <v>2.0211267006291E-2</v>
      </c>
      <c r="AG370" s="4">
        <v>-1.0357376839380001E-3</v>
      </c>
      <c r="AH370" s="4">
        <v>-3.727420909774E-3</v>
      </c>
      <c r="AI370" s="4">
        <v>4.6205411464770004E-3</v>
      </c>
      <c r="AJ370" s="4">
        <v>-5.298461280705E-3</v>
      </c>
      <c r="AK370" s="3">
        <v>0</v>
      </c>
      <c r="AL370" s="3">
        <v>0</v>
      </c>
      <c r="AM370" s="3">
        <v>0</v>
      </c>
      <c r="AN370" s="3">
        <v>2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4">
        <v>0.17699999999999999</v>
      </c>
      <c r="AU370" s="4">
        <v>0.16300000000000001</v>
      </c>
      <c r="AV370" s="4">
        <v>0.215</v>
      </c>
      <c r="AW370" s="4">
        <v>2.1999999999999999E-2</v>
      </c>
      <c r="AX370" s="4">
        <v>0.16200000000000001</v>
      </c>
      <c r="AY370" s="4">
        <v>0.17899999999999999</v>
      </c>
      <c r="AZ370" s="4">
        <v>0.215</v>
      </c>
      <c r="BA370" s="4">
        <v>0.187</v>
      </c>
      <c r="BB370" s="4">
        <v>0.435</v>
      </c>
    </row>
    <row r="371" spans="1:54" x14ac:dyDescent="0.25">
      <c r="A371" s="1" t="s">
        <v>803</v>
      </c>
      <c r="B371" s="1" t="s">
        <v>804</v>
      </c>
      <c r="C371" s="1" t="s">
        <v>108</v>
      </c>
      <c r="D371" s="1" t="s">
        <v>318</v>
      </c>
      <c r="E371" s="1" t="s">
        <v>57</v>
      </c>
      <c r="F371" s="1" t="s">
        <v>5455</v>
      </c>
      <c r="G371" s="1" t="s">
        <v>97</v>
      </c>
      <c r="H371" s="1" t="s">
        <v>227</v>
      </c>
      <c r="I371" s="3">
        <v>8575</v>
      </c>
      <c r="J371" s="3">
        <v>38</v>
      </c>
      <c r="K371" s="3">
        <v>34</v>
      </c>
      <c r="L371" s="3">
        <v>32</v>
      </c>
      <c r="M371" s="3">
        <v>0</v>
      </c>
      <c r="N371" s="3">
        <v>341</v>
      </c>
      <c r="O371" s="3">
        <v>481</v>
      </c>
      <c r="P371" s="3">
        <v>54</v>
      </c>
      <c r="Q371" s="3">
        <v>0</v>
      </c>
      <c r="R371" s="3">
        <v>58</v>
      </c>
      <c r="S371" s="3">
        <v>4570.4668262274599</v>
      </c>
      <c r="T371" s="3">
        <v>4581.1088968088798</v>
      </c>
      <c r="U371" s="3">
        <v>2457.1267890757099</v>
      </c>
      <c r="V371" s="3">
        <v>3434.0529218010101</v>
      </c>
      <c r="W371" s="3">
        <v>-1461.4599600557301</v>
      </c>
      <c r="X371" s="3">
        <v>988.38319540818804</v>
      </c>
      <c r="Y371" s="3">
        <v>2965.5371698393301</v>
      </c>
      <c r="Z371" s="3">
        <v>4485.9655529871998</v>
      </c>
      <c r="AA371" s="3">
        <v>2004.4014852447499</v>
      </c>
      <c r="AB371" s="4">
        <v>2.8562449554949999E-3</v>
      </c>
      <c r="AC371" s="4">
        <v>1.3428896965747001E-2</v>
      </c>
      <c r="AD371" s="4">
        <v>2.0659507620169998E-3</v>
      </c>
      <c r="AE371" s="4">
        <v>4.4140516152239998E-3</v>
      </c>
      <c r="AF371" s="4">
        <v>8.7681240354900002E-4</v>
      </c>
      <c r="AG371" s="4">
        <v>6.2616157609200003E-4</v>
      </c>
      <c r="AH371" s="4">
        <v>3.4363518050419999E-3</v>
      </c>
      <c r="AI371" s="4">
        <v>1.4939953270265E-2</v>
      </c>
      <c r="AJ371" s="4">
        <v>5.3531281255330002E-3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4">
        <v>0.246</v>
      </c>
      <c r="AU371" s="4">
        <v>0.17799999999999999</v>
      </c>
      <c r="AV371" s="4">
        <v>0.214</v>
      </c>
      <c r="AW371" s="4">
        <v>0.217</v>
      </c>
      <c r="AX371" s="4">
        <v>0.29699999999999999</v>
      </c>
      <c r="AY371" s="4">
        <v>0.20899999999999999</v>
      </c>
      <c r="AZ371" s="4">
        <v>0.22800000000000001</v>
      </c>
      <c r="BA371" s="4">
        <v>0.16900000000000001</v>
      </c>
      <c r="BB371" s="4">
        <v>0.17199999999999999</v>
      </c>
    </row>
    <row r="372" spans="1:54" x14ac:dyDescent="0.25">
      <c r="A372" s="1" t="s">
        <v>805</v>
      </c>
      <c r="B372" s="1" t="s">
        <v>806</v>
      </c>
      <c r="C372" s="1" t="s">
        <v>108</v>
      </c>
      <c r="D372" s="1" t="s">
        <v>320</v>
      </c>
      <c r="E372" s="1" t="s">
        <v>57</v>
      </c>
      <c r="F372" s="1" t="s">
        <v>5455</v>
      </c>
      <c r="G372" s="1" t="s">
        <v>97</v>
      </c>
      <c r="H372" s="1" t="s">
        <v>227</v>
      </c>
      <c r="I372" s="3">
        <v>248</v>
      </c>
      <c r="J372" s="3">
        <v>8</v>
      </c>
      <c r="K372" s="3">
        <v>0</v>
      </c>
      <c r="L372" s="3">
        <v>0</v>
      </c>
      <c r="M372" s="3">
        <v>0</v>
      </c>
      <c r="N372" s="3">
        <v>0</v>
      </c>
      <c r="O372" s="3">
        <v>38</v>
      </c>
      <c r="P372" s="3">
        <v>0</v>
      </c>
      <c r="Q372" s="3">
        <v>0</v>
      </c>
      <c r="R372" s="3">
        <v>0</v>
      </c>
      <c r="S372" s="3">
        <v>-3195.8970083306199</v>
      </c>
      <c r="T372" s="3">
        <v>-2814.5104344223701</v>
      </c>
      <c r="U372" s="3">
        <v>-5555.3082064822302</v>
      </c>
      <c r="V372" s="3">
        <v>-4892.9470781989803</v>
      </c>
      <c r="W372" s="3">
        <v>-2325.3696630335999</v>
      </c>
      <c r="X372" s="3">
        <v>-3593.3696854360101</v>
      </c>
      <c r="Y372" s="3">
        <v>-5143.1715307924596</v>
      </c>
      <c r="Z372" s="3">
        <v>-3841.0344470127902</v>
      </c>
      <c r="AA372" s="3">
        <v>-2499.1642413048698</v>
      </c>
      <c r="AB372" s="4">
        <v>4.2470318428530001E-3</v>
      </c>
      <c r="AC372" s="4">
        <v>3.3016161505600001E-3</v>
      </c>
      <c r="AD372" s="4">
        <v>1.7790772663389999E-2</v>
      </c>
      <c r="AE372" s="4">
        <v>1.407214038354E-2</v>
      </c>
      <c r="AF372" s="4">
        <v>1.9430854317530001E-3</v>
      </c>
      <c r="AG372" s="4">
        <v>9.9667616473030005E-3</v>
      </c>
      <c r="AH372" s="4">
        <v>1.8041694019276001E-2</v>
      </c>
      <c r="AI372" s="4">
        <v>7.8547595208109996E-3</v>
      </c>
      <c r="AJ372" s="4">
        <v>5.558893811097E-3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4">
        <v>0.32400000000000001</v>
      </c>
      <c r="AU372" s="4">
        <v>0.32600000000000001</v>
      </c>
      <c r="AV372" s="4">
        <v>0.41799999999999998</v>
      </c>
      <c r="AW372" s="4">
        <v>0.38200000000000001</v>
      </c>
      <c r="AX372" s="4">
        <v>0.28899999999999998</v>
      </c>
      <c r="AY372" s="4">
        <v>0.44400000000000001</v>
      </c>
      <c r="AZ372" s="4">
        <v>0.433</v>
      </c>
      <c r="BA372" s="4">
        <v>0.35</v>
      </c>
      <c r="BB372" s="4">
        <v>0.39600000000000002</v>
      </c>
    </row>
    <row r="373" spans="1:54" x14ac:dyDescent="0.25">
      <c r="A373" s="1" t="s">
        <v>807</v>
      </c>
      <c r="B373" s="1" t="s">
        <v>4750</v>
      </c>
      <c r="C373" s="1" t="s">
        <v>108</v>
      </c>
      <c r="D373" s="1" t="s">
        <v>323</v>
      </c>
      <c r="E373" s="1" t="s">
        <v>57</v>
      </c>
      <c r="F373" s="1" t="s">
        <v>5455</v>
      </c>
      <c r="G373" s="1" t="s">
        <v>97</v>
      </c>
      <c r="H373" s="1" t="s">
        <v>227</v>
      </c>
      <c r="I373" s="3">
        <v>5292</v>
      </c>
      <c r="J373" s="3">
        <v>242</v>
      </c>
      <c r="K373" s="3">
        <v>14</v>
      </c>
      <c r="L373" s="3">
        <v>7</v>
      </c>
      <c r="M373" s="3">
        <v>0</v>
      </c>
      <c r="N373" s="3">
        <v>0</v>
      </c>
      <c r="O373" s="3">
        <v>238</v>
      </c>
      <c r="P373" s="3">
        <v>0</v>
      </c>
      <c r="Q373" s="3">
        <v>0</v>
      </c>
      <c r="R373" s="3">
        <v>52</v>
      </c>
      <c r="S373" s="3">
        <v>-2524.8590987775101</v>
      </c>
      <c r="T373" s="3">
        <v>1845.97987843755</v>
      </c>
      <c r="U373" s="3">
        <v>-580.11930120393697</v>
      </c>
      <c r="V373" s="3">
        <v>151.05292180101301</v>
      </c>
      <c r="W373" s="3">
        <v>2718.6303369663901</v>
      </c>
      <c r="X373" s="3">
        <v>-240.22617263953501</v>
      </c>
      <c r="Y373" s="3">
        <v>-99.171530792468701</v>
      </c>
      <c r="Z373" s="3">
        <v>1202.9655529872</v>
      </c>
      <c r="AA373" s="3">
        <v>-883.07083129485898</v>
      </c>
      <c r="AB373" s="4">
        <v>-5.6033596963969999E-2</v>
      </c>
      <c r="AC373" s="4">
        <v>3.9109249389540001E-3</v>
      </c>
      <c r="AD373" s="4">
        <v>-1.8727066480645999E-2</v>
      </c>
      <c r="AE373" s="4">
        <v>5.501255504679E-3</v>
      </c>
      <c r="AF373" s="4">
        <v>0.103481538410907</v>
      </c>
      <c r="AG373" s="4">
        <v>-4.5133503671349997E-3</v>
      </c>
      <c r="AH373" s="4">
        <v>-2.8667886325079999E-3</v>
      </c>
      <c r="AI373" s="4">
        <v>3.7285958900442999E-2</v>
      </c>
      <c r="AJ373" s="4">
        <v>-1.8478464423833E-2</v>
      </c>
      <c r="AK373" s="3">
        <v>0</v>
      </c>
      <c r="AL373" s="3">
        <v>0</v>
      </c>
      <c r="AM373" s="3">
        <v>3</v>
      </c>
      <c r="AN373" s="3">
        <v>1</v>
      </c>
      <c r="AO373" s="3">
        <v>1</v>
      </c>
      <c r="AP373" s="3">
        <v>0</v>
      </c>
      <c r="AQ373" s="3">
        <v>0</v>
      </c>
      <c r="AR373" s="3">
        <v>1</v>
      </c>
      <c r="AS373" s="3">
        <v>0</v>
      </c>
      <c r="AT373" s="4">
        <v>5.7000000000000002E-2</v>
      </c>
      <c r="AU373" s="4">
        <v>0.16400000000000001</v>
      </c>
      <c r="AV373" s="4">
        <v>3.5000000000000003E-2</v>
      </c>
      <c r="AW373" s="4">
        <v>0.03</v>
      </c>
      <c r="AX373" s="4">
        <v>4.4999999999999998E-2</v>
      </c>
      <c r="AY373" s="4">
        <v>5.2999999999999999E-2</v>
      </c>
      <c r="AZ373" s="4">
        <v>5.2999999999999999E-2</v>
      </c>
      <c r="BA373" s="4">
        <v>3.7999999999999999E-2</v>
      </c>
      <c r="BB373" s="4">
        <v>5.5E-2</v>
      </c>
    </row>
    <row r="374" spans="1:54" x14ac:dyDescent="0.25">
      <c r="A374" s="1" t="s">
        <v>808</v>
      </c>
      <c r="B374" s="1" t="s">
        <v>4751</v>
      </c>
      <c r="C374" s="1" t="s">
        <v>108</v>
      </c>
      <c r="D374" s="1" t="s">
        <v>326</v>
      </c>
      <c r="E374" s="1" t="s">
        <v>57</v>
      </c>
      <c r="F374" s="1" t="s">
        <v>5455</v>
      </c>
      <c r="G374" s="1" t="s">
        <v>97</v>
      </c>
      <c r="H374" s="1" t="s">
        <v>227</v>
      </c>
      <c r="I374" s="3">
        <v>279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-3015.3940308794399</v>
      </c>
      <c r="T374" s="3">
        <v>-2783.5104344223701</v>
      </c>
      <c r="U374" s="3">
        <v>-5524.3082064822302</v>
      </c>
      <c r="V374" s="3">
        <v>-4861.9470781989803</v>
      </c>
      <c r="W374" s="3">
        <v>-2294.3696630335999</v>
      </c>
      <c r="X374" s="3">
        <v>-3241.1069528673402</v>
      </c>
      <c r="Y374" s="3">
        <v>-5112.1715307924596</v>
      </c>
      <c r="Z374" s="3">
        <v>-3810.0344470127902</v>
      </c>
      <c r="AA374" s="3">
        <v>-2468.1642413048698</v>
      </c>
      <c r="AB374" s="4">
        <v>1.4806911077197E-2</v>
      </c>
      <c r="AC374" s="4">
        <v>1.2334001778374E-2</v>
      </c>
      <c r="AD374" s="4">
        <v>3.0509631602642001E-2</v>
      </c>
      <c r="AE374" s="4">
        <v>2.6443433081496999E-2</v>
      </c>
      <c r="AF374" s="4">
        <v>1.3865504715053999E-2</v>
      </c>
      <c r="AG374" s="4">
        <v>1.3675914506822999E-2</v>
      </c>
      <c r="AH374" s="4">
        <v>3.3171680322692E-2</v>
      </c>
      <c r="AI374" s="4">
        <v>2.0297067331519002E-2</v>
      </c>
      <c r="AJ374" s="4">
        <v>9.4436591062099992E-3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4">
        <v>0.14000000000000001</v>
      </c>
      <c r="AU374" s="4">
        <v>0.183</v>
      </c>
      <c r="AV374" s="4">
        <v>7.8E-2</v>
      </c>
      <c r="AW374" s="4">
        <v>0.20599999999999999</v>
      </c>
      <c r="AX374" s="4">
        <v>0.20100000000000001</v>
      </c>
      <c r="AY374" s="4">
        <v>0.121</v>
      </c>
      <c r="AZ374" s="4">
        <v>6.6000000000000003E-2</v>
      </c>
      <c r="BA374" s="4">
        <v>0.191</v>
      </c>
      <c r="BB374" s="4">
        <v>0.318</v>
      </c>
    </row>
    <row r="375" spans="1:54" x14ac:dyDescent="0.25">
      <c r="A375" s="1" t="s">
        <v>809</v>
      </c>
      <c r="B375" s="1" t="s">
        <v>810</v>
      </c>
      <c r="C375" s="1" t="s">
        <v>108</v>
      </c>
      <c r="D375" s="1" t="s">
        <v>329</v>
      </c>
      <c r="E375" s="1" t="s">
        <v>57</v>
      </c>
      <c r="F375" s="1" t="s">
        <v>5455</v>
      </c>
      <c r="G375" s="1" t="s">
        <v>97</v>
      </c>
      <c r="H375" s="1" t="s">
        <v>227</v>
      </c>
      <c r="I375" s="3">
        <v>4543</v>
      </c>
      <c r="J375" s="3">
        <v>86</v>
      </c>
      <c r="K375" s="3">
        <v>10</v>
      </c>
      <c r="L375" s="3">
        <v>0</v>
      </c>
      <c r="M375" s="3">
        <v>20</v>
      </c>
      <c r="N375" s="3">
        <v>177</v>
      </c>
      <c r="O375" s="3">
        <v>215</v>
      </c>
      <c r="P375" s="3">
        <v>9</v>
      </c>
      <c r="Q375" s="3">
        <v>0</v>
      </c>
      <c r="R375" s="3">
        <v>60</v>
      </c>
      <c r="S375" s="3">
        <v>-358.55103847958998</v>
      </c>
      <c r="T375" s="3">
        <v>1206.5540747632799</v>
      </c>
      <c r="U375" s="3">
        <v>-1260.3082064822299</v>
      </c>
      <c r="V375" s="3">
        <v>-808.72665340771596</v>
      </c>
      <c r="W375" s="3">
        <v>-1904.1731309893701</v>
      </c>
      <c r="X375" s="3">
        <v>-794.77767661113103</v>
      </c>
      <c r="Y375" s="3">
        <v>-884.55341402050203</v>
      </c>
      <c r="Z375" s="3">
        <v>453.9655529872</v>
      </c>
      <c r="AA375" s="3">
        <v>-2159.4410759087</v>
      </c>
      <c r="AB375" s="4">
        <v>-1.14825763453E-4</v>
      </c>
      <c r="AC375" s="4">
        <v>2.8509869932049998E-3</v>
      </c>
      <c r="AD375" s="4">
        <v>1.3742801083829999E-3</v>
      </c>
      <c r="AE375" s="4">
        <v>5.2483315598810002E-3</v>
      </c>
      <c r="AF375" s="4">
        <v>-6.098971327307E-3</v>
      </c>
      <c r="AG375" s="4">
        <v>6.7456041978200001E-4</v>
      </c>
      <c r="AH375" s="4">
        <v>7.9635621329300003E-4</v>
      </c>
      <c r="AI375" s="4">
        <v>3.8183163295600002E-4</v>
      </c>
      <c r="AJ375" s="4">
        <v>1.25255424835E-3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4">
        <v>0.252</v>
      </c>
      <c r="AU375" s="4">
        <v>0.216</v>
      </c>
      <c r="AV375" s="4">
        <v>0.30499999999999999</v>
      </c>
      <c r="AW375" s="4">
        <v>5.2999999999999999E-2</v>
      </c>
      <c r="AX375" s="4">
        <v>0.20300000000000001</v>
      </c>
      <c r="AY375" s="4">
        <v>0.30299999999999999</v>
      </c>
      <c r="AZ375" s="4">
        <v>0.30099999999999999</v>
      </c>
      <c r="BA375" s="4">
        <v>0.251</v>
      </c>
      <c r="BB375" s="4">
        <v>0.28499999999999998</v>
      </c>
    </row>
    <row r="376" spans="1:54" x14ac:dyDescent="0.25">
      <c r="A376" s="1" t="s">
        <v>811</v>
      </c>
      <c r="B376" s="1" t="s">
        <v>4752</v>
      </c>
      <c r="C376" s="1" t="s">
        <v>812</v>
      </c>
      <c r="D376" s="1" t="s">
        <v>56</v>
      </c>
      <c r="E376" s="1" t="s">
        <v>242</v>
      </c>
      <c r="F376" s="1" t="s">
        <v>5460</v>
      </c>
      <c r="G376" s="1" t="s">
        <v>110</v>
      </c>
      <c r="H376" s="1" t="s">
        <v>111</v>
      </c>
      <c r="I376" s="3">
        <v>121656</v>
      </c>
      <c r="J376" s="3">
        <v>1065</v>
      </c>
      <c r="K376" s="3">
        <v>1389</v>
      </c>
      <c r="L376" s="3">
        <v>307</v>
      </c>
      <c r="M376" s="3">
        <v>360</v>
      </c>
      <c r="N376" s="3">
        <v>1037</v>
      </c>
      <c r="O376" s="3">
        <v>4455</v>
      </c>
      <c r="P376" s="3">
        <v>1778</v>
      </c>
      <c r="Q376" s="3">
        <v>323</v>
      </c>
      <c r="R376" s="3">
        <v>296</v>
      </c>
      <c r="S376" s="3">
        <v>98459.022095932698</v>
      </c>
      <c r="T376" s="3">
        <v>80543.849891466307</v>
      </c>
      <c r="U376" s="3">
        <v>112834.83378215101</v>
      </c>
      <c r="V376" s="3">
        <v>112721.02056804299</v>
      </c>
      <c r="W376" s="3">
        <v>96386.956911711401</v>
      </c>
      <c r="X376" s="3">
        <v>80472.064794674196</v>
      </c>
      <c r="Y376" s="3">
        <v>109077.385315936</v>
      </c>
      <c r="Z376" s="3">
        <v>110220.02520754001</v>
      </c>
      <c r="AA376" s="3">
        <v>99396.136707982907</v>
      </c>
      <c r="AB376" s="4">
        <v>0.76783780734290796</v>
      </c>
      <c r="AC376" s="4">
        <v>0.72345573806407903</v>
      </c>
      <c r="AD376" s="4">
        <v>0.54904378234431395</v>
      </c>
      <c r="AE376" s="4">
        <v>0.57587802234567997</v>
      </c>
      <c r="AF376" s="4">
        <v>0.87549702180083899</v>
      </c>
      <c r="AG376" s="4">
        <v>0.32058797336370698</v>
      </c>
      <c r="AH376" s="4">
        <v>0.73585486335262595</v>
      </c>
      <c r="AI376" s="4">
        <v>1.0152656331701899</v>
      </c>
      <c r="AJ376" s="4">
        <v>0.76691883291390495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4">
        <v>9.5000000000000001E-2</v>
      </c>
      <c r="AU376" s="4">
        <v>0.115</v>
      </c>
      <c r="AV376" s="4">
        <v>0.124</v>
      </c>
      <c r="AW376" s="4">
        <v>0.129</v>
      </c>
      <c r="AX376" s="4">
        <v>0.113</v>
      </c>
      <c r="AY376" s="4">
        <v>0.126</v>
      </c>
      <c r="AZ376" s="4">
        <v>0.126</v>
      </c>
      <c r="BA376" s="4">
        <v>0.10299999999999999</v>
      </c>
      <c r="BB376" s="4">
        <v>0.11</v>
      </c>
    </row>
    <row r="377" spans="1:54" x14ac:dyDescent="0.25">
      <c r="A377" s="1" t="s">
        <v>813</v>
      </c>
      <c r="B377" s="1" t="s">
        <v>814</v>
      </c>
      <c r="C377" s="1" t="s">
        <v>812</v>
      </c>
      <c r="D377" s="1" t="s">
        <v>61</v>
      </c>
      <c r="E377" s="1" t="s">
        <v>242</v>
      </c>
      <c r="F377" s="1" t="s">
        <v>5460</v>
      </c>
      <c r="G377" s="1" t="s">
        <v>110</v>
      </c>
      <c r="H377" s="1" t="s">
        <v>111</v>
      </c>
      <c r="I377" s="3">
        <v>396</v>
      </c>
      <c r="J377" s="3">
        <v>10</v>
      </c>
      <c r="K377" s="3">
        <v>13</v>
      </c>
      <c r="L377" s="3">
        <v>0</v>
      </c>
      <c r="M377" s="3">
        <v>8</v>
      </c>
      <c r="N377" s="3">
        <v>0</v>
      </c>
      <c r="O377" s="3">
        <v>0</v>
      </c>
      <c r="P377" s="3">
        <v>0</v>
      </c>
      <c r="Q377" s="3">
        <v>5</v>
      </c>
      <c r="R377" s="3">
        <v>0</v>
      </c>
      <c r="S377" s="3">
        <v>-3085.27275269341</v>
      </c>
      <c r="T377" s="3">
        <v>-3022.62657248101</v>
      </c>
      <c r="U377" s="3">
        <v>-5407.3082064822302</v>
      </c>
      <c r="V377" s="3">
        <v>-4829.2589082824697</v>
      </c>
      <c r="W377" s="3">
        <v>-2177.3696630335999</v>
      </c>
      <c r="X377" s="3">
        <v>-3124.1069528673402</v>
      </c>
      <c r="Y377" s="3">
        <v>-4995.1715307924596</v>
      </c>
      <c r="Z377" s="3">
        <v>-3806.7641737224999</v>
      </c>
      <c r="AA377" s="3">
        <v>-2351.1642413048698</v>
      </c>
      <c r="AB377" s="4">
        <v>2.81130730523E-3</v>
      </c>
      <c r="AC377" s="4">
        <v>-6.6392731081999997E-4</v>
      </c>
      <c r="AD377" s="4">
        <v>1.191765863992E-2</v>
      </c>
      <c r="AE377" s="4">
        <v>2.7766478443368998E-2</v>
      </c>
      <c r="AF377" s="4">
        <v>-4.9281181387040001E-3</v>
      </c>
      <c r="AG377" s="4">
        <v>1.754678174491E-3</v>
      </c>
      <c r="AH377" s="4">
        <v>1.145497180446E-2</v>
      </c>
      <c r="AI377" s="4">
        <v>9.5692233686475003E-2</v>
      </c>
      <c r="AJ377" s="4">
        <v>1.8019392367767E-2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2</v>
      </c>
      <c r="AS377" s="3">
        <v>0</v>
      </c>
      <c r="AT377" s="4">
        <v>0.313</v>
      </c>
      <c r="AU377" s="4">
        <v>0.27200000000000002</v>
      </c>
      <c r="AV377" s="4">
        <v>0.35499999999999998</v>
      </c>
      <c r="AW377" s="4">
        <v>9.7000000000000003E-2</v>
      </c>
      <c r="AX377" s="4">
        <v>0.21</v>
      </c>
      <c r="AY377" s="4">
        <v>0.253</v>
      </c>
      <c r="AZ377" s="4">
        <v>0.35499999999999998</v>
      </c>
      <c r="BA377" s="4">
        <v>6.0000000000000001E-3</v>
      </c>
      <c r="BB377" s="4">
        <v>7.3999999999999996E-2</v>
      </c>
    </row>
    <row r="378" spans="1:54" x14ac:dyDescent="0.25">
      <c r="A378" s="1" t="s">
        <v>815</v>
      </c>
      <c r="B378" s="1" t="s">
        <v>4753</v>
      </c>
      <c r="C378" s="1" t="s">
        <v>812</v>
      </c>
      <c r="D378" s="1" t="s">
        <v>64</v>
      </c>
      <c r="E378" s="1" t="s">
        <v>242</v>
      </c>
      <c r="F378" s="1" t="s">
        <v>5460</v>
      </c>
      <c r="G378" s="1" t="s">
        <v>110</v>
      </c>
      <c r="H378" s="1" t="s">
        <v>111</v>
      </c>
      <c r="I378" s="3">
        <v>1955</v>
      </c>
      <c r="J378" s="3">
        <v>4</v>
      </c>
      <c r="K378" s="3">
        <v>48</v>
      </c>
      <c r="L378" s="3">
        <v>3</v>
      </c>
      <c r="M378" s="3">
        <v>31</v>
      </c>
      <c r="N378" s="3">
        <v>0</v>
      </c>
      <c r="O378" s="3">
        <v>91</v>
      </c>
      <c r="P378" s="3">
        <v>0</v>
      </c>
      <c r="Q378" s="3">
        <v>41</v>
      </c>
      <c r="R378" s="3">
        <v>12</v>
      </c>
      <c r="S378" s="3">
        <v>-1414.1455196050299</v>
      </c>
      <c r="T378" s="3">
        <v>-2422.4007903311799</v>
      </c>
      <c r="U378" s="3">
        <v>-3877.7986756486798</v>
      </c>
      <c r="V378" s="3">
        <v>-3512.65541977251</v>
      </c>
      <c r="W378" s="3">
        <v>-618.369663033606</v>
      </c>
      <c r="X378" s="3">
        <v>-2334.44665454494</v>
      </c>
      <c r="Y378" s="3">
        <v>-3436.1715307924601</v>
      </c>
      <c r="Z378" s="3">
        <v>-3066.6182060323599</v>
      </c>
      <c r="AA378" s="3">
        <v>-1583.2196082256401</v>
      </c>
      <c r="AB378" s="4">
        <v>3.0665055348280002E-3</v>
      </c>
      <c r="AC378" s="4">
        <v>3.7179661009380002E-3</v>
      </c>
      <c r="AD378" s="4">
        <v>1.2486130515517E-2</v>
      </c>
      <c r="AE378" s="4">
        <v>1.0557587366477E-2</v>
      </c>
      <c r="AF378" s="4">
        <v>-3.5218846157999998E-5</v>
      </c>
      <c r="AG378" s="4">
        <v>7.5101501737609997E-3</v>
      </c>
      <c r="AH378" s="4">
        <v>1.2159690517250001E-2</v>
      </c>
      <c r="AI378" s="4">
        <v>7.9213387585780008E-3</v>
      </c>
      <c r="AJ378" s="4">
        <v>4.8017825352170002E-3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4">
        <v>0.34</v>
      </c>
      <c r="AU378" s="4">
        <v>0.32500000000000001</v>
      </c>
      <c r="AV378" s="4">
        <v>0.379</v>
      </c>
      <c r="AW378" s="4">
        <v>0.33800000000000002</v>
      </c>
      <c r="AX378" s="4">
        <v>0.22800000000000001</v>
      </c>
      <c r="AY378" s="4">
        <v>0.433</v>
      </c>
      <c r="AZ378" s="4">
        <v>0.38800000000000001</v>
      </c>
      <c r="BA378" s="4">
        <v>0.34699999999999998</v>
      </c>
      <c r="BB378" s="4">
        <v>0.45600000000000002</v>
      </c>
    </row>
    <row r="379" spans="1:54" x14ac:dyDescent="0.25">
      <c r="A379" s="1" t="s">
        <v>816</v>
      </c>
      <c r="B379" s="1" t="s">
        <v>817</v>
      </c>
      <c r="C379" s="1" t="s">
        <v>812</v>
      </c>
      <c r="D379" s="1" t="s">
        <v>66</v>
      </c>
      <c r="E379" s="1" t="s">
        <v>242</v>
      </c>
      <c r="F379" s="1" t="s">
        <v>5460</v>
      </c>
      <c r="G379" s="1" t="s">
        <v>110</v>
      </c>
      <c r="H379" s="1" t="s">
        <v>111</v>
      </c>
      <c r="I379" s="3">
        <v>275</v>
      </c>
      <c r="J379" s="3">
        <v>9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-3187.5848805120199</v>
      </c>
      <c r="T379" s="3">
        <v>-2787.5104344223701</v>
      </c>
      <c r="U379" s="3">
        <v>-5528.3082064822302</v>
      </c>
      <c r="V379" s="3">
        <v>-4865.9470781989803</v>
      </c>
      <c r="W379" s="3">
        <v>-2298.3696630335999</v>
      </c>
      <c r="X379" s="3">
        <v>-3245.1069528673402</v>
      </c>
      <c r="Y379" s="3">
        <v>-5116.1715307924596</v>
      </c>
      <c r="Z379" s="3">
        <v>-3814.0344470127902</v>
      </c>
      <c r="AA379" s="3">
        <v>-2472.1642413048698</v>
      </c>
      <c r="AB379" s="4">
        <v>1.3036117819774E-2</v>
      </c>
      <c r="AC379" s="4">
        <v>9.1260207307539993E-3</v>
      </c>
      <c r="AD379" s="4">
        <v>2.5882746169423002E-2</v>
      </c>
      <c r="AE379" s="4">
        <v>2.5398002848877999E-2</v>
      </c>
      <c r="AF379" s="4">
        <v>9.0552343075580004E-3</v>
      </c>
      <c r="AG379" s="4">
        <v>9.9922647230909992E-3</v>
      </c>
      <c r="AH379" s="4">
        <v>2.7776432593001998E-2</v>
      </c>
      <c r="AI379" s="4">
        <v>1.7501876960168999E-2</v>
      </c>
      <c r="AJ379" s="4">
        <v>6.8676221099839996E-3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4">
        <v>0.36399999999999999</v>
      </c>
      <c r="AU379" s="4">
        <v>0.45</v>
      </c>
      <c r="AV379" s="4">
        <v>0.32800000000000001</v>
      </c>
      <c r="AW379" s="4">
        <v>0.246</v>
      </c>
      <c r="AX379" s="4">
        <v>0.48299999999999998</v>
      </c>
      <c r="AY379" s="4">
        <v>0.45800000000000002</v>
      </c>
      <c r="AZ379" s="4">
        <v>0.30599999999999999</v>
      </c>
      <c r="BA379" s="4">
        <v>0.36899999999999999</v>
      </c>
      <c r="BB379" s="4">
        <v>0.433</v>
      </c>
    </row>
    <row r="380" spans="1:54" x14ac:dyDescent="0.25">
      <c r="A380" s="1" t="s">
        <v>818</v>
      </c>
      <c r="B380" s="1" t="s">
        <v>819</v>
      </c>
      <c r="C380" s="1" t="s">
        <v>812</v>
      </c>
      <c r="D380" s="1" t="s">
        <v>68</v>
      </c>
      <c r="E380" s="1" t="s">
        <v>242</v>
      </c>
      <c r="F380" s="1" t="s">
        <v>5460</v>
      </c>
      <c r="G380" s="1" t="s">
        <v>110</v>
      </c>
      <c r="H380" s="1" t="s">
        <v>111</v>
      </c>
      <c r="I380" s="3">
        <v>310</v>
      </c>
      <c r="J380" s="3">
        <v>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-3133.8970083306199</v>
      </c>
      <c r="T380" s="3">
        <v>-2752.5104344223701</v>
      </c>
      <c r="U380" s="3">
        <v>-5493.3082064822302</v>
      </c>
      <c r="V380" s="3">
        <v>-4830.9470781989803</v>
      </c>
      <c r="W380" s="3">
        <v>-2263.3696630335999</v>
      </c>
      <c r="X380" s="3">
        <v>-3210.1069528673402</v>
      </c>
      <c r="Y380" s="3">
        <v>-5081.1715307924596</v>
      </c>
      <c r="Z380" s="3">
        <v>-3779.0344470127902</v>
      </c>
      <c r="AA380" s="3">
        <v>-2437.1642413048698</v>
      </c>
      <c r="AB380" s="4">
        <v>1.1904337010293E-2</v>
      </c>
      <c r="AC380" s="4">
        <v>7.7437375458230002E-3</v>
      </c>
      <c r="AD380" s="4">
        <v>2.3492070275142E-2</v>
      </c>
      <c r="AE380" s="4">
        <v>1.9491702827445001E-2</v>
      </c>
      <c r="AF380" s="4">
        <v>6.6081234615880001E-3</v>
      </c>
      <c r="AG380" s="4">
        <v>8.5670518790569999E-3</v>
      </c>
      <c r="AH380" s="4">
        <v>2.4945145004512E-2</v>
      </c>
      <c r="AI380" s="4">
        <v>1.4579564576704E-2</v>
      </c>
      <c r="AJ380" s="4">
        <v>5.5693313091709998E-3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4">
        <v>0.47399999999999998</v>
      </c>
      <c r="AU380" s="4">
        <v>0.42399999999999999</v>
      </c>
      <c r="AV380" s="4">
        <v>0.49399999999999999</v>
      </c>
      <c r="AW380" s="4">
        <v>0.42499999999999999</v>
      </c>
      <c r="AX380" s="4">
        <v>0.38500000000000001</v>
      </c>
      <c r="AY380" s="4">
        <v>0.33800000000000002</v>
      </c>
      <c r="AZ380" s="4">
        <v>0.48</v>
      </c>
      <c r="BA380" s="4">
        <v>0.46700000000000003</v>
      </c>
      <c r="BB380" s="4">
        <v>0.33500000000000002</v>
      </c>
    </row>
    <row r="381" spans="1:54" x14ac:dyDescent="0.25">
      <c r="A381" s="1" t="s">
        <v>820</v>
      </c>
      <c r="B381" s="1" t="s">
        <v>821</v>
      </c>
      <c r="C381" s="1" t="s">
        <v>812</v>
      </c>
      <c r="D381" s="1" t="s">
        <v>70</v>
      </c>
      <c r="E381" s="1" t="s">
        <v>242</v>
      </c>
      <c r="F381" s="1" t="s">
        <v>5460</v>
      </c>
      <c r="G381" s="1" t="s">
        <v>110</v>
      </c>
      <c r="H381" s="1" t="s">
        <v>111</v>
      </c>
      <c r="I381" s="3">
        <v>815</v>
      </c>
      <c r="J381" s="3">
        <v>12</v>
      </c>
      <c r="K381" s="3">
        <v>0</v>
      </c>
      <c r="L381" s="3">
        <v>0</v>
      </c>
      <c r="M381" s="3">
        <v>16</v>
      </c>
      <c r="N381" s="3">
        <v>0</v>
      </c>
      <c r="O381" s="3">
        <v>27</v>
      </c>
      <c r="P381" s="3">
        <v>0</v>
      </c>
      <c r="Q381" s="3">
        <v>15</v>
      </c>
      <c r="R381" s="3">
        <v>8</v>
      </c>
      <c r="S381" s="3">
        <v>-2703.6484970562101</v>
      </c>
      <c r="T381" s="3">
        <v>-2247.5104344223701</v>
      </c>
      <c r="U381" s="3">
        <v>-4988.3082064822302</v>
      </c>
      <c r="V381" s="3">
        <v>-4494.5707383659701</v>
      </c>
      <c r="W381" s="3">
        <v>-1758.3696630336001</v>
      </c>
      <c r="X381" s="3">
        <v>-2933.3725786398199</v>
      </c>
      <c r="Y381" s="3">
        <v>-4576.1715307924596</v>
      </c>
      <c r="Z381" s="3">
        <v>-3615.2236271419001</v>
      </c>
      <c r="AA381" s="3">
        <v>-2459.5344859187198</v>
      </c>
      <c r="AB381" s="4">
        <v>1.0912187483935E-2</v>
      </c>
      <c r="AC381" s="4">
        <v>6.8922379671009998E-3</v>
      </c>
      <c r="AD381" s="4">
        <v>2.2107548291731002E-2</v>
      </c>
      <c r="AE381" s="4">
        <v>1.9472584133942001E-2</v>
      </c>
      <c r="AF381" s="4">
        <v>5.4728732718629996E-3</v>
      </c>
      <c r="AG381" s="4">
        <v>1.1082844598926E-2</v>
      </c>
      <c r="AH381" s="4">
        <v>2.3356128095206E-2</v>
      </c>
      <c r="AI381" s="4">
        <v>1.3654306070515E-2</v>
      </c>
      <c r="AJ381" s="4">
        <v>7.5193273311079997E-3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4">
        <v>0.44400000000000001</v>
      </c>
      <c r="AU381" s="4">
        <v>0.46200000000000002</v>
      </c>
      <c r="AV381" s="4">
        <v>0.47</v>
      </c>
      <c r="AW381" s="4">
        <v>0.47199999999999998</v>
      </c>
      <c r="AX381" s="4">
        <v>0.40799999999999997</v>
      </c>
      <c r="AY381" s="4">
        <v>0.40699999999999997</v>
      </c>
      <c r="AZ381" s="4">
        <v>0.44700000000000001</v>
      </c>
      <c r="BA381" s="4">
        <v>0.44500000000000001</v>
      </c>
      <c r="BB381" s="4">
        <v>0.41699999999999998</v>
      </c>
    </row>
    <row r="382" spans="1:54" x14ac:dyDescent="0.25">
      <c r="A382" s="1" t="s">
        <v>822</v>
      </c>
      <c r="B382" s="1" t="s">
        <v>823</v>
      </c>
      <c r="C382" s="1" t="s">
        <v>812</v>
      </c>
      <c r="D382" s="1" t="s">
        <v>72</v>
      </c>
      <c r="E382" s="1" t="s">
        <v>242</v>
      </c>
      <c r="F382" s="1" t="s">
        <v>5460</v>
      </c>
      <c r="G382" s="1" t="s">
        <v>110</v>
      </c>
      <c r="H382" s="1" t="s">
        <v>111</v>
      </c>
      <c r="I382" s="3">
        <v>2492</v>
      </c>
      <c r="J382" s="3">
        <v>62</v>
      </c>
      <c r="K382" s="3">
        <v>16</v>
      </c>
      <c r="L382" s="3">
        <v>8</v>
      </c>
      <c r="M382" s="3">
        <v>37</v>
      </c>
      <c r="N382" s="3">
        <v>0</v>
      </c>
      <c r="O382" s="3">
        <v>217</v>
      </c>
      <c r="P382" s="3">
        <v>0</v>
      </c>
      <c r="Q382" s="3">
        <v>0</v>
      </c>
      <c r="R382" s="3">
        <v>18</v>
      </c>
      <c r="S382" s="3">
        <v>-1961.0421061260599</v>
      </c>
      <c r="T382" s="3">
        <v>-1008.80721972531</v>
      </c>
      <c r="U382" s="3">
        <v>-3389.9494575927502</v>
      </c>
      <c r="V382" s="3">
        <v>-3038.88929233513</v>
      </c>
      <c r="W382" s="3">
        <v>-81.369663033606201</v>
      </c>
      <c r="X382" s="3">
        <v>-2862.6862414831598</v>
      </c>
      <c r="Y382" s="3">
        <v>-2899.1715307924601</v>
      </c>
      <c r="Z382" s="3">
        <v>-1597.03444701279</v>
      </c>
      <c r="AA382" s="3">
        <v>-1441.7472916860199</v>
      </c>
      <c r="AB382" s="4">
        <v>7.8625085198520007E-3</v>
      </c>
      <c r="AC382" s="4">
        <v>3.8057708443219999E-3</v>
      </c>
      <c r="AD382" s="4">
        <v>1.6056413363452E-2</v>
      </c>
      <c r="AE382" s="4">
        <v>1.4213603635399001E-2</v>
      </c>
      <c r="AF382" s="4">
        <v>3.3096547411300001E-4</v>
      </c>
      <c r="AG382" s="4">
        <v>1.0700733716313001E-2</v>
      </c>
      <c r="AH382" s="4">
        <v>1.5951773856677998E-2</v>
      </c>
      <c r="AI382" s="4">
        <v>7.6785614457889999E-3</v>
      </c>
      <c r="AJ382" s="4">
        <v>4.8964624747919998E-3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4">
        <v>0.36199999999999999</v>
      </c>
      <c r="AU382" s="4">
        <v>0.33500000000000002</v>
      </c>
      <c r="AV382" s="4">
        <v>0.29899999999999999</v>
      </c>
      <c r="AW382" s="4">
        <v>0.378</v>
      </c>
      <c r="AX382" s="4">
        <v>0.46400000000000002</v>
      </c>
      <c r="AY382" s="4">
        <v>0.33700000000000002</v>
      </c>
      <c r="AZ382" s="4">
        <v>0.28000000000000003</v>
      </c>
      <c r="BA382" s="4">
        <v>0.28599999999999998</v>
      </c>
      <c r="BB382" s="4">
        <v>0.44</v>
      </c>
    </row>
    <row r="383" spans="1:54" x14ac:dyDescent="0.25">
      <c r="A383" s="1" t="s">
        <v>824</v>
      </c>
      <c r="B383" s="1" t="s">
        <v>4754</v>
      </c>
      <c r="C383" s="1" t="s">
        <v>812</v>
      </c>
      <c r="D383" s="1" t="s">
        <v>74</v>
      </c>
      <c r="E383" s="1" t="s">
        <v>242</v>
      </c>
      <c r="F383" s="1" t="s">
        <v>5460</v>
      </c>
      <c r="G383" s="1" t="s">
        <v>110</v>
      </c>
      <c r="H383" s="1" t="s">
        <v>111</v>
      </c>
      <c r="I383" s="3">
        <v>263</v>
      </c>
      <c r="J383" s="3">
        <v>4</v>
      </c>
      <c r="K383" s="3">
        <v>16</v>
      </c>
      <c r="L383" s="3">
        <v>0</v>
      </c>
      <c r="M383" s="3">
        <v>7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-3106.1455196050301</v>
      </c>
      <c r="T383" s="3">
        <v>-3237.80721972531</v>
      </c>
      <c r="U383" s="3">
        <v>-5540.3082064822302</v>
      </c>
      <c r="V383" s="3">
        <v>-4951.7199295220398</v>
      </c>
      <c r="W383" s="3">
        <v>-2310.3696630335999</v>
      </c>
      <c r="X383" s="3">
        <v>-3257.1069528673402</v>
      </c>
      <c r="Y383" s="3">
        <v>-5128.1715307924596</v>
      </c>
      <c r="Z383" s="3">
        <v>-3826.0344470127902</v>
      </c>
      <c r="AA383" s="3">
        <v>-2484.1642413048698</v>
      </c>
      <c r="AB383" s="4">
        <v>1.1121539296184001E-2</v>
      </c>
      <c r="AC383" s="4">
        <v>1.1306215228854E-2</v>
      </c>
      <c r="AD383" s="4">
        <v>2.4565862529626999E-2</v>
      </c>
      <c r="AE383" s="4">
        <v>5.0062202821201003E-2</v>
      </c>
      <c r="AF383" s="4">
        <v>2.1799451357243E-2</v>
      </c>
      <c r="AG383" s="4">
        <v>1.0104332235176001E-2</v>
      </c>
      <c r="AH383" s="4">
        <v>2.6136407910932E-2</v>
      </c>
      <c r="AI383" s="4">
        <v>1.4873957247404E-2</v>
      </c>
      <c r="AJ383" s="4">
        <v>6.6906079023730004E-3</v>
      </c>
      <c r="AK383" s="3">
        <v>0</v>
      </c>
      <c r="AL383" s="3">
        <v>0</v>
      </c>
      <c r="AM383" s="3">
        <v>0</v>
      </c>
      <c r="AN383" s="3">
        <v>2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4">
        <v>0.47699999999999998</v>
      </c>
      <c r="AU383" s="4">
        <v>0.47</v>
      </c>
      <c r="AV383" s="4">
        <v>0.47399999999999998</v>
      </c>
      <c r="AW383" s="4">
        <v>2.3E-2</v>
      </c>
      <c r="AX383" s="4">
        <v>8.5000000000000006E-2</v>
      </c>
      <c r="AY383" s="4">
        <v>0.39600000000000002</v>
      </c>
      <c r="AZ383" s="4">
        <v>0.46400000000000002</v>
      </c>
      <c r="BA383" s="4">
        <v>0.44800000000000001</v>
      </c>
      <c r="BB383" s="4">
        <v>0.374</v>
      </c>
    </row>
    <row r="384" spans="1:54" x14ac:dyDescent="0.25">
      <c r="A384" s="1" t="s">
        <v>825</v>
      </c>
      <c r="B384" s="1" t="s">
        <v>826</v>
      </c>
      <c r="C384" s="1" t="s">
        <v>812</v>
      </c>
      <c r="D384" s="1" t="s">
        <v>76</v>
      </c>
      <c r="E384" s="1" t="s">
        <v>242</v>
      </c>
      <c r="F384" s="1" t="s">
        <v>5460</v>
      </c>
      <c r="G384" s="1" t="s">
        <v>110</v>
      </c>
      <c r="H384" s="1" t="s">
        <v>111</v>
      </c>
      <c r="I384" s="3">
        <v>111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108</v>
      </c>
      <c r="R384" s="3">
        <v>0</v>
      </c>
      <c r="S384" s="3">
        <v>-3183.3940308794399</v>
      </c>
      <c r="T384" s="3">
        <v>-2951.5104344223701</v>
      </c>
      <c r="U384" s="3">
        <v>-5692.3082064822302</v>
      </c>
      <c r="V384" s="3">
        <v>-5029.9470781989803</v>
      </c>
      <c r="W384" s="3">
        <v>-2462.3696630335999</v>
      </c>
      <c r="X384" s="3">
        <v>-3409.1069528673402</v>
      </c>
      <c r="Y384" s="3">
        <v>-5280.1715307924596</v>
      </c>
      <c r="Z384" s="3">
        <v>-6434.5965439423799</v>
      </c>
      <c r="AA384" s="3">
        <v>-2636.1642413048698</v>
      </c>
      <c r="AB384" s="4">
        <v>1.5897513993777E-2</v>
      </c>
      <c r="AC384" s="4">
        <v>1.3529200407574E-2</v>
      </c>
      <c r="AD384" s="4">
        <v>3.1981475004654002E-2</v>
      </c>
      <c r="AE384" s="4">
        <v>2.7895326642213999E-2</v>
      </c>
      <c r="AF384" s="4">
        <v>1.550397767208E-2</v>
      </c>
      <c r="AG384" s="4">
        <v>1.4376300463609999E-2</v>
      </c>
      <c r="AH384" s="4">
        <v>3.4902665966107999E-2</v>
      </c>
      <c r="AI384" s="4">
        <v>3.8483319851283997E-2</v>
      </c>
      <c r="AJ384" s="4">
        <v>1.0028815902213E-2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4">
        <v>0.151</v>
      </c>
      <c r="AU384" s="4">
        <v>0.17</v>
      </c>
      <c r="AV384" s="4">
        <v>7.6999999999999999E-2</v>
      </c>
      <c r="AW384" s="4">
        <v>0.19500000000000001</v>
      </c>
      <c r="AX384" s="4">
        <v>0.189</v>
      </c>
      <c r="AY384" s="4">
        <v>0.185</v>
      </c>
      <c r="AZ384" s="4">
        <v>6.4000000000000001E-2</v>
      </c>
      <c r="BA384" s="4">
        <v>0.109</v>
      </c>
      <c r="BB384" s="4">
        <v>0.38</v>
      </c>
    </row>
    <row r="385" spans="1:54" x14ac:dyDescent="0.25">
      <c r="A385" s="1" t="s">
        <v>827</v>
      </c>
      <c r="B385" s="1" t="s">
        <v>828</v>
      </c>
      <c r="C385" s="1" t="s">
        <v>812</v>
      </c>
      <c r="D385" s="1" t="s">
        <v>79</v>
      </c>
      <c r="E385" s="1" t="s">
        <v>242</v>
      </c>
      <c r="F385" s="1" t="s">
        <v>5460</v>
      </c>
      <c r="G385" s="1" t="s">
        <v>110</v>
      </c>
      <c r="H385" s="1" t="s">
        <v>111</v>
      </c>
      <c r="I385" s="3">
        <v>289</v>
      </c>
      <c r="J385" s="3">
        <v>6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13</v>
      </c>
      <c r="R385" s="3">
        <v>3</v>
      </c>
      <c r="S385" s="3">
        <v>-3117.5212639678298</v>
      </c>
      <c r="T385" s="3">
        <v>-2773.5104344223701</v>
      </c>
      <c r="U385" s="3">
        <v>-5514.3082064822302</v>
      </c>
      <c r="V385" s="3">
        <v>-4851.9470781989803</v>
      </c>
      <c r="W385" s="3">
        <v>-2284.3696630335999</v>
      </c>
      <c r="X385" s="3">
        <v>-3231.1069528673402</v>
      </c>
      <c r="Y385" s="3">
        <v>-5102.1715307924596</v>
      </c>
      <c r="Z385" s="3">
        <v>-4095.7317364580199</v>
      </c>
      <c r="AA385" s="3">
        <v>-2655.9280830350699</v>
      </c>
      <c r="AB385" s="4">
        <v>9.1935029085390002E-3</v>
      </c>
      <c r="AC385" s="4">
        <v>5.4582389101130004E-3</v>
      </c>
      <c r="AD385" s="4">
        <v>2.0305900618821999E-2</v>
      </c>
      <c r="AE385" s="4">
        <v>1.9757764597743002E-2</v>
      </c>
      <c r="AF385" s="4">
        <v>3.6356618371400002E-3</v>
      </c>
      <c r="AG385" s="4">
        <v>7.3147580826239999E-3</v>
      </c>
      <c r="AH385" s="4">
        <v>2.1267749310907001E-2</v>
      </c>
      <c r="AI385" s="4">
        <v>1.9284009158884001E-2</v>
      </c>
      <c r="AJ385" s="4">
        <v>1.5675615350383001E-2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4">
        <v>0.46400000000000002</v>
      </c>
      <c r="AU385" s="4">
        <v>0.40500000000000003</v>
      </c>
      <c r="AV385" s="4">
        <v>0.47399999999999998</v>
      </c>
      <c r="AW385" s="4">
        <v>0.49399999999999999</v>
      </c>
      <c r="AX385" s="4">
        <v>0.34699999999999998</v>
      </c>
      <c r="AY385" s="4">
        <v>0.36599999999999999</v>
      </c>
      <c r="AZ385" s="4">
        <v>0.5</v>
      </c>
      <c r="BA385" s="4">
        <v>0.33</v>
      </c>
      <c r="BB385" s="4">
        <v>0.09</v>
      </c>
    </row>
    <row r="386" spans="1:54" x14ac:dyDescent="0.25">
      <c r="A386" s="1" t="s">
        <v>829</v>
      </c>
      <c r="B386" s="1" t="s">
        <v>4755</v>
      </c>
      <c r="C386" s="1" t="s">
        <v>812</v>
      </c>
      <c r="D386" s="1" t="s">
        <v>82</v>
      </c>
      <c r="E386" s="1" t="s">
        <v>242</v>
      </c>
      <c r="F386" s="1" t="s">
        <v>5460</v>
      </c>
      <c r="G386" s="1" t="s">
        <v>110</v>
      </c>
      <c r="H386" s="1" t="s">
        <v>111</v>
      </c>
      <c r="I386" s="3">
        <v>3939</v>
      </c>
      <c r="J386" s="3">
        <v>5</v>
      </c>
      <c r="K386" s="3">
        <v>41</v>
      </c>
      <c r="L386" s="3">
        <v>13</v>
      </c>
      <c r="M386" s="3">
        <v>10</v>
      </c>
      <c r="N386" s="3">
        <v>45</v>
      </c>
      <c r="O386" s="3">
        <v>197</v>
      </c>
      <c r="P386" s="3">
        <v>4</v>
      </c>
      <c r="Q386" s="3">
        <v>11</v>
      </c>
      <c r="R386" s="3">
        <v>39</v>
      </c>
      <c r="S386" s="3">
        <v>551.16660821356504</v>
      </c>
      <c r="T386" s="3">
        <v>-246.645946761153</v>
      </c>
      <c r="U386" s="3">
        <v>-1992.10023953682</v>
      </c>
      <c r="V386" s="3">
        <v>-1307.3368658033501</v>
      </c>
      <c r="W386" s="3">
        <v>380.76504850306299</v>
      </c>
      <c r="X386" s="3">
        <v>-1246.60059276281</v>
      </c>
      <c r="Y386" s="3">
        <v>-1468.3412566715899</v>
      </c>
      <c r="Z386" s="3">
        <v>-400.23984577414501</v>
      </c>
      <c r="AA386" s="3">
        <v>-1379.0941837973601</v>
      </c>
      <c r="AB386" s="4">
        <v>-1.1792417130730001E-3</v>
      </c>
      <c r="AC386" s="4">
        <v>3.9088565274599999E-4</v>
      </c>
      <c r="AD386" s="4">
        <v>6.7751691283040004E-3</v>
      </c>
      <c r="AE386" s="4">
        <v>4.2214993014879996E-3</v>
      </c>
      <c r="AF386" s="4">
        <v>-2.0457812335300001E-4</v>
      </c>
      <c r="AG386" s="4">
        <v>3.2852372590690001E-3</v>
      </c>
      <c r="AH386" s="4">
        <v>5.5407304241230004E-3</v>
      </c>
      <c r="AI386" s="4">
        <v>9.2703286895500002E-4</v>
      </c>
      <c r="AJ386" s="4">
        <v>5.0097411215300003E-3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4">
        <v>0.313</v>
      </c>
      <c r="AU386" s="4">
        <v>0.311</v>
      </c>
      <c r="AV386" s="4">
        <v>0.38100000000000001</v>
      </c>
      <c r="AW386" s="4">
        <v>0.32200000000000001</v>
      </c>
      <c r="AX386" s="4">
        <v>0.26800000000000002</v>
      </c>
      <c r="AY386" s="4">
        <v>0.33900000000000002</v>
      </c>
      <c r="AZ386" s="4">
        <v>0.39200000000000002</v>
      </c>
      <c r="BA386" s="4">
        <v>0.33200000000000002</v>
      </c>
      <c r="BB386" s="4">
        <v>0.39600000000000002</v>
      </c>
    </row>
    <row r="387" spans="1:54" x14ac:dyDescent="0.25">
      <c r="A387" s="1" t="s">
        <v>830</v>
      </c>
      <c r="B387" s="1" t="s">
        <v>831</v>
      </c>
      <c r="C387" s="1" t="s">
        <v>812</v>
      </c>
      <c r="D387" s="1" t="s">
        <v>130</v>
      </c>
      <c r="E387" s="1" t="s">
        <v>242</v>
      </c>
      <c r="F387" s="1" t="s">
        <v>5460</v>
      </c>
      <c r="G387" s="1" t="s">
        <v>110</v>
      </c>
      <c r="H387" s="1" t="s">
        <v>111</v>
      </c>
      <c r="I387" s="3">
        <v>2186</v>
      </c>
      <c r="J387" s="3">
        <v>0</v>
      </c>
      <c r="K387" s="3">
        <v>21</v>
      </c>
      <c r="L387" s="3">
        <v>0</v>
      </c>
      <c r="M387" s="3">
        <v>6</v>
      </c>
      <c r="N387" s="3">
        <v>0</v>
      </c>
      <c r="O387" s="3">
        <v>101</v>
      </c>
      <c r="P387" s="3">
        <v>4</v>
      </c>
      <c r="Q387" s="3">
        <v>0</v>
      </c>
      <c r="R387" s="3">
        <v>12</v>
      </c>
      <c r="S387" s="3">
        <v>-1108.3940308794399</v>
      </c>
      <c r="T387" s="3">
        <v>-1451.77496513248</v>
      </c>
      <c r="U387" s="3">
        <v>-3617.3082064822302</v>
      </c>
      <c r="V387" s="3">
        <v>-3018.1809507615999</v>
      </c>
      <c r="W387" s="3">
        <v>-387.369663033606</v>
      </c>
      <c r="X387" s="3">
        <v>-2187.98947890512</v>
      </c>
      <c r="Y387" s="3">
        <v>-3221.3412566715901</v>
      </c>
      <c r="Z387" s="3">
        <v>-1903.03444701279</v>
      </c>
      <c r="AA387" s="3">
        <v>-1352.2196082256401</v>
      </c>
      <c r="AB387" s="4">
        <v>4.6217286429270001E-3</v>
      </c>
      <c r="AC387" s="4">
        <v>5.2693771962039997E-3</v>
      </c>
      <c r="AD387" s="4">
        <v>1.7308990275762E-2</v>
      </c>
      <c r="AE387" s="4">
        <v>1.4061230903488001E-2</v>
      </c>
      <c r="AF387" s="4">
        <v>1.6562651135860001E-3</v>
      </c>
      <c r="AG387" s="4">
        <v>8.0009989802779999E-3</v>
      </c>
      <c r="AH387" s="4">
        <v>1.7868485286039001E-2</v>
      </c>
      <c r="AI387" s="4">
        <v>8.1536393883989994E-3</v>
      </c>
      <c r="AJ387" s="4">
        <v>4.628965726557E-3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4">
        <v>0.38300000000000001</v>
      </c>
      <c r="AU387" s="4">
        <v>0.435</v>
      </c>
      <c r="AV387" s="4">
        <v>0.36099999999999999</v>
      </c>
      <c r="AW387" s="4">
        <v>0.45300000000000001</v>
      </c>
      <c r="AX387" s="4">
        <v>0.49099999999999999</v>
      </c>
      <c r="AY387" s="4">
        <v>0.435</v>
      </c>
      <c r="AZ387" s="4">
        <v>0.33700000000000002</v>
      </c>
      <c r="BA387" s="4">
        <v>0.443</v>
      </c>
      <c r="BB387" s="4">
        <v>0.45500000000000002</v>
      </c>
    </row>
    <row r="388" spans="1:54" x14ac:dyDescent="0.25">
      <c r="A388" s="1" t="s">
        <v>832</v>
      </c>
      <c r="B388" s="1" t="s">
        <v>4756</v>
      </c>
      <c r="C388" s="1" t="s">
        <v>812</v>
      </c>
      <c r="D388" s="1" t="s">
        <v>178</v>
      </c>
      <c r="E388" s="1" t="s">
        <v>242</v>
      </c>
      <c r="F388" s="1" t="s">
        <v>5460</v>
      </c>
      <c r="G388" s="1" t="s">
        <v>110</v>
      </c>
      <c r="H388" s="1" t="s">
        <v>111</v>
      </c>
      <c r="I388" s="3">
        <v>443</v>
      </c>
      <c r="J388" s="3">
        <v>10</v>
      </c>
      <c r="K388" s="3">
        <v>0</v>
      </c>
      <c r="L388" s="3">
        <v>0</v>
      </c>
      <c r="M388" s="3">
        <v>4</v>
      </c>
      <c r="N388" s="3">
        <v>0</v>
      </c>
      <c r="O388" s="3">
        <v>11</v>
      </c>
      <c r="P388" s="3">
        <v>0</v>
      </c>
      <c r="Q388" s="3">
        <v>0</v>
      </c>
      <c r="R388" s="3">
        <v>9</v>
      </c>
      <c r="S388" s="3">
        <v>-3038.27275269341</v>
      </c>
      <c r="T388" s="3">
        <v>-2619.5104344223701</v>
      </c>
      <c r="U388" s="3">
        <v>-5360.3082064822302</v>
      </c>
      <c r="V388" s="3">
        <v>-4740.10299324073</v>
      </c>
      <c r="W388" s="3">
        <v>-2130.3696630335999</v>
      </c>
      <c r="X388" s="3">
        <v>-3170.1040596635398</v>
      </c>
      <c r="Y388" s="3">
        <v>-4948.1715307924596</v>
      </c>
      <c r="Z388" s="3">
        <v>-3646.0344470127902</v>
      </c>
      <c r="AA388" s="3">
        <v>-2897.45576649545</v>
      </c>
      <c r="AB388" s="4">
        <v>8.4483139788560004E-3</v>
      </c>
      <c r="AC388" s="4">
        <v>7.476150537866E-3</v>
      </c>
      <c r="AD388" s="4">
        <v>2.0981305881114E-2</v>
      </c>
      <c r="AE388" s="4">
        <v>2.6872674424331999E-2</v>
      </c>
      <c r="AF388" s="4">
        <v>4.1580657769859997E-3</v>
      </c>
      <c r="AG388" s="4">
        <v>1.0096682223746E-2</v>
      </c>
      <c r="AH388" s="4">
        <v>2.1671827690559999E-2</v>
      </c>
      <c r="AI388" s="4">
        <v>1.0896482902438999E-2</v>
      </c>
      <c r="AJ388" s="4">
        <v>7.6370045047339996E-3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4">
        <v>0.374</v>
      </c>
      <c r="AU388" s="4">
        <v>0.44700000000000001</v>
      </c>
      <c r="AV388" s="4">
        <v>0.436</v>
      </c>
      <c r="AW388" s="4">
        <v>0.129</v>
      </c>
      <c r="AX388" s="4">
        <v>0.32400000000000001</v>
      </c>
      <c r="AY388" s="4">
        <v>0.42799999999999999</v>
      </c>
      <c r="AZ388" s="4">
        <v>0.442</v>
      </c>
      <c r="BA388" s="4">
        <v>0.36599999999999999</v>
      </c>
      <c r="BB388" s="4">
        <v>0.38100000000000001</v>
      </c>
    </row>
    <row r="389" spans="1:54" x14ac:dyDescent="0.25">
      <c r="A389" s="1" t="s">
        <v>833</v>
      </c>
      <c r="B389" s="1" t="s">
        <v>4725</v>
      </c>
      <c r="C389" s="1" t="s">
        <v>812</v>
      </c>
      <c r="D389" s="1" t="s">
        <v>180</v>
      </c>
      <c r="E389" s="1" t="s">
        <v>242</v>
      </c>
      <c r="F389" s="1" t="s">
        <v>5460</v>
      </c>
      <c r="G389" s="1" t="s">
        <v>110</v>
      </c>
      <c r="H389" s="1" t="s">
        <v>111</v>
      </c>
      <c r="I389" s="3">
        <v>967</v>
      </c>
      <c r="J389" s="3">
        <v>0</v>
      </c>
      <c r="K389" s="3">
        <v>19</v>
      </c>
      <c r="L389" s="3">
        <v>0</v>
      </c>
      <c r="M389" s="3">
        <v>0</v>
      </c>
      <c r="N389" s="3">
        <v>0</v>
      </c>
      <c r="O389" s="3">
        <v>46</v>
      </c>
      <c r="P389" s="3">
        <v>0</v>
      </c>
      <c r="Q389" s="3">
        <v>0</v>
      </c>
      <c r="R389" s="3">
        <v>21</v>
      </c>
      <c r="S389" s="3">
        <v>-2327.3940308794399</v>
      </c>
      <c r="T389" s="3">
        <v>-2615.98786696961</v>
      </c>
      <c r="U389" s="3">
        <v>-4836.3082064822302</v>
      </c>
      <c r="V389" s="3">
        <v>-4173.9470781989803</v>
      </c>
      <c r="W389" s="3">
        <v>-1606.3696630336001</v>
      </c>
      <c r="X389" s="3">
        <v>-2942.0039449241499</v>
      </c>
      <c r="Y389" s="3">
        <v>-4424.1715307924596</v>
      </c>
      <c r="Z389" s="3">
        <v>-3122.0344470127902</v>
      </c>
      <c r="AA389" s="3">
        <v>-3164.5111334162102</v>
      </c>
      <c r="AB389" s="4">
        <v>-2.8399390053729999E-3</v>
      </c>
      <c r="AC389" s="4">
        <v>-3.709867611336E-3</v>
      </c>
      <c r="AD389" s="4">
        <v>6.158437866164E-3</v>
      </c>
      <c r="AE389" s="4">
        <v>3.7311454965119999E-3</v>
      </c>
      <c r="AF389" s="4">
        <v>-6.8475928364150002E-3</v>
      </c>
      <c r="AG389" s="4">
        <v>2.9374180951890001E-3</v>
      </c>
      <c r="AH389" s="4">
        <v>4.4692270174820003E-3</v>
      </c>
      <c r="AI389" s="4">
        <v>-1.9757580428829999E-3</v>
      </c>
      <c r="AJ389" s="4">
        <v>7.8680854065090004E-3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4">
        <v>0.155</v>
      </c>
      <c r="AU389" s="4">
        <v>0.17499999999999999</v>
      </c>
      <c r="AV389" s="4">
        <v>0.2</v>
      </c>
      <c r="AW389" s="4">
        <v>0.191</v>
      </c>
      <c r="AX389" s="4">
        <v>0.14299999999999999</v>
      </c>
      <c r="AY389" s="4">
        <v>0.17899999999999999</v>
      </c>
      <c r="AZ389" s="4">
        <v>0.20300000000000001</v>
      </c>
      <c r="BA389" s="4">
        <v>0.16700000000000001</v>
      </c>
      <c r="BB389" s="4">
        <v>0.27900000000000003</v>
      </c>
    </row>
    <row r="390" spans="1:54" x14ac:dyDescent="0.25">
      <c r="A390" s="1" t="s">
        <v>834</v>
      </c>
      <c r="B390" s="1" t="s">
        <v>4757</v>
      </c>
      <c r="C390" s="1" t="s">
        <v>812</v>
      </c>
      <c r="D390" s="1" t="s">
        <v>182</v>
      </c>
      <c r="E390" s="1" t="s">
        <v>242</v>
      </c>
      <c r="F390" s="1" t="s">
        <v>5460</v>
      </c>
      <c r="G390" s="1" t="s">
        <v>110</v>
      </c>
      <c r="H390" s="1" t="s">
        <v>111</v>
      </c>
      <c r="I390" s="3">
        <v>623</v>
      </c>
      <c r="J390" s="3">
        <v>18</v>
      </c>
      <c r="K390" s="3">
        <v>10</v>
      </c>
      <c r="L390" s="3">
        <v>0</v>
      </c>
      <c r="M390" s="3">
        <v>119</v>
      </c>
      <c r="N390" s="3">
        <v>0</v>
      </c>
      <c r="O390" s="3">
        <v>34</v>
      </c>
      <c r="P390" s="3">
        <v>0</v>
      </c>
      <c r="Q390" s="3">
        <v>0</v>
      </c>
      <c r="R390" s="3">
        <v>7</v>
      </c>
      <c r="S390" s="3">
        <v>-3007.7757301445899</v>
      </c>
      <c r="T390" s="3">
        <v>-2713.4459252367101</v>
      </c>
      <c r="U390" s="3">
        <v>-5180.3082064822302</v>
      </c>
      <c r="V390" s="3">
        <v>-5772.0855506909302</v>
      </c>
      <c r="W390" s="3">
        <v>-1950.3696630336001</v>
      </c>
      <c r="X390" s="3">
        <v>-3184.5525556919401</v>
      </c>
      <c r="Y390" s="3">
        <v>-4768.1715307924596</v>
      </c>
      <c r="Z390" s="3">
        <v>-3466.0344470127902</v>
      </c>
      <c r="AA390" s="3">
        <v>-2585.6132053419901</v>
      </c>
      <c r="AB390" s="4">
        <v>-1.8011113601823999E-2</v>
      </c>
      <c r="AC390" s="4">
        <v>-1.2833744965872E-2</v>
      </c>
      <c r="AD390" s="4">
        <v>-1.6867534779046001E-2</v>
      </c>
      <c r="AE390" s="4">
        <v>-2.5697045607301999E-2</v>
      </c>
      <c r="AF390" s="4">
        <v>-2.2227286903515001E-2</v>
      </c>
      <c r="AG390" s="4">
        <v>-9.889252011296E-3</v>
      </c>
      <c r="AH390" s="4">
        <v>-2.2063758979943001E-2</v>
      </c>
      <c r="AI390" s="4">
        <v>9.8689380613370001E-2</v>
      </c>
      <c r="AJ390" s="4">
        <v>-1.4807718565084E-2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2</v>
      </c>
      <c r="AS390" s="3">
        <v>0</v>
      </c>
      <c r="AT390" s="4">
        <v>0.128</v>
      </c>
      <c r="AU390" s="4">
        <v>0.14599999999999999</v>
      </c>
      <c r="AV390" s="4">
        <v>0.154</v>
      </c>
      <c r="AW390" s="4">
        <v>0.16500000000000001</v>
      </c>
      <c r="AX390" s="4">
        <v>0.105</v>
      </c>
      <c r="AY390" s="4">
        <v>0.14399999999999999</v>
      </c>
      <c r="AZ390" s="4">
        <v>0.152</v>
      </c>
      <c r="BA390" s="4">
        <v>8.0000000000000002E-3</v>
      </c>
      <c r="BB390" s="4">
        <v>0.13200000000000001</v>
      </c>
    </row>
    <row r="391" spans="1:54" x14ac:dyDescent="0.25">
      <c r="A391" s="1" t="s">
        <v>835</v>
      </c>
      <c r="B391" s="1" t="s">
        <v>4758</v>
      </c>
      <c r="C391" s="1" t="s">
        <v>812</v>
      </c>
      <c r="D391" s="1" t="s">
        <v>185</v>
      </c>
      <c r="E391" s="1" t="s">
        <v>242</v>
      </c>
      <c r="F391" s="1" t="s">
        <v>5460</v>
      </c>
      <c r="G391" s="1" t="s">
        <v>110</v>
      </c>
      <c r="H391" s="1" t="s">
        <v>111</v>
      </c>
      <c r="I391" s="3">
        <v>159</v>
      </c>
      <c r="J391" s="3">
        <v>5</v>
      </c>
      <c r="K391" s="3">
        <v>0</v>
      </c>
      <c r="L391" s="3">
        <v>0</v>
      </c>
      <c r="M391" s="3">
        <v>0</v>
      </c>
      <c r="N391" s="3">
        <v>0</v>
      </c>
      <c r="O391" s="3">
        <v>28</v>
      </c>
      <c r="P391" s="3">
        <v>0</v>
      </c>
      <c r="Q391" s="3">
        <v>0</v>
      </c>
      <c r="R391" s="3">
        <v>0</v>
      </c>
      <c r="S391" s="3">
        <v>-3228.8333917864302</v>
      </c>
      <c r="T391" s="3">
        <v>-2903.5104344223701</v>
      </c>
      <c r="U391" s="3">
        <v>-5644.3082064822302</v>
      </c>
      <c r="V391" s="3">
        <v>-4981.9470781989803</v>
      </c>
      <c r="W391" s="3">
        <v>-2414.3696630335999</v>
      </c>
      <c r="X391" s="3">
        <v>-3597.82686107584</v>
      </c>
      <c r="Y391" s="3">
        <v>-5232.1715307924596</v>
      </c>
      <c r="Z391" s="3">
        <v>-3930.0344470127902</v>
      </c>
      <c r="AA391" s="3">
        <v>-2588.1642413048698</v>
      </c>
      <c r="AB391" s="4">
        <v>-9.7978489306570007E-3</v>
      </c>
      <c r="AC391" s="4">
        <v>-7.1105579125160003E-3</v>
      </c>
      <c r="AD391" s="4">
        <v>3.9669374436599998E-4</v>
      </c>
      <c r="AE391" s="4">
        <v>-3.314885223897E-3</v>
      </c>
      <c r="AF391" s="4">
        <v>-1.2859109793518999E-2</v>
      </c>
      <c r="AG391" s="4">
        <v>-3.2096786809260001E-3</v>
      </c>
      <c r="AH391" s="4">
        <v>4.9245068368870002E-3</v>
      </c>
      <c r="AI391" s="4">
        <v>-8.9567380811269998E-3</v>
      </c>
      <c r="AJ391" s="4">
        <v>-5.989603087947E-3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4">
        <v>0.16700000000000001</v>
      </c>
      <c r="AU391" s="4">
        <v>0.17899999999999999</v>
      </c>
      <c r="AV391" s="4">
        <v>0.22700000000000001</v>
      </c>
      <c r="AW391" s="4">
        <v>0.223</v>
      </c>
      <c r="AX391" s="4">
        <v>0.161</v>
      </c>
      <c r="AY391" s="4">
        <v>0.189</v>
      </c>
      <c r="AZ391" s="4">
        <v>0.27400000000000002</v>
      </c>
      <c r="BA391" s="4">
        <v>0.2</v>
      </c>
      <c r="BB391" s="4">
        <v>0.182</v>
      </c>
    </row>
    <row r="392" spans="1:54" x14ac:dyDescent="0.25">
      <c r="A392" s="1" t="s">
        <v>836</v>
      </c>
      <c r="B392" s="1" t="s">
        <v>837</v>
      </c>
      <c r="C392" s="1" t="s">
        <v>812</v>
      </c>
      <c r="D392" s="1" t="s">
        <v>188</v>
      </c>
      <c r="E392" s="1" t="s">
        <v>242</v>
      </c>
      <c r="F392" s="1" t="s">
        <v>5460</v>
      </c>
      <c r="G392" s="1" t="s">
        <v>110</v>
      </c>
      <c r="H392" s="1" t="s">
        <v>111</v>
      </c>
      <c r="I392" s="3">
        <v>528</v>
      </c>
      <c r="J392" s="3">
        <v>0</v>
      </c>
      <c r="K392" s="3">
        <v>9</v>
      </c>
      <c r="L392" s="3">
        <v>0</v>
      </c>
      <c r="M392" s="3">
        <v>0</v>
      </c>
      <c r="N392" s="3">
        <v>0</v>
      </c>
      <c r="O392" s="3">
        <v>20</v>
      </c>
      <c r="P392" s="3">
        <v>0</v>
      </c>
      <c r="Q392" s="3">
        <v>0</v>
      </c>
      <c r="R392" s="3">
        <v>0</v>
      </c>
      <c r="S392" s="3">
        <v>-2766.3940308794399</v>
      </c>
      <c r="T392" s="3">
        <v>-2781.0523761552699</v>
      </c>
      <c r="U392" s="3">
        <v>-5275.3082064822302</v>
      </c>
      <c r="V392" s="3">
        <v>-4612.9470781989803</v>
      </c>
      <c r="W392" s="3">
        <v>-2045.3696630336001</v>
      </c>
      <c r="X392" s="3">
        <v>-3161.1926015877002</v>
      </c>
      <c r="Y392" s="3">
        <v>-4863.1715307924596</v>
      </c>
      <c r="Z392" s="3">
        <v>-3561.0344470127902</v>
      </c>
      <c r="AA392" s="3">
        <v>-2219.1642413048698</v>
      </c>
      <c r="AB392" s="4">
        <v>-5.5161737485310003E-3</v>
      </c>
      <c r="AC392" s="4">
        <v>-1.2277672093159999E-3</v>
      </c>
      <c r="AD392" s="4">
        <v>5.8794231701E-5</v>
      </c>
      <c r="AE392" s="4">
        <v>-3.215478568372E-3</v>
      </c>
      <c r="AF392" s="4">
        <v>-1.6037913220071E-2</v>
      </c>
      <c r="AG392" s="4">
        <v>6.7196716854700002E-4</v>
      </c>
      <c r="AH392" s="4">
        <v>-1.7781378551069999E-3</v>
      </c>
      <c r="AI392" s="4">
        <v>2.6407014026998001E-2</v>
      </c>
      <c r="AJ392" s="4">
        <v>-2.7073144424299999E-3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4">
        <v>0.155</v>
      </c>
      <c r="AU392" s="4">
        <v>0.22500000000000001</v>
      </c>
      <c r="AV392" s="4">
        <v>0.20200000000000001</v>
      </c>
      <c r="AW392" s="4">
        <v>0.17899999999999999</v>
      </c>
      <c r="AX392" s="4">
        <v>0.127</v>
      </c>
      <c r="AY392" s="4">
        <v>0.192</v>
      </c>
      <c r="AZ392" s="4">
        <v>0.2</v>
      </c>
      <c r="BA392" s="4">
        <v>7.4999999999999997E-2</v>
      </c>
      <c r="BB392" s="4">
        <v>0.17</v>
      </c>
    </row>
    <row r="393" spans="1:54" x14ac:dyDescent="0.25">
      <c r="A393" s="1" t="s">
        <v>838</v>
      </c>
      <c r="B393" s="1" t="s">
        <v>839</v>
      </c>
      <c r="C393" s="1" t="s">
        <v>812</v>
      </c>
      <c r="D393" s="1" t="s">
        <v>191</v>
      </c>
      <c r="E393" s="1" t="s">
        <v>242</v>
      </c>
      <c r="F393" s="1" t="s">
        <v>5460</v>
      </c>
      <c r="G393" s="1" t="s">
        <v>110</v>
      </c>
      <c r="H393" s="1" t="s">
        <v>111</v>
      </c>
      <c r="I393" s="3">
        <v>2418</v>
      </c>
      <c r="J393" s="3">
        <v>19</v>
      </c>
      <c r="K393" s="3">
        <v>52</v>
      </c>
      <c r="L393" s="3">
        <v>0</v>
      </c>
      <c r="M393" s="3">
        <v>3</v>
      </c>
      <c r="N393" s="3">
        <v>13</v>
      </c>
      <c r="O393" s="3">
        <v>31</v>
      </c>
      <c r="P393" s="3">
        <v>0</v>
      </c>
      <c r="Q393" s="3">
        <v>0</v>
      </c>
      <c r="R393" s="3">
        <v>4</v>
      </c>
      <c r="S393" s="3">
        <v>-1231.46360232599</v>
      </c>
      <c r="T393" s="3">
        <v>-2068.97498665692</v>
      </c>
      <c r="U393" s="3">
        <v>-3385.3082064822302</v>
      </c>
      <c r="V393" s="3">
        <v>-2754.5640144802901</v>
      </c>
      <c r="W393" s="3">
        <v>-439.88630192301201</v>
      </c>
      <c r="X393" s="3">
        <v>-1364.1897083838901</v>
      </c>
      <c r="Y393" s="3">
        <v>-2973.1715307924601</v>
      </c>
      <c r="Z393" s="3">
        <v>-1671.03444701279</v>
      </c>
      <c r="AA393" s="3">
        <v>-592.84936361179996</v>
      </c>
      <c r="AB393" s="4">
        <v>4.4931667133240004E-3</v>
      </c>
      <c r="AC393" s="4">
        <v>6.8285219867660002E-3</v>
      </c>
      <c r="AD393" s="4">
        <v>1.4934098183634999E-2</v>
      </c>
      <c r="AE393" s="4">
        <v>1.1681724872860001E-2</v>
      </c>
      <c r="AF393" s="4">
        <v>1.497747492621E-3</v>
      </c>
      <c r="AG393" s="4">
        <v>4.5572439264349998E-3</v>
      </c>
      <c r="AH393" s="4">
        <v>1.5012038511858001E-2</v>
      </c>
      <c r="AI393" s="4">
        <v>6.2484847037610003E-3</v>
      </c>
      <c r="AJ393" s="4">
        <v>1.8998142687220001E-3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4">
        <v>0.45200000000000001</v>
      </c>
      <c r="AU393" s="4">
        <v>0.44</v>
      </c>
      <c r="AV393" s="4">
        <v>0.47399999999999998</v>
      </c>
      <c r="AW393" s="4">
        <v>0.40200000000000002</v>
      </c>
      <c r="AX393" s="4">
        <v>0.39800000000000002</v>
      </c>
      <c r="AY393" s="4">
        <v>0.40500000000000003</v>
      </c>
      <c r="AZ393" s="4">
        <v>0.47899999999999998</v>
      </c>
      <c r="BA393" s="4">
        <v>0.40899999999999997</v>
      </c>
      <c r="BB393" s="4">
        <v>0.42899999999999999</v>
      </c>
    </row>
    <row r="394" spans="1:54" x14ac:dyDescent="0.25">
      <c r="A394" s="1" t="s">
        <v>840</v>
      </c>
      <c r="B394" s="1" t="s">
        <v>841</v>
      </c>
      <c r="C394" s="1" t="s">
        <v>812</v>
      </c>
      <c r="D394" s="1" t="s">
        <v>144</v>
      </c>
      <c r="E394" s="1" t="s">
        <v>242</v>
      </c>
      <c r="F394" s="1" t="s">
        <v>5460</v>
      </c>
      <c r="G394" s="1" t="s">
        <v>110</v>
      </c>
      <c r="H394" s="1" t="s">
        <v>111</v>
      </c>
      <c r="I394" s="3">
        <v>2290</v>
      </c>
      <c r="J394" s="3">
        <v>10</v>
      </c>
      <c r="K394" s="3">
        <v>0</v>
      </c>
      <c r="L394" s="3">
        <v>0</v>
      </c>
      <c r="M394" s="3">
        <v>1919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-1191.27275269341</v>
      </c>
      <c r="T394" s="3">
        <v>-772.51043442237597</v>
      </c>
      <c r="U394" s="3">
        <v>-3513.3082064822302</v>
      </c>
      <c r="V394" s="3">
        <v>-23075.247319476599</v>
      </c>
      <c r="W394" s="3">
        <v>-283.369663033606</v>
      </c>
      <c r="X394" s="3">
        <v>-1230.1069528673399</v>
      </c>
      <c r="Y394" s="3">
        <v>-3101.1715307924601</v>
      </c>
      <c r="Z394" s="3">
        <v>-1799.03444701279</v>
      </c>
      <c r="AA394" s="3">
        <v>-457.164241304879</v>
      </c>
      <c r="AB394" s="4">
        <v>4.0827829123169998E-3</v>
      </c>
      <c r="AC394" s="4">
        <v>2.625221781573E-3</v>
      </c>
      <c r="AD394" s="4">
        <v>1.5395454274694E-2</v>
      </c>
      <c r="AE394" s="4">
        <v>9.7099005044675002E-2</v>
      </c>
      <c r="AF394" s="4">
        <v>1.745571883991E-3</v>
      </c>
      <c r="AG394" s="4">
        <v>3.6052253889340001E-3</v>
      </c>
      <c r="AH394" s="4">
        <v>1.5615357020232999E-2</v>
      </c>
      <c r="AI394" s="4">
        <v>4.7882590058605998E-2</v>
      </c>
      <c r="AJ394" s="4">
        <v>2.364749243228E-3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2</v>
      </c>
      <c r="AS394" s="3">
        <v>0</v>
      </c>
      <c r="AT394" s="4">
        <v>0.46500000000000002</v>
      </c>
      <c r="AU394" s="4">
        <v>0.432</v>
      </c>
      <c r="AV394" s="4">
        <v>0.39800000000000002</v>
      </c>
      <c r="AW394" s="4">
        <v>0.47799999999999998</v>
      </c>
      <c r="AX394" s="4">
        <v>0.16800000000000001</v>
      </c>
      <c r="AY394" s="4">
        <v>0.44500000000000001</v>
      </c>
      <c r="AZ394" s="4">
        <v>0.376</v>
      </c>
      <c r="BA394" s="4">
        <v>1.4E-2</v>
      </c>
      <c r="BB394" s="4">
        <v>0.121</v>
      </c>
    </row>
    <row r="395" spans="1:54" x14ac:dyDescent="0.25">
      <c r="A395" s="1" t="s">
        <v>842</v>
      </c>
      <c r="B395" s="1" t="s">
        <v>843</v>
      </c>
      <c r="C395" s="1" t="s">
        <v>812</v>
      </c>
      <c r="D395" s="1" t="s">
        <v>146</v>
      </c>
      <c r="E395" s="1" t="s">
        <v>242</v>
      </c>
      <c r="F395" s="1" t="s">
        <v>5460</v>
      </c>
      <c r="G395" s="1" t="s">
        <v>110</v>
      </c>
      <c r="H395" s="1" t="s">
        <v>111</v>
      </c>
      <c r="I395" s="3">
        <v>104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-3190.3940308794399</v>
      </c>
      <c r="T395" s="3">
        <v>-2958.5104344223701</v>
      </c>
      <c r="U395" s="3">
        <v>-5699.3082064822302</v>
      </c>
      <c r="V395" s="3">
        <v>-5036.9470781989803</v>
      </c>
      <c r="W395" s="3">
        <v>-2469.3696630335999</v>
      </c>
      <c r="X395" s="3">
        <v>-3416.1069528673402</v>
      </c>
      <c r="Y395" s="3">
        <v>-5287.1715307924596</v>
      </c>
      <c r="Z395" s="3">
        <v>-3985.0344470127902</v>
      </c>
      <c r="AA395" s="3">
        <v>-2643.1642413048698</v>
      </c>
      <c r="AB395" s="4">
        <v>1.3364506064158E-2</v>
      </c>
      <c r="AC395" s="4">
        <v>9.8074072633410007E-3</v>
      </c>
      <c r="AD395" s="4">
        <v>2.6958544136847E-2</v>
      </c>
      <c r="AE395" s="4">
        <v>2.2925495153477998E-2</v>
      </c>
      <c r="AF395" s="4">
        <v>1.0088310412062E-2</v>
      </c>
      <c r="AG395" s="4">
        <v>1.069893219298E-2</v>
      </c>
      <c r="AH395" s="4">
        <v>2.9035368597416001E-2</v>
      </c>
      <c r="AI395" s="4">
        <v>2.1008736123242E-2</v>
      </c>
      <c r="AJ395" s="4">
        <v>7.4491487976829996E-3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4">
        <v>0.315</v>
      </c>
      <c r="AU395" s="4">
        <v>0.43099999999999999</v>
      </c>
      <c r="AV395" s="4">
        <v>0.32100000000000001</v>
      </c>
      <c r="AW395" s="4">
        <v>0.42699999999999999</v>
      </c>
      <c r="AX395" s="4">
        <v>0.48699999999999999</v>
      </c>
      <c r="AY395" s="4">
        <v>0.48199999999999998</v>
      </c>
      <c r="AZ395" s="4">
        <v>0.28899999999999998</v>
      </c>
      <c r="BA395" s="4">
        <v>0.193</v>
      </c>
      <c r="BB395" s="4">
        <v>0.46</v>
      </c>
    </row>
    <row r="396" spans="1:54" x14ac:dyDescent="0.25">
      <c r="A396" s="1" t="s">
        <v>844</v>
      </c>
      <c r="B396" s="1" t="s">
        <v>4759</v>
      </c>
      <c r="C396" s="1" t="s">
        <v>812</v>
      </c>
      <c r="D396" s="1" t="s">
        <v>154</v>
      </c>
      <c r="E396" s="1" t="s">
        <v>242</v>
      </c>
      <c r="F396" s="1" t="s">
        <v>5460</v>
      </c>
      <c r="G396" s="1" t="s">
        <v>110</v>
      </c>
      <c r="H396" s="1" t="s">
        <v>111</v>
      </c>
      <c r="I396" s="3">
        <v>5008</v>
      </c>
      <c r="J396" s="3">
        <v>5</v>
      </c>
      <c r="K396" s="3">
        <v>33</v>
      </c>
      <c r="L396" s="3">
        <v>8</v>
      </c>
      <c r="M396" s="3">
        <v>36</v>
      </c>
      <c r="N396" s="3">
        <v>0</v>
      </c>
      <c r="O396" s="3">
        <v>163</v>
      </c>
      <c r="P396" s="3">
        <v>0</v>
      </c>
      <c r="Q396" s="3">
        <v>0</v>
      </c>
      <c r="R396" s="3">
        <v>28</v>
      </c>
      <c r="S396" s="3">
        <v>1620.16660821356</v>
      </c>
      <c r="T396" s="3">
        <v>1041.5024458903099</v>
      </c>
      <c r="U396" s="3">
        <v>-873.94945759275095</v>
      </c>
      <c r="V396" s="3">
        <v>-512.35031357470098</v>
      </c>
      <c r="W396" s="3">
        <v>2434.6303369663901</v>
      </c>
      <c r="X396" s="3">
        <v>109.845010061783</v>
      </c>
      <c r="Y396" s="3">
        <v>-383.17153079246799</v>
      </c>
      <c r="Z396" s="3">
        <v>918.9655529872</v>
      </c>
      <c r="AA396" s="3">
        <v>415.039902546669</v>
      </c>
      <c r="AB396" s="4">
        <v>6.0196215785070999E-2</v>
      </c>
      <c r="AC396" s="4">
        <v>3.3311097683363003E-2</v>
      </c>
      <c r="AD396" s="4">
        <v>-2.2553998302295999E-2</v>
      </c>
      <c r="AE396" s="4">
        <v>-1.4665840562868E-2</v>
      </c>
      <c r="AF396" s="4">
        <v>0.13632575233429201</v>
      </c>
      <c r="AG396" s="4">
        <v>2.5063446259460001E-3</v>
      </c>
      <c r="AH396" s="4">
        <v>-1.2358597289203001E-2</v>
      </c>
      <c r="AI396" s="4">
        <v>3.4223211374010999E-2</v>
      </c>
      <c r="AJ396" s="4">
        <v>1.4401428607820999E-2</v>
      </c>
      <c r="AK396" s="3">
        <v>1</v>
      </c>
      <c r="AL396" s="3">
        <v>1</v>
      </c>
      <c r="AM396" s="3">
        <v>3</v>
      </c>
      <c r="AN396" s="3">
        <v>3</v>
      </c>
      <c r="AO396" s="3">
        <v>1</v>
      </c>
      <c r="AP396" s="3">
        <v>1</v>
      </c>
      <c r="AQ396" s="3">
        <v>3</v>
      </c>
      <c r="AR396" s="3">
        <v>1</v>
      </c>
      <c r="AS396" s="3">
        <v>1</v>
      </c>
      <c r="AT396" s="4">
        <v>3.4000000000000002E-2</v>
      </c>
      <c r="AU396" s="4">
        <v>2.9000000000000001E-2</v>
      </c>
      <c r="AV396" s="4">
        <v>4.2000000000000003E-2</v>
      </c>
      <c r="AW396" s="4">
        <v>4.3999999999999997E-2</v>
      </c>
      <c r="AX396" s="4">
        <v>1.9E-2</v>
      </c>
      <c r="AY396" s="4">
        <v>3.7999999999999999E-2</v>
      </c>
      <c r="AZ396" s="4">
        <v>3.9E-2</v>
      </c>
      <c r="BA396" s="4">
        <v>2.8000000000000001E-2</v>
      </c>
      <c r="BB396" s="4">
        <v>2.5000000000000001E-2</v>
      </c>
    </row>
    <row r="397" spans="1:54" x14ac:dyDescent="0.25">
      <c r="A397" s="1" t="s">
        <v>845</v>
      </c>
      <c r="B397" s="1" t="s">
        <v>4760</v>
      </c>
      <c r="C397" s="1" t="s">
        <v>812</v>
      </c>
      <c r="D397" s="1" t="s">
        <v>194</v>
      </c>
      <c r="E397" s="1" t="s">
        <v>242</v>
      </c>
      <c r="F397" s="1" t="s">
        <v>5460</v>
      </c>
      <c r="G397" s="1" t="s">
        <v>110</v>
      </c>
      <c r="H397" s="1" t="s">
        <v>111</v>
      </c>
      <c r="I397" s="3">
        <v>734</v>
      </c>
      <c r="J397" s="3">
        <v>0</v>
      </c>
      <c r="K397" s="3">
        <v>24</v>
      </c>
      <c r="L397" s="3">
        <v>0</v>
      </c>
      <c r="M397" s="3">
        <v>0</v>
      </c>
      <c r="N397" s="3">
        <v>0</v>
      </c>
      <c r="O397" s="3">
        <v>86</v>
      </c>
      <c r="P397" s="3">
        <v>0</v>
      </c>
      <c r="Q397" s="3">
        <v>0</v>
      </c>
      <c r="R397" s="3">
        <v>7</v>
      </c>
      <c r="S397" s="3">
        <v>-2560.3940308794399</v>
      </c>
      <c r="T397" s="3">
        <v>-2985.9556123767802</v>
      </c>
      <c r="U397" s="3">
        <v>-5069.3082064822302</v>
      </c>
      <c r="V397" s="3">
        <v>-4406.9470781989803</v>
      </c>
      <c r="W397" s="3">
        <v>-1839.3696630336001</v>
      </c>
      <c r="X397" s="3">
        <v>-3513.17524236486</v>
      </c>
      <c r="Y397" s="3">
        <v>-4657.1715307924596</v>
      </c>
      <c r="Z397" s="3">
        <v>-3355.0344470127902</v>
      </c>
      <c r="AA397" s="3">
        <v>-2474.6132053419901</v>
      </c>
      <c r="AB397" s="4">
        <v>-6.112410203343E-3</v>
      </c>
      <c r="AC397" s="4">
        <v>-4.5326736172760004E-3</v>
      </c>
      <c r="AD397" s="4">
        <v>2.5271600688700001E-3</v>
      </c>
      <c r="AE397" s="4">
        <v>-9.3863874257999998E-5</v>
      </c>
      <c r="AF397" s="4">
        <v>-1.0030945176310001E-2</v>
      </c>
      <c r="AG397" s="4">
        <v>1.4251631538499999E-3</v>
      </c>
      <c r="AH397" s="4">
        <v>4.5550840049050001E-3</v>
      </c>
      <c r="AI397" s="4">
        <v>-5.3213283631680002E-3</v>
      </c>
      <c r="AJ397" s="4">
        <v>-1.211638955825E-3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4">
        <v>0.20399999999999999</v>
      </c>
      <c r="AU397" s="4">
        <v>0.248</v>
      </c>
      <c r="AV397" s="4">
        <v>0.29399999999999998</v>
      </c>
      <c r="AW397" s="4">
        <v>0.27500000000000002</v>
      </c>
      <c r="AX397" s="4">
        <v>0.16200000000000001</v>
      </c>
      <c r="AY397" s="4">
        <v>0.28399999999999997</v>
      </c>
      <c r="AZ397" s="4">
        <v>0.32100000000000001</v>
      </c>
      <c r="BA397" s="4">
        <v>0.245</v>
      </c>
      <c r="BB397" s="4">
        <v>0.27400000000000002</v>
      </c>
    </row>
    <row r="398" spans="1:54" x14ac:dyDescent="0.25">
      <c r="A398" s="1" t="s">
        <v>846</v>
      </c>
      <c r="B398" s="1" t="s">
        <v>847</v>
      </c>
      <c r="C398" s="1" t="s">
        <v>812</v>
      </c>
      <c r="D398" s="1" t="s">
        <v>197</v>
      </c>
      <c r="E398" s="1" t="s">
        <v>242</v>
      </c>
      <c r="F398" s="1" t="s">
        <v>5460</v>
      </c>
      <c r="G398" s="1" t="s">
        <v>110</v>
      </c>
      <c r="H398" s="1" t="s">
        <v>111</v>
      </c>
      <c r="I398" s="3">
        <v>1996</v>
      </c>
      <c r="J398" s="3">
        <v>51</v>
      </c>
      <c r="K398" s="3">
        <v>20</v>
      </c>
      <c r="L398" s="3">
        <v>11</v>
      </c>
      <c r="M398" s="3">
        <v>37</v>
      </c>
      <c r="N398" s="3">
        <v>9</v>
      </c>
      <c r="O398" s="3">
        <v>160</v>
      </c>
      <c r="P398" s="3">
        <v>0</v>
      </c>
      <c r="Q398" s="3">
        <v>0</v>
      </c>
      <c r="R398" s="3">
        <v>5</v>
      </c>
      <c r="S398" s="3">
        <v>-2251.4755121306898</v>
      </c>
      <c r="T398" s="3">
        <v>-1614.3814160510401</v>
      </c>
      <c r="U398" s="3">
        <v>-3915.4399267591898</v>
      </c>
      <c r="V398" s="3">
        <v>-3534.88929233513</v>
      </c>
      <c r="W398" s="3">
        <v>-774.34272072627198</v>
      </c>
      <c r="X398" s="3">
        <v>-2876.79214263016</v>
      </c>
      <c r="Y398" s="3">
        <v>-3395.1715307924601</v>
      </c>
      <c r="Z398" s="3">
        <v>-2093.0344470127902</v>
      </c>
      <c r="AA398" s="3">
        <v>-1080.77064418853</v>
      </c>
      <c r="AB398" s="4">
        <v>8.6661067127570008E-3</v>
      </c>
      <c r="AC398" s="4">
        <v>6.0562081420060003E-3</v>
      </c>
      <c r="AD398" s="4">
        <v>1.8927487719018001E-2</v>
      </c>
      <c r="AE398" s="4">
        <v>2.1693098998012E-2</v>
      </c>
      <c r="AF398" s="4">
        <v>3.2240083830750001E-3</v>
      </c>
      <c r="AG398" s="4">
        <v>1.0754583243037999E-2</v>
      </c>
      <c r="AH398" s="4">
        <v>1.8950954897191001E-2</v>
      </c>
      <c r="AI398" s="4">
        <v>9.0367168170070004E-3</v>
      </c>
      <c r="AJ398" s="4">
        <v>3.675490459129E-3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4">
        <v>0.38200000000000001</v>
      </c>
      <c r="AU398" s="4">
        <v>0.34300000000000003</v>
      </c>
      <c r="AV398" s="4">
        <v>0.27500000000000002</v>
      </c>
      <c r="AW398" s="4">
        <v>8.4000000000000005E-2</v>
      </c>
      <c r="AX398" s="4">
        <v>0.44700000000000001</v>
      </c>
      <c r="AY398" s="4">
        <v>0.33400000000000002</v>
      </c>
      <c r="AZ398" s="4">
        <v>0.245</v>
      </c>
      <c r="BA398" s="4">
        <v>0.40300000000000002</v>
      </c>
      <c r="BB398" s="4">
        <v>0.42499999999999999</v>
      </c>
    </row>
    <row r="399" spans="1:54" x14ac:dyDescent="0.25">
      <c r="A399" s="1" t="s">
        <v>848</v>
      </c>
      <c r="B399" s="1" t="s">
        <v>4761</v>
      </c>
      <c r="C399" s="1" t="s">
        <v>812</v>
      </c>
      <c r="D399" s="1" t="s">
        <v>345</v>
      </c>
      <c r="E399" s="1" t="s">
        <v>242</v>
      </c>
      <c r="F399" s="1" t="s">
        <v>5460</v>
      </c>
      <c r="G399" s="1" t="s">
        <v>110</v>
      </c>
      <c r="H399" s="1" t="s">
        <v>111</v>
      </c>
      <c r="I399" s="3">
        <v>1917</v>
      </c>
      <c r="J399" s="3">
        <v>34</v>
      </c>
      <c r="K399" s="3">
        <v>17</v>
      </c>
      <c r="L399" s="3">
        <v>0</v>
      </c>
      <c r="M399" s="3">
        <v>10</v>
      </c>
      <c r="N399" s="3">
        <v>21</v>
      </c>
      <c r="O399" s="3">
        <v>96</v>
      </c>
      <c r="P399" s="3">
        <v>0</v>
      </c>
      <c r="Q399" s="3">
        <v>0</v>
      </c>
      <c r="R399" s="3">
        <v>27</v>
      </c>
      <c r="S399" s="3">
        <v>-2012.7816850469401</v>
      </c>
      <c r="T399" s="3">
        <v>-1611.2007688067399</v>
      </c>
      <c r="U399" s="3">
        <v>-3886.3082064822302</v>
      </c>
      <c r="V399" s="3">
        <v>-3329.3368658033501</v>
      </c>
      <c r="W399" s="3">
        <v>-1115.97346431649</v>
      </c>
      <c r="X399" s="3">
        <v>-2414.71806672503</v>
      </c>
      <c r="Y399" s="3">
        <v>-3474.1715307924601</v>
      </c>
      <c r="Z399" s="3">
        <v>-2172.0344470127902</v>
      </c>
      <c r="AA399" s="3">
        <v>-2610.0388168765899</v>
      </c>
      <c r="AB399" s="4">
        <v>8.6987983587810003E-3</v>
      </c>
      <c r="AC399" s="4">
        <v>6.8455797497650002E-3</v>
      </c>
      <c r="AD399" s="4">
        <v>1.9852552909596002E-2</v>
      </c>
      <c r="AE399" s="4">
        <v>1.6628670228581999E-2</v>
      </c>
      <c r="AF399" s="4">
        <v>5.6062925171600003E-3</v>
      </c>
      <c r="AG399" s="4">
        <v>9.1004471586919999E-3</v>
      </c>
      <c r="AH399" s="4">
        <v>2.0701113663737E-2</v>
      </c>
      <c r="AI399" s="4">
        <v>1.0296235856476E-2</v>
      </c>
      <c r="AJ399" s="4">
        <v>8.9569058066539999E-3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4">
        <v>0.22</v>
      </c>
      <c r="AU399" s="4">
        <v>0.18099999999999999</v>
      </c>
      <c r="AV399" s="4">
        <v>0.128</v>
      </c>
      <c r="AW399" s="4">
        <v>0.251</v>
      </c>
      <c r="AX399" s="4">
        <v>0.312</v>
      </c>
      <c r="AY399" s="4">
        <v>0.25700000000000001</v>
      </c>
      <c r="AZ399" s="4">
        <v>0.114</v>
      </c>
      <c r="BA399" s="4">
        <v>0.28399999999999997</v>
      </c>
      <c r="BB399" s="4">
        <v>0.371</v>
      </c>
    </row>
    <row r="400" spans="1:54" x14ac:dyDescent="0.25">
      <c r="A400" s="1" t="s">
        <v>849</v>
      </c>
      <c r="B400" s="1" t="s">
        <v>850</v>
      </c>
      <c r="C400" s="1" t="s">
        <v>812</v>
      </c>
      <c r="D400" s="1" t="s">
        <v>351</v>
      </c>
      <c r="E400" s="1" t="s">
        <v>242</v>
      </c>
      <c r="F400" s="1" t="s">
        <v>5460</v>
      </c>
      <c r="G400" s="1" t="s">
        <v>110</v>
      </c>
      <c r="H400" s="1" t="s">
        <v>111</v>
      </c>
      <c r="I400" s="3">
        <v>2989</v>
      </c>
      <c r="J400" s="3">
        <v>71</v>
      </c>
      <c r="K400" s="3">
        <v>30</v>
      </c>
      <c r="L400" s="3">
        <v>6</v>
      </c>
      <c r="M400" s="3">
        <v>0</v>
      </c>
      <c r="N400" s="3">
        <v>0</v>
      </c>
      <c r="O400" s="3">
        <v>155</v>
      </c>
      <c r="P400" s="3">
        <v>7</v>
      </c>
      <c r="Q400" s="3">
        <v>0</v>
      </c>
      <c r="R400" s="3">
        <v>22</v>
      </c>
      <c r="S400" s="3">
        <v>-1632.2329557586299</v>
      </c>
      <c r="T400" s="3">
        <v>-895.31690686538298</v>
      </c>
      <c r="U400" s="3">
        <v>-2873.2891448151199</v>
      </c>
      <c r="V400" s="3">
        <v>-2151.9470781989799</v>
      </c>
      <c r="W400" s="3">
        <v>415.63033696639297</v>
      </c>
      <c r="X400" s="3">
        <v>-1841.52073045007</v>
      </c>
      <c r="Y400" s="3">
        <v>-2430.46855108093</v>
      </c>
      <c r="Z400" s="3">
        <v>-1100.03444701279</v>
      </c>
      <c r="AA400" s="3">
        <v>-1208.4324139929399</v>
      </c>
      <c r="AB400" s="4">
        <v>-6.0719066766260002E-2</v>
      </c>
      <c r="AC400" s="4">
        <v>-2.6697894014576999E-2</v>
      </c>
      <c r="AD400" s="4">
        <v>-7.1891001571973007E-2</v>
      </c>
      <c r="AE400" s="4">
        <v>-6.1373368408643998E-2</v>
      </c>
      <c r="AF400" s="4">
        <v>2.5703570889937001E-2</v>
      </c>
      <c r="AG400" s="4">
        <v>-4.2021283672335999E-2</v>
      </c>
      <c r="AH400" s="4">
        <v>-7.5362108115675994E-2</v>
      </c>
      <c r="AI400" s="4">
        <v>-3.9576286954129999E-2</v>
      </c>
      <c r="AJ400" s="4">
        <v>-4.2358647316455E-2</v>
      </c>
      <c r="AK400" s="3">
        <v>3</v>
      </c>
      <c r="AL400" s="3">
        <v>3</v>
      </c>
      <c r="AM400" s="3">
        <v>3</v>
      </c>
      <c r="AN400" s="3">
        <v>0</v>
      </c>
      <c r="AO400" s="3">
        <v>1</v>
      </c>
      <c r="AP400" s="3">
        <v>3</v>
      </c>
      <c r="AQ400" s="3">
        <v>3</v>
      </c>
      <c r="AR400" s="3">
        <v>3</v>
      </c>
      <c r="AS400" s="3">
        <v>3</v>
      </c>
      <c r="AT400" s="4">
        <v>2.5000000000000001E-2</v>
      </c>
      <c r="AU400" s="4">
        <v>0.04</v>
      </c>
      <c r="AV400" s="4">
        <v>4.7E-2</v>
      </c>
      <c r="AW400" s="4">
        <v>5.0999999999999997E-2</v>
      </c>
      <c r="AX400" s="4">
        <v>2.1000000000000001E-2</v>
      </c>
      <c r="AY400" s="4">
        <v>4.3999999999999997E-2</v>
      </c>
      <c r="AZ400" s="4">
        <v>4.9000000000000002E-2</v>
      </c>
      <c r="BA400" s="4">
        <v>2.8000000000000001E-2</v>
      </c>
      <c r="BB400" s="4">
        <v>2.3E-2</v>
      </c>
    </row>
    <row r="401" spans="1:54" x14ac:dyDescent="0.25">
      <c r="A401" s="1" t="s">
        <v>851</v>
      </c>
      <c r="B401" s="1" t="s">
        <v>852</v>
      </c>
      <c r="C401" s="1" t="s">
        <v>812</v>
      </c>
      <c r="D401" s="1" t="s">
        <v>353</v>
      </c>
      <c r="E401" s="1" t="s">
        <v>242</v>
      </c>
      <c r="F401" s="1" t="s">
        <v>5460</v>
      </c>
      <c r="G401" s="1" t="s">
        <v>110</v>
      </c>
      <c r="H401" s="1" t="s">
        <v>111</v>
      </c>
      <c r="I401" s="3">
        <v>413</v>
      </c>
      <c r="J401" s="3">
        <v>12</v>
      </c>
      <c r="K401" s="3">
        <v>15</v>
      </c>
      <c r="L401" s="3">
        <v>0</v>
      </c>
      <c r="M401" s="3">
        <v>0</v>
      </c>
      <c r="N401" s="3">
        <v>0</v>
      </c>
      <c r="O401" s="3">
        <v>20</v>
      </c>
      <c r="P401" s="3">
        <v>0</v>
      </c>
      <c r="Q401" s="3">
        <v>0</v>
      </c>
      <c r="R401" s="3">
        <v>9</v>
      </c>
      <c r="S401" s="3">
        <v>-3105.6484970562101</v>
      </c>
      <c r="T401" s="3">
        <v>-3060.4136706438799</v>
      </c>
      <c r="U401" s="3">
        <v>-5390.3082064822302</v>
      </c>
      <c r="V401" s="3">
        <v>-4727.9470781989803</v>
      </c>
      <c r="W401" s="3">
        <v>-2160.3696630335999</v>
      </c>
      <c r="X401" s="3">
        <v>-3276.1926015877002</v>
      </c>
      <c r="Y401" s="3">
        <v>-4978.1715307924596</v>
      </c>
      <c r="Z401" s="3">
        <v>-3676.0344470127902</v>
      </c>
      <c r="AA401" s="3">
        <v>-2927.45576649545</v>
      </c>
      <c r="AB401" s="4">
        <v>6.9713868545690002E-3</v>
      </c>
      <c r="AC401" s="4">
        <v>5.0972181277460001E-3</v>
      </c>
      <c r="AD401" s="4">
        <v>1.8114359038407E-2</v>
      </c>
      <c r="AE401" s="4">
        <v>1.5324037001407999E-2</v>
      </c>
      <c r="AF401" s="4">
        <v>1.680259159743E-3</v>
      </c>
      <c r="AG401" s="4">
        <v>9.4473024866830006E-3</v>
      </c>
      <c r="AH401" s="4">
        <v>1.8396985893497999E-2</v>
      </c>
      <c r="AI401" s="4">
        <v>9.5066294719240007E-3</v>
      </c>
      <c r="AJ401" s="4">
        <v>9.7279950295360001E-3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4">
        <v>0.317</v>
      </c>
      <c r="AU401" s="4">
        <v>0.314</v>
      </c>
      <c r="AV401" s="4">
        <v>0.36199999999999999</v>
      </c>
      <c r="AW401" s="4">
        <v>0.33</v>
      </c>
      <c r="AX401" s="4">
        <v>0.24</v>
      </c>
      <c r="AY401" s="4">
        <v>0.35099999999999998</v>
      </c>
      <c r="AZ401" s="4">
        <v>0.36599999999999999</v>
      </c>
      <c r="BA401" s="4">
        <v>0.32</v>
      </c>
      <c r="BB401" s="4">
        <v>0.5</v>
      </c>
    </row>
    <row r="402" spans="1:54" x14ac:dyDescent="0.25">
      <c r="A402" s="1" t="s">
        <v>853</v>
      </c>
      <c r="B402" s="1" t="s">
        <v>4762</v>
      </c>
      <c r="C402" s="1" t="s">
        <v>812</v>
      </c>
      <c r="D402" s="1" t="s">
        <v>360</v>
      </c>
      <c r="E402" s="1" t="s">
        <v>242</v>
      </c>
      <c r="F402" s="1" t="s">
        <v>5460</v>
      </c>
      <c r="G402" s="1" t="s">
        <v>110</v>
      </c>
      <c r="H402" s="1" t="s">
        <v>111</v>
      </c>
      <c r="I402" s="3">
        <v>16791</v>
      </c>
      <c r="J402" s="3">
        <v>163</v>
      </c>
      <c r="K402" s="3">
        <v>76</v>
      </c>
      <c r="L402" s="3">
        <v>26</v>
      </c>
      <c r="M402" s="3">
        <v>8</v>
      </c>
      <c r="N402" s="3">
        <v>34</v>
      </c>
      <c r="O402" s="3">
        <v>366</v>
      </c>
      <c r="P402" s="3">
        <v>52</v>
      </c>
      <c r="Q402" s="3">
        <v>5521</v>
      </c>
      <c r="R402" s="3">
        <v>84</v>
      </c>
      <c r="S402" s="3">
        <v>10450.482803552801</v>
      </c>
      <c r="T402" s="3">
        <v>11646.5798353886</v>
      </c>
      <c r="U402" s="3">
        <v>10732.1077274085</v>
      </c>
      <c r="V402" s="3">
        <v>11565.7410917175</v>
      </c>
      <c r="W402" s="3">
        <v>13473.509896794099</v>
      </c>
      <c r="X402" s="3">
        <v>10176.6256755502</v>
      </c>
      <c r="Y402" s="3">
        <v>11189.6220327788</v>
      </c>
      <c r="Z402" s="3">
        <v>-112878.398679866</v>
      </c>
      <c r="AA402" s="3">
        <v>8506.4481902497591</v>
      </c>
      <c r="AB402" s="4">
        <v>-2.1018011614602001E-2</v>
      </c>
      <c r="AC402" s="4">
        <v>-2.8490520067934001E-2</v>
      </c>
      <c r="AD402" s="4">
        <v>-3.2190915463747999E-2</v>
      </c>
      <c r="AE402" s="4">
        <v>-3.4215853584642998E-2</v>
      </c>
      <c r="AF402" s="4">
        <v>5.7018849798409999E-3</v>
      </c>
      <c r="AG402" s="4">
        <v>-2.5702145209616001E-2</v>
      </c>
      <c r="AH402" s="4">
        <v>-3.7289207626829003E-2</v>
      </c>
      <c r="AI402" s="4">
        <v>0.21489990556321301</v>
      </c>
      <c r="AJ402" s="4">
        <v>-7.6788135970159996E-3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4">
        <v>0.35199999999999998</v>
      </c>
      <c r="AU402" s="4">
        <v>0.441</v>
      </c>
      <c r="AV402" s="4">
        <v>0.39200000000000002</v>
      </c>
      <c r="AW402" s="4">
        <v>0.377</v>
      </c>
      <c r="AX402" s="4">
        <v>0.23499999999999999</v>
      </c>
      <c r="AY402" s="4">
        <v>0.36899999999999999</v>
      </c>
      <c r="AZ402" s="4">
        <v>0.40799999999999997</v>
      </c>
      <c r="BA402" s="4">
        <v>0.34100000000000003</v>
      </c>
      <c r="BB402" s="4">
        <v>0.29899999999999999</v>
      </c>
    </row>
    <row r="403" spans="1:54" x14ac:dyDescent="0.25">
      <c r="A403" s="1" t="s">
        <v>854</v>
      </c>
      <c r="B403" s="1" t="s">
        <v>855</v>
      </c>
      <c r="C403" s="1" t="s">
        <v>812</v>
      </c>
      <c r="D403" s="1" t="s">
        <v>363</v>
      </c>
      <c r="E403" s="1" t="s">
        <v>242</v>
      </c>
      <c r="F403" s="1" t="s">
        <v>5460</v>
      </c>
      <c r="G403" s="1" t="s">
        <v>110</v>
      </c>
      <c r="H403" s="1" t="s">
        <v>111</v>
      </c>
      <c r="I403" s="3">
        <v>719</v>
      </c>
      <c r="J403" s="3">
        <v>12</v>
      </c>
      <c r="K403" s="3">
        <v>14</v>
      </c>
      <c r="L403" s="3">
        <v>0</v>
      </c>
      <c r="M403" s="3">
        <v>0</v>
      </c>
      <c r="N403" s="3">
        <v>0</v>
      </c>
      <c r="O403" s="3">
        <v>36</v>
      </c>
      <c r="P403" s="3">
        <v>0</v>
      </c>
      <c r="Q403" s="3">
        <v>0</v>
      </c>
      <c r="R403" s="3">
        <v>10</v>
      </c>
      <c r="S403" s="3">
        <v>-2799.6484970562101</v>
      </c>
      <c r="T403" s="3">
        <v>-2727.0201215624402</v>
      </c>
      <c r="U403" s="3">
        <v>-5084.3082064822302</v>
      </c>
      <c r="V403" s="3">
        <v>-4421.9470781989803</v>
      </c>
      <c r="W403" s="3">
        <v>-1854.3696630336001</v>
      </c>
      <c r="X403" s="3">
        <v>-3105.4611205639799</v>
      </c>
      <c r="Y403" s="3">
        <v>-4672.1715307924596</v>
      </c>
      <c r="Z403" s="3">
        <v>-3370.0344470127902</v>
      </c>
      <c r="AA403" s="3">
        <v>-2687.3770470721802</v>
      </c>
      <c r="AB403" s="4">
        <v>8.2009107783069992E-3</v>
      </c>
      <c r="AC403" s="4">
        <v>6.8966044058420004E-3</v>
      </c>
      <c r="AD403" s="4">
        <v>1.9738949792893E-2</v>
      </c>
      <c r="AE403" s="4">
        <v>1.6087817958369E-2</v>
      </c>
      <c r="AF403" s="4">
        <v>2.9857843238160001E-3</v>
      </c>
      <c r="AG403" s="4">
        <v>9.5040377094079993E-3</v>
      </c>
      <c r="AH403" s="4">
        <v>2.0455880368470999E-2</v>
      </c>
      <c r="AI403" s="4">
        <v>1.0050001603859E-2</v>
      </c>
      <c r="AJ403" s="4">
        <v>6.5261363237739999E-3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4">
        <v>0.39500000000000002</v>
      </c>
      <c r="AU403" s="4">
        <v>0.41399999999999998</v>
      </c>
      <c r="AV403" s="4">
        <v>0.44900000000000001</v>
      </c>
      <c r="AW403" s="4">
        <v>0.40699999999999997</v>
      </c>
      <c r="AX403" s="4">
        <v>0.315</v>
      </c>
      <c r="AY403" s="4">
        <v>0.40100000000000002</v>
      </c>
      <c r="AZ403" s="4">
        <v>0.46600000000000003</v>
      </c>
      <c r="BA403" s="4">
        <v>0.39400000000000002</v>
      </c>
      <c r="BB403" s="4">
        <v>0.35099999999999998</v>
      </c>
    </row>
    <row r="404" spans="1:54" x14ac:dyDescent="0.25">
      <c r="A404" s="1" t="s">
        <v>856</v>
      </c>
      <c r="B404" s="1" t="s">
        <v>4763</v>
      </c>
      <c r="C404" s="1" t="s">
        <v>812</v>
      </c>
      <c r="D404" s="1" t="s">
        <v>366</v>
      </c>
      <c r="E404" s="1" t="s">
        <v>242</v>
      </c>
      <c r="F404" s="1" t="s">
        <v>5460</v>
      </c>
      <c r="G404" s="1" t="s">
        <v>110</v>
      </c>
      <c r="H404" s="1" t="s">
        <v>111</v>
      </c>
      <c r="I404" s="3">
        <v>4921</v>
      </c>
      <c r="J404" s="3">
        <v>82</v>
      </c>
      <c r="K404" s="3">
        <v>0</v>
      </c>
      <c r="L404" s="3">
        <v>6</v>
      </c>
      <c r="M404" s="3">
        <v>33</v>
      </c>
      <c r="N404" s="3">
        <v>16</v>
      </c>
      <c r="O404" s="3">
        <v>312</v>
      </c>
      <c r="P404" s="3">
        <v>14</v>
      </c>
      <c r="Q404" s="3">
        <v>0</v>
      </c>
      <c r="R404" s="3">
        <v>94</v>
      </c>
      <c r="S404" s="3">
        <v>94.200450245997601</v>
      </c>
      <c r="T404" s="3">
        <v>1858.4895655776199</v>
      </c>
      <c r="U404" s="3">
        <v>-941.289144815123</v>
      </c>
      <c r="V404" s="3">
        <v>-567.73337729339096</v>
      </c>
      <c r="W404" s="3">
        <v>1997.45601217943</v>
      </c>
      <c r="X404" s="3">
        <v>-1236.84307290483</v>
      </c>
      <c r="Y404" s="3">
        <v>-526.76557136940903</v>
      </c>
      <c r="Z404" s="3">
        <v>831.9655529872</v>
      </c>
      <c r="AA404" s="3">
        <v>-4022.7646155175298</v>
      </c>
      <c r="AB404" s="4">
        <v>-2.25462414236E-4</v>
      </c>
      <c r="AC404" s="4">
        <v>-6.3345539339689999E-3</v>
      </c>
      <c r="AD404" s="4">
        <v>3.73830867988E-3</v>
      </c>
      <c r="AE404" s="4">
        <v>2.133054145255E-3</v>
      </c>
      <c r="AF404" s="4">
        <v>-4.667094926282E-3</v>
      </c>
      <c r="AG404" s="4">
        <v>4.0382293754300004E-3</v>
      </c>
      <c r="AH404" s="4">
        <v>2.3535176222839998E-3</v>
      </c>
      <c r="AI404" s="4">
        <v>-2.8009295874629999E-3</v>
      </c>
      <c r="AJ404" s="4">
        <v>1.3745736655469999E-2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4">
        <v>0.36099999999999999</v>
      </c>
      <c r="AU404" s="4">
        <v>0.43099999999999999</v>
      </c>
      <c r="AV404" s="4">
        <v>0.47899999999999998</v>
      </c>
      <c r="AW404" s="4">
        <v>0.40400000000000003</v>
      </c>
      <c r="AX404" s="4">
        <v>0.35299999999999998</v>
      </c>
      <c r="AY404" s="4">
        <v>0.47499999999999998</v>
      </c>
      <c r="AZ404" s="4">
        <v>0.49399999999999999</v>
      </c>
      <c r="BA404" s="4">
        <v>0.42899999999999999</v>
      </c>
      <c r="BB404" s="4">
        <v>0.44500000000000001</v>
      </c>
    </row>
    <row r="405" spans="1:54" x14ac:dyDescent="0.25">
      <c r="A405" s="1" t="s">
        <v>857</v>
      </c>
      <c r="B405" s="1" t="s">
        <v>858</v>
      </c>
      <c r="C405" s="1" t="s">
        <v>812</v>
      </c>
      <c r="D405" s="1" t="s">
        <v>368</v>
      </c>
      <c r="E405" s="1" t="s">
        <v>242</v>
      </c>
      <c r="F405" s="1" t="s">
        <v>5460</v>
      </c>
      <c r="G405" s="1" t="s">
        <v>110</v>
      </c>
      <c r="H405" s="1" t="s">
        <v>111</v>
      </c>
      <c r="I405" s="3">
        <v>3041</v>
      </c>
      <c r="J405" s="3">
        <v>57</v>
      </c>
      <c r="K405" s="3">
        <v>15</v>
      </c>
      <c r="L405" s="3">
        <v>0</v>
      </c>
      <c r="M405" s="3">
        <v>5</v>
      </c>
      <c r="N405" s="3">
        <v>0</v>
      </c>
      <c r="O405" s="3">
        <v>225</v>
      </c>
      <c r="P405" s="3">
        <v>20</v>
      </c>
      <c r="Q405" s="3">
        <v>0</v>
      </c>
      <c r="R405" s="3">
        <v>17</v>
      </c>
      <c r="S405" s="3">
        <v>-1318.6027452190699</v>
      </c>
      <c r="T405" s="3">
        <v>-432.41367064387998</v>
      </c>
      <c r="U405" s="3">
        <v>-2762.3082064822302</v>
      </c>
      <c r="V405" s="3">
        <v>-2152.64197200116</v>
      </c>
      <c r="W405" s="3">
        <v>467.63033696639297</v>
      </c>
      <c r="X405" s="3">
        <v>-2381.3205009713001</v>
      </c>
      <c r="Y405" s="3">
        <v>-2431.0201601880899</v>
      </c>
      <c r="Z405" s="3">
        <v>-1048.03444701279</v>
      </c>
      <c r="AA405" s="3">
        <v>-826.826011109295</v>
      </c>
      <c r="AB405" s="4">
        <v>1.2372405524529999E-3</v>
      </c>
      <c r="AC405" s="4">
        <v>4.3266243467400003E-4</v>
      </c>
      <c r="AD405" s="4">
        <v>6.3219710447519999E-3</v>
      </c>
      <c r="AE405" s="4">
        <v>3.879587318536E-3</v>
      </c>
      <c r="AF405" s="4">
        <v>1.05691062307E-3</v>
      </c>
      <c r="AG405" s="4">
        <v>3.6218098855459999E-3</v>
      </c>
      <c r="AH405" s="4">
        <v>5.8345971796490001E-3</v>
      </c>
      <c r="AI405" s="4">
        <v>1.6333137813916002E-2</v>
      </c>
      <c r="AJ405" s="4">
        <v>1.96491899669E-4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2</v>
      </c>
      <c r="AS405" s="3">
        <v>0</v>
      </c>
      <c r="AT405" s="4">
        <v>0.33300000000000002</v>
      </c>
      <c r="AU405" s="4">
        <v>0.35799999999999998</v>
      </c>
      <c r="AV405" s="4">
        <v>0.39100000000000001</v>
      </c>
      <c r="AW405" s="4">
        <v>0.372</v>
      </c>
      <c r="AX405" s="4">
        <v>0.24199999999999999</v>
      </c>
      <c r="AY405" s="4">
        <v>0.34799999999999998</v>
      </c>
      <c r="AZ405" s="4">
        <v>0.39800000000000002</v>
      </c>
      <c r="BA405" s="4">
        <v>2.1000000000000001E-2</v>
      </c>
      <c r="BB405" s="4">
        <v>0.30199999999999999</v>
      </c>
    </row>
    <row r="406" spans="1:54" x14ac:dyDescent="0.25">
      <c r="A406" s="1" t="s">
        <v>859</v>
      </c>
      <c r="B406" s="1" t="s">
        <v>860</v>
      </c>
      <c r="C406" s="1" t="s">
        <v>812</v>
      </c>
      <c r="D406" s="1" t="s">
        <v>371</v>
      </c>
      <c r="E406" s="1" t="s">
        <v>242</v>
      </c>
      <c r="F406" s="1" t="s">
        <v>5460</v>
      </c>
      <c r="G406" s="1" t="s">
        <v>110</v>
      </c>
      <c r="H406" s="1" t="s">
        <v>111</v>
      </c>
      <c r="I406" s="3">
        <v>619</v>
      </c>
      <c r="J406" s="3">
        <v>25</v>
      </c>
      <c r="K406" s="3">
        <v>10</v>
      </c>
      <c r="L406" s="3">
        <v>0</v>
      </c>
      <c r="M406" s="3">
        <v>46</v>
      </c>
      <c r="N406" s="3">
        <v>0</v>
      </c>
      <c r="O406" s="3">
        <v>21</v>
      </c>
      <c r="P406" s="3">
        <v>0</v>
      </c>
      <c r="Q406" s="3">
        <v>0</v>
      </c>
      <c r="R406" s="3">
        <v>19</v>
      </c>
      <c r="S406" s="3">
        <v>-3142.5908354143698</v>
      </c>
      <c r="T406" s="3">
        <v>-2717.4459252367101</v>
      </c>
      <c r="U406" s="3">
        <v>-5184.3082064822302</v>
      </c>
      <c r="V406" s="3">
        <v>-5006.7401011790598</v>
      </c>
      <c r="W406" s="3">
        <v>-1954.3696630336001</v>
      </c>
      <c r="X406" s="3">
        <v>-3078.6468840237098</v>
      </c>
      <c r="Y406" s="3">
        <v>-4772.1715307924596</v>
      </c>
      <c r="Z406" s="3">
        <v>-3470.0344470127902</v>
      </c>
      <c r="AA406" s="3">
        <v>-3380.6685722627499</v>
      </c>
      <c r="AB406" s="4">
        <v>-7.665703876404E-3</v>
      </c>
      <c r="AC406" s="4">
        <v>-2.57174425108E-4</v>
      </c>
      <c r="AD406" s="4">
        <v>-7.8126764152299996E-4</v>
      </c>
      <c r="AE406" s="4">
        <v>-4.9281761315760004E-3</v>
      </c>
      <c r="AF406" s="4">
        <v>-6.3502628277370002E-3</v>
      </c>
      <c r="AG406" s="4">
        <v>-4.0244097045399999E-4</v>
      </c>
      <c r="AH406" s="4">
        <v>-2.8599367041460002E-3</v>
      </c>
      <c r="AI406" s="4">
        <v>4.3732579617765999E-2</v>
      </c>
      <c r="AJ406" s="4">
        <v>-5.5697999413569996E-3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2</v>
      </c>
      <c r="AS406" s="3">
        <v>0</v>
      </c>
      <c r="AT406" s="4">
        <v>0.151</v>
      </c>
      <c r="AU406" s="4">
        <v>0.222</v>
      </c>
      <c r="AV406" s="4">
        <v>0.188</v>
      </c>
      <c r="AW406" s="4">
        <v>0.16800000000000001</v>
      </c>
      <c r="AX406" s="4">
        <v>0.16600000000000001</v>
      </c>
      <c r="AY406" s="4">
        <v>0.16400000000000001</v>
      </c>
      <c r="AZ406" s="4">
        <v>0.185</v>
      </c>
      <c r="BA406" s="4">
        <v>2.9000000000000001E-2</v>
      </c>
      <c r="BB406" s="4">
        <v>0.17100000000000001</v>
      </c>
    </row>
    <row r="407" spans="1:54" x14ac:dyDescent="0.25">
      <c r="A407" s="1" t="s">
        <v>861</v>
      </c>
      <c r="B407" s="1" t="s">
        <v>862</v>
      </c>
      <c r="C407" s="1" t="s">
        <v>812</v>
      </c>
      <c r="D407" s="1" t="s">
        <v>374</v>
      </c>
      <c r="E407" s="1" t="s">
        <v>242</v>
      </c>
      <c r="F407" s="1" t="s">
        <v>5460</v>
      </c>
      <c r="G407" s="1" t="s">
        <v>110</v>
      </c>
      <c r="H407" s="1" t="s">
        <v>111</v>
      </c>
      <c r="I407" s="3">
        <v>223</v>
      </c>
      <c r="J407" s="3">
        <v>8</v>
      </c>
      <c r="K407" s="3">
        <v>0</v>
      </c>
      <c r="L407" s="3">
        <v>0</v>
      </c>
      <c r="M407" s="3">
        <v>3</v>
      </c>
      <c r="N407" s="3">
        <v>0</v>
      </c>
      <c r="O407" s="3">
        <v>0</v>
      </c>
      <c r="P407" s="3">
        <v>0</v>
      </c>
      <c r="Q407" s="3">
        <v>4</v>
      </c>
      <c r="R407" s="3">
        <v>0</v>
      </c>
      <c r="S407" s="3">
        <v>-3220.8970083306199</v>
      </c>
      <c r="T407" s="3">
        <v>-2839.5104344223701</v>
      </c>
      <c r="U407" s="3">
        <v>-5580.3082064822302</v>
      </c>
      <c r="V407" s="3">
        <v>-4949.5640144802901</v>
      </c>
      <c r="W407" s="3">
        <v>-2350.3696630335999</v>
      </c>
      <c r="X407" s="3">
        <v>-3297.1069528673402</v>
      </c>
      <c r="Y407" s="3">
        <v>-5168.1715307924596</v>
      </c>
      <c r="Z407" s="3">
        <v>-3957.0182283805598</v>
      </c>
      <c r="AA407" s="3">
        <v>-2524.1642413048698</v>
      </c>
      <c r="AB407" s="4">
        <v>-1.3183856662150001E-3</v>
      </c>
      <c r="AC407" s="4">
        <v>-3.3351693985640002E-3</v>
      </c>
      <c r="AD407" s="4">
        <v>8.3595772231080008E-3</v>
      </c>
      <c r="AE407" s="4">
        <v>7.0795346307000002E-3</v>
      </c>
      <c r="AF407" s="4">
        <v>-1.0145978083643E-2</v>
      </c>
      <c r="AG407" s="4">
        <v>1.9906900287000002E-5</v>
      </c>
      <c r="AH407" s="4">
        <v>6.9789223530900002E-3</v>
      </c>
      <c r="AI407" s="4">
        <v>0.172978220692972</v>
      </c>
      <c r="AJ407" s="4">
        <v>-2.6883778015800001E-4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2</v>
      </c>
      <c r="AS407" s="3">
        <v>0</v>
      </c>
      <c r="AT407" s="4">
        <v>0.17499999999999999</v>
      </c>
      <c r="AU407" s="4">
        <v>0.16700000000000001</v>
      </c>
      <c r="AV407" s="4">
        <v>0.22</v>
      </c>
      <c r="AW407" s="4">
        <v>0.218</v>
      </c>
      <c r="AX407" s="4">
        <v>0.13800000000000001</v>
      </c>
      <c r="AY407" s="4">
        <v>0.16400000000000001</v>
      </c>
      <c r="AZ407" s="4">
        <v>0.223</v>
      </c>
      <c r="BA407" s="4">
        <v>8.9999999999999993E-3</v>
      </c>
      <c r="BB407" s="4">
        <v>0.17699999999999999</v>
      </c>
    </row>
    <row r="408" spans="1:54" x14ac:dyDescent="0.25">
      <c r="A408" s="1" t="s">
        <v>863</v>
      </c>
      <c r="B408" s="1" t="s">
        <v>864</v>
      </c>
      <c r="C408" s="1" t="s">
        <v>812</v>
      </c>
      <c r="D408" s="1" t="s">
        <v>377</v>
      </c>
      <c r="E408" s="1" t="s">
        <v>242</v>
      </c>
      <c r="F408" s="1" t="s">
        <v>5460</v>
      </c>
      <c r="G408" s="1" t="s">
        <v>110</v>
      </c>
      <c r="H408" s="1" t="s">
        <v>111</v>
      </c>
      <c r="I408" s="3">
        <v>3955</v>
      </c>
      <c r="J408" s="3">
        <v>0</v>
      </c>
      <c r="K408" s="3">
        <v>34</v>
      </c>
      <c r="L408" s="3">
        <v>8</v>
      </c>
      <c r="M408" s="3">
        <v>8</v>
      </c>
      <c r="N408" s="3">
        <v>0</v>
      </c>
      <c r="O408" s="3">
        <v>131</v>
      </c>
      <c r="P408" s="3">
        <v>16</v>
      </c>
      <c r="Q408" s="3">
        <v>599</v>
      </c>
      <c r="R408" s="3">
        <v>41</v>
      </c>
      <c r="S408" s="3">
        <v>660.60596912054996</v>
      </c>
      <c r="T408" s="3">
        <v>-38.891103191118397</v>
      </c>
      <c r="U408" s="3">
        <v>-1926.9494575927499</v>
      </c>
      <c r="V408" s="3">
        <v>-1270.25890828247</v>
      </c>
      <c r="W408" s="3">
        <v>1381.6303369663899</v>
      </c>
      <c r="X408" s="3">
        <v>-672.61795198565301</v>
      </c>
      <c r="Y408" s="3">
        <v>-1500.8504343089701</v>
      </c>
      <c r="Z408" s="3">
        <v>-13758.8557068352</v>
      </c>
      <c r="AA408" s="3">
        <v>-1494.93674495082</v>
      </c>
      <c r="AB408" s="4">
        <v>4.012082819676E-3</v>
      </c>
      <c r="AC408" s="4">
        <v>-2.7634580673199999E-4</v>
      </c>
      <c r="AD408" s="4">
        <v>-6.1815218736699998E-3</v>
      </c>
      <c r="AE408" s="4">
        <v>-3.4540674123049999E-3</v>
      </c>
      <c r="AF408" s="4">
        <v>1.1162859004353E-2</v>
      </c>
      <c r="AG408" s="4">
        <v>-2.214609497377E-3</v>
      </c>
      <c r="AH408" s="4">
        <v>-6.8096865504470002E-3</v>
      </c>
      <c r="AI408" s="4">
        <v>0.42879550747984202</v>
      </c>
      <c r="AJ408" s="4">
        <v>4.9855558969000002E-5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2</v>
      </c>
      <c r="AS408" s="3">
        <v>0</v>
      </c>
      <c r="AT408" s="4">
        <v>0.13100000000000001</v>
      </c>
      <c r="AU408" s="4">
        <v>0.126</v>
      </c>
      <c r="AV408" s="4">
        <v>0.16400000000000001</v>
      </c>
      <c r="AW408" s="4">
        <v>0.18</v>
      </c>
      <c r="AX408" s="4">
        <v>0.126</v>
      </c>
      <c r="AY408" s="4">
        <v>0.15</v>
      </c>
      <c r="AZ408" s="4">
        <v>0.16300000000000001</v>
      </c>
      <c r="BA408" s="4">
        <v>8.0000000000000002E-3</v>
      </c>
      <c r="BB408" s="4">
        <v>0.23</v>
      </c>
    </row>
    <row r="409" spans="1:54" x14ac:dyDescent="0.25">
      <c r="A409" s="1" t="s">
        <v>865</v>
      </c>
      <c r="B409" s="1" t="s">
        <v>866</v>
      </c>
      <c r="C409" s="1" t="s">
        <v>812</v>
      </c>
      <c r="D409" s="1" t="s">
        <v>379</v>
      </c>
      <c r="E409" s="1" t="s">
        <v>242</v>
      </c>
      <c r="F409" s="1" t="s">
        <v>5460</v>
      </c>
      <c r="G409" s="1" t="s">
        <v>110</v>
      </c>
      <c r="H409" s="1" t="s">
        <v>111</v>
      </c>
      <c r="I409" s="3">
        <v>890</v>
      </c>
      <c r="J409" s="3">
        <v>11</v>
      </c>
      <c r="K409" s="3">
        <v>0</v>
      </c>
      <c r="L409" s="3">
        <v>0</v>
      </c>
      <c r="M409" s="3">
        <v>488</v>
      </c>
      <c r="N409" s="3">
        <v>0</v>
      </c>
      <c r="O409" s="3">
        <v>0</v>
      </c>
      <c r="P409" s="3">
        <v>0</v>
      </c>
      <c r="Q409" s="3">
        <v>0</v>
      </c>
      <c r="R409" s="3">
        <v>9</v>
      </c>
      <c r="S409" s="3">
        <v>-2609.96062487481</v>
      </c>
      <c r="T409" s="3">
        <v>-2172.5104344223701</v>
      </c>
      <c r="U409" s="3">
        <v>-4913.3082064822302</v>
      </c>
      <c r="V409" s="3">
        <v>-9393.9687132920008</v>
      </c>
      <c r="W409" s="3">
        <v>-1683.3696630336001</v>
      </c>
      <c r="X409" s="3">
        <v>-2630.1069528673402</v>
      </c>
      <c r="Y409" s="3">
        <v>-4501.1715307924596</v>
      </c>
      <c r="Z409" s="3">
        <v>-3199.0344470127902</v>
      </c>
      <c r="AA409" s="3">
        <v>-2450.45576649545</v>
      </c>
      <c r="AB409" s="4">
        <v>9.4813472485330008E-3</v>
      </c>
      <c r="AC409" s="4">
        <v>7.3600351912270004E-3</v>
      </c>
      <c r="AD409" s="4">
        <v>2.2705182691098998E-2</v>
      </c>
      <c r="AE409" s="4">
        <v>6.2979532791039003E-2</v>
      </c>
      <c r="AF409" s="4">
        <v>6.0510237452269999E-3</v>
      </c>
      <c r="AG409" s="4">
        <v>9.1194339731510005E-3</v>
      </c>
      <c r="AH409" s="4">
        <v>2.3954791967717E-2</v>
      </c>
      <c r="AI409" s="4">
        <v>1.2898280219475E-2</v>
      </c>
      <c r="AJ409" s="4">
        <v>7.5284045315469998E-3</v>
      </c>
      <c r="AK409" s="3">
        <v>0</v>
      </c>
      <c r="AL409" s="3">
        <v>0</v>
      </c>
      <c r="AM409" s="3">
        <v>0</v>
      </c>
      <c r="AN409" s="3">
        <v>2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4">
        <v>0.45400000000000001</v>
      </c>
      <c r="AU409" s="4">
        <v>0.42099999999999999</v>
      </c>
      <c r="AV409" s="4">
        <v>0.33700000000000002</v>
      </c>
      <c r="AW409" s="4">
        <v>4.9000000000000002E-2</v>
      </c>
      <c r="AX409" s="4">
        <v>0.47499999999999998</v>
      </c>
      <c r="AY409" s="4">
        <v>0.42699999999999999</v>
      </c>
      <c r="AZ409" s="4">
        <v>0.314</v>
      </c>
      <c r="BA409" s="4">
        <v>0.46200000000000002</v>
      </c>
      <c r="BB409" s="4">
        <v>0.495</v>
      </c>
    </row>
    <row r="410" spans="1:54" x14ac:dyDescent="0.25">
      <c r="A410" s="1" t="s">
        <v>867</v>
      </c>
      <c r="B410" s="1" t="s">
        <v>868</v>
      </c>
      <c r="C410" s="1" t="s">
        <v>812</v>
      </c>
      <c r="D410" s="1" t="s">
        <v>382</v>
      </c>
      <c r="E410" s="1" t="s">
        <v>242</v>
      </c>
      <c r="F410" s="1" t="s">
        <v>5460</v>
      </c>
      <c r="G410" s="1" t="s">
        <v>110</v>
      </c>
      <c r="H410" s="1" t="s">
        <v>111</v>
      </c>
      <c r="I410" s="3">
        <v>51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-3243.3940308794399</v>
      </c>
      <c r="T410" s="3">
        <v>-3011.5104344223701</v>
      </c>
      <c r="U410" s="3">
        <v>-5752.3082064822302</v>
      </c>
      <c r="V410" s="3">
        <v>-5089.9470781989803</v>
      </c>
      <c r="W410" s="3">
        <v>-2522.3696630335999</v>
      </c>
      <c r="X410" s="3">
        <v>-3469.1069528673402</v>
      </c>
      <c r="Y410" s="3">
        <v>-5340.1715307924596</v>
      </c>
      <c r="Z410" s="3">
        <v>-4038.0344470127902</v>
      </c>
      <c r="AA410" s="3">
        <v>-2696.1642413048698</v>
      </c>
      <c r="AB410" s="4">
        <v>1.5556290039723E-2</v>
      </c>
      <c r="AC410" s="4">
        <v>1.2959624362348999E-2</v>
      </c>
      <c r="AD410" s="4">
        <v>3.0771491640307E-2</v>
      </c>
      <c r="AE410" s="4">
        <v>2.6816032269081001E-2</v>
      </c>
      <c r="AF410" s="4">
        <v>1.4701299134013E-2</v>
      </c>
      <c r="AG410" s="4">
        <v>1.4099849141495001E-2</v>
      </c>
      <c r="AH410" s="4">
        <v>3.3475252386547999E-2</v>
      </c>
      <c r="AI410" s="4">
        <v>2.0530896346840001E-2</v>
      </c>
      <c r="AJ410" s="4">
        <v>1.0611658581377E-2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4">
        <v>0.17699999999999999</v>
      </c>
      <c r="AU410" s="4">
        <v>0.221</v>
      </c>
      <c r="AV410" s="4">
        <v>0.14799999999999999</v>
      </c>
      <c r="AW410" s="4">
        <v>0.26900000000000002</v>
      </c>
      <c r="AX410" s="4">
        <v>0.254</v>
      </c>
      <c r="AY410" s="4">
        <v>0.24</v>
      </c>
      <c r="AZ410" s="4">
        <v>0.13400000000000001</v>
      </c>
      <c r="BA410" s="4">
        <v>0.255</v>
      </c>
      <c r="BB410" s="4">
        <v>0.29399999999999998</v>
      </c>
    </row>
    <row r="411" spans="1:54" x14ac:dyDescent="0.25">
      <c r="A411" s="1" t="s">
        <v>869</v>
      </c>
      <c r="B411" s="1" t="s">
        <v>870</v>
      </c>
      <c r="C411" s="1" t="s">
        <v>812</v>
      </c>
      <c r="D411" s="1" t="s">
        <v>385</v>
      </c>
      <c r="E411" s="1" t="s">
        <v>242</v>
      </c>
      <c r="F411" s="1" t="s">
        <v>5460</v>
      </c>
      <c r="G411" s="1" t="s">
        <v>110</v>
      </c>
      <c r="H411" s="1" t="s">
        <v>111</v>
      </c>
      <c r="I411" s="3">
        <v>396</v>
      </c>
      <c r="J411" s="3">
        <v>7</v>
      </c>
      <c r="K411" s="3">
        <v>8</v>
      </c>
      <c r="L411" s="3">
        <v>0</v>
      </c>
      <c r="M411" s="3">
        <v>9</v>
      </c>
      <c r="N411" s="3">
        <v>16</v>
      </c>
      <c r="O411" s="3">
        <v>32</v>
      </c>
      <c r="P411" s="3">
        <v>0</v>
      </c>
      <c r="Q411" s="3">
        <v>0</v>
      </c>
      <c r="R411" s="3">
        <v>10</v>
      </c>
      <c r="S411" s="3">
        <v>-3029.2091361492198</v>
      </c>
      <c r="T411" s="3">
        <v>-2885.6588270738398</v>
      </c>
      <c r="U411" s="3">
        <v>-5407.3082064822302</v>
      </c>
      <c r="V411" s="3">
        <v>-4839.7978870429097</v>
      </c>
      <c r="W411" s="3">
        <v>-2527.5439878205598</v>
      </c>
      <c r="X411" s="3">
        <v>-3394.64399081991</v>
      </c>
      <c r="Y411" s="3">
        <v>-4995.1715307924596</v>
      </c>
      <c r="Z411" s="3">
        <v>-3693.0344470127902</v>
      </c>
      <c r="AA411" s="3">
        <v>-3010.3770470721802</v>
      </c>
      <c r="AB411" s="4">
        <v>8.9841731554569995E-3</v>
      </c>
      <c r="AC411" s="4">
        <v>6.5802511979879998E-3</v>
      </c>
      <c r="AD411" s="4">
        <v>2.0846245446179999E-2</v>
      </c>
      <c r="AE411" s="4">
        <v>1.7765136815176E-2</v>
      </c>
      <c r="AF411" s="4">
        <v>3.9294504136489997E-3</v>
      </c>
      <c r="AG411" s="4">
        <v>1.1973225580465E-2</v>
      </c>
      <c r="AH411" s="4">
        <v>2.1709334424424999E-2</v>
      </c>
      <c r="AI411" s="4">
        <v>1.2877189348084E-2</v>
      </c>
      <c r="AJ411" s="4">
        <v>7.1773195664169998E-3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4">
        <v>0.41499999999999998</v>
      </c>
      <c r="AU411" s="4">
        <v>0.40500000000000003</v>
      </c>
      <c r="AV411" s="4">
        <v>0.46500000000000002</v>
      </c>
      <c r="AW411" s="4">
        <v>0.42299999999999999</v>
      </c>
      <c r="AX411" s="4">
        <v>0.317</v>
      </c>
      <c r="AY411" s="4">
        <v>0.45500000000000002</v>
      </c>
      <c r="AZ411" s="4">
        <v>0.46600000000000003</v>
      </c>
      <c r="BA411" s="4">
        <v>0.43099999999999999</v>
      </c>
      <c r="BB411" s="4">
        <v>0.375</v>
      </c>
    </row>
    <row r="412" spans="1:54" x14ac:dyDescent="0.25">
      <c r="A412" s="1" t="s">
        <v>871</v>
      </c>
      <c r="B412" s="1" t="s">
        <v>872</v>
      </c>
      <c r="C412" s="1" t="s">
        <v>812</v>
      </c>
      <c r="D412" s="1" t="s">
        <v>390</v>
      </c>
      <c r="E412" s="1" t="s">
        <v>242</v>
      </c>
      <c r="F412" s="1" t="s">
        <v>5460</v>
      </c>
      <c r="G412" s="1" t="s">
        <v>110</v>
      </c>
      <c r="H412" s="1" t="s">
        <v>111</v>
      </c>
      <c r="I412" s="3">
        <v>6677</v>
      </c>
      <c r="J412" s="3">
        <v>139</v>
      </c>
      <c r="K412" s="3">
        <v>24</v>
      </c>
      <c r="L412" s="3">
        <v>0</v>
      </c>
      <c r="M412" s="3">
        <v>0</v>
      </c>
      <c r="N412" s="3">
        <v>17</v>
      </c>
      <c r="O412" s="3">
        <v>42</v>
      </c>
      <c r="P412" s="3">
        <v>13</v>
      </c>
      <c r="Q412" s="3">
        <v>45</v>
      </c>
      <c r="R412" s="3">
        <v>21</v>
      </c>
      <c r="S412" s="3">
        <v>784.99173590636894</v>
      </c>
      <c r="T412" s="3">
        <v>2957.0443876232098</v>
      </c>
      <c r="U412" s="3">
        <v>873.69179351775995</v>
      </c>
      <c r="V412" s="3">
        <v>1536.0529218010099</v>
      </c>
      <c r="W412" s="3">
        <v>3731.5701168802402</v>
      </c>
      <c r="X412" s="3">
        <v>2801.81318481991</v>
      </c>
      <c r="Y412" s="3">
        <v>1233.27686010037</v>
      </c>
      <c r="Z412" s="3">
        <v>1564.3980125998701</v>
      </c>
      <c r="AA412" s="3">
        <v>2545.4888665837798</v>
      </c>
      <c r="AB412" s="4">
        <v>-3.943699935836E-3</v>
      </c>
      <c r="AC412" s="4">
        <v>-1.3528087386534E-2</v>
      </c>
      <c r="AD412" s="4">
        <v>-4.8196040877450004E-3</v>
      </c>
      <c r="AE412" s="4">
        <v>-8.351939126299E-3</v>
      </c>
      <c r="AF412" s="4">
        <v>-2.2444036807744001E-2</v>
      </c>
      <c r="AG412" s="4">
        <v>-1.1463692030972999E-2</v>
      </c>
      <c r="AH412" s="4">
        <v>-7.9855063929949992E-3</v>
      </c>
      <c r="AI412" s="4">
        <v>-8.7715274811689999E-3</v>
      </c>
      <c r="AJ412" s="4">
        <v>-9.4753795575950005E-3</v>
      </c>
      <c r="AK412" s="3">
        <v>0</v>
      </c>
      <c r="AL412" s="3">
        <v>0</v>
      </c>
      <c r="AM412" s="3">
        <v>4</v>
      </c>
      <c r="AN412" s="3">
        <v>0</v>
      </c>
      <c r="AO412" s="3">
        <v>0</v>
      </c>
      <c r="AP412" s="3">
        <v>0</v>
      </c>
      <c r="AQ412" s="3">
        <v>4</v>
      </c>
      <c r="AR412" s="3">
        <v>0</v>
      </c>
      <c r="AS412" s="3">
        <v>0</v>
      </c>
      <c r="AT412" s="4">
        <v>7.2999999999999995E-2</v>
      </c>
      <c r="AU412" s="4">
        <v>0.123</v>
      </c>
      <c r="AV412" s="4">
        <v>3.6999999999999998E-2</v>
      </c>
      <c r="AW412" s="4">
        <v>0.161</v>
      </c>
      <c r="AX412" s="4">
        <v>0.192</v>
      </c>
      <c r="AY412" s="4">
        <v>0.158</v>
      </c>
      <c r="AZ412" s="4">
        <v>2.5000000000000001E-2</v>
      </c>
      <c r="BA412" s="4">
        <v>0.11700000000000001</v>
      </c>
      <c r="BB412" s="4">
        <v>0.3</v>
      </c>
    </row>
    <row r="413" spans="1:54" x14ac:dyDescent="0.25">
      <c r="A413" s="1" t="s">
        <v>873</v>
      </c>
      <c r="B413" s="1" t="s">
        <v>874</v>
      </c>
      <c r="C413" s="1" t="s">
        <v>812</v>
      </c>
      <c r="D413" s="1" t="s">
        <v>393</v>
      </c>
      <c r="E413" s="1" t="s">
        <v>242</v>
      </c>
      <c r="F413" s="1" t="s">
        <v>5460</v>
      </c>
      <c r="G413" s="1" t="s">
        <v>110</v>
      </c>
      <c r="H413" s="1" t="s">
        <v>111</v>
      </c>
      <c r="I413" s="3">
        <v>1540</v>
      </c>
      <c r="J413" s="3">
        <v>21</v>
      </c>
      <c r="K413" s="3">
        <v>24</v>
      </c>
      <c r="L413" s="3">
        <v>0</v>
      </c>
      <c r="M413" s="3">
        <v>22</v>
      </c>
      <c r="N413" s="3">
        <v>0</v>
      </c>
      <c r="O413" s="3">
        <v>73</v>
      </c>
      <c r="P413" s="3">
        <v>6</v>
      </c>
      <c r="Q413" s="3">
        <v>91</v>
      </c>
      <c r="R413" s="3">
        <v>14</v>
      </c>
      <c r="S413" s="3">
        <v>-2146.8393466887801</v>
      </c>
      <c r="T413" s="3">
        <v>-2179.9556123767802</v>
      </c>
      <c r="U413" s="3">
        <v>-4263.3082064822302</v>
      </c>
      <c r="V413" s="3">
        <v>-3832.8046109285901</v>
      </c>
      <c r="W413" s="3">
        <v>-1033.3696630336001</v>
      </c>
      <c r="X413" s="3">
        <v>-2597.2695706966301</v>
      </c>
      <c r="Y413" s="3">
        <v>-3875.4261196111502</v>
      </c>
      <c r="Z413" s="3">
        <v>-4618.9154731293902</v>
      </c>
      <c r="AA413" s="3">
        <v>-2130.0621693790999</v>
      </c>
      <c r="AB413" s="4">
        <v>4.1425449649099997E-3</v>
      </c>
      <c r="AC413" s="4">
        <v>4.0926953090100002E-3</v>
      </c>
      <c r="AD413" s="4">
        <v>1.3769287839937E-2</v>
      </c>
      <c r="AE413" s="4">
        <v>1.1701154458343001E-2</v>
      </c>
      <c r="AF413" s="4">
        <v>-1.2594257281E-5</v>
      </c>
      <c r="AG413" s="4">
        <v>8.5230764812610008E-3</v>
      </c>
      <c r="AH413" s="4">
        <v>1.3649861859002001E-2</v>
      </c>
      <c r="AI413" s="4">
        <v>1.1309511178295E-2</v>
      </c>
      <c r="AJ413" s="4">
        <v>4.1457115066509996E-3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4">
        <v>0.30199999999999999</v>
      </c>
      <c r="AU413" s="4">
        <v>0.30599999999999999</v>
      </c>
      <c r="AV413" s="4">
        <v>0.32900000000000001</v>
      </c>
      <c r="AW413" s="4">
        <v>0.312</v>
      </c>
      <c r="AX413" s="4">
        <v>0.22800000000000001</v>
      </c>
      <c r="AY413" s="4">
        <v>0.40400000000000003</v>
      </c>
      <c r="AZ413" s="4">
        <v>0.34</v>
      </c>
      <c r="BA413" s="4">
        <v>0.309</v>
      </c>
      <c r="BB413" s="4">
        <v>0.28699999999999998</v>
      </c>
    </row>
    <row r="414" spans="1:54" x14ac:dyDescent="0.25">
      <c r="A414" s="1" t="s">
        <v>875</v>
      </c>
      <c r="B414" s="1" t="s">
        <v>4764</v>
      </c>
      <c r="C414" s="1" t="s">
        <v>812</v>
      </c>
      <c r="D414" s="1" t="s">
        <v>261</v>
      </c>
      <c r="E414" s="1" t="s">
        <v>242</v>
      </c>
      <c r="F414" s="1" t="s">
        <v>5460</v>
      </c>
      <c r="G414" s="1" t="s">
        <v>110</v>
      </c>
      <c r="H414" s="1" t="s">
        <v>111</v>
      </c>
      <c r="I414" s="3">
        <v>2660</v>
      </c>
      <c r="J414" s="3">
        <v>8</v>
      </c>
      <c r="K414" s="3">
        <v>13</v>
      </c>
      <c r="L414" s="3">
        <v>0</v>
      </c>
      <c r="M414" s="3">
        <v>0</v>
      </c>
      <c r="N414" s="3">
        <v>0</v>
      </c>
      <c r="O414" s="3">
        <v>25</v>
      </c>
      <c r="P414" s="3">
        <v>0</v>
      </c>
      <c r="Q414" s="3">
        <v>0</v>
      </c>
      <c r="R414" s="3">
        <v>19</v>
      </c>
      <c r="S414" s="3">
        <v>-783.897008330625</v>
      </c>
      <c r="T414" s="3">
        <v>-758.626572481013</v>
      </c>
      <c r="U414" s="3">
        <v>-3143.3082064822302</v>
      </c>
      <c r="V414" s="3">
        <v>-2480.9470781989799</v>
      </c>
      <c r="W414" s="3">
        <v>86.630336966393699</v>
      </c>
      <c r="X414" s="3">
        <v>-1071.46401376778</v>
      </c>
      <c r="Y414" s="3">
        <v>-2731.1715307924601</v>
      </c>
      <c r="Z414" s="3">
        <v>-1429.03444701279</v>
      </c>
      <c r="AA414" s="3">
        <v>-1339.6685722627501</v>
      </c>
      <c r="AB414" s="4">
        <v>1.6812856181309E-2</v>
      </c>
      <c r="AC414" s="4">
        <v>-1.1659811041923001E-2</v>
      </c>
      <c r="AD414" s="4">
        <v>-2.6291245431051002E-2</v>
      </c>
      <c r="AE414" s="4">
        <v>-3.1426009553449999E-2</v>
      </c>
      <c r="AF414" s="4">
        <v>1.0598401434930001E-3</v>
      </c>
      <c r="AG414" s="4">
        <v>-1.0437497364161E-2</v>
      </c>
      <c r="AH414" s="4">
        <v>-2.0233028721677999E-2</v>
      </c>
      <c r="AI414" s="4">
        <v>-2.4695085276285E-2</v>
      </c>
      <c r="AJ414" s="4">
        <v>-2.1185831425003E-2</v>
      </c>
      <c r="AK414" s="3">
        <v>2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4">
        <v>2.8000000000000001E-2</v>
      </c>
      <c r="AU414" s="4">
        <v>9.8000000000000004E-2</v>
      </c>
      <c r="AV414" s="4">
        <v>0.128</v>
      </c>
      <c r="AW414" s="4">
        <v>0.109</v>
      </c>
      <c r="AX414" s="4">
        <v>0.112</v>
      </c>
      <c r="AY414" s="4">
        <v>0.10299999999999999</v>
      </c>
      <c r="AZ414" s="4">
        <v>0.129</v>
      </c>
      <c r="BA414" s="4">
        <v>9.7000000000000003E-2</v>
      </c>
      <c r="BB414" s="4">
        <v>8.4000000000000005E-2</v>
      </c>
    </row>
    <row r="415" spans="1:54" x14ac:dyDescent="0.25">
      <c r="A415" s="1" t="s">
        <v>876</v>
      </c>
      <c r="B415" s="1" t="s">
        <v>4765</v>
      </c>
      <c r="C415" s="1" t="s">
        <v>812</v>
      </c>
      <c r="D415" s="1" t="s">
        <v>264</v>
      </c>
      <c r="E415" s="1" t="s">
        <v>242</v>
      </c>
      <c r="F415" s="1" t="s">
        <v>5460</v>
      </c>
      <c r="G415" s="1" t="s">
        <v>110</v>
      </c>
      <c r="H415" s="1" t="s">
        <v>111</v>
      </c>
      <c r="I415" s="3">
        <v>345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65</v>
      </c>
      <c r="R415" s="3">
        <v>0</v>
      </c>
      <c r="S415" s="3">
        <v>-2949.3940308794399</v>
      </c>
      <c r="T415" s="3">
        <v>-2717.5104344223701</v>
      </c>
      <c r="U415" s="3">
        <v>-5458.3082064822302</v>
      </c>
      <c r="V415" s="3">
        <v>-4795.9470781989803</v>
      </c>
      <c r="W415" s="3">
        <v>-2228.3696630335999</v>
      </c>
      <c r="X415" s="3">
        <v>-3175.1069528673402</v>
      </c>
      <c r="Y415" s="3">
        <v>-5046.1715307924596</v>
      </c>
      <c r="Z415" s="3">
        <v>-5222.5208942389299</v>
      </c>
      <c r="AA415" s="3">
        <v>-2402.1642413048698</v>
      </c>
      <c r="AB415" s="4">
        <v>1.1167622432695E-2</v>
      </c>
      <c r="AC415" s="4">
        <v>7.3630276981629999E-3</v>
      </c>
      <c r="AD415" s="4">
        <v>2.3544677745745E-2</v>
      </c>
      <c r="AE415" s="4">
        <v>1.9591832217982001E-2</v>
      </c>
      <c r="AF415" s="4">
        <v>6.771200510632E-3</v>
      </c>
      <c r="AG415" s="4">
        <v>8.4431269697259996E-3</v>
      </c>
      <c r="AH415" s="4">
        <v>2.5061389150485999E-2</v>
      </c>
      <c r="AI415" s="4">
        <v>2.4084030438374E-2</v>
      </c>
      <c r="AJ415" s="4">
        <v>5.4608323115079996E-3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4">
        <v>0.499</v>
      </c>
      <c r="AU415" s="4">
        <v>0.379</v>
      </c>
      <c r="AV415" s="4">
        <v>0.498</v>
      </c>
      <c r="AW415" s="4">
        <v>0.42599999999999999</v>
      </c>
      <c r="AX415" s="4">
        <v>0.38200000000000001</v>
      </c>
      <c r="AY415" s="4">
        <v>0.32</v>
      </c>
      <c r="AZ415" s="4">
        <v>0.49</v>
      </c>
      <c r="BA415" s="4">
        <v>0.41599999999999998</v>
      </c>
      <c r="BB415" s="4">
        <v>0.32900000000000001</v>
      </c>
    </row>
    <row r="416" spans="1:54" x14ac:dyDescent="0.25">
      <c r="A416" s="1" t="s">
        <v>877</v>
      </c>
      <c r="B416" s="1" t="s">
        <v>4766</v>
      </c>
      <c r="C416" s="1" t="s">
        <v>812</v>
      </c>
      <c r="D416" s="1" t="s">
        <v>348</v>
      </c>
      <c r="E416" s="1" t="s">
        <v>242</v>
      </c>
      <c r="F416" s="1" t="s">
        <v>5460</v>
      </c>
      <c r="G416" s="1" t="s">
        <v>110</v>
      </c>
      <c r="H416" s="1" t="s">
        <v>111</v>
      </c>
      <c r="I416" s="3">
        <v>416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12</v>
      </c>
      <c r="P416" s="3">
        <v>0</v>
      </c>
      <c r="Q416" s="3">
        <v>84</v>
      </c>
      <c r="R416" s="3">
        <v>0</v>
      </c>
      <c r="S416" s="3">
        <v>-2878.3940308794399</v>
      </c>
      <c r="T416" s="3">
        <v>-2646.5104344223701</v>
      </c>
      <c r="U416" s="3">
        <v>-5387.3082064822302</v>
      </c>
      <c r="V416" s="3">
        <v>-4724.9470781989803</v>
      </c>
      <c r="W416" s="3">
        <v>-2157.3696630335999</v>
      </c>
      <c r="X416" s="3">
        <v>-3205.5583420995499</v>
      </c>
      <c r="Y416" s="3">
        <v>-4975.1715307924596</v>
      </c>
      <c r="Z416" s="3">
        <v>-5583.6938557357998</v>
      </c>
      <c r="AA416" s="3">
        <v>-2331.1642413048698</v>
      </c>
      <c r="AB416" s="4">
        <v>1.3465334102462E-2</v>
      </c>
      <c r="AC416" s="4">
        <v>1.1255430087614E-2</v>
      </c>
      <c r="AD416" s="4">
        <v>2.8146226407373E-2</v>
      </c>
      <c r="AE416" s="4">
        <v>2.4042390626663E-2</v>
      </c>
      <c r="AF416" s="4">
        <v>1.1332709182968E-2</v>
      </c>
      <c r="AG416" s="4">
        <v>1.2668504992547999E-2</v>
      </c>
      <c r="AH416" s="4">
        <v>3.0343182036027001E-2</v>
      </c>
      <c r="AI416" s="4">
        <v>4.2322543984120997E-2</v>
      </c>
      <c r="AJ416" s="4">
        <v>1.7064182949978E-2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4">
        <v>0.219</v>
      </c>
      <c r="AU416" s="4">
        <v>0.218</v>
      </c>
      <c r="AV416" s="4">
        <v>0.19900000000000001</v>
      </c>
      <c r="AW416" s="4">
        <v>0.30599999999999999</v>
      </c>
      <c r="AX416" s="4">
        <v>0.33800000000000002</v>
      </c>
      <c r="AY416" s="4">
        <v>0.28699999999999998</v>
      </c>
      <c r="AZ416" s="4">
        <v>0.17499999999999999</v>
      </c>
      <c r="BA416" s="4">
        <v>8.8999999999999996E-2</v>
      </c>
      <c r="BB416" s="4">
        <v>6.4000000000000001E-2</v>
      </c>
    </row>
    <row r="417" spans="1:54" x14ac:dyDescent="0.25">
      <c r="A417" s="1" t="s">
        <v>878</v>
      </c>
      <c r="B417" s="1" t="s">
        <v>879</v>
      </c>
      <c r="C417" s="1" t="s">
        <v>812</v>
      </c>
      <c r="D417" s="1" t="s">
        <v>355</v>
      </c>
      <c r="E417" s="1" t="s">
        <v>242</v>
      </c>
      <c r="F417" s="1" t="s">
        <v>5460</v>
      </c>
      <c r="G417" s="1" t="s">
        <v>110</v>
      </c>
      <c r="H417" s="1" t="s">
        <v>111</v>
      </c>
      <c r="I417" s="3">
        <v>1433</v>
      </c>
      <c r="J417" s="3">
        <v>11</v>
      </c>
      <c r="K417" s="3">
        <v>0</v>
      </c>
      <c r="L417" s="3">
        <v>0</v>
      </c>
      <c r="M417" s="3">
        <v>729</v>
      </c>
      <c r="N417" s="3">
        <v>0</v>
      </c>
      <c r="O417" s="3">
        <v>14</v>
      </c>
      <c r="P417" s="3">
        <v>0</v>
      </c>
      <c r="Q417" s="3">
        <v>0</v>
      </c>
      <c r="R417" s="3">
        <v>14</v>
      </c>
      <c r="S417" s="3">
        <v>-2066.96062487481</v>
      </c>
      <c r="T417" s="3">
        <v>-1629.5104344223701</v>
      </c>
      <c r="U417" s="3">
        <v>-4370.3082064822302</v>
      </c>
      <c r="V417" s="3">
        <v>-11390.8625945572</v>
      </c>
      <c r="W417" s="3">
        <v>-1140.3696630336001</v>
      </c>
      <c r="X417" s="3">
        <v>-2205.4669069715901</v>
      </c>
      <c r="Y417" s="3">
        <v>-3958.1715307924601</v>
      </c>
      <c r="Z417" s="3">
        <v>-2656.0344470127902</v>
      </c>
      <c r="AA417" s="3">
        <v>-2237.0621693790999</v>
      </c>
      <c r="AB417" s="4">
        <v>7.0003827349159999E-3</v>
      </c>
      <c r="AC417" s="4">
        <v>4.6433019839389996E-3</v>
      </c>
      <c r="AD417" s="4">
        <v>1.8987106899465998E-2</v>
      </c>
      <c r="AE417" s="4">
        <v>7.2112373138933997E-2</v>
      </c>
      <c r="AF417" s="4">
        <v>3.2179495197369999E-3</v>
      </c>
      <c r="AG417" s="4">
        <v>7.4523839967130003E-3</v>
      </c>
      <c r="AH417" s="4">
        <v>1.9601859879118E-2</v>
      </c>
      <c r="AI417" s="4">
        <v>9.6232213476229993E-3</v>
      </c>
      <c r="AJ417" s="4">
        <v>6.3959998583739998E-3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4">
        <v>0.46800000000000003</v>
      </c>
      <c r="AU417" s="4">
        <v>0.49199999999999999</v>
      </c>
      <c r="AV417" s="4">
        <v>0.38700000000000001</v>
      </c>
      <c r="AW417" s="4">
        <v>6.9000000000000006E-2</v>
      </c>
      <c r="AX417" s="4">
        <v>0.41899999999999998</v>
      </c>
      <c r="AY417" s="4">
        <v>0.46400000000000002</v>
      </c>
      <c r="AZ417" s="4">
        <v>0.37</v>
      </c>
      <c r="BA417" s="4">
        <v>0.49299999999999999</v>
      </c>
      <c r="BB417" s="4">
        <v>0.49399999999999999</v>
      </c>
    </row>
    <row r="418" spans="1:54" x14ac:dyDescent="0.25">
      <c r="A418" s="1" t="s">
        <v>880</v>
      </c>
      <c r="B418" s="1" t="s">
        <v>4767</v>
      </c>
      <c r="C418" s="1" t="s">
        <v>812</v>
      </c>
      <c r="D418" s="1" t="s">
        <v>357</v>
      </c>
      <c r="E418" s="1" t="s">
        <v>242</v>
      </c>
      <c r="F418" s="1" t="s">
        <v>5460</v>
      </c>
      <c r="G418" s="1" t="s">
        <v>110</v>
      </c>
      <c r="H418" s="1" t="s">
        <v>111</v>
      </c>
      <c r="I418" s="3">
        <v>138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-3156.3940308794399</v>
      </c>
      <c r="T418" s="3">
        <v>-2924.5104344223701</v>
      </c>
      <c r="U418" s="3">
        <v>-5665.3082064822302</v>
      </c>
      <c r="V418" s="3">
        <v>-5002.9470781989803</v>
      </c>
      <c r="W418" s="3">
        <v>-2435.3696630335999</v>
      </c>
      <c r="X418" s="3">
        <v>-3382.1069528673402</v>
      </c>
      <c r="Y418" s="3">
        <v>-5253.1715307924596</v>
      </c>
      <c r="Z418" s="3">
        <v>-3951.0344470127902</v>
      </c>
      <c r="AA418" s="3">
        <v>-2609.1642413048698</v>
      </c>
      <c r="AB418" s="4">
        <v>1.6258113816848E-2</v>
      </c>
      <c r="AC418" s="4">
        <v>1.3619970300522E-2</v>
      </c>
      <c r="AD418" s="4">
        <v>3.2089837547079003E-2</v>
      </c>
      <c r="AE418" s="4">
        <v>2.8002690202639999E-2</v>
      </c>
      <c r="AF418" s="4">
        <v>1.5630027296390001E-2</v>
      </c>
      <c r="AG418" s="4">
        <v>1.4403577191577E-2</v>
      </c>
      <c r="AH418" s="4">
        <v>3.5030439128341001E-2</v>
      </c>
      <c r="AI418" s="4">
        <v>2.2241808566826001E-2</v>
      </c>
      <c r="AJ418" s="4">
        <v>1.0297597860703001E-2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2</v>
      </c>
      <c r="AR418" s="3">
        <v>0</v>
      </c>
      <c r="AS418" s="3">
        <v>0</v>
      </c>
      <c r="AT418" s="4">
        <v>0.104</v>
      </c>
      <c r="AU418" s="4">
        <v>0.127</v>
      </c>
      <c r="AV418" s="4">
        <v>5.8000000000000003E-2</v>
      </c>
      <c r="AW418" s="4">
        <v>0.188</v>
      </c>
      <c r="AX418" s="4">
        <v>0.151</v>
      </c>
      <c r="AY418" s="4">
        <v>0.14299999999999999</v>
      </c>
      <c r="AZ418" s="4">
        <v>4.2999999999999997E-2</v>
      </c>
      <c r="BA418" s="4">
        <v>0.13700000000000001</v>
      </c>
      <c r="BB418" s="4">
        <v>0.29899999999999999</v>
      </c>
    </row>
    <row r="419" spans="1:54" x14ac:dyDescent="0.25">
      <c r="A419" s="1" t="s">
        <v>881</v>
      </c>
      <c r="B419" s="1" t="s">
        <v>4768</v>
      </c>
      <c r="C419" s="1" t="s">
        <v>812</v>
      </c>
      <c r="D419" s="1" t="s">
        <v>395</v>
      </c>
      <c r="E419" s="1" t="s">
        <v>242</v>
      </c>
      <c r="F419" s="1" t="s">
        <v>5460</v>
      </c>
      <c r="G419" s="1" t="s">
        <v>110</v>
      </c>
      <c r="H419" s="1" t="s">
        <v>111</v>
      </c>
      <c r="I419" s="3">
        <v>456</v>
      </c>
      <c r="J419" s="3">
        <v>0</v>
      </c>
      <c r="K419" s="3">
        <v>18</v>
      </c>
      <c r="L419" s="3">
        <v>0</v>
      </c>
      <c r="M419" s="3">
        <v>0</v>
      </c>
      <c r="N419" s="3">
        <v>0</v>
      </c>
      <c r="O419" s="3">
        <v>39</v>
      </c>
      <c r="P419" s="3">
        <v>0</v>
      </c>
      <c r="Q419" s="3">
        <v>0</v>
      </c>
      <c r="R419" s="3">
        <v>0</v>
      </c>
      <c r="S419" s="3">
        <v>-2838.3940308794399</v>
      </c>
      <c r="T419" s="3">
        <v>-3099.5943178881798</v>
      </c>
      <c r="U419" s="3">
        <v>-5347.3082064822302</v>
      </c>
      <c r="V419" s="3">
        <v>-4684.9470781989803</v>
      </c>
      <c r="W419" s="3">
        <v>-2117.3696630335999</v>
      </c>
      <c r="X419" s="3">
        <v>-3393.8239678720302</v>
      </c>
      <c r="Y419" s="3">
        <v>-4935.1715307924596</v>
      </c>
      <c r="Z419" s="3">
        <v>-3633.0344470127902</v>
      </c>
      <c r="AA419" s="3">
        <v>-2291.1642413048698</v>
      </c>
      <c r="AB419" s="4">
        <v>1.0533391646518999E-2</v>
      </c>
      <c r="AC419" s="4">
        <v>1.4033832948186E-2</v>
      </c>
      <c r="AD419" s="4">
        <v>2.5785922733084998E-2</v>
      </c>
      <c r="AE419" s="4">
        <v>2.2798359626146E-2</v>
      </c>
      <c r="AF419" s="4">
        <v>9.5961667187659996E-3</v>
      </c>
      <c r="AG419" s="4">
        <v>1.4093128767503999E-2</v>
      </c>
      <c r="AH419" s="4">
        <v>2.7340322311834E-2</v>
      </c>
      <c r="AI419" s="4">
        <v>1.5499944575716001E-2</v>
      </c>
      <c r="AJ419" s="4">
        <v>8.2884073694360003E-3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4">
        <v>0.499</v>
      </c>
      <c r="AU419" s="4">
        <v>0.16900000000000001</v>
      </c>
      <c r="AV419" s="4">
        <v>0.39600000000000002</v>
      </c>
      <c r="AW419" s="4">
        <v>0.45100000000000001</v>
      </c>
      <c r="AX419" s="4">
        <v>0.495</v>
      </c>
      <c r="AY419" s="4">
        <v>0.22500000000000001</v>
      </c>
      <c r="AZ419" s="4">
        <v>0.39</v>
      </c>
      <c r="BA419" s="4">
        <v>0.48499999999999999</v>
      </c>
      <c r="BB419" s="4">
        <v>0.45400000000000001</v>
      </c>
    </row>
    <row r="420" spans="1:54" x14ac:dyDescent="0.25">
      <c r="A420" s="1" t="s">
        <v>882</v>
      </c>
      <c r="B420" s="1" t="s">
        <v>883</v>
      </c>
      <c r="C420" s="1" t="s">
        <v>812</v>
      </c>
      <c r="D420" s="1" t="s">
        <v>398</v>
      </c>
      <c r="E420" s="1" t="s">
        <v>242</v>
      </c>
      <c r="F420" s="1" t="s">
        <v>5460</v>
      </c>
      <c r="G420" s="1" t="s">
        <v>110</v>
      </c>
      <c r="H420" s="1" t="s">
        <v>111</v>
      </c>
      <c r="I420" s="3">
        <v>4827</v>
      </c>
      <c r="J420" s="3">
        <v>16</v>
      </c>
      <c r="K420" s="3">
        <v>11</v>
      </c>
      <c r="L420" s="3">
        <v>0</v>
      </c>
      <c r="M420" s="3">
        <v>10</v>
      </c>
      <c r="N420" s="3">
        <v>0</v>
      </c>
      <c r="O420" s="3">
        <v>13</v>
      </c>
      <c r="P420" s="3">
        <v>0</v>
      </c>
      <c r="Q420" s="3">
        <v>4370</v>
      </c>
      <c r="R420" s="3">
        <v>5</v>
      </c>
      <c r="S420" s="3">
        <v>1233.6000142181899</v>
      </c>
      <c r="T420" s="3">
        <v>1463.16052568185</v>
      </c>
      <c r="U420" s="3">
        <v>-976.30820648223903</v>
      </c>
      <c r="V420" s="3">
        <v>-419.33686580335097</v>
      </c>
      <c r="W420" s="3">
        <v>2253.6303369663901</v>
      </c>
      <c r="X420" s="3">
        <v>1196.98737546442</v>
      </c>
      <c r="Y420" s="3">
        <v>-564.17153079246805</v>
      </c>
      <c r="Z420" s="3">
        <v>-98661.815591292994</v>
      </c>
      <c r="AA420" s="3">
        <v>1750.22935581146</v>
      </c>
      <c r="AB420" s="4">
        <v>-8.4415674053499995E-4</v>
      </c>
      <c r="AC420" s="4">
        <v>-5.6916885785099998E-4</v>
      </c>
      <c r="AD420" s="4">
        <v>2.3526389935790001E-3</v>
      </c>
      <c r="AE420" s="4">
        <v>3.1844872339440002E-3</v>
      </c>
      <c r="AF420" s="4">
        <v>3.9778203033129997E-3</v>
      </c>
      <c r="AG420" s="4">
        <v>-1.3740078673779999E-3</v>
      </c>
      <c r="AH420" s="4">
        <v>1.4359701414919999E-3</v>
      </c>
      <c r="AI420" s="4">
        <v>1.26799240267089</v>
      </c>
      <c r="AJ420" s="4">
        <v>-1.2685228687317E-2</v>
      </c>
      <c r="AK420" s="3">
        <v>0</v>
      </c>
      <c r="AL420" s="3">
        <v>0</v>
      </c>
      <c r="AM420" s="3">
        <v>0</v>
      </c>
      <c r="AN420" s="3">
        <v>2</v>
      </c>
      <c r="AO420" s="3">
        <v>0</v>
      </c>
      <c r="AP420" s="3">
        <v>0</v>
      </c>
      <c r="AQ420" s="3">
        <v>0</v>
      </c>
      <c r="AR420" s="3">
        <v>2</v>
      </c>
      <c r="AS420" s="3">
        <v>0</v>
      </c>
      <c r="AT420" s="4">
        <v>0.26600000000000001</v>
      </c>
      <c r="AU420" s="4">
        <v>0.26900000000000002</v>
      </c>
      <c r="AV420" s="4">
        <v>0.32300000000000001</v>
      </c>
      <c r="AW420" s="4">
        <v>3.9E-2</v>
      </c>
      <c r="AX420" s="4">
        <v>0.215</v>
      </c>
      <c r="AY420" s="4">
        <v>0.25700000000000001</v>
      </c>
      <c r="AZ420" s="4">
        <v>0.33200000000000002</v>
      </c>
      <c r="BA420" s="4">
        <v>0.03</v>
      </c>
      <c r="BB420" s="4">
        <v>6.7000000000000004E-2</v>
      </c>
    </row>
    <row r="421" spans="1:54" x14ac:dyDescent="0.25">
      <c r="A421" s="1" t="s">
        <v>884</v>
      </c>
      <c r="B421" s="1" t="s">
        <v>885</v>
      </c>
      <c r="C421" s="1" t="s">
        <v>812</v>
      </c>
      <c r="D421" s="1" t="s">
        <v>401</v>
      </c>
      <c r="E421" s="1" t="s">
        <v>242</v>
      </c>
      <c r="F421" s="1" t="s">
        <v>5460</v>
      </c>
      <c r="G421" s="1" t="s">
        <v>110</v>
      </c>
      <c r="H421" s="1" t="s">
        <v>111</v>
      </c>
      <c r="I421" s="3">
        <v>5113</v>
      </c>
      <c r="J421" s="3">
        <v>0</v>
      </c>
      <c r="K421" s="3">
        <v>37</v>
      </c>
      <c r="L421" s="3">
        <v>0</v>
      </c>
      <c r="M421" s="3">
        <v>13</v>
      </c>
      <c r="N421" s="3">
        <v>26</v>
      </c>
      <c r="O421" s="3">
        <v>184</v>
      </c>
      <c r="P421" s="3">
        <v>47</v>
      </c>
      <c r="Q421" s="3">
        <v>1505</v>
      </c>
      <c r="R421" s="3">
        <v>76</v>
      </c>
      <c r="S421" s="3">
        <v>1818.6059691205501</v>
      </c>
      <c r="T421" s="3">
        <v>1036.92824956458</v>
      </c>
      <c r="U421" s="3">
        <v>-690.30820648223903</v>
      </c>
      <c r="V421" s="3">
        <v>-164.95380208466099</v>
      </c>
      <c r="W421" s="3">
        <v>1970.59705918758</v>
      </c>
      <c r="X421" s="3">
        <v>37.305078905414298</v>
      </c>
      <c r="Y421" s="3">
        <v>-468.165809872198</v>
      </c>
      <c r="Z421" s="3">
        <v>-33208.682186633298</v>
      </c>
      <c r="AA421" s="3">
        <v>-2644.18156513638</v>
      </c>
      <c r="AB421" s="4">
        <v>2.6104141492409999E-3</v>
      </c>
      <c r="AC421" s="4">
        <v>2.2194112453359999E-3</v>
      </c>
      <c r="AD421" s="4">
        <v>2.3609675040999999E-4</v>
      </c>
      <c r="AE421" s="4">
        <v>1.7938253137399999E-4</v>
      </c>
      <c r="AF421" s="4">
        <v>2.7404458179279998E-3</v>
      </c>
      <c r="AG421" s="4">
        <v>3.2199624370000001E-6</v>
      </c>
      <c r="AH421" s="4">
        <v>-3.9942948340999999E-5</v>
      </c>
      <c r="AI421" s="4">
        <v>0.302123250280668</v>
      </c>
      <c r="AJ421" s="4">
        <v>-4.1023330850619997E-3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2</v>
      </c>
      <c r="AS421" s="3">
        <v>0</v>
      </c>
      <c r="AT421" s="4">
        <v>0.18099999999999999</v>
      </c>
      <c r="AU421" s="4">
        <v>0.2</v>
      </c>
      <c r="AV421" s="4">
        <v>0.23699999999999999</v>
      </c>
      <c r="AW421" s="4">
        <v>0.28100000000000003</v>
      </c>
      <c r="AX421" s="4">
        <v>0.215</v>
      </c>
      <c r="AY421" s="4">
        <v>0.22</v>
      </c>
      <c r="AZ421" s="4">
        <v>0.23400000000000001</v>
      </c>
      <c r="BA421" s="4">
        <v>4.9000000000000002E-2</v>
      </c>
      <c r="BB421" s="4">
        <v>0.19500000000000001</v>
      </c>
    </row>
    <row r="422" spans="1:54" x14ac:dyDescent="0.25">
      <c r="A422" s="1" t="s">
        <v>886</v>
      </c>
      <c r="B422" s="1" t="s">
        <v>887</v>
      </c>
      <c r="C422" s="1" t="s">
        <v>812</v>
      </c>
      <c r="D422" s="1" t="s">
        <v>404</v>
      </c>
      <c r="E422" s="1" t="s">
        <v>242</v>
      </c>
      <c r="F422" s="1" t="s">
        <v>5460</v>
      </c>
      <c r="G422" s="1" t="s">
        <v>110</v>
      </c>
      <c r="H422" s="1" t="s">
        <v>111</v>
      </c>
      <c r="I422" s="3">
        <v>188</v>
      </c>
      <c r="J422" s="3">
        <v>5</v>
      </c>
      <c r="K422" s="3">
        <v>0</v>
      </c>
      <c r="L422" s="3">
        <v>0</v>
      </c>
      <c r="M422" s="3">
        <v>0</v>
      </c>
      <c r="N422" s="3">
        <v>0</v>
      </c>
      <c r="O422" s="3">
        <v>6</v>
      </c>
      <c r="P422" s="3">
        <v>0</v>
      </c>
      <c r="Q422" s="3">
        <v>0</v>
      </c>
      <c r="R422" s="3">
        <v>0</v>
      </c>
      <c r="S422" s="3">
        <v>-3199.8333917864302</v>
      </c>
      <c r="T422" s="3">
        <v>-2874.5104344223701</v>
      </c>
      <c r="U422" s="3">
        <v>-5615.3082064822302</v>
      </c>
      <c r="V422" s="3">
        <v>-4952.9470781989803</v>
      </c>
      <c r="W422" s="3">
        <v>-2385.3696630335999</v>
      </c>
      <c r="X422" s="3">
        <v>-3382.8326474834498</v>
      </c>
      <c r="Y422" s="3">
        <v>-5203.1715307924596</v>
      </c>
      <c r="Z422" s="3">
        <v>-3901.0344470127902</v>
      </c>
      <c r="AA422" s="3">
        <v>-2559.1642413048698</v>
      </c>
      <c r="AB422" s="4">
        <v>8.7645781794729993E-3</v>
      </c>
      <c r="AC422" s="4">
        <v>6.0166752421739996E-3</v>
      </c>
      <c r="AD422" s="4">
        <v>2.0855514056033999E-2</v>
      </c>
      <c r="AE422" s="4">
        <v>2.0902311121093E-2</v>
      </c>
      <c r="AF422" s="4">
        <v>4.2193879538129997E-3</v>
      </c>
      <c r="AG422" s="4">
        <v>9.087760691552E-3</v>
      </c>
      <c r="AH422" s="4">
        <v>2.1891278345023E-2</v>
      </c>
      <c r="AI422" s="4">
        <v>1.8652152171682999E-2</v>
      </c>
      <c r="AJ422" s="4">
        <v>1.8020597961134002E-2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4">
        <v>0.41399999999999998</v>
      </c>
      <c r="AU422" s="4">
        <v>0.4</v>
      </c>
      <c r="AV422" s="4">
        <v>0.48599999999999999</v>
      </c>
      <c r="AW422" s="4">
        <v>0.495</v>
      </c>
      <c r="AX422" s="4">
        <v>0.33700000000000002</v>
      </c>
      <c r="AY422" s="4">
        <v>0.39500000000000002</v>
      </c>
      <c r="AZ422" s="4">
        <v>0.5</v>
      </c>
      <c r="BA422" s="4">
        <v>0.314</v>
      </c>
      <c r="BB422" s="4">
        <v>8.5000000000000006E-2</v>
      </c>
    </row>
    <row r="423" spans="1:54" x14ac:dyDescent="0.25">
      <c r="A423" s="1" t="s">
        <v>888</v>
      </c>
      <c r="B423" s="1" t="s">
        <v>4769</v>
      </c>
      <c r="C423" s="1" t="s">
        <v>812</v>
      </c>
      <c r="D423" s="1" t="s">
        <v>200</v>
      </c>
      <c r="E423" s="1" t="s">
        <v>242</v>
      </c>
      <c r="F423" s="1" t="s">
        <v>5460</v>
      </c>
      <c r="G423" s="1" t="s">
        <v>110</v>
      </c>
      <c r="H423" s="1" t="s">
        <v>111</v>
      </c>
      <c r="I423" s="3">
        <v>146</v>
      </c>
      <c r="J423" s="3">
        <v>4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-3223.1455196050301</v>
      </c>
      <c r="T423" s="3">
        <v>-2916.5104344223701</v>
      </c>
      <c r="U423" s="3">
        <v>-5657.3082064822302</v>
      </c>
      <c r="V423" s="3">
        <v>-4994.9470781989803</v>
      </c>
      <c r="W423" s="3">
        <v>-2427.3696630335999</v>
      </c>
      <c r="X423" s="3">
        <v>-3374.1069528673402</v>
      </c>
      <c r="Y423" s="3">
        <v>-5245.1715307924596</v>
      </c>
      <c r="Z423" s="3">
        <v>-3943.0344470127902</v>
      </c>
      <c r="AA423" s="3">
        <v>-2601.1642413048698</v>
      </c>
      <c r="AB423" s="4">
        <v>1.0730383540689E-2</v>
      </c>
      <c r="AC423" s="4">
        <v>6.763532032816E-3</v>
      </c>
      <c r="AD423" s="4">
        <v>2.1759412387438001E-2</v>
      </c>
      <c r="AE423" s="4">
        <v>1.7842137139139999E-2</v>
      </c>
      <c r="AF423" s="4">
        <v>4.3212570621590004E-3</v>
      </c>
      <c r="AG423" s="4">
        <v>7.4885222537579999E-3</v>
      </c>
      <c r="AH423" s="4">
        <v>2.2884292749590002E-2</v>
      </c>
      <c r="AI423" s="4">
        <v>2.6022168260459999E-2</v>
      </c>
      <c r="AJ423" s="4">
        <v>1.6176438353150999E-2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4">
        <v>0.42899999999999999</v>
      </c>
      <c r="AU423" s="4">
        <v>0.35599999999999998</v>
      </c>
      <c r="AV423" s="4">
        <v>0.40400000000000003</v>
      </c>
      <c r="AW423" s="4">
        <v>0.35899999999999999</v>
      </c>
      <c r="AX423" s="4">
        <v>0.29899999999999999</v>
      </c>
      <c r="AY423" s="4">
        <v>0.28599999999999998</v>
      </c>
      <c r="AZ423" s="4">
        <v>0.42499999999999999</v>
      </c>
      <c r="BA423" s="4">
        <v>7.6999999999999999E-2</v>
      </c>
      <c r="BB423" s="4">
        <v>7.0999999999999994E-2</v>
      </c>
    </row>
    <row r="424" spans="1:54" x14ac:dyDescent="0.25">
      <c r="A424" s="1" t="s">
        <v>889</v>
      </c>
      <c r="B424" s="1" t="s">
        <v>890</v>
      </c>
      <c r="C424" s="1" t="s">
        <v>812</v>
      </c>
      <c r="D424" s="1" t="s">
        <v>203</v>
      </c>
      <c r="E424" s="1" t="s">
        <v>242</v>
      </c>
      <c r="F424" s="1" t="s">
        <v>5460</v>
      </c>
      <c r="G424" s="1" t="s">
        <v>110</v>
      </c>
      <c r="H424" s="1" t="s">
        <v>111</v>
      </c>
      <c r="I424" s="3">
        <v>274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-3020.3940308794399</v>
      </c>
      <c r="T424" s="3">
        <v>-2788.5104344223701</v>
      </c>
      <c r="U424" s="3">
        <v>-5529.3082064822302</v>
      </c>
      <c r="V424" s="3">
        <v>-4866.9470781989803</v>
      </c>
      <c r="W424" s="3">
        <v>-2299.3696630335999</v>
      </c>
      <c r="X424" s="3">
        <v>-3246.1069528673402</v>
      </c>
      <c r="Y424" s="3">
        <v>-5117.1715307924596</v>
      </c>
      <c r="Z424" s="3">
        <v>-3815.0344470127902</v>
      </c>
      <c r="AA424" s="3">
        <v>-2473.1642413048698</v>
      </c>
      <c r="AB424" s="4">
        <v>7.3804063993280003E-3</v>
      </c>
      <c r="AC424" s="4">
        <v>7.3787008661670003E-3</v>
      </c>
      <c r="AD424" s="4">
        <v>2.016037932623E-2</v>
      </c>
      <c r="AE424" s="4">
        <v>1.6580323729162998E-2</v>
      </c>
      <c r="AF424" s="4">
        <v>3.5445422815350001E-3</v>
      </c>
      <c r="AG424" s="4">
        <v>8.3411199236389996E-3</v>
      </c>
      <c r="AH424" s="4">
        <v>2.0970084376319E-2</v>
      </c>
      <c r="AI424" s="4">
        <v>1.0241039679723E-2</v>
      </c>
      <c r="AJ424" s="4">
        <v>4.9661963152840003E-3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4">
        <v>0.33500000000000002</v>
      </c>
      <c r="AU424" s="4">
        <v>0.38</v>
      </c>
      <c r="AV424" s="4">
        <v>0.38800000000000001</v>
      </c>
      <c r="AW424" s="4">
        <v>0.35799999999999998</v>
      </c>
      <c r="AX424" s="4">
        <v>0.30399999999999999</v>
      </c>
      <c r="AY424" s="4">
        <v>0.32500000000000001</v>
      </c>
      <c r="AZ424" s="4">
        <v>0.40200000000000002</v>
      </c>
      <c r="BA424" s="4">
        <v>0.33300000000000002</v>
      </c>
      <c r="BB424" s="4">
        <v>0.29399999999999998</v>
      </c>
    </row>
    <row r="425" spans="1:54" x14ac:dyDescent="0.25">
      <c r="A425" s="1" t="s">
        <v>891</v>
      </c>
      <c r="B425" s="1" t="s">
        <v>892</v>
      </c>
      <c r="C425" s="1" t="s">
        <v>812</v>
      </c>
      <c r="D425" s="1" t="s">
        <v>206</v>
      </c>
      <c r="E425" s="1" t="s">
        <v>242</v>
      </c>
      <c r="F425" s="1" t="s">
        <v>5460</v>
      </c>
      <c r="G425" s="1" t="s">
        <v>110</v>
      </c>
      <c r="H425" s="1" t="s">
        <v>111</v>
      </c>
      <c r="I425" s="3">
        <v>167</v>
      </c>
      <c r="J425" s="3">
        <v>4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-3202.1455196050301</v>
      </c>
      <c r="T425" s="3">
        <v>-2895.5104344223701</v>
      </c>
      <c r="U425" s="3">
        <v>-5636.3082064822302</v>
      </c>
      <c r="V425" s="3">
        <v>-4973.9470781989803</v>
      </c>
      <c r="W425" s="3">
        <v>-2406.3696630335999</v>
      </c>
      <c r="X425" s="3">
        <v>-3353.1069528673402</v>
      </c>
      <c r="Y425" s="3">
        <v>-5224.1715307924596</v>
      </c>
      <c r="Z425" s="3">
        <v>-3922.0344470127902</v>
      </c>
      <c r="AA425" s="3">
        <v>-2580.1642413048698</v>
      </c>
      <c r="AB425" s="4">
        <v>8.1460355458690004E-3</v>
      </c>
      <c r="AC425" s="4">
        <v>6.1187330082969997E-3</v>
      </c>
      <c r="AD425" s="4">
        <v>2.1062988399254998E-2</v>
      </c>
      <c r="AE425" s="4">
        <v>1.7673885391122E-2</v>
      </c>
      <c r="AF425" s="4">
        <v>3.8899666837310001E-3</v>
      </c>
      <c r="AG425" s="4">
        <v>9.7619432543589995E-3</v>
      </c>
      <c r="AH425" s="4">
        <v>2.2410949194799999E-2</v>
      </c>
      <c r="AI425" s="4">
        <v>4.9201795388765998E-2</v>
      </c>
      <c r="AJ425" s="4">
        <v>8.1764175215310007E-3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2</v>
      </c>
      <c r="AS425" s="3">
        <v>0</v>
      </c>
      <c r="AT425" s="4">
        <v>0.378</v>
      </c>
      <c r="AU425" s="4">
        <v>0.376</v>
      </c>
      <c r="AV425" s="4">
        <v>0.441</v>
      </c>
      <c r="AW425" s="4">
        <v>0.38900000000000001</v>
      </c>
      <c r="AX425" s="4">
        <v>0.33200000000000002</v>
      </c>
      <c r="AY425" s="4">
        <v>0.41699999999999998</v>
      </c>
      <c r="AZ425" s="4">
        <v>0.46</v>
      </c>
      <c r="BA425" s="4">
        <v>0.03</v>
      </c>
      <c r="BB425" s="4">
        <v>0.46400000000000002</v>
      </c>
    </row>
    <row r="426" spans="1:54" x14ac:dyDescent="0.25">
      <c r="A426" s="1" t="s">
        <v>893</v>
      </c>
      <c r="B426" s="1" t="s">
        <v>4770</v>
      </c>
      <c r="C426" s="1" t="s">
        <v>812</v>
      </c>
      <c r="D426" s="1" t="s">
        <v>209</v>
      </c>
      <c r="E426" s="1" t="s">
        <v>242</v>
      </c>
      <c r="F426" s="1" t="s">
        <v>5460</v>
      </c>
      <c r="G426" s="1" t="s">
        <v>110</v>
      </c>
      <c r="H426" s="1" t="s">
        <v>111</v>
      </c>
      <c r="I426" s="3">
        <v>1056</v>
      </c>
      <c r="J426" s="3">
        <v>18</v>
      </c>
      <c r="K426" s="3">
        <v>0</v>
      </c>
      <c r="L426" s="3">
        <v>0</v>
      </c>
      <c r="M426" s="3">
        <v>0</v>
      </c>
      <c r="N426" s="3">
        <v>6</v>
      </c>
      <c r="O426" s="3">
        <v>77</v>
      </c>
      <c r="P426" s="3">
        <v>0</v>
      </c>
      <c r="Q426" s="3">
        <v>0</v>
      </c>
      <c r="R426" s="3">
        <v>4</v>
      </c>
      <c r="S426" s="3">
        <v>-2574.7757301445899</v>
      </c>
      <c r="T426" s="3">
        <v>-2006.5104344223701</v>
      </c>
      <c r="U426" s="3">
        <v>-4747.3082064822302</v>
      </c>
      <c r="V426" s="3">
        <v>-4084.9470781989799</v>
      </c>
      <c r="W426" s="3">
        <v>-1648.6850348287101</v>
      </c>
      <c r="X426" s="3">
        <v>-3115.0867004407</v>
      </c>
      <c r="Y426" s="3">
        <v>-4335.1715307924596</v>
      </c>
      <c r="Z426" s="3">
        <v>-3033.0344470127902</v>
      </c>
      <c r="AA426" s="3">
        <v>-1954.8493636118001</v>
      </c>
      <c r="AB426" s="4">
        <v>7.1245238394460004E-3</v>
      </c>
      <c r="AC426" s="4">
        <v>4.1897712702320001E-3</v>
      </c>
      <c r="AD426" s="4">
        <v>1.8070762151701999E-2</v>
      </c>
      <c r="AE426" s="4">
        <v>1.433016820999E-2</v>
      </c>
      <c r="AF426" s="4">
        <v>2.4576517732320001E-3</v>
      </c>
      <c r="AG426" s="4">
        <v>1.1173468084539E-2</v>
      </c>
      <c r="AH426" s="4">
        <v>1.8495638033884002E-2</v>
      </c>
      <c r="AI426" s="4">
        <v>8.7678952961990006E-3</v>
      </c>
      <c r="AJ426" s="4">
        <v>5.2242137220710003E-3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4">
        <v>0.41899999999999998</v>
      </c>
      <c r="AU426" s="4">
        <v>0.41199999999999998</v>
      </c>
      <c r="AV426" s="4">
        <v>0.48099999999999998</v>
      </c>
      <c r="AW426" s="4">
        <v>0.41399999999999998</v>
      </c>
      <c r="AX426" s="4">
        <v>0.32</v>
      </c>
      <c r="AY426" s="4">
        <v>0.41599999999999998</v>
      </c>
      <c r="AZ426" s="4">
        <v>0.48199999999999998</v>
      </c>
      <c r="BA426" s="4">
        <v>0.40300000000000002</v>
      </c>
      <c r="BB426" s="4">
        <v>0.41399999999999998</v>
      </c>
    </row>
    <row r="427" spans="1:54" x14ac:dyDescent="0.25">
      <c r="A427" s="1" t="s">
        <v>894</v>
      </c>
      <c r="B427" s="1" t="s">
        <v>4771</v>
      </c>
      <c r="C427" s="1" t="s">
        <v>812</v>
      </c>
      <c r="D427" s="1" t="s">
        <v>212</v>
      </c>
      <c r="E427" s="1" t="s">
        <v>242</v>
      </c>
      <c r="F427" s="1" t="s">
        <v>5460</v>
      </c>
      <c r="G427" s="1" t="s">
        <v>110</v>
      </c>
      <c r="H427" s="1" t="s">
        <v>111</v>
      </c>
      <c r="I427" s="3">
        <v>9288</v>
      </c>
      <c r="J427" s="3">
        <v>132</v>
      </c>
      <c r="K427" s="3">
        <v>54</v>
      </c>
      <c r="L427" s="3">
        <v>11</v>
      </c>
      <c r="M427" s="3">
        <v>462</v>
      </c>
      <c r="N427" s="3">
        <v>46</v>
      </c>
      <c r="O427" s="3">
        <v>346</v>
      </c>
      <c r="P427" s="3">
        <v>40</v>
      </c>
      <c r="Q427" s="3">
        <v>427</v>
      </c>
      <c r="R427" s="3">
        <v>379</v>
      </c>
      <c r="S427" s="3">
        <v>3526.8068411761401</v>
      </c>
      <c r="T427" s="3">
        <v>4746.2379151801997</v>
      </c>
      <c r="U427" s="3">
        <v>3376.5600732408002</v>
      </c>
      <c r="V427" s="3">
        <v>-721.95526552065701</v>
      </c>
      <c r="W427" s="3">
        <v>5707.8791532038704</v>
      </c>
      <c r="X427" s="3">
        <v>2842.71132427056</v>
      </c>
      <c r="Y427" s="3">
        <v>3735.1312104162698</v>
      </c>
      <c r="Z427" s="3">
        <v>-4513.5531080214196</v>
      </c>
      <c r="AA427" s="3">
        <v>-18443.329579885602</v>
      </c>
      <c r="AB427" s="4">
        <v>-1.1737748045641001E-2</v>
      </c>
      <c r="AC427" s="4">
        <v>-1.4425792788892E-2</v>
      </c>
      <c r="AD427" s="4">
        <v>-1.5015336585137E-2</v>
      </c>
      <c r="AE427" s="4">
        <v>3.0945991488359999E-3</v>
      </c>
      <c r="AF427" s="4">
        <v>-1.8099267568104999E-2</v>
      </c>
      <c r="AG427" s="4">
        <v>-8.4623952179819998E-3</v>
      </c>
      <c r="AH427" s="4">
        <v>-1.9134083236357E-2</v>
      </c>
      <c r="AI427" s="4">
        <v>0.110841235031295</v>
      </c>
      <c r="AJ427" s="4">
        <v>5.2668036932503999E-2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2</v>
      </c>
      <c r="AS427" s="3">
        <v>0</v>
      </c>
      <c r="AT427" s="4">
        <v>0.48399999999999999</v>
      </c>
      <c r="AU427" s="4">
        <v>0.46700000000000003</v>
      </c>
      <c r="AV427" s="4">
        <v>0.36299999999999999</v>
      </c>
      <c r="AW427" s="4">
        <v>0.42799999999999999</v>
      </c>
      <c r="AX427" s="4">
        <v>0.45800000000000002</v>
      </c>
      <c r="AY427" s="4">
        <v>0.46100000000000002</v>
      </c>
      <c r="AZ427" s="4">
        <v>0.35099999999999998</v>
      </c>
      <c r="BA427" s="4">
        <v>8.0000000000000002E-3</v>
      </c>
      <c r="BB427" s="4">
        <v>0.47199999999999998</v>
      </c>
    </row>
    <row r="428" spans="1:54" x14ac:dyDescent="0.25">
      <c r="A428" s="1" t="s">
        <v>895</v>
      </c>
      <c r="B428" s="1" t="s">
        <v>896</v>
      </c>
      <c r="C428" s="1" t="s">
        <v>812</v>
      </c>
      <c r="D428" s="1" t="s">
        <v>163</v>
      </c>
      <c r="E428" s="1" t="s">
        <v>242</v>
      </c>
      <c r="F428" s="1" t="s">
        <v>5460</v>
      </c>
      <c r="G428" s="1" t="s">
        <v>110</v>
      </c>
      <c r="H428" s="1" t="s">
        <v>111</v>
      </c>
      <c r="I428" s="3">
        <v>34240</v>
      </c>
      <c r="J428" s="3">
        <v>522</v>
      </c>
      <c r="K428" s="3">
        <v>254</v>
      </c>
      <c r="L428" s="3">
        <v>95</v>
      </c>
      <c r="M428" s="3">
        <v>430</v>
      </c>
      <c r="N428" s="3">
        <v>904</v>
      </c>
      <c r="O428" s="3">
        <v>1597</v>
      </c>
      <c r="P428" s="3">
        <v>243</v>
      </c>
      <c r="Q428" s="3">
        <v>52</v>
      </c>
      <c r="R428" s="3">
        <v>120</v>
      </c>
      <c r="S428" s="3">
        <v>21190.536690431301</v>
      </c>
      <c r="T428" s="3">
        <v>24219.528098893399</v>
      </c>
      <c r="U428" s="3">
        <v>27502.826936580401</v>
      </c>
      <c r="V428" s="3">
        <v>24567.292054813301</v>
      </c>
      <c r="W428" s="3">
        <v>11881.780986502999</v>
      </c>
      <c r="X428" s="3">
        <v>17218.4039968125</v>
      </c>
      <c r="Y428" s="3">
        <v>27866.5176220506</v>
      </c>
      <c r="Z428" s="3">
        <v>28968.176395206199</v>
      </c>
      <c r="AA428" s="3">
        <v>23582.282089487398</v>
      </c>
      <c r="AB428" s="4">
        <v>0.40185481280811203</v>
      </c>
      <c r="AC428" s="4">
        <v>0.36354279939547401</v>
      </c>
      <c r="AD428" s="4">
        <v>0.31673979570883898</v>
      </c>
      <c r="AE428" s="4">
        <v>0.30938970641942598</v>
      </c>
      <c r="AF428" s="4">
        <v>0.38473656557150898</v>
      </c>
      <c r="AG428" s="4">
        <v>0.189497419478143</v>
      </c>
      <c r="AH428" s="4">
        <v>0.40357842574761299</v>
      </c>
      <c r="AI428" s="4">
        <v>0.12022847046697201</v>
      </c>
      <c r="AJ428" s="4">
        <v>0.38135327671510999</v>
      </c>
      <c r="AK428" s="3">
        <v>0</v>
      </c>
      <c r="AL428" s="3">
        <v>0</v>
      </c>
      <c r="AM428" s="3">
        <v>0</v>
      </c>
      <c r="AN428" s="3">
        <v>0</v>
      </c>
      <c r="AO428" s="3">
        <v>1</v>
      </c>
      <c r="AP428" s="3">
        <v>0</v>
      </c>
      <c r="AQ428" s="3">
        <v>0</v>
      </c>
      <c r="AR428" s="3">
        <v>0</v>
      </c>
      <c r="AS428" s="3">
        <v>0</v>
      </c>
      <c r="AT428" s="4">
        <v>6.2E-2</v>
      </c>
      <c r="AU428" s="4">
        <v>6.9000000000000006E-2</v>
      </c>
      <c r="AV428" s="4">
        <v>8.4000000000000005E-2</v>
      </c>
      <c r="AW428" s="4">
        <v>8.5000000000000006E-2</v>
      </c>
      <c r="AX428" s="4">
        <v>3.6999999999999998E-2</v>
      </c>
      <c r="AY428" s="4">
        <v>7.3999999999999996E-2</v>
      </c>
      <c r="AZ428" s="4">
        <v>6.8000000000000005E-2</v>
      </c>
      <c r="BA428" s="4">
        <v>0.157</v>
      </c>
      <c r="BB428" s="4">
        <v>5.8999999999999997E-2</v>
      </c>
    </row>
    <row r="429" spans="1:54" x14ac:dyDescent="0.25">
      <c r="A429" s="1" t="s">
        <v>897</v>
      </c>
      <c r="B429" s="1" t="s">
        <v>898</v>
      </c>
      <c r="C429" s="1" t="s">
        <v>812</v>
      </c>
      <c r="D429" s="1" t="s">
        <v>166</v>
      </c>
      <c r="E429" s="1" t="s">
        <v>242</v>
      </c>
      <c r="F429" s="1" t="s">
        <v>5460</v>
      </c>
      <c r="G429" s="1" t="s">
        <v>110</v>
      </c>
      <c r="H429" s="1" t="s">
        <v>111</v>
      </c>
      <c r="I429" s="3">
        <v>2196</v>
      </c>
      <c r="J429" s="3">
        <v>32</v>
      </c>
      <c r="K429" s="3">
        <v>22</v>
      </c>
      <c r="L429" s="3">
        <v>4</v>
      </c>
      <c r="M429" s="3">
        <v>8</v>
      </c>
      <c r="N429" s="3">
        <v>0</v>
      </c>
      <c r="O429" s="3">
        <v>101</v>
      </c>
      <c r="P429" s="3">
        <v>0</v>
      </c>
      <c r="Q429" s="3">
        <v>0</v>
      </c>
      <c r="R429" s="3">
        <v>4</v>
      </c>
      <c r="S429" s="3">
        <v>-1696.40594068415</v>
      </c>
      <c r="T429" s="3">
        <v>-1469.1685142139099</v>
      </c>
      <c r="U429" s="3">
        <v>-3646.6288320374902</v>
      </c>
      <c r="V429" s="3">
        <v>-3029.2589082824702</v>
      </c>
      <c r="W429" s="3">
        <v>-377.369663033606</v>
      </c>
      <c r="X429" s="3">
        <v>-2177.98947890512</v>
      </c>
      <c r="Y429" s="3">
        <v>-3195.1715307924601</v>
      </c>
      <c r="Z429" s="3">
        <v>-1893.03444701279</v>
      </c>
      <c r="AA429" s="3">
        <v>-814.84936361179996</v>
      </c>
      <c r="AB429" s="4">
        <v>5.3681781487649998E-3</v>
      </c>
      <c r="AC429" s="4">
        <v>4.6791908503480001E-3</v>
      </c>
      <c r="AD429" s="4">
        <v>1.4993730587116E-2</v>
      </c>
      <c r="AE429" s="4">
        <v>1.1714542173368E-2</v>
      </c>
      <c r="AF429" s="4">
        <v>9.1555348007100004E-4</v>
      </c>
      <c r="AG429" s="4">
        <v>6.4563220615800002E-3</v>
      </c>
      <c r="AH429" s="4">
        <v>1.4994741830815001E-2</v>
      </c>
      <c r="AI429" s="4">
        <v>6.3110863440690003E-3</v>
      </c>
      <c r="AJ429" s="4">
        <v>2.0266542856040002E-3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4">
        <v>0.44500000000000001</v>
      </c>
      <c r="AU429" s="4">
        <v>0.49299999999999999</v>
      </c>
      <c r="AV429" s="4">
        <v>0.5</v>
      </c>
      <c r="AW429" s="4">
        <v>0.42199999999999999</v>
      </c>
      <c r="AX429" s="4">
        <v>0.38</v>
      </c>
      <c r="AY429" s="4">
        <v>0.39600000000000002</v>
      </c>
      <c r="AZ429" s="4">
        <v>0.48799999999999999</v>
      </c>
      <c r="BA429" s="4">
        <v>0.41299999999999998</v>
      </c>
      <c r="BB429" s="4">
        <v>0.377</v>
      </c>
    </row>
    <row r="430" spans="1:54" x14ac:dyDescent="0.25">
      <c r="A430" s="1" t="s">
        <v>899</v>
      </c>
      <c r="B430" s="1" t="s">
        <v>900</v>
      </c>
      <c r="C430" s="1" t="s">
        <v>812</v>
      </c>
      <c r="D430" s="1" t="s">
        <v>169</v>
      </c>
      <c r="E430" s="1" t="s">
        <v>242</v>
      </c>
      <c r="F430" s="1" t="s">
        <v>5460</v>
      </c>
      <c r="G430" s="1" t="s">
        <v>110</v>
      </c>
      <c r="H430" s="1" t="s">
        <v>111</v>
      </c>
      <c r="I430" s="3">
        <v>137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12</v>
      </c>
      <c r="P430" s="3">
        <v>0</v>
      </c>
      <c r="Q430" s="3">
        <v>0</v>
      </c>
      <c r="R430" s="3">
        <v>0</v>
      </c>
      <c r="S430" s="3">
        <v>-3157.3940308794399</v>
      </c>
      <c r="T430" s="3">
        <v>-2925.5104344223701</v>
      </c>
      <c r="U430" s="3">
        <v>-5666.3082064822302</v>
      </c>
      <c r="V430" s="3">
        <v>-5003.9470781989803</v>
      </c>
      <c r="W430" s="3">
        <v>-2436.3696630335999</v>
      </c>
      <c r="X430" s="3">
        <v>-3484.5583420995499</v>
      </c>
      <c r="Y430" s="3">
        <v>-5254.1715307924596</v>
      </c>
      <c r="Z430" s="3">
        <v>-3952.0344470127902</v>
      </c>
      <c r="AA430" s="3">
        <v>-2610.1642413048698</v>
      </c>
      <c r="AB430" s="4">
        <v>1.0636778574302E-2</v>
      </c>
      <c r="AC430" s="4">
        <v>6.4260466158680002E-3</v>
      </c>
      <c r="AD430" s="4">
        <v>2.1910481225525E-2</v>
      </c>
      <c r="AE430" s="4">
        <v>1.8620825104852998E-2</v>
      </c>
      <c r="AF430" s="4">
        <v>3.8693663774190001E-3</v>
      </c>
      <c r="AG430" s="4">
        <v>1.2516419780737999E-2</v>
      </c>
      <c r="AH430" s="4">
        <v>2.3047905967417001E-2</v>
      </c>
      <c r="AI430" s="4">
        <v>1.1739701011769001E-2</v>
      </c>
      <c r="AJ430" s="4">
        <v>6.3578286588979998E-3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4">
        <v>0.35899999999999999</v>
      </c>
      <c r="AU430" s="4">
        <v>0.31</v>
      </c>
      <c r="AV430" s="4">
        <v>0.35899999999999999</v>
      </c>
      <c r="AW430" s="4">
        <v>0.313</v>
      </c>
      <c r="AX430" s="4">
        <v>0.27500000000000002</v>
      </c>
      <c r="AY430" s="4">
        <v>0.42899999999999999</v>
      </c>
      <c r="AZ430" s="4">
        <v>0.375</v>
      </c>
      <c r="BA430" s="4">
        <v>0.28899999999999998</v>
      </c>
      <c r="BB430" s="4">
        <v>0.27</v>
      </c>
    </row>
    <row r="431" spans="1:54" x14ac:dyDescent="0.25">
      <c r="A431" s="1" t="s">
        <v>901</v>
      </c>
      <c r="B431" s="1" t="s">
        <v>902</v>
      </c>
      <c r="C431" s="1" t="s">
        <v>812</v>
      </c>
      <c r="D431" s="1" t="s">
        <v>172</v>
      </c>
      <c r="E431" s="1" t="s">
        <v>242</v>
      </c>
      <c r="F431" s="1" t="s">
        <v>5460</v>
      </c>
      <c r="G431" s="1" t="s">
        <v>110</v>
      </c>
      <c r="H431" s="1" t="s">
        <v>111</v>
      </c>
      <c r="I431" s="3">
        <v>897</v>
      </c>
      <c r="J431" s="3">
        <v>27</v>
      </c>
      <c r="K431" s="3">
        <v>0</v>
      </c>
      <c r="L431" s="3">
        <v>0</v>
      </c>
      <c r="M431" s="3">
        <v>14</v>
      </c>
      <c r="N431" s="3">
        <v>0</v>
      </c>
      <c r="O431" s="3">
        <v>56</v>
      </c>
      <c r="P431" s="3">
        <v>0</v>
      </c>
      <c r="Q431" s="3">
        <v>0</v>
      </c>
      <c r="R431" s="3">
        <v>9</v>
      </c>
      <c r="S431" s="3">
        <v>-2901.96657977716</v>
      </c>
      <c r="T431" s="3">
        <v>-2165.5104344223701</v>
      </c>
      <c r="U431" s="3">
        <v>-4906.3082064822302</v>
      </c>
      <c r="V431" s="3">
        <v>-4391.4927808450902</v>
      </c>
      <c r="W431" s="3">
        <v>-1676.3696630336001</v>
      </c>
      <c r="X431" s="3">
        <v>-3096.5467692843299</v>
      </c>
      <c r="Y431" s="3">
        <v>-4494.1715307924596</v>
      </c>
      <c r="Z431" s="3">
        <v>-3192.0344470127902</v>
      </c>
      <c r="AA431" s="3">
        <v>-2443.45576649545</v>
      </c>
      <c r="AB431" s="4">
        <v>-9.0651275252520008E-3</v>
      </c>
      <c r="AC431" s="4">
        <v>-7.3919554055650004E-3</v>
      </c>
      <c r="AD431" s="4">
        <v>-3.18026649181E-3</v>
      </c>
      <c r="AE431" s="4">
        <v>-1.45436627926E-4</v>
      </c>
      <c r="AF431" s="4">
        <v>-5.9332010683680004E-3</v>
      </c>
      <c r="AG431" s="4">
        <v>-2.7408106094759998E-3</v>
      </c>
      <c r="AH431" s="4">
        <v>-6.0253725298099999E-3</v>
      </c>
      <c r="AI431" s="4">
        <v>2.5765269789870999E-2</v>
      </c>
      <c r="AJ431" s="4">
        <v>-4.7156568353019998E-3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4">
        <v>0.17499999999999999</v>
      </c>
      <c r="AU431" s="4">
        <v>0.183</v>
      </c>
      <c r="AV431" s="4">
        <v>0.23100000000000001</v>
      </c>
      <c r="AW431" s="4">
        <v>0.26200000000000001</v>
      </c>
      <c r="AX431" s="4">
        <v>0.19400000000000001</v>
      </c>
      <c r="AY431" s="4">
        <v>0.219</v>
      </c>
      <c r="AZ431" s="4">
        <v>0.22800000000000001</v>
      </c>
      <c r="BA431" s="4">
        <v>6.8000000000000005E-2</v>
      </c>
      <c r="BB431" s="4">
        <v>0.20100000000000001</v>
      </c>
    </row>
    <row r="432" spans="1:54" x14ac:dyDescent="0.25">
      <c r="A432" s="1" t="s">
        <v>903</v>
      </c>
      <c r="B432" s="1" t="s">
        <v>4772</v>
      </c>
      <c r="C432" s="1" t="s">
        <v>812</v>
      </c>
      <c r="D432" s="1" t="s">
        <v>175</v>
      </c>
      <c r="E432" s="1" t="s">
        <v>242</v>
      </c>
      <c r="F432" s="1" t="s">
        <v>5460</v>
      </c>
      <c r="G432" s="1" t="s">
        <v>110</v>
      </c>
      <c r="H432" s="1" t="s">
        <v>111</v>
      </c>
      <c r="I432" s="3">
        <v>689</v>
      </c>
      <c r="J432" s="3">
        <v>17</v>
      </c>
      <c r="K432" s="3">
        <v>10</v>
      </c>
      <c r="L432" s="3">
        <v>4</v>
      </c>
      <c r="M432" s="3">
        <v>0</v>
      </c>
      <c r="N432" s="3">
        <v>0</v>
      </c>
      <c r="O432" s="3">
        <v>34</v>
      </c>
      <c r="P432" s="3">
        <v>0</v>
      </c>
      <c r="Q432" s="3">
        <v>0</v>
      </c>
      <c r="R432" s="3">
        <v>4</v>
      </c>
      <c r="S432" s="3">
        <v>-2923.0878579631899</v>
      </c>
      <c r="T432" s="3">
        <v>-2647.4459252367101</v>
      </c>
      <c r="U432" s="3">
        <v>-5153.6288320374897</v>
      </c>
      <c r="V432" s="3">
        <v>-4451.9470781989803</v>
      </c>
      <c r="W432" s="3">
        <v>-1884.3696630336001</v>
      </c>
      <c r="X432" s="3">
        <v>-3118.5525556919401</v>
      </c>
      <c r="Y432" s="3">
        <v>-4702.1715307924596</v>
      </c>
      <c r="Z432" s="3">
        <v>-3400.0344470127902</v>
      </c>
      <c r="AA432" s="3">
        <v>-2321.8493636118001</v>
      </c>
      <c r="AB432" s="4">
        <v>1.0745012135893E-2</v>
      </c>
      <c r="AC432" s="4">
        <v>7.1528054501730004E-3</v>
      </c>
      <c r="AD432" s="4">
        <v>2.1870358701255001E-2</v>
      </c>
      <c r="AE432" s="4">
        <v>1.783834352554E-2</v>
      </c>
      <c r="AF432" s="4">
        <v>5.3151595943350003E-3</v>
      </c>
      <c r="AG432" s="4">
        <v>8.2970718204929995E-3</v>
      </c>
      <c r="AH432" s="4">
        <v>2.2925216751827002E-2</v>
      </c>
      <c r="AI432" s="4">
        <v>2.3506823348833E-2</v>
      </c>
      <c r="AJ432" s="4">
        <v>1.3614003116734E-2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4">
        <v>0.48099999999999998</v>
      </c>
      <c r="AU432" s="4">
        <v>0.46</v>
      </c>
      <c r="AV432" s="4">
        <v>0.47099999999999997</v>
      </c>
      <c r="AW432" s="4">
        <v>0.45</v>
      </c>
      <c r="AX432" s="4">
        <v>0.39900000000000002</v>
      </c>
      <c r="AY432" s="4">
        <v>0.36</v>
      </c>
      <c r="AZ432" s="4">
        <v>0.45</v>
      </c>
      <c r="BA432" s="4">
        <v>7.5999999999999998E-2</v>
      </c>
      <c r="BB432" s="4">
        <v>7.6999999999999999E-2</v>
      </c>
    </row>
    <row r="433" spans="1:54" x14ac:dyDescent="0.25">
      <c r="A433" s="1" t="s">
        <v>904</v>
      </c>
      <c r="B433" s="1" t="s">
        <v>905</v>
      </c>
      <c r="C433" s="1" t="s">
        <v>812</v>
      </c>
      <c r="D433" s="1" t="s">
        <v>215</v>
      </c>
      <c r="E433" s="1" t="s">
        <v>242</v>
      </c>
      <c r="F433" s="1" t="s">
        <v>5460</v>
      </c>
      <c r="G433" s="1" t="s">
        <v>110</v>
      </c>
      <c r="H433" s="1" t="s">
        <v>111</v>
      </c>
      <c r="I433" s="3">
        <v>2869</v>
      </c>
      <c r="J433" s="3">
        <v>57</v>
      </c>
      <c r="K433" s="3">
        <v>74</v>
      </c>
      <c r="L433" s="3">
        <v>3</v>
      </c>
      <c r="M433" s="3">
        <v>6</v>
      </c>
      <c r="N433" s="3">
        <v>433</v>
      </c>
      <c r="O433" s="3">
        <v>151</v>
      </c>
      <c r="P433" s="3">
        <v>0</v>
      </c>
      <c r="Q433" s="3">
        <v>12</v>
      </c>
      <c r="R433" s="3">
        <v>27</v>
      </c>
      <c r="S433" s="3">
        <v>-1490.6027452190699</v>
      </c>
      <c r="T433" s="3">
        <v>-2220.6330664484599</v>
      </c>
      <c r="U433" s="3">
        <v>-2963.7986756486798</v>
      </c>
      <c r="V433" s="3">
        <v>-2335.1809507615999</v>
      </c>
      <c r="W433" s="3">
        <v>-9180.9623275807608</v>
      </c>
      <c r="X433" s="3">
        <v>-1927.7036007060001</v>
      </c>
      <c r="Y433" s="3">
        <v>-2522.1715307924601</v>
      </c>
      <c r="Z433" s="3">
        <v>-1492.98579111608</v>
      </c>
      <c r="AA433" s="3">
        <v>-1658.0388168765901</v>
      </c>
      <c r="AB433" s="4">
        <v>1.1939142487180001E-3</v>
      </c>
      <c r="AC433" s="4">
        <v>3.2539387966850001E-3</v>
      </c>
      <c r="AD433" s="4">
        <v>6.6189831449719998E-3</v>
      </c>
      <c r="AE433" s="4">
        <v>1.0695641123579E-2</v>
      </c>
      <c r="AF433" s="4">
        <v>-2.1959075908303E-2</v>
      </c>
      <c r="AG433" s="4">
        <v>3.134858878269E-3</v>
      </c>
      <c r="AH433" s="4">
        <v>5.8882112132559996E-3</v>
      </c>
      <c r="AI433" s="4">
        <v>5.61352231236E-3</v>
      </c>
      <c r="AJ433" s="4">
        <v>1.5624345740999999E-4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4">
        <v>0.29299999999999998</v>
      </c>
      <c r="AU433" s="4">
        <v>0.36</v>
      </c>
      <c r="AV433" s="4">
        <v>0.34799999999999998</v>
      </c>
      <c r="AW433" s="4">
        <v>0.373</v>
      </c>
      <c r="AX433" s="4">
        <v>0.19900000000000001</v>
      </c>
      <c r="AY433" s="4">
        <v>0.32100000000000001</v>
      </c>
      <c r="AZ433" s="4">
        <v>0.35899999999999999</v>
      </c>
      <c r="BA433" s="4">
        <v>0.46700000000000003</v>
      </c>
      <c r="BB433" s="4">
        <v>0.249</v>
      </c>
    </row>
    <row r="434" spans="1:54" x14ac:dyDescent="0.25">
      <c r="A434" s="1" t="s">
        <v>906</v>
      </c>
      <c r="B434" s="1" t="s">
        <v>907</v>
      </c>
      <c r="C434" s="1" t="s">
        <v>812</v>
      </c>
      <c r="D434" s="1" t="s">
        <v>217</v>
      </c>
      <c r="E434" s="1" t="s">
        <v>242</v>
      </c>
      <c r="F434" s="1" t="s">
        <v>5460</v>
      </c>
      <c r="G434" s="1" t="s">
        <v>110</v>
      </c>
      <c r="H434" s="1" t="s">
        <v>111</v>
      </c>
      <c r="I434" s="3">
        <v>20542</v>
      </c>
      <c r="J434" s="3">
        <v>280</v>
      </c>
      <c r="K434" s="3">
        <v>405</v>
      </c>
      <c r="L434" s="3">
        <v>53</v>
      </c>
      <c r="M434" s="3">
        <v>0</v>
      </c>
      <c r="N434" s="3">
        <v>59</v>
      </c>
      <c r="O434" s="3">
        <v>1075</v>
      </c>
      <c r="P434" s="3">
        <v>203</v>
      </c>
      <c r="Q434" s="3">
        <v>52</v>
      </c>
      <c r="R434" s="3">
        <v>65</v>
      </c>
      <c r="S434" s="3">
        <v>12015.001758329299</v>
      </c>
      <c r="T434" s="3">
        <v>6385.10218759702</v>
      </c>
      <c r="U434" s="3">
        <v>14217.6935049106</v>
      </c>
      <c r="V434" s="3">
        <v>15401.052921801</v>
      </c>
      <c r="W434" s="3">
        <v>16677.362514314402</v>
      </c>
      <c r="X434" s="3">
        <v>7933.5394284137301</v>
      </c>
      <c r="Y434" s="3">
        <v>14330.214880841801</v>
      </c>
      <c r="Z434" s="3">
        <v>15270.176395206199</v>
      </c>
      <c r="AA434" s="3">
        <v>13509.952521207601</v>
      </c>
      <c r="AB434" s="4">
        <v>-4.127025860352E-3</v>
      </c>
      <c r="AC434" s="4">
        <v>1.3336596547559999E-3</v>
      </c>
      <c r="AD434" s="4">
        <v>-2.5282950826738999E-2</v>
      </c>
      <c r="AE434" s="4">
        <v>-2.3971165914681E-2</v>
      </c>
      <c r="AF434" s="4">
        <v>-8.7883868430479999E-3</v>
      </c>
      <c r="AG434" s="4">
        <v>-5.9348602648279999E-3</v>
      </c>
      <c r="AH434" s="4">
        <v>-2.4855786934174E-2</v>
      </c>
      <c r="AI434" s="4">
        <v>-0.45043979972987802</v>
      </c>
      <c r="AJ434" s="4">
        <v>-7.2877314408270003E-3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4</v>
      </c>
      <c r="AS434" s="3">
        <v>0</v>
      </c>
      <c r="AT434" s="4">
        <v>0.25700000000000001</v>
      </c>
      <c r="AU434" s="4">
        <v>0.253</v>
      </c>
      <c r="AV434" s="4">
        <v>0.29799999999999999</v>
      </c>
      <c r="AW434" s="4">
        <v>0.28899999999999998</v>
      </c>
      <c r="AX434" s="4">
        <v>0.29299999999999998</v>
      </c>
      <c r="AY434" s="4">
        <v>0.248</v>
      </c>
      <c r="AZ434" s="4">
        <v>0.307</v>
      </c>
      <c r="BA434" s="4">
        <v>1.4999999999999999E-2</v>
      </c>
      <c r="BB434" s="4">
        <v>0.26500000000000001</v>
      </c>
    </row>
    <row r="435" spans="1:54" x14ac:dyDescent="0.25">
      <c r="A435" s="1" t="s">
        <v>908</v>
      </c>
      <c r="B435" s="1" t="s">
        <v>909</v>
      </c>
      <c r="C435" s="1" t="s">
        <v>812</v>
      </c>
      <c r="D435" s="1" t="s">
        <v>220</v>
      </c>
      <c r="E435" s="1" t="s">
        <v>242</v>
      </c>
      <c r="F435" s="1" t="s">
        <v>5460</v>
      </c>
      <c r="G435" s="1" t="s">
        <v>110</v>
      </c>
      <c r="H435" s="1" t="s">
        <v>111</v>
      </c>
      <c r="I435" s="3">
        <v>393</v>
      </c>
      <c r="J435" s="3">
        <v>5</v>
      </c>
      <c r="K435" s="3">
        <v>26</v>
      </c>
      <c r="L435" s="3">
        <v>0</v>
      </c>
      <c r="M435" s="3">
        <v>4</v>
      </c>
      <c r="N435" s="3">
        <v>0</v>
      </c>
      <c r="O435" s="3">
        <v>6</v>
      </c>
      <c r="P435" s="3">
        <v>0</v>
      </c>
      <c r="Q435" s="3">
        <v>0</v>
      </c>
      <c r="R435" s="3">
        <v>0</v>
      </c>
      <c r="S435" s="3">
        <v>-2994.8333917864302</v>
      </c>
      <c r="T435" s="3">
        <v>-3381.74271053964</v>
      </c>
      <c r="U435" s="3">
        <v>-5410.3082064822302</v>
      </c>
      <c r="V435" s="3">
        <v>-4790.10299324073</v>
      </c>
      <c r="W435" s="3">
        <v>-2180.3696630335999</v>
      </c>
      <c r="X435" s="3">
        <v>-3177.8326474834498</v>
      </c>
      <c r="Y435" s="3">
        <v>-4998.1715307924596</v>
      </c>
      <c r="Z435" s="3">
        <v>-3696.0344470127902</v>
      </c>
      <c r="AA435" s="3">
        <v>-2354.1642413048698</v>
      </c>
      <c r="AB435" s="4">
        <v>7.9790273321889999E-3</v>
      </c>
      <c r="AC435" s="4">
        <v>8.7224928163710004E-3</v>
      </c>
      <c r="AD435" s="4">
        <v>2.1455500601032001E-2</v>
      </c>
      <c r="AE435" s="4">
        <v>3.4594224826390997E-2</v>
      </c>
      <c r="AF435" s="4">
        <v>4.4789030476239996E-3</v>
      </c>
      <c r="AG435" s="4">
        <v>9.5524448648079997E-3</v>
      </c>
      <c r="AH435" s="4">
        <v>2.2351835210756E-2</v>
      </c>
      <c r="AI435" s="4">
        <v>1.1412862184226999E-2</v>
      </c>
      <c r="AJ435" s="4">
        <v>6.8638228795219998E-3</v>
      </c>
      <c r="AK435" s="3">
        <v>0</v>
      </c>
      <c r="AL435" s="3">
        <v>0</v>
      </c>
      <c r="AM435" s="3">
        <v>0</v>
      </c>
      <c r="AN435" s="3">
        <v>2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4">
        <v>0.38300000000000001</v>
      </c>
      <c r="AU435" s="4">
        <v>0.41299999999999998</v>
      </c>
      <c r="AV435" s="4">
        <v>0.46300000000000002</v>
      </c>
      <c r="AW435" s="4">
        <v>4.3999999999999997E-2</v>
      </c>
      <c r="AX435" s="4">
        <v>0.35</v>
      </c>
      <c r="AY435" s="4">
        <v>0.40300000000000002</v>
      </c>
      <c r="AZ435" s="4">
        <v>0.47799999999999998</v>
      </c>
      <c r="BA435" s="4">
        <v>0.40300000000000002</v>
      </c>
      <c r="BB435" s="4">
        <v>0.438</v>
      </c>
    </row>
    <row r="436" spans="1:54" x14ac:dyDescent="0.25">
      <c r="A436" s="1" t="s">
        <v>910</v>
      </c>
      <c r="B436" s="1" t="s">
        <v>4773</v>
      </c>
      <c r="C436" s="1" t="s">
        <v>812</v>
      </c>
      <c r="D436" s="1" t="s">
        <v>222</v>
      </c>
      <c r="E436" s="1" t="s">
        <v>242</v>
      </c>
      <c r="F436" s="1" t="s">
        <v>5460</v>
      </c>
      <c r="G436" s="1" t="s">
        <v>110</v>
      </c>
      <c r="H436" s="1" t="s">
        <v>111</v>
      </c>
      <c r="I436" s="3">
        <v>167</v>
      </c>
      <c r="J436" s="3">
        <v>6</v>
      </c>
      <c r="K436" s="3">
        <v>0</v>
      </c>
      <c r="L436" s="3">
        <v>0</v>
      </c>
      <c r="M436" s="3">
        <v>0</v>
      </c>
      <c r="N436" s="3">
        <v>0</v>
      </c>
      <c r="O436" s="3">
        <v>19</v>
      </c>
      <c r="P436" s="3">
        <v>0</v>
      </c>
      <c r="Q436" s="3">
        <v>0</v>
      </c>
      <c r="R436" s="3">
        <v>0</v>
      </c>
      <c r="S436" s="3">
        <v>-3239.5212639678298</v>
      </c>
      <c r="T436" s="3">
        <v>-2895.5104344223701</v>
      </c>
      <c r="U436" s="3">
        <v>-5636.3082064822302</v>
      </c>
      <c r="V436" s="3">
        <v>-4973.9470781989803</v>
      </c>
      <c r="W436" s="3">
        <v>-2406.3696630335999</v>
      </c>
      <c r="X436" s="3">
        <v>-3513.7383191516801</v>
      </c>
      <c r="Y436" s="3">
        <v>-5224.1715307924596</v>
      </c>
      <c r="Z436" s="3">
        <v>-3922.0344470127902</v>
      </c>
      <c r="AA436" s="3">
        <v>-2580.1642413048698</v>
      </c>
      <c r="AB436" s="4">
        <v>-1.0242912665847001E-2</v>
      </c>
      <c r="AC436" s="4">
        <v>-1.2666433296579E-2</v>
      </c>
      <c r="AD436" s="4">
        <v>-4.1462172070370002E-3</v>
      </c>
      <c r="AE436" s="4">
        <v>-8.0178138919289998E-3</v>
      </c>
      <c r="AF436" s="4">
        <v>-2.4298895455486001E-2</v>
      </c>
      <c r="AG436" s="4">
        <v>-6.3676666501969997E-3</v>
      </c>
      <c r="AH436" s="4">
        <v>-7.5455184535820003E-3</v>
      </c>
      <c r="AI436" s="4">
        <v>0.21680478200365999</v>
      </c>
      <c r="AJ436" s="4">
        <v>-6.387714549127E-3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2</v>
      </c>
      <c r="AS436" s="3">
        <v>0</v>
      </c>
      <c r="AT436" s="4">
        <v>0.121</v>
      </c>
      <c r="AU436" s="4">
        <v>0.125</v>
      </c>
      <c r="AV436" s="4">
        <v>0.14499999999999999</v>
      </c>
      <c r="AW436" s="4">
        <v>0.13400000000000001</v>
      </c>
      <c r="AX436" s="4">
        <v>9.4E-2</v>
      </c>
      <c r="AY436" s="4">
        <v>0.11899999999999999</v>
      </c>
      <c r="AZ436" s="4">
        <v>0.155</v>
      </c>
      <c r="BA436" s="4">
        <v>8.0000000000000002E-3</v>
      </c>
      <c r="BB436" s="4">
        <v>0.126</v>
      </c>
    </row>
    <row r="437" spans="1:54" x14ac:dyDescent="0.25">
      <c r="A437" s="1" t="s">
        <v>911</v>
      </c>
      <c r="B437" s="1" t="s">
        <v>912</v>
      </c>
      <c r="C437" s="1" t="s">
        <v>812</v>
      </c>
      <c r="D437" s="1" t="s">
        <v>225</v>
      </c>
      <c r="E437" s="1" t="s">
        <v>242</v>
      </c>
      <c r="F437" s="1" t="s">
        <v>5460</v>
      </c>
      <c r="G437" s="1" t="s">
        <v>110</v>
      </c>
      <c r="H437" s="1" t="s">
        <v>111</v>
      </c>
      <c r="I437" s="3">
        <v>29131</v>
      </c>
      <c r="J437" s="3">
        <v>179</v>
      </c>
      <c r="K437" s="3">
        <v>200</v>
      </c>
      <c r="L437" s="3">
        <v>70</v>
      </c>
      <c r="M437" s="3">
        <v>63</v>
      </c>
      <c r="N437" s="3">
        <v>316</v>
      </c>
      <c r="O437" s="3">
        <v>854</v>
      </c>
      <c r="P437" s="3">
        <v>1784</v>
      </c>
      <c r="Q437" s="3">
        <v>38</v>
      </c>
      <c r="R437" s="3">
        <v>85</v>
      </c>
      <c r="S437" s="3">
        <v>22491.4768486504</v>
      </c>
      <c r="T437" s="3">
        <v>20589.779749290901</v>
      </c>
      <c r="U437" s="3">
        <v>22639.580846300702</v>
      </c>
      <c r="V437" s="3">
        <v>23326.0972598935</v>
      </c>
      <c r="W437" s="3">
        <v>19641.687422423802</v>
      </c>
      <c r="X437" s="3">
        <v>18390.935846773598</v>
      </c>
      <c r="Y437" s="3">
        <v>16528.130727117299</v>
      </c>
      <c r="Z437" s="3">
        <v>24177.619629993402</v>
      </c>
      <c r="AA437" s="3">
        <v>20780.526909673001</v>
      </c>
      <c r="AB437" s="4">
        <v>-6.0002953721536002E-2</v>
      </c>
      <c r="AC437" s="4">
        <v>-6.6614575988391003E-2</v>
      </c>
      <c r="AD437" s="4">
        <v>-9.3362326845430998E-2</v>
      </c>
      <c r="AE437" s="4">
        <v>-9.0460065072381995E-2</v>
      </c>
      <c r="AF437" s="4">
        <v>-4.6964142045150002E-2</v>
      </c>
      <c r="AG437" s="4">
        <v>-6.0304032654366999E-2</v>
      </c>
      <c r="AH437" s="4">
        <v>-7.7367721396354006E-2</v>
      </c>
      <c r="AI437" s="4">
        <v>-8.0415862263522001E-2</v>
      </c>
      <c r="AJ437" s="4">
        <v>-6.6674433917806003E-2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4">
        <v>0.35399999999999998</v>
      </c>
      <c r="AU437" s="4">
        <v>0.441</v>
      </c>
      <c r="AV437" s="4">
        <v>0.435</v>
      </c>
      <c r="AW437" s="4">
        <v>0.39300000000000002</v>
      </c>
      <c r="AX437" s="4">
        <v>0.34</v>
      </c>
      <c r="AY437" s="4">
        <v>0.41099999999999998</v>
      </c>
      <c r="AZ437" s="4">
        <v>0.44700000000000001</v>
      </c>
      <c r="BA437" s="4">
        <v>0.36099999999999999</v>
      </c>
      <c r="BB437" s="4">
        <v>0.44500000000000001</v>
      </c>
    </row>
    <row r="438" spans="1:54" x14ac:dyDescent="0.25">
      <c r="A438" s="1" t="s">
        <v>913</v>
      </c>
      <c r="B438" s="1" t="s">
        <v>914</v>
      </c>
      <c r="C438" s="1" t="s">
        <v>812</v>
      </c>
      <c r="D438" s="1" t="s">
        <v>310</v>
      </c>
      <c r="E438" s="1" t="s">
        <v>242</v>
      </c>
      <c r="F438" s="1" t="s">
        <v>5460</v>
      </c>
      <c r="G438" s="1" t="s">
        <v>110</v>
      </c>
      <c r="H438" s="1" t="s">
        <v>111</v>
      </c>
      <c r="I438" s="3">
        <v>1515</v>
      </c>
      <c r="J438" s="3">
        <v>5</v>
      </c>
      <c r="K438" s="3">
        <v>15</v>
      </c>
      <c r="L438" s="3">
        <v>7</v>
      </c>
      <c r="M438" s="3">
        <v>8</v>
      </c>
      <c r="N438" s="3">
        <v>0</v>
      </c>
      <c r="O438" s="3">
        <v>101</v>
      </c>
      <c r="P438" s="3">
        <v>0</v>
      </c>
      <c r="Q438" s="3">
        <v>0</v>
      </c>
      <c r="R438" s="3">
        <v>14</v>
      </c>
      <c r="S438" s="3">
        <v>-1872.83339178643</v>
      </c>
      <c r="T438" s="3">
        <v>-1958.4136706438801</v>
      </c>
      <c r="U438" s="3">
        <v>-4357.1193012039303</v>
      </c>
      <c r="V438" s="3">
        <v>-3710.2589082824702</v>
      </c>
      <c r="W438" s="3">
        <v>-1058.3696630336001</v>
      </c>
      <c r="X438" s="3">
        <v>-2858.98947890512</v>
      </c>
      <c r="Y438" s="3">
        <v>-3876.1715307924601</v>
      </c>
      <c r="Z438" s="3">
        <v>-2574.0344470127902</v>
      </c>
      <c r="AA438" s="3">
        <v>-2155.0621693790999</v>
      </c>
      <c r="AB438" s="4">
        <v>-5.5113160726092E-2</v>
      </c>
      <c r="AC438" s="4">
        <v>-5.0388377766688003E-2</v>
      </c>
      <c r="AD438" s="4">
        <v>-8.8918170164553001E-2</v>
      </c>
      <c r="AE438" s="4">
        <v>-8.4464253307538997E-2</v>
      </c>
      <c r="AF438" s="4">
        <v>-4.8250711461075999E-2</v>
      </c>
      <c r="AG438" s="4">
        <v>-5.1957491572336E-2</v>
      </c>
      <c r="AH438" s="4">
        <v>-9.9036102747931995E-2</v>
      </c>
      <c r="AI438" s="4">
        <v>-7.7065891064136E-2</v>
      </c>
      <c r="AJ438" s="4">
        <v>-6.1029312760603999E-2</v>
      </c>
      <c r="AK438" s="3">
        <v>3</v>
      </c>
      <c r="AL438" s="3">
        <v>3</v>
      </c>
      <c r="AM438" s="3">
        <v>3</v>
      </c>
      <c r="AN438" s="3">
        <v>3</v>
      </c>
      <c r="AO438" s="3">
        <v>3</v>
      </c>
      <c r="AP438" s="3">
        <v>3</v>
      </c>
      <c r="AQ438" s="3">
        <v>3</v>
      </c>
      <c r="AR438" s="3">
        <v>3</v>
      </c>
      <c r="AS438" s="3">
        <v>3</v>
      </c>
      <c r="AT438" s="4">
        <v>3.1E-2</v>
      </c>
      <c r="AU438" s="4">
        <v>3.4000000000000002E-2</v>
      </c>
      <c r="AV438" s="4">
        <v>0.05</v>
      </c>
      <c r="AW438" s="4">
        <v>4.5999999999999999E-2</v>
      </c>
      <c r="AX438" s="4">
        <v>2.9000000000000001E-2</v>
      </c>
      <c r="AY438" s="4">
        <v>3.7999999999999999E-2</v>
      </c>
      <c r="AZ438" s="4">
        <v>4.4999999999999998E-2</v>
      </c>
      <c r="BA438" s="4">
        <v>3.2000000000000001E-2</v>
      </c>
      <c r="BB438" s="4">
        <v>2.8000000000000001E-2</v>
      </c>
    </row>
    <row r="439" spans="1:54" x14ac:dyDescent="0.25">
      <c r="A439" s="1" t="s">
        <v>915</v>
      </c>
      <c r="B439" s="1" t="s">
        <v>916</v>
      </c>
      <c r="C439" s="1" t="s">
        <v>812</v>
      </c>
      <c r="D439" s="1" t="s">
        <v>313</v>
      </c>
      <c r="E439" s="1" t="s">
        <v>242</v>
      </c>
      <c r="F439" s="1" t="s">
        <v>5460</v>
      </c>
      <c r="G439" s="1" t="s">
        <v>110</v>
      </c>
      <c r="H439" s="1" t="s">
        <v>111</v>
      </c>
      <c r="I439" s="3">
        <v>3040</v>
      </c>
      <c r="J439" s="3">
        <v>24</v>
      </c>
      <c r="K439" s="3">
        <v>29</v>
      </c>
      <c r="L439" s="3">
        <v>0</v>
      </c>
      <c r="M439" s="3">
        <v>574</v>
      </c>
      <c r="N439" s="3">
        <v>7</v>
      </c>
      <c r="O439" s="3">
        <v>55</v>
      </c>
      <c r="P439" s="3">
        <v>0</v>
      </c>
      <c r="Q439" s="3">
        <v>1317</v>
      </c>
      <c r="R439" s="3">
        <v>30</v>
      </c>
      <c r="S439" s="3">
        <v>-702.90296323297696</v>
      </c>
      <c r="T439" s="3">
        <v>-816.92335778395</v>
      </c>
      <c r="U439" s="3">
        <v>-2763.3082064822302</v>
      </c>
      <c r="V439" s="3">
        <v>-8150.3208866895402</v>
      </c>
      <c r="W439" s="3">
        <v>313.42906987209699</v>
      </c>
      <c r="X439" s="3">
        <v>-945.09248684831596</v>
      </c>
      <c r="Y439" s="3">
        <v>-2351.1715307924601</v>
      </c>
      <c r="Z439" s="3">
        <v>-31005.4444623485</v>
      </c>
      <c r="AA439" s="3">
        <v>-1684.8026586067899</v>
      </c>
      <c r="AB439" s="4">
        <v>-7.6122848547899996E-3</v>
      </c>
      <c r="AC439" s="4">
        <v>-1.0082119191261001E-2</v>
      </c>
      <c r="AD439" s="4">
        <v>-2.0245646465017999E-2</v>
      </c>
      <c r="AE439" s="4">
        <v>-6.1066982872178002E-2</v>
      </c>
      <c r="AF439" s="4">
        <v>3.380136159383E-3</v>
      </c>
      <c r="AG439" s="4">
        <v>-5.6289462106750001E-3</v>
      </c>
      <c r="AH439" s="4">
        <v>-2.2873722212092999E-2</v>
      </c>
      <c r="AI439" s="4">
        <v>0.10797301003837501</v>
      </c>
      <c r="AJ439" s="4">
        <v>-1.5535809026018E-2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4">
        <v>8.1000000000000003E-2</v>
      </c>
      <c r="AU439" s="4">
        <v>8.3000000000000004E-2</v>
      </c>
      <c r="AV439" s="4">
        <v>9.6000000000000002E-2</v>
      </c>
      <c r="AW439" s="4">
        <v>0.10199999999999999</v>
      </c>
      <c r="AX439" s="4">
        <v>0.10100000000000001</v>
      </c>
      <c r="AY439" s="4">
        <v>9.5000000000000001E-2</v>
      </c>
      <c r="AZ439" s="4">
        <v>9.2999999999999999E-2</v>
      </c>
      <c r="BA439" s="4">
        <v>0.35299999999999998</v>
      </c>
      <c r="BB439" s="4">
        <v>0.10299999999999999</v>
      </c>
    </row>
    <row r="440" spans="1:54" x14ac:dyDescent="0.25">
      <c r="A440" s="1" t="s">
        <v>917</v>
      </c>
      <c r="B440" s="1" t="s">
        <v>918</v>
      </c>
      <c r="C440" s="1" t="s">
        <v>812</v>
      </c>
      <c r="D440" s="1" t="s">
        <v>316</v>
      </c>
      <c r="E440" s="1" t="s">
        <v>242</v>
      </c>
      <c r="F440" s="1" t="s">
        <v>5460</v>
      </c>
      <c r="G440" s="1" t="s">
        <v>110</v>
      </c>
      <c r="H440" s="1" t="s">
        <v>111</v>
      </c>
      <c r="I440" s="3">
        <v>12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-3282.3940308794399</v>
      </c>
      <c r="T440" s="3">
        <v>-3050.5104344223701</v>
      </c>
      <c r="U440" s="3">
        <v>-5791.3082064822302</v>
      </c>
      <c r="V440" s="3">
        <v>-5128.9470781989803</v>
      </c>
      <c r="W440" s="3">
        <v>-2561.3696630335999</v>
      </c>
      <c r="X440" s="3">
        <v>-3508.1069528673402</v>
      </c>
      <c r="Y440" s="3">
        <v>-5379.1715307924596</v>
      </c>
      <c r="Z440" s="3">
        <v>-4077.0344470127902</v>
      </c>
      <c r="AA440" s="3">
        <v>-2735.1642413048698</v>
      </c>
      <c r="AB440" s="4">
        <v>1.5583876354143E-2</v>
      </c>
      <c r="AC440" s="4">
        <v>1.3099462690274E-2</v>
      </c>
      <c r="AD440" s="4">
        <v>3.1037064334249999E-2</v>
      </c>
      <c r="AE440" s="4">
        <v>2.7057721999234001E-2</v>
      </c>
      <c r="AF440" s="4">
        <v>1.4891036242084999E-2</v>
      </c>
      <c r="AG440" s="4">
        <v>1.4243109667828E-2</v>
      </c>
      <c r="AH440" s="4">
        <v>3.3786900603868998E-2</v>
      </c>
      <c r="AI440" s="4">
        <v>2.3131639981688001E-2</v>
      </c>
      <c r="AJ440" s="4">
        <v>1.0562525853654E-2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4">
        <v>0.19900000000000001</v>
      </c>
      <c r="AU440" s="4">
        <v>0.217</v>
      </c>
      <c r="AV440" s="4">
        <v>0.124</v>
      </c>
      <c r="AW440" s="4">
        <v>0.254</v>
      </c>
      <c r="AX440" s="4">
        <v>0.248</v>
      </c>
      <c r="AY440" s="4">
        <v>0.23300000000000001</v>
      </c>
      <c r="AZ440" s="4">
        <v>0.11700000000000001</v>
      </c>
      <c r="BA440" s="4">
        <v>0.13800000000000001</v>
      </c>
      <c r="BB440" s="4">
        <v>0.32800000000000001</v>
      </c>
    </row>
    <row r="441" spans="1:54" x14ac:dyDescent="0.25">
      <c r="A441" s="1" t="s">
        <v>919</v>
      </c>
      <c r="B441" s="1" t="s">
        <v>4774</v>
      </c>
      <c r="C441" s="1" t="s">
        <v>812</v>
      </c>
      <c r="D441" s="1" t="s">
        <v>318</v>
      </c>
      <c r="E441" s="1" t="s">
        <v>242</v>
      </c>
      <c r="F441" s="1" t="s">
        <v>5460</v>
      </c>
      <c r="G441" s="1" t="s">
        <v>110</v>
      </c>
      <c r="H441" s="1" t="s">
        <v>111</v>
      </c>
      <c r="I441" s="3">
        <v>1266</v>
      </c>
      <c r="J441" s="3">
        <v>0</v>
      </c>
      <c r="K441" s="3">
        <v>12</v>
      </c>
      <c r="L441" s="3">
        <v>0</v>
      </c>
      <c r="M441" s="3">
        <v>3</v>
      </c>
      <c r="N441" s="3">
        <v>0</v>
      </c>
      <c r="O441" s="3">
        <v>13</v>
      </c>
      <c r="P441" s="3">
        <v>0</v>
      </c>
      <c r="Q441" s="3">
        <v>836</v>
      </c>
      <c r="R441" s="3">
        <v>0</v>
      </c>
      <c r="S441" s="3">
        <v>-2028.3940308794399</v>
      </c>
      <c r="T441" s="3">
        <v>-2125.2330233995699</v>
      </c>
      <c r="U441" s="3">
        <v>-4537.3082064822302</v>
      </c>
      <c r="V441" s="3">
        <v>-3906.5640144802901</v>
      </c>
      <c r="W441" s="3">
        <v>-1307.3696630336001</v>
      </c>
      <c r="X441" s="3">
        <v>-2364.01262453557</v>
      </c>
      <c r="Y441" s="3">
        <v>-4125.1715307924596</v>
      </c>
      <c r="Z441" s="3">
        <v>-21838.644752875101</v>
      </c>
      <c r="AA441" s="3">
        <v>-1481.1642413048701</v>
      </c>
      <c r="AB441" s="4">
        <v>-6.6259376586699998E-4</v>
      </c>
      <c r="AC441" s="4">
        <v>-7.2867811778099998E-4</v>
      </c>
      <c r="AD441" s="4">
        <v>7.725298510727E-3</v>
      </c>
      <c r="AE441" s="4">
        <v>2.0683076866294E-2</v>
      </c>
      <c r="AF441" s="4">
        <v>5.2090094810999998E-5</v>
      </c>
      <c r="AG441" s="4">
        <v>1.2069588530239999E-3</v>
      </c>
      <c r="AH441" s="4">
        <v>6.9037847634300003E-3</v>
      </c>
      <c r="AI441" s="4">
        <v>0.68805879851051399</v>
      </c>
      <c r="AJ441" s="4">
        <v>8.3326785996589992E-3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2</v>
      </c>
      <c r="AS441" s="3">
        <v>0</v>
      </c>
      <c r="AT441" s="4">
        <v>0.24</v>
      </c>
      <c r="AU441" s="4">
        <v>0.246</v>
      </c>
      <c r="AV441" s="4">
        <v>0.28799999999999998</v>
      </c>
      <c r="AW441" s="4">
        <v>0.25</v>
      </c>
      <c r="AX441" s="4">
        <v>0.26500000000000001</v>
      </c>
      <c r="AY441" s="4">
        <v>0.251</v>
      </c>
      <c r="AZ441" s="4">
        <v>0.30399999999999999</v>
      </c>
      <c r="BA441" s="4">
        <v>7.0000000000000001E-3</v>
      </c>
      <c r="BB441" s="4">
        <v>9.5000000000000001E-2</v>
      </c>
    </row>
    <row r="442" spans="1:54" x14ac:dyDescent="0.25">
      <c r="A442" s="1" t="s">
        <v>920</v>
      </c>
      <c r="B442" s="1" t="s">
        <v>4775</v>
      </c>
      <c r="C442" s="1" t="s">
        <v>812</v>
      </c>
      <c r="D442" s="1" t="s">
        <v>320</v>
      </c>
      <c r="E442" s="1" t="s">
        <v>242</v>
      </c>
      <c r="F442" s="1" t="s">
        <v>5460</v>
      </c>
      <c r="G442" s="1" t="s">
        <v>110</v>
      </c>
      <c r="H442" s="1" t="s">
        <v>111</v>
      </c>
      <c r="I442" s="3">
        <v>354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12</v>
      </c>
      <c r="P442" s="3">
        <v>0</v>
      </c>
      <c r="Q442" s="3">
        <v>0</v>
      </c>
      <c r="R442" s="3">
        <v>0</v>
      </c>
      <c r="S442" s="3">
        <v>-2940.3940308794399</v>
      </c>
      <c r="T442" s="3">
        <v>-2708.5104344223701</v>
      </c>
      <c r="U442" s="3">
        <v>-5449.3082064822302</v>
      </c>
      <c r="V442" s="3">
        <v>-4786.9470781989803</v>
      </c>
      <c r="W442" s="3">
        <v>-2219.3696630335999</v>
      </c>
      <c r="X442" s="3">
        <v>-3267.5583420995499</v>
      </c>
      <c r="Y442" s="3">
        <v>-5037.1715307924596</v>
      </c>
      <c r="Z442" s="3">
        <v>-3735.0344470127902</v>
      </c>
      <c r="AA442" s="3">
        <v>-2393.1642413048698</v>
      </c>
      <c r="AB442" s="4">
        <v>1.3957255419325E-2</v>
      </c>
      <c r="AC442" s="4">
        <v>1.1787382146652E-2</v>
      </c>
      <c r="AD442" s="4">
        <v>2.9110036650937001E-2</v>
      </c>
      <c r="AE442" s="4">
        <v>2.8227315107019001E-2</v>
      </c>
      <c r="AF442" s="4">
        <v>1.2650614231113E-2</v>
      </c>
      <c r="AG442" s="4">
        <v>1.2953365618650001E-2</v>
      </c>
      <c r="AH442" s="4">
        <v>3.1528234045737E-2</v>
      </c>
      <c r="AI442" s="4">
        <v>2.1246789945647E-2</v>
      </c>
      <c r="AJ442" s="4">
        <v>9.0621728960560005E-3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4">
        <v>0.151</v>
      </c>
      <c r="AU442" s="4">
        <v>0.161</v>
      </c>
      <c r="AV442" s="4">
        <v>9.2999999999999999E-2</v>
      </c>
      <c r="AW442" s="4">
        <v>7.9000000000000001E-2</v>
      </c>
      <c r="AX442" s="4">
        <v>0.252</v>
      </c>
      <c r="AY442" s="4">
        <v>0.218</v>
      </c>
      <c r="AZ442" s="4">
        <v>7.0000000000000007E-2</v>
      </c>
      <c r="BA442" s="4">
        <v>0.123</v>
      </c>
      <c r="BB442" s="4">
        <v>0.312</v>
      </c>
    </row>
    <row r="443" spans="1:54" x14ac:dyDescent="0.25">
      <c r="A443" s="1" t="s">
        <v>921</v>
      </c>
      <c r="B443" s="1" t="s">
        <v>4776</v>
      </c>
      <c r="C443" s="1" t="s">
        <v>812</v>
      </c>
      <c r="D443" s="1" t="s">
        <v>323</v>
      </c>
      <c r="E443" s="1" t="s">
        <v>242</v>
      </c>
      <c r="F443" s="1" t="s">
        <v>5460</v>
      </c>
      <c r="G443" s="1" t="s">
        <v>110</v>
      </c>
      <c r="H443" s="1" t="s">
        <v>111</v>
      </c>
      <c r="I443" s="3">
        <v>311</v>
      </c>
      <c r="J443" s="3">
        <v>11</v>
      </c>
      <c r="K443" s="3">
        <v>0</v>
      </c>
      <c r="L443" s="3">
        <v>0</v>
      </c>
      <c r="M443" s="3">
        <v>0</v>
      </c>
      <c r="N443" s="3">
        <v>0</v>
      </c>
      <c r="O443" s="3">
        <v>8</v>
      </c>
      <c r="P443" s="3">
        <v>0</v>
      </c>
      <c r="Q443" s="3">
        <v>0</v>
      </c>
      <c r="R443" s="3">
        <v>7</v>
      </c>
      <c r="S443" s="3">
        <v>-3188.96062487481</v>
      </c>
      <c r="T443" s="3">
        <v>-2751.5104344223701</v>
      </c>
      <c r="U443" s="3">
        <v>-5492.3082064822302</v>
      </c>
      <c r="V443" s="3">
        <v>-4829.9470781989803</v>
      </c>
      <c r="W443" s="3">
        <v>-2262.3696630335999</v>
      </c>
      <c r="X443" s="3">
        <v>-3276.74121235548</v>
      </c>
      <c r="Y443" s="3">
        <v>-5080.1715307924596</v>
      </c>
      <c r="Z443" s="3">
        <v>-3778.0344470127902</v>
      </c>
      <c r="AA443" s="3">
        <v>-2897.6132053419901</v>
      </c>
      <c r="AB443" s="4">
        <v>-2.1384515233986E-2</v>
      </c>
      <c r="AC443" s="4">
        <v>-2.1933051425414001E-2</v>
      </c>
      <c r="AD443" s="4">
        <v>-2.1759784099448998E-2</v>
      </c>
      <c r="AE443" s="4">
        <v>-1.5820423028305001E-2</v>
      </c>
      <c r="AF443" s="4">
        <v>-1.9585766809412999E-2</v>
      </c>
      <c r="AG443" s="4">
        <v>-1.1139813289285001E-2</v>
      </c>
      <c r="AH443" s="4">
        <v>-2.8183286040323999E-2</v>
      </c>
      <c r="AI443" s="4">
        <v>-5.2930856196349999E-3</v>
      </c>
      <c r="AJ443" s="4">
        <v>9.52002409698E-4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4">
        <v>0.13200000000000001</v>
      </c>
      <c r="AU443" s="4">
        <v>0.13200000000000001</v>
      </c>
      <c r="AV443" s="4">
        <v>0.152</v>
      </c>
      <c r="AW443" s="4">
        <v>0.17299999999999999</v>
      </c>
      <c r="AX443" s="4">
        <v>0.122</v>
      </c>
      <c r="AY443" s="4">
        <v>0.157</v>
      </c>
      <c r="AZ443" s="4">
        <v>0.14599999999999999</v>
      </c>
      <c r="BA443" s="4">
        <v>0.19600000000000001</v>
      </c>
      <c r="BB443" s="4">
        <v>0.24399999999999999</v>
      </c>
    </row>
    <row r="444" spans="1:54" x14ac:dyDescent="0.25">
      <c r="A444" s="1" t="s">
        <v>922</v>
      </c>
      <c r="B444" s="1" t="s">
        <v>4777</v>
      </c>
      <c r="C444" s="1" t="s">
        <v>812</v>
      </c>
      <c r="D444" s="1" t="s">
        <v>326</v>
      </c>
      <c r="E444" s="1" t="s">
        <v>242</v>
      </c>
      <c r="F444" s="1" t="s">
        <v>5460</v>
      </c>
      <c r="G444" s="1" t="s">
        <v>110</v>
      </c>
      <c r="H444" s="1" t="s">
        <v>111</v>
      </c>
      <c r="I444" s="3">
        <v>1838</v>
      </c>
      <c r="J444" s="3">
        <v>27</v>
      </c>
      <c r="K444" s="3">
        <v>19</v>
      </c>
      <c r="L444" s="3">
        <v>0</v>
      </c>
      <c r="M444" s="3">
        <v>0</v>
      </c>
      <c r="N444" s="3">
        <v>0</v>
      </c>
      <c r="O444" s="3">
        <v>52</v>
      </c>
      <c r="P444" s="3">
        <v>0</v>
      </c>
      <c r="Q444" s="3">
        <v>505</v>
      </c>
      <c r="R444" s="3">
        <v>229</v>
      </c>
      <c r="S444" s="3">
        <v>-1960.96657977716</v>
      </c>
      <c r="T444" s="3">
        <v>-1744.98786696961</v>
      </c>
      <c r="U444" s="3">
        <v>-3965.3082064822302</v>
      </c>
      <c r="V444" s="3">
        <v>-3302.9470781989799</v>
      </c>
      <c r="W444" s="3">
        <v>-735.369663033606</v>
      </c>
      <c r="X444" s="3">
        <v>-2121.72963954026</v>
      </c>
      <c r="Y444" s="3">
        <v>-3553.1715307924601</v>
      </c>
      <c r="Z444" s="3">
        <v>-13737.736844692699</v>
      </c>
      <c r="AA444" s="3">
        <v>-16005.1374933761</v>
      </c>
      <c r="AB444" s="4">
        <v>8.7333403972100002E-3</v>
      </c>
      <c r="AC444" s="4">
        <v>6.9996319211410004E-3</v>
      </c>
      <c r="AD444" s="4">
        <v>2.0466171952017002E-2</v>
      </c>
      <c r="AE444" s="4">
        <v>2.9161189614909998E-2</v>
      </c>
      <c r="AF444" s="4">
        <v>3.7272606547660001E-3</v>
      </c>
      <c r="AG444" s="4">
        <v>7.8158097434779996E-3</v>
      </c>
      <c r="AH444" s="4">
        <v>2.1394793547360999E-2</v>
      </c>
      <c r="AI444" s="4">
        <v>7.2616194739980003E-2</v>
      </c>
      <c r="AJ444" s="4">
        <v>5.0878621866371002E-2</v>
      </c>
      <c r="AK444" s="3">
        <v>0</v>
      </c>
      <c r="AL444" s="3">
        <v>0</v>
      </c>
      <c r="AM444" s="3">
        <v>0</v>
      </c>
      <c r="AN444" s="3">
        <v>2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4">
        <v>0.26900000000000002</v>
      </c>
      <c r="AU444" s="4">
        <v>0.29799999999999999</v>
      </c>
      <c r="AV444" s="4">
        <v>0.20799999999999999</v>
      </c>
      <c r="AW444" s="4">
        <v>1.7000000000000001E-2</v>
      </c>
      <c r="AX444" s="4">
        <v>0.36099999999999999</v>
      </c>
      <c r="AY444" s="4">
        <v>0.437</v>
      </c>
      <c r="AZ444" s="4">
        <v>0.193</v>
      </c>
      <c r="BA444" s="4">
        <v>0.184</v>
      </c>
      <c r="BB444" s="4">
        <v>0.47299999999999998</v>
      </c>
    </row>
    <row r="445" spans="1:54" x14ac:dyDescent="0.25">
      <c r="A445" s="1" t="s">
        <v>923</v>
      </c>
      <c r="B445" s="1" t="s">
        <v>924</v>
      </c>
      <c r="C445" s="1" t="s">
        <v>812</v>
      </c>
      <c r="D445" s="1" t="s">
        <v>329</v>
      </c>
      <c r="E445" s="1" t="s">
        <v>242</v>
      </c>
      <c r="F445" s="1" t="s">
        <v>5460</v>
      </c>
      <c r="G445" s="1" t="s">
        <v>110</v>
      </c>
      <c r="H445" s="1" t="s">
        <v>111</v>
      </c>
      <c r="I445" s="3">
        <v>5857</v>
      </c>
      <c r="J445" s="3">
        <v>11</v>
      </c>
      <c r="K445" s="3">
        <v>63</v>
      </c>
      <c r="L445" s="3">
        <v>21</v>
      </c>
      <c r="M445" s="3">
        <v>1007</v>
      </c>
      <c r="N445" s="3">
        <v>0</v>
      </c>
      <c r="O445" s="3">
        <v>327</v>
      </c>
      <c r="P445" s="3">
        <v>13</v>
      </c>
      <c r="Q445" s="3">
        <v>0</v>
      </c>
      <c r="R445" s="3">
        <v>38</v>
      </c>
      <c r="S445" s="3">
        <v>2357.03937512518</v>
      </c>
      <c r="T445" s="3">
        <v>1068.6959734473</v>
      </c>
      <c r="U445" s="3">
        <v>-152.74149064733299</v>
      </c>
      <c r="V445" s="3">
        <v>-9896.6986899585499</v>
      </c>
      <c r="W445" s="3">
        <v>3283.6303369663901</v>
      </c>
      <c r="X445" s="3">
        <v>-427.65730944510102</v>
      </c>
      <c r="Y445" s="3">
        <v>413.27686010037098</v>
      </c>
      <c r="Z445" s="3">
        <v>1767.9655529872</v>
      </c>
      <c r="AA445" s="3">
        <v>604.827096779366</v>
      </c>
      <c r="AB445" s="4">
        <v>-1.0899950180422001E-2</v>
      </c>
      <c r="AC445" s="4">
        <v>-4.4087915857199999E-3</v>
      </c>
      <c r="AD445" s="4">
        <v>7.9472534355800001E-4</v>
      </c>
      <c r="AE445" s="4">
        <v>6.6579111237892993E-2</v>
      </c>
      <c r="AF445" s="4">
        <v>-1.7277068470426999E-2</v>
      </c>
      <c r="AG445" s="4">
        <v>1.665344618393E-3</v>
      </c>
      <c r="AH445" s="4">
        <v>-2.5075196845769998E-3</v>
      </c>
      <c r="AI445" s="4">
        <v>-8.5966999360660001E-3</v>
      </c>
      <c r="AJ445" s="4">
        <v>-2.1608165892740001E-3</v>
      </c>
      <c r="AK445" s="3">
        <v>0</v>
      </c>
      <c r="AL445" s="3">
        <v>0</v>
      </c>
      <c r="AM445" s="3">
        <v>0</v>
      </c>
      <c r="AN445" s="3">
        <v>2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4">
        <v>0.156</v>
      </c>
      <c r="AU445" s="4">
        <v>0.224</v>
      </c>
      <c r="AV445" s="4">
        <v>0.11899999999999999</v>
      </c>
      <c r="AW445" s="4">
        <v>0.04</v>
      </c>
      <c r="AX445" s="4">
        <v>0.309</v>
      </c>
      <c r="AY445" s="4">
        <v>0.23499999999999999</v>
      </c>
      <c r="AZ445" s="4">
        <v>0.11</v>
      </c>
      <c r="BA445" s="4">
        <v>0.26400000000000001</v>
      </c>
      <c r="BB445" s="4">
        <v>0.36099999999999999</v>
      </c>
    </row>
    <row r="446" spans="1:54" x14ac:dyDescent="0.25">
      <c r="A446" s="1" t="s">
        <v>925</v>
      </c>
      <c r="B446" s="1" t="s">
        <v>926</v>
      </c>
      <c r="C446" s="1" t="s">
        <v>812</v>
      </c>
      <c r="D446" s="1" t="s">
        <v>332</v>
      </c>
      <c r="E446" s="1" t="s">
        <v>242</v>
      </c>
      <c r="F446" s="1" t="s">
        <v>5460</v>
      </c>
      <c r="G446" s="1" t="s">
        <v>110</v>
      </c>
      <c r="H446" s="1" t="s">
        <v>111</v>
      </c>
      <c r="I446" s="3">
        <v>33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-3261.3940308794399</v>
      </c>
      <c r="T446" s="3">
        <v>-3029.5104344223701</v>
      </c>
      <c r="U446" s="3">
        <v>-5770.3082064822302</v>
      </c>
      <c r="V446" s="3">
        <v>-5107.9470781989803</v>
      </c>
      <c r="W446" s="3">
        <v>-2540.3696630335999</v>
      </c>
      <c r="X446" s="3">
        <v>-3487.1069528673402</v>
      </c>
      <c r="Y446" s="3">
        <v>-5358.1715307924596</v>
      </c>
      <c r="Z446" s="3">
        <v>-4056.0344470127902</v>
      </c>
      <c r="AA446" s="3">
        <v>-2714.1642413048698</v>
      </c>
      <c r="AB446" s="4">
        <v>3.3721333728179998E-3</v>
      </c>
      <c r="AC446" s="4">
        <v>1.72344360332E-4</v>
      </c>
      <c r="AD446" s="4">
        <v>1.3914973708783E-2</v>
      </c>
      <c r="AE446" s="4">
        <v>9.9063433857960008E-3</v>
      </c>
      <c r="AF446" s="4">
        <v>-5.0295450307529998E-3</v>
      </c>
      <c r="AG446" s="4">
        <v>4.347037165376E-3</v>
      </c>
      <c r="AH446" s="4">
        <v>1.3636188759768001E-2</v>
      </c>
      <c r="AI446" s="4">
        <v>0.123097970873655</v>
      </c>
      <c r="AJ446" s="4">
        <v>1.682101395153E-3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2</v>
      </c>
      <c r="AS446" s="3">
        <v>0</v>
      </c>
      <c r="AT446" s="4">
        <v>0.27100000000000002</v>
      </c>
      <c r="AU446" s="4">
        <v>0.24299999999999999</v>
      </c>
      <c r="AV446" s="4">
        <v>0.315</v>
      </c>
      <c r="AW446" s="4">
        <v>0.28399999999999997</v>
      </c>
      <c r="AX446" s="4">
        <v>0.189</v>
      </c>
      <c r="AY446" s="4">
        <v>0.23899999999999999</v>
      </c>
      <c r="AZ446" s="4">
        <v>0.32100000000000001</v>
      </c>
      <c r="BA446" s="4">
        <v>7.0000000000000001E-3</v>
      </c>
      <c r="BB446" s="4">
        <v>0.249</v>
      </c>
    </row>
    <row r="447" spans="1:54" x14ac:dyDescent="0.25">
      <c r="A447" s="1" t="s">
        <v>927</v>
      </c>
      <c r="B447" s="1" t="s">
        <v>4778</v>
      </c>
      <c r="C447" s="1" t="s">
        <v>812</v>
      </c>
      <c r="D447" s="1" t="s">
        <v>334</v>
      </c>
      <c r="E447" s="1" t="s">
        <v>242</v>
      </c>
      <c r="F447" s="1" t="s">
        <v>5460</v>
      </c>
      <c r="G447" s="1" t="s">
        <v>110</v>
      </c>
      <c r="H447" s="1" t="s">
        <v>111</v>
      </c>
      <c r="I447" s="3">
        <v>3338</v>
      </c>
      <c r="J447" s="3">
        <v>4</v>
      </c>
      <c r="K447" s="3">
        <v>62</v>
      </c>
      <c r="L447" s="3">
        <v>12</v>
      </c>
      <c r="M447" s="3">
        <v>13</v>
      </c>
      <c r="N447" s="3">
        <v>9</v>
      </c>
      <c r="O447" s="3">
        <v>240</v>
      </c>
      <c r="P447" s="3">
        <v>5</v>
      </c>
      <c r="Q447" s="3">
        <v>0</v>
      </c>
      <c r="R447" s="3">
        <v>42</v>
      </c>
      <c r="S447" s="3">
        <v>-31.145519605037801</v>
      </c>
      <c r="T447" s="3">
        <v>-1422.91047747125</v>
      </c>
      <c r="U447" s="3">
        <v>-2583.2700831480001</v>
      </c>
      <c r="V447" s="3">
        <v>-1939.9538020846601</v>
      </c>
      <c r="W447" s="3">
        <v>567.657279273727</v>
      </c>
      <c r="X447" s="3">
        <v>-2211.1347375115702</v>
      </c>
      <c r="Y447" s="3">
        <v>-2073.3836881413699</v>
      </c>
      <c r="Z447" s="3">
        <v>-751.03444701279898</v>
      </c>
      <c r="AA447" s="3">
        <v>-2177.8580255275501</v>
      </c>
      <c r="AB447" s="4">
        <v>-3.3592538603699999E-4</v>
      </c>
      <c r="AC447" s="4">
        <v>-1.4801333198477E-2</v>
      </c>
      <c r="AD447" s="4">
        <v>-1.4367148532341001E-2</v>
      </c>
      <c r="AE447" s="4">
        <v>-1.3329912677582999E-2</v>
      </c>
      <c r="AF447" s="4">
        <v>9.9548890060460003E-3</v>
      </c>
      <c r="AG447" s="4">
        <v>-1.2687440503582E-2</v>
      </c>
      <c r="AH447" s="4">
        <v>-9.9905887635369992E-3</v>
      </c>
      <c r="AI447" s="4">
        <v>-7.6198954579300001E-3</v>
      </c>
      <c r="AJ447" s="4">
        <v>-1.5509306371311E-2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4">
        <v>6.8000000000000005E-2</v>
      </c>
      <c r="AU447" s="4">
        <v>8.2000000000000003E-2</v>
      </c>
      <c r="AV447" s="4">
        <v>0.1</v>
      </c>
      <c r="AW447" s="4">
        <v>8.7999999999999995E-2</v>
      </c>
      <c r="AX447" s="4">
        <v>7.0000000000000007E-2</v>
      </c>
      <c r="AY447" s="4">
        <v>9.5000000000000001E-2</v>
      </c>
      <c r="AZ447" s="4">
        <v>0.11600000000000001</v>
      </c>
      <c r="BA447" s="4">
        <v>8.2000000000000003E-2</v>
      </c>
      <c r="BB447" s="4">
        <v>8.3000000000000004E-2</v>
      </c>
    </row>
    <row r="448" spans="1:54" x14ac:dyDescent="0.25">
      <c r="A448" s="1" t="s">
        <v>928</v>
      </c>
      <c r="B448" s="1" t="s">
        <v>929</v>
      </c>
      <c r="C448" s="1" t="s">
        <v>812</v>
      </c>
      <c r="D448" s="1" t="s">
        <v>336</v>
      </c>
      <c r="E448" s="1" t="s">
        <v>242</v>
      </c>
      <c r="F448" s="1" t="s">
        <v>5460</v>
      </c>
      <c r="G448" s="1" t="s">
        <v>110</v>
      </c>
      <c r="H448" s="1" t="s">
        <v>111</v>
      </c>
      <c r="I448" s="3">
        <v>576</v>
      </c>
      <c r="J448" s="3">
        <v>7</v>
      </c>
      <c r="K448" s="3">
        <v>10</v>
      </c>
      <c r="L448" s="3">
        <v>4</v>
      </c>
      <c r="M448" s="3">
        <v>188</v>
      </c>
      <c r="N448" s="3">
        <v>0</v>
      </c>
      <c r="O448" s="3">
        <v>29</v>
      </c>
      <c r="P448" s="3">
        <v>0</v>
      </c>
      <c r="Q448" s="3">
        <v>0</v>
      </c>
      <c r="R448" s="3">
        <v>11</v>
      </c>
      <c r="S448" s="3">
        <v>-2849.2091361492198</v>
      </c>
      <c r="T448" s="3">
        <v>-2760.4459252367101</v>
      </c>
      <c r="U448" s="3">
        <v>-5266.6288320374897</v>
      </c>
      <c r="V448" s="3">
        <v>-6546.2750851610499</v>
      </c>
      <c r="W448" s="3">
        <v>-1997.3696630336001</v>
      </c>
      <c r="X448" s="3">
        <v>-3189.2811435118501</v>
      </c>
      <c r="Y448" s="3">
        <v>-4815.1715307924596</v>
      </c>
      <c r="Z448" s="3">
        <v>-3513.0344470127902</v>
      </c>
      <c r="AA448" s="3">
        <v>-2896.2983276489099</v>
      </c>
      <c r="AB448" s="4">
        <v>3.291641216145E-3</v>
      </c>
      <c r="AC448" s="4">
        <v>5.8329669025999995E-4</v>
      </c>
      <c r="AD448" s="4">
        <v>1.3927090253419001E-2</v>
      </c>
      <c r="AE448" s="4">
        <v>1.424254248394E-2</v>
      </c>
      <c r="AF448" s="4">
        <v>-2.761529007256E-3</v>
      </c>
      <c r="AG448" s="4">
        <v>4.3831862929689996E-3</v>
      </c>
      <c r="AH448" s="4">
        <v>1.3505760853955001E-2</v>
      </c>
      <c r="AI448" s="4">
        <v>9.2901649710204995E-2</v>
      </c>
      <c r="AJ448" s="4">
        <v>3.1383780905929999E-3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2</v>
      </c>
      <c r="AS448" s="3">
        <v>0</v>
      </c>
      <c r="AT448" s="4">
        <v>0.30099999999999999</v>
      </c>
      <c r="AU448" s="4">
        <v>0.27700000000000002</v>
      </c>
      <c r="AV448" s="4">
        <v>0.36</v>
      </c>
      <c r="AW448" s="4">
        <v>0.32400000000000001</v>
      </c>
      <c r="AX448" s="4">
        <v>0.24099999999999999</v>
      </c>
      <c r="AY448" s="4">
        <v>0.28899999999999998</v>
      </c>
      <c r="AZ448" s="4">
        <v>0.38</v>
      </c>
      <c r="BA448" s="4">
        <v>1.7000000000000001E-2</v>
      </c>
      <c r="BB448" s="4">
        <v>0.30099999999999999</v>
      </c>
    </row>
    <row r="449" spans="1:54" x14ac:dyDescent="0.25">
      <c r="A449" s="1" t="s">
        <v>930</v>
      </c>
      <c r="B449" s="1" t="s">
        <v>931</v>
      </c>
      <c r="C449" s="1" t="s">
        <v>812</v>
      </c>
      <c r="D449" s="1" t="s">
        <v>339</v>
      </c>
      <c r="E449" s="1" t="s">
        <v>242</v>
      </c>
      <c r="F449" s="1" t="s">
        <v>5460</v>
      </c>
      <c r="G449" s="1" t="s">
        <v>110</v>
      </c>
      <c r="H449" s="1" t="s">
        <v>111</v>
      </c>
      <c r="I449" s="3">
        <v>5819</v>
      </c>
      <c r="J449" s="3">
        <v>48</v>
      </c>
      <c r="K449" s="3">
        <v>41</v>
      </c>
      <c r="L449" s="3">
        <v>22</v>
      </c>
      <c r="M449" s="3">
        <v>15</v>
      </c>
      <c r="N449" s="3">
        <v>0</v>
      </c>
      <c r="O449" s="3">
        <v>486</v>
      </c>
      <c r="P449" s="3">
        <v>38</v>
      </c>
      <c r="Q449" s="3">
        <v>15</v>
      </c>
      <c r="R449" s="3">
        <v>34</v>
      </c>
      <c r="S449" s="3">
        <v>1627.5881044134901</v>
      </c>
      <c r="T449" s="3">
        <v>1633.3540532388399</v>
      </c>
      <c r="U449" s="3">
        <v>-200.571647036147</v>
      </c>
      <c r="V449" s="3">
        <v>519.96824039446506</v>
      </c>
      <c r="W449" s="3">
        <v>3245.6303369663901</v>
      </c>
      <c r="X449" s="3">
        <v>-1809.88821677189</v>
      </c>
      <c r="Y449" s="3">
        <v>274.216073355834</v>
      </c>
      <c r="Z449" s="3">
        <v>1388.7763728580901</v>
      </c>
      <c r="AA449" s="3">
        <v>830.51221908628702</v>
      </c>
      <c r="AB449" s="4">
        <v>-6.2261118802449996E-3</v>
      </c>
      <c r="AC449" s="4">
        <v>-6.8232783253960004E-3</v>
      </c>
      <c r="AD449" s="4">
        <v>9.5099630919600003E-4</v>
      </c>
      <c r="AE449" s="4">
        <v>-2.4380274920509999E-3</v>
      </c>
      <c r="AF449" s="4">
        <v>-1.3547931984977E-2</v>
      </c>
      <c r="AG449" s="4">
        <v>7.102096700162E-3</v>
      </c>
      <c r="AH449" s="4">
        <v>-1.5069047716759999E-3</v>
      </c>
      <c r="AI449" s="4">
        <v>-6.8454483367310004E-3</v>
      </c>
      <c r="AJ449" s="4">
        <v>-2.9957969457629998E-3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4">
        <v>0.443</v>
      </c>
      <c r="AU449" s="4">
        <v>0.248</v>
      </c>
      <c r="AV449" s="4">
        <v>0.33700000000000002</v>
      </c>
      <c r="AW449" s="4">
        <v>0.42199999999999999</v>
      </c>
      <c r="AX449" s="4">
        <v>0.48699999999999999</v>
      </c>
      <c r="AY449" s="4">
        <v>0.29199999999999998</v>
      </c>
      <c r="AZ449" s="4">
        <v>0.32500000000000001</v>
      </c>
      <c r="BA449" s="4">
        <v>0.30199999999999999</v>
      </c>
      <c r="BB449" s="4">
        <v>0.432</v>
      </c>
    </row>
    <row r="450" spans="1:54" x14ac:dyDescent="0.25">
      <c r="A450" s="1" t="s">
        <v>932</v>
      </c>
      <c r="B450" s="1" t="s">
        <v>933</v>
      </c>
      <c r="C450" s="1" t="s">
        <v>812</v>
      </c>
      <c r="D450" s="1" t="s">
        <v>342</v>
      </c>
      <c r="E450" s="1" t="s">
        <v>242</v>
      </c>
      <c r="F450" s="1" t="s">
        <v>5460</v>
      </c>
      <c r="G450" s="1" t="s">
        <v>110</v>
      </c>
      <c r="H450" s="1" t="s">
        <v>111</v>
      </c>
      <c r="I450" s="3">
        <v>951</v>
      </c>
      <c r="J450" s="3">
        <v>22</v>
      </c>
      <c r="K450" s="3">
        <v>0</v>
      </c>
      <c r="L450" s="3">
        <v>0</v>
      </c>
      <c r="M450" s="3">
        <v>9</v>
      </c>
      <c r="N450" s="3">
        <v>0</v>
      </c>
      <c r="O450" s="3">
        <v>58</v>
      </c>
      <c r="P450" s="3">
        <v>4</v>
      </c>
      <c r="Q450" s="3">
        <v>0</v>
      </c>
      <c r="R450" s="3">
        <v>12</v>
      </c>
      <c r="S450" s="3">
        <v>-2754.5272188701801</v>
      </c>
      <c r="T450" s="3">
        <v>-2111.5104344223701</v>
      </c>
      <c r="U450" s="3">
        <v>-4852.3082064822302</v>
      </c>
      <c r="V450" s="3">
        <v>-4284.7978870429097</v>
      </c>
      <c r="W450" s="3">
        <v>-1622.3696630336001</v>
      </c>
      <c r="X450" s="3">
        <v>-3059.4553341563601</v>
      </c>
      <c r="Y450" s="3">
        <v>-4456.3412566715897</v>
      </c>
      <c r="Z450" s="3">
        <v>-3138.0344470127902</v>
      </c>
      <c r="AA450" s="3">
        <v>-2587.2196082256401</v>
      </c>
      <c r="AB450" s="4">
        <v>6.4112584196800004E-3</v>
      </c>
      <c r="AC450" s="4">
        <v>3.9595240879129997E-3</v>
      </c>
      <c r="AD450" s="4">
        <v>1.686955370126E-2</v>
      </c>
      <c r="AE450" s="4">
        <v>1.7371190828825E-2</v>
      </c>
      <c r="AF450" s="4">
        <v>1.6093549612159999E-3</v>
      </c>
      <c r="AG450" s="4">
        <v>7.701905692865E-3</v>
      </c>
      <c r="AH450" s="4">
        <v>1.7336515522675001E-2</v>
      </c>
      <c r="AI450" s="4">
        <v>1.4731923473448E-2</v>
      </c>
      <c r="AJ450" s="4">
        <v>1.9410338450353001E-2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4">
        <v>0.35299999999999998</v>
      </c>
      <c r="AU450" s="4">
        <v>0.33400000000000002</v>
      </c>
      <c r="AV450" s="4">
        <v>0.40699999999999997</v>
      </c>
      <c r="AW450" s="4">
        <v>0.46200000000000002</v>
      </c>
      <c r="AX450" s="4">
        <v>0.28100000000000003</v>
      </c>
      <c r="AY450" s="4">
        <v>0.33600000000000002</v>
      </c>
      <c r="AZ450" s="4">
        <v>0.42399999999999999</v>
      </c>
      <c r="BA450" s="4">
        <v>0.35799999999999998</v>
      </c>
      <c r="BB450" s="4">
        <v>7.1999999999999995E-2</v>
      </c>
    </row>
    <row r="451" spans="1:54" x14ac:dyDescent="0.25">
      <c r="A451" s="1" t="s">
        <v>934</v>
      </c>
      <c r="B451" s="1" t="s">
        <v>935</v>
      </c>
      <c r="C451" s="1" t="s">
        <v>812</v>
      </c>
      <c r="D451" s="1" t="s">
        <v>388</v>
      </c>
      <c r="E451" s="1" t="s">
        <v>242</v>
      </c>
      <c r="F451" s="1" t="s">
        <v>5460</v>
      </c>
      <c r="G451" s="1" t="s">
        <v>110</v>
      </c>
      <c r="H451" s="1" t="s">
        <v>111</v>
      </c>
      <c r="I451" s="3">
        <v>234</v>
      </c>
      <c r="J451" s="3">
        <v>6</v>
      </c>
      <c r="K451" s="3">
        <v>10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-3172.5212639678298</v>
      </c>
      <c r="T451" s="3">
        <v>-3102.4459252367101</v>
      </c>
      <c r="U451" s="3">
        <v>-5569.3082064822302</v>
      </c>
      <c r="V451" s="3">
        <v>-4906.9470781989803</v>
      </c>
      <c r="W451" s="3">
        <v>-2339.3696630335999</v>
      </c>
      <c r="X451" s="3">
        <v>-3286.1069528673402</v>
      </c>
      <c r="Y451" s="3">
        <v>-5157.1715307924596</v>
      </c>
      <c r="Z451" s="3">
        <v>-3855.0344470127902</v>
      </c>
      <c r="AA451" s="3">
        <v>-2513.1642413048698</v>
      </c>
      <c r="AB451" s="4">
        <v>1.3075766470506E-2</v>
      </c>
      <c r="AC451" s="4">
        <v>9.6634947113100004E-3</v>
      </c>
      <c r="AD451" s="4">
        <v>2.5558509393036E-2</v>
      </c>
      <c r="AE451" s="4">
        <v>2.1559386827629999E-2</v>
      </c>
      <c r="AF451" s="4">
        <v>8.7389298072130007E-3</v>
      </c>
      <c r="AG451" s="4">
        <v>9.7442105766459997E-3</v>
      </c>
      <c r="AH451" s="4">
        <v>2.7406366161164999E-2</v>
      </c>
      <c r="AI451" s="4">
        <v>1.6419148064356001E-2</v>
      </c>
      <c r="AJ451" s="4">
        <v>6.5723239876009998E-3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4">
        <v>0.377</v>
      </c>
      <c r="AU451" s="4">
        <v>0.48499999999999999</v>
      </c>
      <c r="AV451" s="4">
        <v>0.38400000000000001</v>
      </c>
      <c r="AW451" s="4">
        <v>0.49199999999999999</v>
      </c>
      <c r="AX451" s="4">
        <v>0.48099999999999998</v>
      </c>
      <c r="AY451" s="4">
        <v>0.41899999999999998</v>
      </c>
      <c r="AZ451" s="4">
        <v>0.36799999999999999</v>
      </c>
      <c r="BA451" s="4">
        <v>0.436</v>
      </c>
      <c r="BB451" s="4">
        <v>0.40600000000000003</v>
      </c>
    </row>
    <row r="452" spans="1:54" x14ac:dyDescent="0.25">
      <c r="A452" s="1" t="s">
        <v>936</v>
      </c>
      <c r="B452" s="1" t="s">
        <v>937</v>
      </c>
      <c r="C452" s="1" t="s">
        <v>812</v>
      </c>
      <c r="D452" s="1" t="s">
        <v>407</v>
      </c>
      <c r="E452" s="1" t="s">
        <v>242</v>
      </c>
      <c r="F452" s="1" t="s">
        <v>5460</v>
      </c>
      <c r="G452" s="1" t="s">
        <v>110</v>
      </c>
      <c r="H452" s="1" t="s">
        <v>111</v>
      </c>
      <c r="I452" s="3">
        <v>1328</v>
      </c>
      <c r="J452" s="3">
        <v>18</v>
      </c>
      <c r="K452" s="3">
        <v>23</v>
      </c>
      <c r="L452" s="3">
        <v>5</v>
      </c>
      <c r="M452" s="3">
        <v>6</v>
      </c>
      <c r="N452" s="3">
        <v>4</v>
      </c>
      <c r="O452" s="3">
        <v>66</v>
      </c>
      <c r="P452" s="3">
        <v>0</v>
      </c>
      <c r="Q452" s="3">
        <v>0</v>
      </c>
      <c r="R452" s="3">
        <v>19</v>
      </c>
      <c r="S452" s="3">
        <v>-2302.7757301445899</v>
      </c>
      <c r="T452" s="3">
        <v>-2364.5620632953401</v>
      </c>
      <c r="U452" s="3">
        <v>-4524.4589884262996</v>
      </c>
      <c r="V452" s="3">
        <v>-3876.1809507615999</v>
      </c>
      <c r="W452" s="3">
        <v>-1332.9132442303401</v>
      </c>
      <c r="X452" s="3">
        <v>-2750.0895936444999</v>
      </c>
      <c r="Y452" s="3">
        <v>-4063.1715307924601</v>
      </c>
      <c r="Z452" s="3">
        <v>-2761.0344470127902</v>
      </c>
      <c r="AA452" s="3">
        <v>-2671.6685722627499</v>
      </c>
      <c r="AB452" s="4">
        <v>8.6729265504330005E-3</v>
      </c>
      <c r="AC452" s="4">
        <v>8.1064730962960001E-3</v>
      </c>
      <c r="AD452" s="4">
        <v>2.0033206237164002E-2</v>
      </c>
      <c r="AE452" s="4">
        <v>1.6731534995024E-2</v>
      </c>
      <c r="AF452" s="4">
        <v>4.7798519531170001E-3</v>
      </c>
      <c r="AG452" s="4">
        <v>9.246610082863E-3</v>
      </c>
      <c r="AH452" s="4">
        <v>2.0602354090250002E-2</v>
      </c>
      <c r="AI452" s="4">
        <v>1.0389317473851E-2</v>
      </c>
      <c r="AJ452" s="4">
        <v>7.7064144080709997E-3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4">
        <v>0.495</v>
      </c>
      <c r="AU452" s="4">
        <v>0.48199999999999998</v>
      </c>
      <c r="AV452" s="4">
        <v>0.49099999999999999</v>
      </c>
      <c r="AW452" s="4">
        <v>0.45</v>
      </c>
      <c r="AX452" s="4">
        <v>0.42599999999999999</v>
      </c>
      <c r="AY452" s="4">
        <v>0.45200000000000001</v>
      </c>
      <c r="AZ452" s="4">
        <v>0.47599999999999998</v>
      </c>
      <c r="BA452" s="4">
        <v>0.44900000000000001</v>
      </c>
      <c r="BB452" s="4">
        <v>0.41</v>
      </c>
    </row>
    <row r="453" spans="1:54" x14ac:dyDescent="0.25">
      <c r="A453" s="1" t="s">
        <v>938</v>
      </c>
      <c r="B453" s="1" t="s">
        <v>939</v>
      </c>
      <c r="C453" s="1" t="s">
        <v>812</v>
      </c>
      <c r="D453" s="1" t="s">
        <v>409</v>
      </c>
      <c r="E453" s="1" t="s">
        <v>242</v>
      </c>
      <c r="F453" s="1" t="s">
        <v>5460</v>
      </c>
      <c r="G453" s="1" t="s">
        <v>110</v>
      </c>
      <c r="H453" s="1" t="s">
        <v>111</v>
      </c>
      <c r="I453" s="3">
        <v>135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-3159.3940308794399</v>
      </c>
      <c r="T453" s="3">
        <v>-2927.5104344223701</v>
      </c>
      <c r="U453" s="3">
        <v>-5668.3082064822302</v>
      </c>
      <c r="V453" s="3">
        <v>-5005.9470781989803</v>
      </c>
      <c r="W453" s="3">
        <v>-2438.3696630335999</v>
      </c>
      <c r="X453" s="3">
        <v>-3385.1069528673402</v>
      </c>
      <c r="Y453" s="3">
        <v>-5256.1715307924596</v>
      </c>
      <c r="Z453" s="3">
        <v>-3954.0344470127902</v>
      </c>
      <c r="AA453" s="3">
        <v>-2612.1642413048698</v>
      </c>
      <c r="AB453" s="4">
        <v>1.4167211027207E-2</v>
      </c>
      <c r="AC453" s="4">
        <v>1.1455898703873001E-2</v>
      </c>
      <c r="AD453" s="4">
        <v>2.9467901048939999E-2</v>
      </c>
      <c r="AE453" s="4">
        <v>3.9870171946988997E-2</v>
      </c>
      <c r="AF453" s="4">
        <v>1.2643005671668E-2</v>
      </c>
      <c r="AG453" s="4">
        <v>1.2596764306270001E-2</v>
      </c>
      <c r="AH453" s="4">
        <v>3.1942691113121001E-2</v>
      </c>
      <c r="AI453" s="4">
        <v>1.9269029345639E-2</v>
      </c>
      <c r="AJ453" s="4">
        <v>9.4623856564119996E-3</v>
      </c>
      <c r="AK453" s="3">
        <v>0</v>
      </c>
      <c r="AL453" s="3">
        <v>0</v>
      </c>
      <c r="AM453" s="3">
        <v>0</v>
      </c>
      <c r="AN453" s="3">
        <v>2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4">
        <v>0.47199999999999998</v>
      </c>
      <c r="AU453" s="4">
        <v>0.49399999999999999</v>
      </c>
      <c r="AV453" s="4">
        <v>0.41299999999999998</v>
      </c>
      <c r="AW453" s="4">
        <v>3.2000000000000001E-2</v>
      </c>
      <c r="AX453" s="4">
        <v>0.49399999999999999</v>
      </c>
      <c r="AY453" s="4">
        <v>0.42499999999999999</v>
      </c>
      <c r="AZ453" s="4">
        <v>0.41</v>
      </c>
      <c r="BA453" s="4">
        <v>0.49199999999999999</v>
      </c>
      <c r="BB453" s="4">
        <v>0.44900000000000001</v>
      </c>
    </row>
    <row r="454" spans="1:54" x14ac:dyDescent="0.25">
      <c r="A454" s="1" t="s">
        <v>940</v>
      </c>
      <c r="B454" s="1" t="s">
        <v>4779</v>
      </c>
      <c r="C454" s="1" t="s">
        <v>812</v>
      </c>
      <c r="D454" s="1" t="s">
        <v>412</v>
      </c>
      <c r="E454" s="1" t="s">
        <v>242</v>
      </c>
      <c r="F454" s="1" t="s">
        <v>5460</v>
      </c>
      <c r="G454" s="1" t="s">
        <v>110</v>
      </c>
      <c r="H454" s="1" t="s">
        <v>111</v>
      </c>
      <c r="I454" s="3">
        <v>237</v>
      </c>
      <c r="J454" s="3">
        <v>0</v>
      </c>
      <c r="K454" s="3">
        <v>0</v>
      </c>
      <c r="L454" s="3">
        <v>0</v>
      </c>
      <c r="M454" s="3">
        <v>9</v>
      </c>
      <c r="N454" s="3">
        <v>0</v>
      </c>
      <c r="O454" s="3">
        <v>4</v>
      </c>
      <c r="P454" s="3">
        <v>0</v>
      </c>
      <c r="Q454" s="3">
        <v>18</v>
      </c>
      <c r="R454" s="3">
        <v>6</v>
      </c>
      <c r="S454" s="3">
        <v>-3057.3940308794399</v>
      </c>
      <c r="T454" s="3">
        <v>-2825.5104344223701</v>
      </c>
      <c r="U454" s="3">
        <v>-5566.3082064822302</v>
      </c>
      <c r="V454" s="3">
        <v>-4998.7978870429097</v>
      </c>
      <c r="W454" s="3">
        <v>-2336.3696630335999</v>
      </c>
      <c r="X454" s="3">
        <v>-3316.9240826114101</v>
      </c>
      <c r="Y454" s="3">
        <v>-5154.1715307924596</v>
      </c>
      <c r="Z454" s="3">
        <v>-4261.4614631677196</v>
      </c>
      <c r="AA454" s="3">
        <v>-2905.69192476526</v>
      </c>
      <c r="AB454" s="4">
        <v>-1.0109686522830001E-3</v>
      </c>
      <c r="AC454" s="4">
        <v>-4.4687294150879998E-3</v>
      </c>
      <c r="AD454" s="4">
        <v>5.9696670477840004E-3</v>
      </c>
      <c r="AE454" s="4">
        <v>1.564885294944E-2</v>
      </c>
      <c r="AF454" s="4">
        <v>-1.0626600069151001E-2</v>
      </c>
      <c r="AG454" s="4">
        <v>8.1286112078699999E-4</v>
      </c>
      <c r="AH454" s="4">
        <v>4.4892028055600001E-3</v>
      </c>
      <c r="AI454" s="4">
        <v>2.5784391086949E-2</v>
      </c>
      <c r="AJ454" s="4">
        <v>4.5850792044616E-2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2</v>
      </c>
      <c r="AT454" s="4">
        <v>0.151</v>
      </c>
      <c r="AU454" s="4">
        <v>0.13800000000000001</v>
      </c>
      <c r="AV454" s="4">
        <v>0.153</v>
      </c>
      <c r="AW454" s="4">
        <v>0.22800000000000001</v>
      </c>
      <c r="AX454" s="4">
        <v>0.109</v>
      </c>
      <c r="AY454" s="4">
        <v>0.125</v>
      </c>
      <c r="AZ454" s="4">
        <v>0.161</v>
      </c>
      <c r="BA454" s="4">
        <v>7.9000000000000001E-2</v>
      </c>
      <c r="BB454" s="4">
        <v>1.9E-2</v>
      </c>
    </row>
    <row r="455" spans="1:54" x14ac:dyDescent="0.25">
      <c r="A455" s="1" t="s">
        <v>941</v>
      </c>
      <c r="B455" s="1" t="s">
        <v>4780</v>
      </c>
      <c r="C455" s="1" t="s">
        <v>812</v>
      </c>
      <c r="D455" s="1" t="s">
        <v>415</v>
      </c>
      <c r="E455" s="1" t="s">
        <v>242</v>
      </c>
      <c r="F455" s="1" t="s">
        <v>5460</v>
      </c>
      <c r="G455" s="1" t="s">
        <v>110</v>
      </c>
      <c r="H455" s="1" t="s">
        <v>111</v>
      </c>
      <c r="I455" s="3">
        <v>286</v>
      </c>
      <c r="J455" s="3">
        <v>6</v>
      </c>
      <c r="K455" s="3">
        <v>0</v>
      </c>
      <c r="L455" s="3">
        <v>0</v>
      </c>
      <c r="M455" s="3">
        <v>0</v>
      </c>
      <c r="N455" s="3">
        <v>0</v>
      </c>
      <c r="O455" s="3">
        <v>31</v>
      </c>
      <c r="P455" s="3">
        <v>0</v>
      </c>
      <c r="Q455" s="3">
        <v>0</v>
      </c>
      <c r="R455" s="3">
        <v>0</v>
      </c>
      <c r="S455" s="3">
        <v>-3120.5212639678298</v>
      </c>
      <c r="T455" s="3">
        <v>-2776.5104344223701</v>
      </c>
      <c r="U455" s="3">
        <v>-5517.3082064822302</v>
      </c>
      <c r="V455" s="3">
        <v>-4854.9470781989803</v>
      </c>
      <c r="W455" s="3">
        <v>-2287.3696630335999</v>
      </c>
      <c r="X455" s="3">
        <v>-3496.1897083838899</v>
      </c>
      <c r="Y455" s="3">
        <v>-5105.1715307924596</v>
      </c>
      <c r="Z455" s="3">
        <v>-3803.0344470127902</v>
      </c>
      <c r="AA455" s="3">
        <v>-2461.1642413048698</v>
      </c>
      <c r="AB455" s="4">
        <v>1.2760917341715E-2</v>
      </c>
      <c r="AC455" s="4">
        <v>9.7919748036689996E-3</v>
      </c>
      <c r="AD455" s="4">
        <v>2.5465248272879999E-2</v>
      </c>
      <c r="AE455" s="4">
        <v>2.2088642697614E-2</v>
      </c>
      <c r="AF455" s="4">
        <v>8.5851705267010001E-3</v>
      </c>
      <c r="AG455" s="4">
        <v>1.2937313691559999E-2</v>
      </c>
      <c r="AH455" s="4">
        <v>2.6902826084955998E-2</v>
      </c>
      <c r="AI455" s="4">
        <v>1.5145877613091999E-2</v>
      </c>
      <c r="AJ455" s="4">
        <v>8.160076389698E-3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4">
        <v>0.495</v>
      </c>
      <c r="AU455" s="4">
        <v>0.47399999999999998</v>
      </c>
      <c r="AV455" s="4">
        <v>0.47799999999999998</v>
      </c>
      <c r="AW455" s="4">
        <v>0.42099999999999999</v>
      </c>
      <c r="AX455" s="4">
        <v>0.39600000000000002</v>
      </c>
      <c r="AY455" s="4">
        <v>0.46</v>
      </c>
      <c r="AZ455" s="4">
        <v>0.47299999999999998</v>
      </c>
      <c r="BA455" s="4">
        <v>0.39800000000000002</v>
      </c>
      <c r="BB455" s="4">
        <v>0.40899999999999997</v>
      </c>
    </row>
    <row r="456" spans="1:54" x14ac:dyDescent="0.25">
      <c r="A456" s="1" t="s">
        <v>942</v>
      </c>
      <c r="B456" s="1" t="s">
        <v>943</v>
      </c>
      <c r="C456" s="1" t="s">
        <v>812</v>
      </c>
      <c r="D456" s="1" t="s">
        <v>418</v>
      </c>
      <c r="E456" s="1" t="s">
        <v>242</v>
      </c>
      <c r="F456" s="1" t="s">
        <v>5460</v>
      </c>
      <c r="G456" s="1" t="s">
        <v>110</v>
      </c>
      <c r="H456" s="1" t="s">
        <v>111</v>
      </c>
      <c r="I456" s="3">
        <v>235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5</v>
      </c>
      <c r="P456" s="3">
        <v>0</v>
      </c>
      <c r="Q456" s="3">
        <v>0</v>
      </c>
      <c r="R456" s="3">
        <v>0</v>
      </c>
      <c r="S456" s="3">
        <v>-3059.3940308794399</v>
      </c>
      <c r="T456" s="3">
        <v>-2827.5104344223701</v>
      </c>
      <c r="U456" s="3">
        <v>-5568.3082064822302</v>
      </c>
      <c r="V456" s="3">
        <v>-4905.9470781989803</v>
      </c>
      <c r="W456" s="3">
        <v>-2338.3696630335999</v>
      </c>
      <c r="X456" s="3">
        <v>-3327.3783650474302</v>
      </c>
      <c r="Y456" s="3">
        <v>-5156.1715307924596</v>
      </c>
      <c r="Z456" s="3">
        <v>-3854.0344470127902</v>
      </c>
      <c r="AA456" s="3">
        <v>-2512.1642413048698</v>
      </c>
      <c r="AB456" s="4">
        <v>1.3570555974452E-2</v>
      </c>
      <c r="AC456" s="4">
        <v>1.1138162611168E-2</v>
      </c>
      <c r="AD456" s="4">
        <v>2.8171435229669001E-2</v>
      </c>
      <c r="AE456" s="4">
        <v>2.4330370036892E-2</v>
      </c>
      <c r="AF456" s="4">
        <v>1.2212740409150999E-2</v>
      </c>
      <c r="AG456" s="4">
        <v>1.2863259881163E-2</v>
      </c>
      <c r="AH456" s="4">
        <v>3.0421699097414E-2</v>
      </c>
      <c r="AI456" s="4">
        <v>1.8028709372213E-2</v>
      </c>
      <c r="AJ456" s="4">
        <v>9.6925089347509995E-3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4">
        <v>0.42399999999999999</v>
      </c>
      <c r="AU456" s="4">
        <v>0.45600000000000002</v>
      </c>
      <c r="AV456" s="4">
        <v>0.40899999999999997</v>
      </c>
      <c r="AW456" s="4">
        <v>0.498</v>
      </c>
      <c r="AX456" s="4">
        <v>0.441</v>
      </c>
      <c r="AY456" s="4">
        <v>0.46800000000000003</v>
      </c>
      <c r="AZ456" s="4">
        <v>0.39900000000000002</v>
      </c>
      <c r="BA456" s="4">
        <v>0.47599999999999998</v>
      </c>
      <c r="BB456" s="4">
        <v>0.39400000000000002</v>
      </c>
    </row>
    <row r="457" spans="1:54" x14ac:dyDescent="0.25">
      <c r="A457" s="1" t="s">
        <v>944</v>
      </c>
      <c r="B457" s="1" t="s">
        <v>4781</v>
      </c>
      <c r="C457" s="1" t="s">
        <v>945</v>
      </c>
      <c r="D457" s="1" t="s">
        <v>56</v>
      </c>
      <c r="E457" s="1" t="s">
        <v>55</v>
      </c>
      <c r="F457" s="1" t="s">
        <v>58</v>
      </c>
      <c r="G457" s="1" t="s">
        <v>107</v>
      </c>
      <c r="H457" s="1" t="s">
        <v>646</v>
      </c>
      <c r="I457" s="3">
        <v>293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5</v>
      </c>
      <c r="P457" s="3">
        <v>0</v>
      </c>
      <c r="Q457" s="3">
        <v>0</v>
      </c>
      <c r="R457" s="3">
        <v>0</v>
      </c>
      <c r="S457" s="3">
        <v>-3001.3940308794399</v>
      </c>
      <c r="T457" s="3">
        <v>-2769.5104344223701</v>
      </c>
      <c r="U457" s="3">
        <v>-5510.3082064822302</v>
      </c>
      <c r="V457" s="3">
        <v>-4847.9470781989803</v>
      </c>
      <c r="W457" s="3">
        <v>-2280.3696630335999</v>
      </c>
      <c r="X457" s="3">
        <v>-3269.3783650474302</v>
      </c>
      <c r="Y457" s="3">
        <v>-5098.1715307924596</v>
      </c>
      <c r="Z457" s="3">
        <v>-3796.0344470127902</v>
      </c>
      <c r="AA457" s="3">
        <v>-2454.1642413048698</v>
      </c>
      <c r="AB457" s="4">
        <v>1.9442914174699999E-4</v>
      </c>
      <c r="AC457" s="4">
        <v>-1.385939389136E-3</v>
      </c>
      <c r="AD457" s="4">
        <v>9.3641790202730005E-3</v>
      </c>
      <c r="AE457" s="4">
        <v>9.0710982179129998E-3</v>
      </c>
      <c r="AF457" s="4">
        <v>-5.4034649784260001E-3</v>
      </c>
      <c r="AG457" s="4">
        <v>7.0089447629060001E-3</v>
      </c>
      <c r="AH457" s="4">
        <v>7.9722835628369994E-3</v>
      </c>
      <c r="AI457" s="4">
        <v>2.7942833129499997E-4</v>
      </c>
      <c r="AJ457" s="4">
        <v>9.1749053993000004E-5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4">
        <v>0.23100000000000001</v>
      </c>
      <c r="AU457" s="4">
        <v>0.20499999999999999</v>
      </c>
      <c r="AV457" s="4">
        <v>0.27700000000000002</v>
      </c>
      <c r="AW457" s="4">
        <v>0.28799999999999998</v>
      </c>
      <c r="AX457" s="4">
        <v>0.19500000000000001</v>
      </c>
      <c r="AY457" s="4">
        <v>0.311</v>
      </c>
      <c r="AZ457" s="4">
        <v>0.28000000000000003</v>
      </c>
      <c r="BA457" s="4">
        <v>0.24099999999999999</v>
      </c>
      <c r="BB457" s="4">
        <v>0.22600000000000001</v>
      </c>
    </row>
    <row r="458" spans="1:54" x14ac:dyDescent="0.25">
      <c r="A458" s="1" t="s">
        <v>946</v>
      </c>
      <c r="B458" s="1" t="s">
        <v>4782</v>
      </c>
      <c r="C458" s="1" t="s">
        <v>945</v>
      </c>
      <c r="D458" s="1" t="s">
        <v>61</v>
      </c>
      <c r="E458" s="1" t="s">
        <v>55</v>
      </c>
      <c r="F458" s="1" t="s">
        <v>58</v>
      </c>
      <c r="G458" s="1" t="s">
        <v>107</v>
      </c>
      <c r="H458" s="1" t="s">
        <v>646</v>
      </c>
      <c r="I458" s="3">
        <v>838</v>
      </c>
      <c r="J458" s="3">
        <v>13</v>
      </c>
      <c r="K458" s="3">
        <v>7</v>
      </c>
      <c r="L458" s="3">
        <v>0</v>
      </c>
      <c r="M458" s="3">
        <v>8</v>
      </c>
      <c r="N458" s="3">
        <v>0</v>
      </c>
      <c r="O458" s="3">
        <v>23</v>
      </c>
      <c r="P458" s="3">
        <v>0</v>
      </c>
      <c r="Q458" s="3">
        <v>10</v>
      </c>
      <c r="R458" s="3">
        <v>0</v>
      </c>
      <c r="S458" s="3">
        <v>-2699.3363692376101</v>
      </c>
      <c r="T458" s="3">
        <v>-2416.2652779924101</v>
      </c>
      <c r="U458" s="3">
        <v>-4965.3082064822302</v>
      </c>
      <c r="V458" s="3">
        <v>-4387.2589082824697</v>
      </c>
      <c r="W458" s="3">
        <v>-1735.3696630336001</v>
      </c>
      <c r="X458" s="3">
        <v>-2876.55544889575</v>
      </c>
      <c r="Y458" s="3">
        <v>-4553.1715307924596</v>
      </c>
      <c r="Z458" s="3">
        <v>-3478.4939004322</v>
      </c>
      <c r="AA458" s="3">
        <v>-1909.1642413048701</v>
      </c>
      <c r="AB458" s="4">
        <v>-1.9856669172479999E-3</v>
      </c>
      <c r="AC458" s="4">
        <v>-2.6834396104680001E-3</v>
      </c>
      <c r="AD458" s="4">
        <v>6.3916711963399996E-3</v>
      </c>
      <c r="AE458" s="4">
        <v>9.2172097145380005E-3</v>
      </c>
      <c r="AF458" s="4">
        <v>-5.9560526465780002E-3</v>
      </c>
      <c r="AG458" s="4">
        <v>5.0690580249089998E-3</v>
      </c>
      <c r="AH458" s="4">
        <v>4.8567694228809997E-3</v>
      </c>
      <c r="AI458" s="4">
        <v>4.7476361415120004E-3</v>
      </c>
      <c r="AJ458" s="4">
        <v>1.930681286022E-3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4">
        <v>0.23200000000000001</v>
      </c>
      <c r="AU458" s="4">
        <v>0.24399999999999999</v>
      </c>
      <c r="AV458" s="4">
        <v>0.30399999999999999</v>
      </c>
      <c r="AW458" s="4">
        <v>0.34499999999999997</v>
      </c>
      <c r="AX458" s="4">
        <v>0.19</v>
      </c>
      <c r="AY458" s="4">
        <v>0.32900000000000001</v>
      </c>
      <c r="AZ458" s="4">
        <v>0.315</v>
      </c>
      <c r="BA458" s="4">
        <v>0.33800000000000002</v>
      </c>
      <c r="BB458" s="4">
        <v>0.313</v>
      </c>
    </row>
    <row r="459" spans="1:54" x14ac:dyDescent="0.25">
      <c r="A459" s="1" t="s">
        <v>947</v>
      </c>
      <c r="B459" s="1" t="s">
        <v>948</v>
      </c>
      <c r="C459" s="1" t="s">
        <v>945</v>
      </c>
      <c r="D459" s="1" t="s">
        <v>64</v>
      </c>
      <c r="E459" s="1" t="s">
        <v>55</v>
      </c>
      <c r="F459" s="1" t="s">
        <v>58</v>
      </c>
      <c r="G459" s="1" t="s">
        <v>107</v>
      </c>
      <c r="H459" s="1" t="s">
        <v>646</v>
      </c>
      <c r="I459" s="3">
        <v>7991</v>
      </c>
      <c r="J459" s="3">
        <v>110</v>
      </c>
      <c r="K459" s="3">
        <v>37</v>
      </c>
      <c r="L459" s="3">
        <v>25</v>
      </c>
      <c r="M459" s="3">
        <v>1277</v>
      </c>
      <c r="N459" s="3">
        <v>49</v>
      </c>
      <c r="O459" s="3">
        <v>543</v>
      </c>
      <c r="P459" s="3">
        <v>39</v>
      </c>
      <c r="Q459" s="3">
        <v>0</v>
      </c>
      <c r="R459" s="3">
        <v>66</v>
      </c>
      <c r="S459" s="3">
        <v>2640.9400291668799</v>
      </c>
      <c r="T459" s="3">
        <v>3914.9282495645798</v>
      </c>
      <c r="U459" s="3">
        <v>1941.93788379741</v>
      </c>
      <c r="V459" s="3">
        <v>-10608.2229552764</v>
      </c>
      <c r="W459" s="3">
        <v>4345.2214673063199</v>
      </c>
      <c r="X459" s="3">
        <v>-119.782315624902</v>
      </c>
      <c r="Y459" s="3">
        <v>2442.1736418860501</v>
      </c>
      <c r="Z459" s="3">
        <v>3901.9655529872002</v>
      </c>
      <c r="AA459" s="3">
        <v>893.03124063091502</v>
      </c>
      <c r="AB459" s="4">
        <v>-1.0995777806051E-2</v>
      </c>
      <c r="AC459" s="4">
        <v>-1.3826816447336999E-2</v>
      </c>
      <c r="AD459" s="4">
        <v>-9.4802202773150001E-3</v>
      </c>
      <c r="AE459" s="4">
        <v>8.9479755175973993E-2</v>
      </c>
      <c r="AF459" s="4">
        <v>-1.8756052632261998E-2</v>
      </c>
      <c r="AG459" s="4">
        <v>4.4696593959199998E-4</v>
      </c>
      <c r="AH459" s="4">
        <v>-1.3833733811799E-2</v>
      </c>
      <c r="AI459" s="4">
        <v>-1.7331665079920001E-2</v>
      </c>
      <c r="AJ459" s="4">
        <v>-2.8093263475500001E-3</v>
      </c>
      <c r="AK459" s="3">
        <v>0</v>
      </c>
      <c r="AL459" s="3">
        <v>0</v>
      </c>
      <c r="AM459" s="3">
        <v>0</v>
      </c>
      <c r="AN459" s="3">
        <v>2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4">
        <v>0.311</v>
      </c>
      <c r="AU459" s="4">
        <v>0.39400000000000002</v>
      </c>
      <c r="AV459" s="4">
        <v>0.25600000000000001</v>
      </c>
      <c r="AW459" s="4">
        <v>2.8000000000000001E-2</v>
      </c>
      <c r="AX459" s="4">
        <v>0.42499999999999999</v>
      </c>
      <c r="AY459" s="4">
        <v>0.32500000000000001</v>
      </c>
      <c r="AZ459" s="4">
        <v>0.23400000000000001</v>
      </c>
      <c r="BA459" s="4">
        <v>0.38700000000000001</v>
      </c>
      <c r="BB459" s="4">
        <v>0.48699999999999999</v>
      </c>
    </row>
    <row r="460" spans="1:54" x14ac:dyDescent="0.25">
      <c r="A460" s="1" t="s">
        <v>949</v>
      </c>
      <c r="B460" s="1" t="s">
        <v>950</v>
      </c>
      <c r="C460" s="1" t="s">
        <v>945</v>
      </c>
      <c r="D460" s="1" t="s">
        <v>66</v>
      </c>
      <c r="E460" s="1" t="s">
        <v>55</v>
      </c>
      <c r="F460" s="1" t="s">
        <v>58</v>
      </c>
      <c r="G460" s="1" t="s">
        <v>107</v>
      </c>
      <c r="H460" s="1" t="s">
        <v>646</v>
      </c>
      <c r="I460" s="3">
        <v>267</v>
      </c>
      <c r="J460" s="3">
        <v>0</v>
      </c>
      <c r="K460" s="3">
        <v>0</v>
      </c>
      <c r="L460" s="3">
        <v>0</v>
      </c>
      <c r="M460" s="3">
        <v>0</v>
      </c>
      <c r="N460" s="3">
        <v>3</v>
      </c>
      <c r="O460" s="3">
        <v>31</v>
      </c>
      <c r="P460" s="3">
        <v>0</v>
      </c>
      <c r="Q460" s="3">
        <v>0</v>
      </c>
      <c r="R460" s="3">
        <v>8</v>
      </c>
      <c r="S460" s="3">
        <v>-3027.3940308794399</v>
      </c>
      <c r="T460" s="3">
        <v>-2795.5104344223701</v>
      </c>
      <c r="U460" s="3">
        <v>-5536.3082064822302</v>
      </c>
      <c r="V460" s="3">
        <v>-4873.9470781989803</v>
      </c>
      <c r="W460" s="3">
        <v>-2372.0273489311598</v>
      </c>
      <c r="X460" s="3">
        <v>-3515.1897083838899</v>
      </c>
      <c r="Y460" s="3">
        <v>-5124.1715307924596</v>
      </c>
      <c r="Z460" s="3">
        <v>-3822.0344470127902</v>
      </c>
      <c r="AA460" s="3">
        <v>-3007.5344859187198</v>
      </c>
      <c r="AB460" s="4">
        <v>1.515748665462E-2</v>
      </c>
      <c r="AC460" s="4">
        <v>1.2481305449374E-2</v>
      </c>
      <c r="AD460" s="4">
        <v>3.0692558153750001E-2</v>
      </c>
      <c r="AE460" s="4">
        <v>2.6623670193525E-2</v>
      </c>
      <c r="AF460" s="4">
        <v>1.4467169403918E-2</v>
      </c>
      <c r="AG460" s="4">
        <v>1.4914315937394999E-2</v>
      </c>
      <c r="AH460" s="4">
        <v>3.3386665876343001E-2</v>
      </c>
      <c r="AI460" s="4">
        <v>2.0473811674742999E-2</v>
      </c>
      <c r="AJ460" s="4">
        <v>1.1107611729986E-2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4">
        <v>0.13700000000000001</v>
      </c>
      <c r="AU460" s="4">
        <v>0.185</v>
      </c>
      <c r="AV460" s="4">
        <v>0.10299999999999999</v>
      </c>
      <c r="AW460" s="4">
        <v>0.21299999999999999</v>
      </c>
      <c r="AX460" s="4">
        <v>0.21</v>
      </c>
      <c r="AY460" s="4">
        <v>0.14099999999999999</v>
      </c>
      <c r="AZ460" s="4">
        <v>7.6999999999999999E-2</v>
      </c>
      <c r="BA460" s="4">
        <v>0.19800000000000001</v>
      </c>
      <c r="BB460" s="4">
        <v>0.39400000000000002</v>
      </c>
    </row>
    <row r="461" spans="1:54" x14ac:dyDescent="0.25">
      <c r="A461" s="1" t="s">
        <v>951</v>
      </c>
      <c r="B461" s="1" t="s">
        <v>952</v>
      </c>
      <c r="C461" s="1" t="s">
        <v>945</v>
      </c>
      <c r="D461" s="1" t="s">
        <v>68</v>
      </c>
      <c r="E461" s="1" t="s">
        <v>55</v>
      </c>
      <c r="F461" s="1" t="s">
        <v>58</v>
      </c>
      <c r="G461" s="1" t="s">
        <v>107</v>
      </c>
      <c r="H461" s="1" t="s">
        <v>646</v>
      </c>
      <c r="I461" s="3">
        <v>3098</v>
      </c>
      <c r="J461" s="3">
        <v>0</v>
      </c>
      <c r="K461" s="3">
        <v>7</v>
      </c>
      <c r="L461" s="3">
        <v>0</v>
      </c>
      <c r="M461" s="3">
        <v>2162</v>
      </c>
      <c r="N461" s="3">
        <v>0</v>
      </c>
      <c r="O461" s="3">
        <v>35</v>
      </c>
      <c r="P461" s="3">
        <v>0</v>
      </c>
      <c r="Q461" s="3">
        <v>0</v>
      </c>
      <c r="R461" s="3">
        <v>8</v>
      </c>
      <c r="S461" s="3">
        <v>-196.39403087944899</v>
      </c>
      <c r="T461" s="3">
        <v>-156.265277992411</v>
      </c>
      <c r="U461" s="3">
        <v>-2705.3082064822302</v>
      </c>
      <c r="V461" s="3">
        <v>-24828.219158262698</v>
      </c>
      <c r="W461" s="3">
        <v>524.63033696639297</v>
      </c>
      <c r="X461" s="3">
        <v>-718.00683812796399</v>
      </c>
      <c r="Y461" s="3">
        <v>-2293.1715307924601</v>
      </c>
      <c r="Z461" s="3">
        <v>-991.03444701279898</v>
      </c>
      <c r="AA461" s="3">
        <v>-176.534485918722</v>
      </c>
      <c r="AB461" s="4">
        <v>4.54389284748E-4</v>
      </c>
      <c r="AC461" s="4">
        <v>2.03504102526E-4</v>
      </c>
      <c r="AD461" s="4">
        <v>8.7379617983840002E-3</v>
      </c>
      <c r="AE461" s="4">
        <v>0.141250247123058</v>
      </c>
      <c r="AF461" s="4">
        <v>-4.4731079626099998E-4</v>
      </c>
      <c r="AG461" s="4">
        <v>2.2617919284900001E-3</v>
      </c>
      <c r="AH461" s="4">
        <v>8.0980818804700008E-3</v>
      </c>
      <c r="AI461" s="4">
        <v>2.0415812899999999E-3</v>
      </c>
      <c r="AJ461" s="4">
        <v>4.2173597065299999E-4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4">
        <v>0.42199999999999999</v>
      </c>
      <c r="AU461" s="4">
        <v>0.36099999999999999</v>
      </c>
      <c r="AV461" s="4">
        <v>0.46200000000000002</v>
      </c>
      <c r="AW461" s="4">
        <v>8.8999999999999996E-2</v>
      </c>
      <c r="AX461" s="4">
        <v>0.314</v>
      </c>
      <c r="AY461" s="4">
        <v>0.48699999999999999</v>
      </c>
      <c r="AZ461" s="4">
        <v>0.46400000000000002</v>
      </c>
      <c r="BA461" s="4">
        <v>0.38300000000000001</v>
      </c>
      <c r="BB461" s="4">
        <v>0.42</v>
      </c>
    </row>
    <row r="462" spans="1:54" x14ac:dyDescent="0.25">
      <c r="A462" s="1" t="s">
        <v>953</v>
      </c>
      <c r="B462" s="1" t="s">
        <v>954</v>
      </c>
      <c r="C462" s="1" t="s">
        <v>945</v>
      </c>
      <c r="D462" s="1" t="s">
        <v>70</v>
      </c>
      <c r="E462" s="1" t="s">
        <v>55</v>
      </c>
      <c r="F462" s="1" t="s">
        <v>58</v>
      </c>
      <c r="G462" s="1" t="s">
        <v>107</v>
      </c>
      <c r="H462" s="1" t="s">
        <v>646</v>
      </c>
      <c r="I462" s="3">
        <v>394</v>
      </c>
      <c r="J462" s="3">
        <v>16</v>
      </c>
      <c r="K462" s="3">
        <v>0</v>
      </c>
      <c r="L462" s="3">
        <v>4</v>
      </c>
      <c r="M462" s="3">
        <v>0</v>
      </c>
      <c r="N462" s="3">
        <v>0</v>
      </c>
      <c r="O462" s="3">
        <v>37</v>
      </c>
      <c r="P462" s="3">
        <v>0</v>
      </c>
      <c r="Q462" s="3">
        <v>0</v>
      </c>
      <c r="R462" s="3">
        <v>5</v>
      </c>
      <c r="S462" s="3">
        <v>-3199.3999857817998</v>
      </c>
      <c r="T462" s="3">
        <v>-2668.5104344223701</v>
      </c>
      <c r="U462" s="3">
        <v>-5448.6288320374897</v>
      </c>
      <c r="V462" s="3">
        <v>-4746.9470781989803</v>
      </c>
      <c r="W462" s="3">
        <v>-2179.3696630335999</v>
      </c>
      <c r="X462" s="3">
        <v>-3438.91540299999</v>
      </c>
      <c r="Y462" s="3">
        <v>-4997.1715307924596</v>
      </c>
      <c r="Z462" s="3">
        <v>-3695.0344470127902</v>
      </c>
      <c r="AA462" s="3">
        <v>-2682.7706441885298</v>
      </c>
      <c r="AB462" s="4">
        <v>5.6570258444660002E-3</v>
      </c>
      <c r="AC462" s="4">
        <v>4.4327630673639999E-3</v>
      </c>
      <c r="AD462" s="4">
        <v>1.8975009538224001E-2</v>
      </c>
      <c r="AE462" s="4">
        <v>1.5955269896547001E-2</v>
      </c>
      <c r="AF462" s="4">
        <v>1.7856177229169999E-3</v>
      </c>
      <c r="AG462" s="4">
        <v>1.0979408457317E-2</v>
      </c>
      <c r="AH462" s="4">
        <v>1.9396314653277E-2</v>
      </c>
      <c r="AI462" s="4">
        <v>9.4805687290770001E-3</v>
      </c>
      <c r="AJ462" s="4">
        <v>8.153228870939E-3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4">
        <v>0.33100000000000002</v>
      </c>
      <c r="AU462" s="4">
        <v>0.35199999999999998</v>
      </c>
      <c r="AV462" s="4">
        <v>0.42799999999999999</v>
      </c>
      <c r="AW462" s="4">
        <v>0.41399999999999998</v>
      </c>
      <c r="AX462" s="4">
        <v>0.28999999999999998</v>
      </c>
      <c r="AY462" s="4">
        <v>0.46</v>
      </c>
      <c r="AZ462" s="4">
        <v>0.44600000000000001</v>
      </c>
      <c r="BA462" s="4">
        <v>0.36</v>
      </c>
      <c r="BB462" s="4">
        <v>0.46899999999999997</v>
      </c>
    </row>
    <row r="463" spans="1:54" x14ac:dyDescent="0.25">
      <c r="A463" s="1" t="s">
        <v>955</v>
      </c>
      <c r="B463" s="1" t="s">
        <v>956</v>
      </c>
      <c r="C463" s="1" t="s">
        <v>945</v>
      </c>
      <c r="D463" s="1" t="s">
        <v>72</v>
      </c>
      <c r="E463" s="1" t="s">
        <v>55</v>
      </c>
      <c r="F463" s="1" t="s">
        <v>58</v>
      </c>
      <c r="G463" s="1" t="s">
        <v>107</v>
      </c>
      <c r="H463" s="1" t="s">
        <v>646</v>
      </c>
      <c r="I463" s="3">
        <v>332</v>
      </c>
      <c r="J463" s="3">
        <v>14</v>
      </c>
      <c r="K463" s="3">
        <v>0</v>
      </c>
      <c r="L463" s="3">
        <v>0</v>
      </c>
      <c r="M463" s="3">
        <v>0</v>
      </c>
      <c r="N463" s="3">
        <v>0</v>
      </c>
      <c r="O463" s="3">
        <v>15</v>
      </c>
      <c r="P463" s="3">
        <v>0</v>
      </c>
      <c r="Q463" s="3">
        <v>0</v>
      </c>
      <c r="R463" s="3">
        <v>0</v>
      </c>
      <c r="S463" s="3">
        <v>-3224.0242414190002</v>
      </c>
      <c r="T463" s="3">
        <v>-2730.5104344223701</v>
      </c>
      <c r="U463" s="3">
        <v>-5471.3082064822302</v>
      </c>
      <c r="V463" s="3">
        <v>-4808.9470781989803</v>
      </c>
      <c r="W463" s="3">
        <v>-2241.3696630335999</v>
      </c>
      <c r="X463" s="3">
        <v>-3314.9211894076102</v>
      </c>
      <c r="Y463" s="3">
        <v>-5059.1715307924596</v>
      </c>
      <c r="Z463" s="3">
        <v>-3757.0344470127902</v>
      </c>
      <c r="AA463" s="3">
        <v>-2415.1642413048698</v>
      </c>
      <c r="AB463" s="4">
        <v>6.8144629412429996E-3</v>
      </c>
      <c r="AC463" s="4">
        <v>1.1510396710582E-2</v>
      </c>
      <c r="AD463" s="4">
        <v>1.4080491060139999E-2</v>
      </c>
      <c r="AE463" s="4">
        <v>1.0680886760529E-2</v>
      </c>
      <c r="AF463" s="4">
        <v>-3.5928695139890001E-3</v>
      </c>
      <c r="AG463" s="4">
        <v>9.1582523377300006E-3</v>
      </c>
      <c r="AH463" s="4">
        <v>1.3624563515573E-2</v>
      </c>
      <c r="AI463" s="4">
        <v>3.3272026784384998E-2</v>
      </c>
      <c r="AJ463" s="4">
        <v>1.2765159264227E-2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2</v>
      </c>
      <c r="AS463" s="3">
        <v>0</v>
      </c>
      <c r="AT463" s="4">
        <v>0.25700000000000001</v>
      </c>
      <c r="AU463" s="4">
        <v>0.36799999999999999</v>
      </c>
      <c r="AV463" s="4">
        <v>0.24199999999999999</v>
      </c>
      <c r="AW463" s="4">
        <v>0.224</v>
      </c>
      <c r="AX463" s="4">
        <v>0.17599999999999999</v>
      </c>
      <c r="AY463" s="4">
        <v>0.27</v>
      </c>
      <c r="AZ463" s="4">
        <v>0.248</v>
      </c>
      <c r="BA463" s="4">
        <v>0.04</v>
      </c>
      <c r="BB463" s="4">
        <v>0.104</v>
      </c>
    </row>
    <row r="464" spans="1:54" x14ac:dyDescent="0.25">
      <c r="A464" s="1" t="s">
        <v>957</v>
      </c>
      <c r="B464" s="1" t="s">
        <v>958</v>
      </c>
      <c r="C464" s="1" t="s">
        <v>945</v>
      </c>
      <c r="D464" s="1" t="s">
        <v>74</v>
      </c>
      <c r="E464" s="1" t="s">
        <v>55</v>
      </c>
      <c r="F464" s="1" t="s">
        <v>58</v>
      </c>
      <c r="G464" s="1" t="s">
        <v>107</v>
      </c>
      <c r="H464" s="1" t="s">
        <v>646</v>
      </c>
      <c r="I464" s="3">
        <v>4269</v>
      </c>
      <c r="J464" s="3">
        <v>96</v>
      </c>
      <c r="K464" s="3">
        <v>29</v>
      </c>
      <c r="L464" s="3">
        <v>10</v>
      </c>
      <c r="M464" s="3">
        <v>39</v>
      </c>
      <c r="N464" s="3">
        <v>0</v>
      </c>
      <c r="O464" s="3">
        <v>288</v>
      </c>
      <c r="P464" s="3">
        <v>13</v>
      </c>
      <c r="Q464" s="3">
        <v>714</v>
      </c>
      <c r="R464" s="3">
        <v>57</v>
      </c>
      <c r="S464" s="3">
        <v>-819.42976029355896</v>
      </c>
      <c r="T464" s="3">
        <v>412.07664221604898</v>
      </c>
      <c r="U464" s="3">
        <v>-1632.6097703703699</v>
      </c>
      <c r="V464" s="3">
        <v>-1282.9672498560101</v>
      </c>
      <c r="W464" s="3">
        <v>1695.6303369663899</v>
      </c>
      <c r="X464" s="3">
        <v>-1685.9402944404101</v>
      </c>
      <c r="Y464" s="3">
        <v>-1174.72313989962</v>
      </c>
      <c r="Z464" s="3">
        <v>-16060.639421158299</v>
      </c>
      <c r="AA464" s="3">
        <v>-2235.6772341785099</v>
      </c>
      <c r="AB464" s="4">
        <v>2.0786015939335999E-2</v>
      </c>
      <c r="AC464" s="4">
        <v>-5.9880525957300003E-4</v>
      </c>
      <c r="AD464" s="4">
        <v>3.8245566957150002E-3</v>
      </c>
      <c r="AE464" s="4">
        <v>5.201483938912E-3</v>
      </c>
      <c r="AF464" s="4">
        <v>4.0664069333500004E-3</v>
      </c>
      <c r="AG464" s="4">
        <v>3.5157322340539999E-3</v>
      </c>
      <c r="AH464" s="4">
        <v>2.8317823914690001E-3</v>
      </c>
      <c r="AI464" s="4">
        <v>5.1530469083745999E-2</v>
      </c>
      <c r="AJ464" s="4">
        <v>2.7915571893620001E-3</v>
      </c>
      <c r="AK464" s="3">
        <v>2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4">
        <v>2.1999999999999999E-2</v>
      </c>
      <c r="AU464" s="4">
        <v>0.35399999999999998</v>
      </c>
      <c r="AV464" s="4">
        <v>0.35699999999999998</v>
      </c>
      <c r="AW464" s="4">
        <v>0.49199999999999999</v>
      </c>
      <c r="AX464" s="4">
        <v>0.22</v>
      </c>
      <c r="AY464" s="4">
        <v>0.34399999999999997</v>
      </c>
      <c r="AZ464" s="4">
        <v>0.36</v>
      </c>
      <c r="BA464" s="4">
        <v>0.45500000000000002</v>
      </c>
      <c r="BB464" s="4">
        <v>0.33700000000000002</v>
      </c>
    </row>
    <row r="465" spans="1:54" x14ac:dyDescent="0.25">
      <c r="A465" s="1" t="s">
        <v>959</v>
      </c>
      <c r="B465" s="1" t="s">
        <v>960</v>
      </c>
      <c r="C465" s="1" t="s">
        <v>945</v>
      </c>
      <c r="D465" s="1" t="s">
        <v>76</v>
      </c>
      <c r="E465" s="1" t="s">
        <v>55</v>
      </c>
      <c r="F465" s="1" t="s">
        <v>58</v>
      </c>
      <c r="G465" s="1" t="s">
        <v>107</v>
      </c>
      <c r="H465" s="1" t="s">
        <v>646</v>
      </c>
      <c r="I465" s="3">
        <v>179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20</v>
      </c>
      <c r="P465" s="3">
        <v>0</v>
      </c>
      <c r="Q465" s="3">
        <v>0</v>
      </c>
      <c r="R465" s="3">
        <v>0</v>
      </c>
      <c r="S465" s="3">
        <v>-3115.3940308794399</v>
      </c>
      <c r="T465" s="3">
        <v>-2883.5104344223701</v>
      </c>
      <c r="U465" s="3">
        <v>-5624.3082064822302</v>
      </c>
      <c r="V465" s="3">
        <v>-4961.9470781989803</v>
      </c>
      <c r="W465" s="3">
        <v>-2394.3696630335999</v>
      </c>
      <c r="X465" s="3">
        <v>-3510.1926015877002</v>
      </c>
      <c r="Y465" s="3">
        <v>-5212.1715307924596</v>
      </c>
      <c r="Z465" s="3">
        <v>-3910.0344470127902</v>
      </c>
      <c r="AA465" s="3">
        <v>-2568.1642413048698</v>
      </c>
      <c r="AB465" s="4">
        <v>5.0640612466030001E-3</v>
      </c>
      <c r="AC465" s="4">
        <v>1.258572020866E-3</v>
      </c>
      <c r="AD465" s="4">
        <v>1.5094954908181E-2</v>
      </c>
      <c r="AE465" s="4">
        <v>4.1227346219453002E-2</v>
      </c>
      <c r="AF465" s="4">
        <v>-1.7781770511520001E-3</v>
      </c>
      <c r="AG465" s="4">
        <v>8.9244662446180002E-3</v>
      </c>
      <c r="AH465" s="4">
        <v>1.4833452964126E-2</v>
      </c>
      <c r="AI465" s="4">
        <v>4.8292867491319998E-3</v>
      </c>
      <c r="AJ465" s="4">
        <v>4.6358715353380002E-3</v>
      </c>
      <c r="AK465" s="3">
        <v>0</v>
      </c>
      <c r="AL465" s="3">
        <v>0</v>
      </c>
      <c r="AM465" s="3">
        <v>0</v>
      </c>
      <c r="AN465" s="3">
        <v>2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4">
        <v>0.24199999999999999</v>
      </c>
      <c r="AU465" s="4">
        <v>0.20699999999999999</v>
      </c>
      <c r="AV465" s="4">
        <v>0.255</v>
      </c>
      <c r="AW465" s="4">
        <v>4.2999999999999997E-2</v>
      </c>
      <c r="AX465" s="4">
        <v>0.19400000000000001</v>
      </c>
      <c r="AY465" s="4">
        <v>0.26400000000000001</v>
      </c>
      <c r="AZ465" s="4">
        <v>0.26100000000000001</v>
      </c>
      <c r="BA465" s="4">
        <v>0.218</v>
      </c>
      <c r="BB465" s="4">
        <v>0.254</v>
      </c>
    </row>
    <row r="466" spans="1:54" x14ac:dyDescent="0.25">
      <c r="A466" s="1" t="s">
        <v>961</v>
      </c>
      <c r="B466" s="1" t="s">
        <v>962</v>
      </c>
      <c r="C466" s="1" t="s">
        <v>945</v>
      </c>
      <c r="D466" s="1" t="s">
        <v>79</v>
      </c>
      <c r="E466" s="1" t="s">
        <v>55</v>
      </c>
      <c r="F466" s="1" t="s">
        <v>58</v>
      </c>
      <c r="G466" s="1" t="s">
        <v>107</v>
      </c>
      <c r="H466" s="1" t="s">
        <v>646</v>
      </c>
      <c r="I466" s="3">
        <v>2704</v>
      </c>
      <c r="J466" s="3">
        <v>17</v>
      </c>
      <c r="K466" s="3">
        <v>0</v>
      </c>
      <c r="L466" s="3">
        <v>7</v>
      </c>
      <c r="M466" s="3">
        <v>21</v>
      </c>
      <c r="N466" s="3">
        <v>26</v>
      </c>
      <c r="O466" s="3">
        <v>198</v>
      </c>
      <c r="P466" s="3">
        <v>9</v>
      </c>
      <c r="Q466" s="3">
        <v>0</v>
      </c>
      <c r="R466" s="3">
        <v>0</v>
      </c>
      <c r="S466" s="3">
        <v>-908.08785796319796</v>
      </c>
      <c r="T466" s="3">
        <v>-358.51043442237602</v>
      </c>
      <c r="U466" s="3">
        <v>-3168.1193012039298</v>
      </c>
      <c r="V466" s="3">
        <v>-2658.2656321681502</v>
      </c>
      <c r="W466" s="3">
        <v>-438.40294081241899</v>
      </c>
      <c r="X466" s="3">
        <v>-2490.0548751988299</v>
      </c>
      <c r="Y466" s="3">
        <v>-2723.5534140205</v>
      </c>
      <c r="Z466" s="3">
        <v>-1385.03444701279</v>
      </c>
      <c r="AA466" s="3">
        <v>-43.164241304879297</v>
      </c>
      <c r="AB466" s="4">
        <v>-1.0920135762559999E-3</v>
      </c>
      <c r="AC466" s="4">
        <v>-6.6280417102399999E-4</v>
      </c>
      <c r="AD466" s="4">
        <v>2.8053408982359998E-3</v>
      </c>
      <c r="AE466" s="4">
        <v>1.3818492608982999E-2</v>
      </c>
      <c r="AF466" s="4">
        <v>1.0037650842171E-2</v>
      </c>
      <c r="AG466" s="4">
        <v>2.227537366138E-3</v>
      </c>
      <c r="AH466" s="4">
        <v>4.4865951497540003E-3</v>
      </c>
      <c r="AI466" s="4">
        <v>1.4552857629130001E-3</v>
      </c>
      <c r="AJ466" s="4">
        <v>-5.3794910857E-5</v>
      </c>
      <c r="AK466" s="3">
        <v>0</v>
      </c>
      <c r="AL466" s="3">
        <v>0</v>
      </c>
      <c r="AM466" s="3">
        <v>0</v>
      </c>
      <c r="AN466" s="3">
        <v>0</v>
      </c>
      <c r="AO466" s="3">
        <v>2</v>
      </c>
      <c r="AP466" s="3">
        <v>0</v>
      </c>
      <c r="AQ466" s="3">
        <v>0</v>
      </c>
      <c r="AR466" s="3">
        <v>0</v>
      </c>
      <c r="AS466" s="3">
        <v>0</v>
      </c>
      <c r="AT466" s="4">
        <v>0.20200000000000001</v>
      </c>
      <c r="AU466" s="4">
        <v>0.187</v>
      </c>
      <c r="AV466" s="4">
        <v>0.251</v>
      </c>
      <c r="AW466" s="4">
        <v>0.315</v>
      </c>
      <c r="AX466" s="4">
        <v>4.5999999999999999E-2</v>
      </c>
      <c r="AY466" s="4">
        <v>0.22900000000000001</v>
      </c>
      <c r="AZ466" s="4">
        <v>0.27600000000000002</v>
      </c>
      <c r="BA466" s="4">
        <v>0.25600000000000001</v>
      </c>
      <c r="BB466" s="4">
        <v>0.188</v>
      </c>
    </row>
    <row r="467" spans="1:54" x14ac:dyDescent="0.25">
      <c r="A467" s="1" t="s">
        <v>963</v>
      </c>
      <c r="B467" s="1" t="s">
        <v>964</v>
      </c>
      <c r="C467" s="1" t="s">
        <v>945</v>
      </c>
      <c r="D467" s="1" t="s">
        <v>82</v>
      </c>
      <c r="E467" s="1" t="s">
        <v>55</v>
      </c>
      <c r="F467" s="1" t="s">
        <v>58</v>
      </c>
      <c r="G467" s="1" t="s">
        <v>107</v>
      </c>
      <c r="H467" s="1" t="s">
        <v>646</v>
      </c>
      <c r="I467" s="3">
        <v>439</v>
      </c>
      <c r="J467" s="3">
        <v>11</v>
      </c>
      <c r="K467" s="3">
        <v>0</v>
      </c>
      <c r="L467" s="3">
        <v>0</v>
      </c>
      <c r="M467" s="3">
        <v>0</v>
      </c>
      <c r="N467" s="3">
        <v>0</v>
      </c>
      <c r="O467" s="3">
        <v>30</v>
      </c>
      <c r="P467" s="3">
        <v>0</v>
      </c>
      <c r="Q467" s="3">
        <v>0</v>
      </c>
      <c r="R467" s="3">
        <v>0</v>
      </c>
      <c r="S467" s="3">
        <v>-3060.96062487481</v>
      </c>
      <c r="T467" s="3">
        <v>-2623.5104344223701</v>
      </c>
      <c r="U467" s="3">
        <v>-5364.3082064822302</v>
      </c>
      <c r="V467" s="3">
        <v>-4701.9470781989803</v>
      </c>
      <c r="W467" s="3">
        <v>-2134.3696630335999</v>
      </c>
      <c r="X467" s="3">
        <v>-3334.7354259478702</v>
      </c>
      <c r="Y467" s="3">
        <v>-4952.1715307924596</v>
      </c>
      <c r="Z467" s="3">
        <v>-3650.0344470127902</v>
      </c>
      <c r="AA467" s="3">
        <v>-2308.1642413048698</v>
      </c>
      <c r="AB467" s="4">
        <v>8.0318919263459992E-3</v>
      </c>
      <c r="AC467" s="4">
        <v>6.4088881390249996E-3</v>
      </c>
      <c r="AD467" s="4">
        <v>2.0072576544199999E-2</v>
      </c>
      <c r="AE467" s="4">
        <v>1.7909559760056998E-2</v>
      </c>
      <c r="AF467" s="4">
        <v>1.2514573330241001E-2</v>
      </c>
      <c r="AG467" s="4">
        <v>9.760781588244E-3</v>
      </c>
      <c r="AH467" s="4">
        <v>2.0676365962930002E-2</v>
      </c>
      <c r="AI467" s="4">
        <v>9.9348427114460004E-3</v>
      </c>
      <c r="AJ467" s="4">
        <v>8.3341738613090001E-3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4">
        <v>0.38100000000000001</v>
      </c>
      <c r="AU467" s="4">
        <v>0.39800000000000002</v>
      </c>
      <c r="AV467" s="4">
        <v>0.437</v>
      </c>
      <c r="AW467" s="4">
        <v>0.42099999999999999</v>
      </c>
      <c r="AX467" s="4">
        <v>0.26</v>
      </c>
      <c r="AY467" s="4">
        <v>0.39100000000000001</v>
      </c>
      <c r="AZ467" s="4">
        <v>0.44700000000000001</v>
      </c>
      <c r="BA467" s="4">
        <v>0.36399999999999999</v>
      </c>
      <c r="BB467" s="4">
        <v>0.41399999999999998</v>
      </c>
    </row>
    <row r="468" spans="1:54" x14ac:dyDescent="0.25">
      <c r="A468" s="1" t="s">
        <v>965</v>
      </c>
      <c r="B468" s="1" t="s">
        <v>966</v>
      </c>
      <c r="C468" s="1" t="s">
        <v>945</v>
      </c>
      <c r="D468" s="1" t="s">
        <v>130</v>
      </c>
      <c r="E468" s="1" t="s">
        <v>55</v>
      </c>
      <c r="F468" s="1" t="s">
        <v>58</v>
      </c>
      <c r="G468" s="1" t="s">
        <v>107</v>
      </c>
      <c r="H468" s="1" t="s">
        <v>646</v>
      </c>
      <c r="I468" s="3">
        <v>1443</v>
      </c>
      <c r="J468" s="3">
        <v>35</v>
      </c>
      <c r="K468" s="3">
        <v>10</v>
      </c>
      <c r="L468" s="3">
        <v>4</v>
      </c>
      <c r="M468" s="3">
        <v>77</v>
      </c>
      <c r="N468" s="3">
        <v>0</v>
      </c>
      <c r="O468" s="3">
        <v>114</v>
      </c>
      <c r="P468" s="3">
        <v>6</v>
      </c>
      <c r="Q468" s="3">
        <v>7</v>
      </c>
      <c r="R468" s="3">
        <v>15</v>
      </c>
      <c r="S468" s="3">
        <v>-2505.4695572283399</v>
      </c>
      <c r="T468" s="3">
        <v>-1893.4459252367101</v>
      </c>
      <c r="U468" s="3">
        <v>-4399.6288320374897</v>
      </c>
      <c r="V468" s="3">
        <v>-4509.4484427525904</v>
      </c>
      <c r="W468" s="3">
        <v>-1130.3696630336001</v>
      </c>
      <c r="X468" s="3">
        <v>-3040.8951505733498</v>
      </c>
      <c r="Y468" s="3">
        <v>-3972.4261196111502</v>
      </c>
      <c r="Z468" s="3">
        <v>-2805.2560644063801</v>
      </c>
      <c r="AA468" s="3">
        <v>-2292.9834499558301</v>
      </c>
      <c r="AB468" s="4">
        <v>9.3965657865069992E-3</v>
      </c>
      <c r="AC468" s="4">
        <v>5.582843775299E-3</v>
      </c>
      <c r="AD468" s="4">
        <v>1.9763338748870998E-2</v>
      </c>
      <c r="AE468" s="4">
        <v>2.8847925658521002E-2</v>
      </c>
      <c r="AF468" s="4">
        <v>4.0792190325309998E-3</v>
      </c>
      <c r="AG468" s="4">
        <v>1.1176694393086E-2</v>
      </c>
      <c r="AH468" s="4">
        <v>2.0476788449508E-2</v>
      </c>
      <c r="AI468" s="4">
        <v>1.0727521028747E-2</v>
      </c>
      <c r="AJ468" s="4">
        <v>6.9896304651760003E-3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4">
        <v>0.44600000000000001</v>
      </c>
      <c r="AU468" s="4">
        <v>0.47899999999999998</v>
      </c>
      <c r="AV468" s="4">
        <v>0.38800000000000001</v>
      </c>
      <c r="AW468" s="4">
        <v>7.5999999999999998E-2</v>
      </c>
      <c r="AX468" s="4">
        <v>0.46500000000000002</v>
      </c>
      <c r="AY468" s="4">
        <v>0.38600000000000001</v>
      </c>
      <c r="AZ468" s="4">
        <v>0.376</v>
      </c>
      <c r="BA468" s="4">
        <v>0.499</v>
      </c>
      <c r="BB468" s="4">
        <v>0.47399999999999998</v>
      </c>
    </row>
    <row r="469" spans="1:54" x14ac:dyDescent="0.25">
      <c r="A469" s="1" t="s">
        <v>967</v>
      </c>
      <c r="B469" s="1" t="s">
        <v>968</v>
      </c>
      <c r="C469" s="1" t="s">
        <v>945</v>
      </c>
      <c r="D469" s="1" t="s">
        <v>178</v>
      </c>
      <c r="E469" s="1" t="s">
        <v>55</v>
      </c>
      <c r="F469" s="1" t="s">
        <v>58</v>
      </c>
      <c r="G469" s="1" t="s">
        <v>107</v>
      </c>
      <c r="H469" s="1" t="s">
        <v>646</v>
      </c>
      <c r="I469" s="3">
        <v>2308</v>
      </c>
      <c r="J469" s="3">
        <v>135</v>
      </c>
      <c r="K469" s="3">
        <v>17</v>
      </c>
      <c r="L469" s="3">
        <v>13</v>
      </c>
      <c r="M469" s="3">
        <v>0</v>
      </c>
      <c r="N469" s="3">
        <v>0</v>
      </c>
      <c r="O469" s="3">
        <v>291</v>
      </c>
      <c r="P469" s="3">
        <v>7</v>
      </c>
      <c r="Q469" s="3">
        <v>0</v>
      </c>
      <c r="R469" s="3">
        <v>23</v>
      </c>
      <c r="S469" s="3">
        <v>-3509.2567753680401</v>
      </c>
      <c r="T469" s="3">
        <v>-1220.2007688067399</v>
      </c>
      <c r="U469" s="3">
        <v>-3623.10023953682</v>
      </c>
      <c r="V469" s="3">
        <v>-2832.9470781989799</v>
      </c>
      <c r="W469" s="3">
        <v>-265.369663033606</v>
      </c>
      <c r="X469" s="3">
        <v>-3672.3031417484599</v>
      </c>
      <c r="Y469" s="3">
        <v>-3111.46855108093</v>
      </c>
      <c r="Z469" s="3">
        <v>-1781.03444701279</v>
      </c>
      <c r="AA469" s="3">
        <v>-1955.3536945696701</v>
      </c>
      <c r="AB469" s="4">
        <v>-8.3661566685730004E-3</v>
      </c>
      <c r="AC469" s="4">
        <v>-5.0597447886609999E-3</v>
      </c>
      <c r="AD469" s="4">
        <v>-1.9299738580200001E-3</v>
      </c>
      <c r="AE469" s="4">
        <v>3.3340390462283001E-2</v>
      </c>
      <c r="AF469" s="4">
        <v>3.2221519711690002E-3</v>
      </c>
      <c r="AG469" s="4">
        <v>-3.5418548445059999E-3</v>
      </c>
      <c r="AH469" s="4">
        <v>-1.3964002974059999E-3</v>
      </c>
      <c r="AI469" s="4">
        <v>9.7708085707560004E-3</v>
      </c>
      <c r="AJ469" s="4">
        <v>-7.3915586137329996E-3</v>
      </c>
      <c r="AK469" s="3">
        <v>0</v>
      </c>
      <c r="AL469" s="3">
        <v>0</v>
      </c>
      <c r="AM469" s="3">
        <v>0</v>
      </c>
      <c r="AN469" s="3">
        <v>2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4">
        <v>0.18</v>
      </c>
      <c r="AU469" s="4">
        <v>0.17799999999999999</v>
      </c>
      <c r="AV469" s="4">
        <v>0.218</v>
      </c>
      <c r="AW469" s="4">
        <v>1.4999999999999999E-2</v>
      </c>
      <c r="AX469" s="4">
        <v>7.0000000000000007E-2</v>
      </c>
      <c r="AY469" s="4">
        <v>0.19900000000000001</v>
      </c>
      <c r="AZ469" s="4">
        <v>0.23499999999999999</v>
      </c>
      <c r="BA469" s="4">
        <v>0.14299999999999999</v>
      </c>
      <c r="BB469" s="4">
        <v>0.16400000000000001</v>
      </c>
    </row>
    <row r="470" spans="1:54" x14ac:dyDescent="0.25">
      <c r="A470" s="1" t="s">
        <v>969</v>
      </c>
      <c r="B470" s="1" t="s">
        <v>970</v>
      </c>
      <c r="C470" s="1" t="s">
        <v>945</v>
      </c>
      <c r="D470" s="1" t="s">
        <v>180</v>
      </c>
      <c r="E470" s="1" t="s">
        <v>55</v>
      </c>
      <c r="F470" s="1" t="s">
        <v>58</v>
      </c>
      <c r="G470" s="1" t="s">
        <v>107</v>
      </c>
      <c r="H470" s="1" t="s">
        <v>646</v>
      </c>
      <c r="I470" s="3">
        <v>573</v>
      </c>
      <c r="J470" s="3">
        <v>13</v>
      </c>
      <c r="K470" s="3">
        <v>11</v>
      </c>
      <c r="L470" s="3">
        <v>0</v>
      </c>
      <c r="M470" s="3">
        <v>4</v>
      </c>
      <c r="N470" s="3">
        <v>0</v>
      </c>
      <c r="O470" s="3">
        <v>24</v>
      </c>
      <c r="P470" s="3">
        <v>0</v>
      </c>
      <c r="Q470" s="3">
        <v>0</v>
      </c>
      <c r="R470" s="3">
        <v>15</v>
      </c>
      <c r="S470" s="3">
        <v>-2964.3363692376101</v>
      </c>
      <c r="T470" s="3">
        <v>-2790.8394743181402</v>
      </c>
      <c r="U470" s="3">
        <v>-5230.3082064822302</v>
      </c>
      <c r="V470" s="3">
        <v>-4610.10299324073</v>
      </c>
      <c r="W470" s="3">
        <v>-2000.3696630336001</v>
      </c>
      <c r="X470" s="3">
        <v>-3150.0097313317701</v>
      </c>
      <c r="Y470" s="3">
        <v>-4818.1715307924596</v>
      </c>
      <c r="Z470" s="3">
        <v>-3516.0344470127902</v>
      </c>
      <c r="AA470" s="3">
        <v>-3162.9834499558301</v>
      </c>
      <c r="AB470" s="4">
        <v>1.5055331309934999E-2</v>
      </c>
      <c r="AC470" s="4">
        <v>1.2990704203279999E-2</v>
      </c>
      <c r="AD470" s="4">
        <v>2.9498181598997999E-2</v>
      </c>
      <c r="AE470" s="4">
        <v>2.7415155610932E-2</v>
      </c>
      <c r="AF470" s="4">
        <v>1.2708891495318999E-2</v>
      </c>
      <c r="AG470" s="4">
        <v>1.3520043497615999E-2</v>
      </c>
      <c r="AH470" s="4">
        <v>3.1980272038044003E-2</v>
      </c>
      <c r="AI470" s="4">
        <v>1.9307433183951998E-2</v>
      </c>
      <c r="AJ470" s="4">
        <v>1.2498184579199999E-2</v>
      </c>
      <c r="AK470" s="3">
        <v>0</v>
      </c>
      <c r="AL470" s="3">
        <v>0</v>
      </c>
      <c r="AM470" s="3">
        <v>2</v>
      </c>
      <c r="AN470" s="3">
        <v>0</v>
      </c>
      <c r="AO470" s="3">
        <v>0</v>
      </c>
      <c r="AP470" s="3">
        <v>0</v>
      </c>
      <c r="AQ470" s="3">
        <v>2</v>
      </c>
      <c r="AR470" s="3">
        <v>0</v>
      </c>
      <c r="AS470" s="3">
        <v>0</v>
      </c>
      <c r="AT470" s="4">
        <v>7.5999999999999998E-2</v>
      </c>
      <c r="AU470" s="4">
        <v>0.104</v>
      </c>
      <c r="AV470" s="4">
        <v>3.1E-2</v>
      </c>
      <c r="AW470" s="4">
        <v>9.7000000000000003E-2</v>
      </c>
      <c r="AX470" s="4">
        <v>0.16900000000000001</v>
      </c>
      <c r="AY470" s="4">
        <v>7.0999999999999994E-2</v>
      </c>
      <c r="AZ470" s="4">
        <v>1.6E-2</v>
      </c>
      <c r="BA470" s="4">
        <v>0.152</v>
      </c>
      <c r="BB470" s="4">
        <v>0.29799999999999999</v>
      </c>
    </row>
    <row r="471" spans="1:54" x14ac:dyDescent="0.25">
      <c r="A471" s="1" t="s">
        <v>971</v>
      </c>
      <c r="B471" s="1" t="s">
        <v>972</v>
      </c>
      <c r="C471" s="1" t="s">
        <v>945</v>
      </c>
      <c r="D471" s="1" t="s">
        <v>182</v>
      </c>
      <c r="E471" s="1" t="s">
        <v>55</v>
      </c>
      <c r="F471" s="1" t="s">
        <v>58</v>
      </c>
      <c r="G471" s="1" t="s">
        <v>107</v>
      </c>
      <c r="H471" s="1" t="s">
        <v>646</v>
      </c>
      <c r="I471" s="3">
        <v>82</v>
      </c>
      <c r="J471" s="3">
        <v>4</v>
      </c>
      <c r="K471" s="3">
        <v>0</v>
      </c>
      <c r="L471" s="3">
        <v>0</v>
      </c>
      <c r="M471" s="3">
        <v>6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-3287.1455196050301</v>
      </c>
      <c r="T471" s="3">
        <v>-2980.5104344223701</v>
      </c>
      <c r="U471" s="3">
        <v>-5721.3082064822302</v>
      </c>
      <c r="V471" s="3">
        <v>-5122.1809507615999</v>
      </c>
      <c r="W471" s="3">
        <v>-2491.3696630335999</v>
      </c>
      <c r="X471" s="3">
        <v>-3438.1069528673402</v>
      </c>
      <c r="Y471" s="3">
        <v>-5309.1715307924596</v>
      </c>
      <c r="Z471" s="3">
        <v>-4007.0344470127902</v>
      </c>
      <c r="AA471" s="3">
        <v>-2665.1642413048698</v>
      </c>
      <c r="AB471" s="4">
        <v>9.4715568595759997E-3</v>
      </c>
      <c r="AC471" s="4">
        <v>7.5703014920059999E-3</v>
      </c>
      <c r="AD471" s="4">
        <v>2.3993555134860001E-2</v>
      </c>
      <c r="AE471" s="4">
        <v>2.0978025902256999E-2</v>
      </c>
      <c r="AF471" s="4">
        <v>6.7876941601259996E-3</v>
      </c>
      <c r="AG471" s="4">
        <v>1.2595983678451999E-2</v>
      </c>
      <c r="AH471" s="4">
        <v>2.5394223206024E-2</v>
      </c>
      <c r="AI471" s="4">
        <v>1.3721577117391E-2</v>
      </c>
      <c r="AJ471" s="4">
        <v>8.9432635851429999E-3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4">
        <v>0.45</v>
      </c>
      <c r="AU471" s="4">
        <v>0.42599999999999999</v>
      </c>
      <c r="AV471" s="4">
        <v>0.45700000000000002</v>
      </c>
      <c r="AW471" s="4">
        <v>0.496</v>
      </c>
      <c r="AX471" s="4">
        <v>0.41099999999999998</v>
      </c>
      <c r="AY471" s="4">
        <v>0.377</v>
      </c>
      <c r="AZ471" s="4">
        <v>0.438</v>
      </c>
      <c r="BA471" s="4">
        <v>0.443</v>
      </c>
      <c r="BB471" s="4">
        <v>0.46500000000000002</v>
      </c>
    </row>
    <row r="472" spans="1:54" x14ac:dyDescent="0.25">
      <c r="A472" s="1" t="s">
        <v>973</v>
      </c>
      <c r="B472" s="1" t="s">
        <v>974</v>
      </c>
      <c r="C472" s="1" t="s">
        <v>945</v>
      </c>
      <c r="D472" s="1" t="s">
        <v>185</v>
      </c>
      <c r="E472" s="1" t="s">
        <v>55</v>
      </c>
      <c r="F472" s="1" t="s">
        <v>58</v>
      </c>
      <c r="G472" s="1" t="s">
        <v>107</v>
      </c>
      <c r="H472" s="1" t="s">
        <v>646</v>
      </c>
      <c r="I472" s="3">
        <v>2937</v>
      </c>
      <c r="J472" s="3">
        <v>54</v>
      </c>
      <c r="K472" s="3">
        <v>19</v>
      </c>
      <c r="L472" s="3">
        <v>7</v>
      </c>
      <c r="M472" s="3">
        <v>504</v>
      </c>
      <c r="N472" s="3">
        <v>0</v>
      </c>
      <c r="O472" s="3">
        <v>208</v>
      </c>
      <c r="P472" s="3">
        <v>5</v>
      </c>
      <c r="Q472" s="3">
        <v>0</v>
      </c>
      <c r="R472" s="3">
        <v>78</v>
      </c>
      <c r="S472" s="3">
        <v>-1366.53912867488</v>
      </c>
      <c r="T472" s="3">
        <v>-645.98786696961395</v>
      </c>
      <c r="U472" s="3">
        <v>-2935.1193012039298</v>
      </c>
      <c r="V472" s="3">
        <v>-7515.5923734589896</v>
      </c>
      <c r="W472" s="3">
        <v>363.63033696639297</v>
      </c>
      <c r="X472" s="3">
        <v>-2341.5976995589999</v>
      </c>
      <c r="Y472" s="3">
        <v>-2474.3836881413699</v>
      </c>
      <c r="Z472" s="3">
        <v>-1152.03444701279</v>
      </c>
      <c r="AA472" s="3">
        <v>-4952.0241262898398</v>
      </c>
      <c r="AB472" s="4">
        <v>2.3927331962120001E-2</v>
      </c>
      <c r="AC472" s="4">
        <v>-9.8338948660700001E-4</v>
      </c>
      <c r="AD472" s="4">
        <v>7.3280934043700005E-4</v>
      </c>
      <c r="AE472" s="4">
        <v>6.24797478035E-4</v>
      </c>
      <c r="AF472" s="4">
        <v>2.5470694842629998E-3</v>
      </c>
      <c r="AG472" s="4">
        <v>1.784176623655E-3</v>
      </c>
      <c r="AH472" s="4">
        <v>-9.9770103767000008E-4</v>
      </c>
      <c r="AI472" s="4">
        <v>2.7261924192610002E-3</v>
      </c>
      <c r="AJ472" s="4">
        <v>-5.6156623713210004E-3</v>
      </c>
      <c r="AK472" s="3">
        <v>2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4">
        <v>3.7999999999999999E-2</v>
      </c>
      <c r="AU472" s="4">
        <v>0.24399999999999999</v>
      </c>
      <c r="AV472" s="4">
        <v>0.26500000000000001</v>
      </c>
      <c r="AW472" s="4">
        <v>0.27200000000000002</v>
      </c>
      <c r="AX472" s="4">
        <v>0.13800000000000001</v>
      </c>
      <c r="AY472" s="4">
        <v>0.28199999999999997</v>
      </c>
      <c r="AZ472" s="4">
        <v>0.254</v>
      </c>
      <c r="BA472" s="4">
        <v>0.41199999999999998</v>
      </c>
      <c r="BB472" s="4">
        <v>0.23200000000000001</v>
      </c>
    </row>
    <row r="473" spans="1:54" x14ac:dyDescent="0.25">
      <c r="A473" s="1" t="s">
        <v>975</v>
      </c>
      <c r="B473" s="1" t="s">
        <v>976</v>
      </c>
      <c r="C473" s="1" t="s">
        <v>945</v>
      </c>
      <c r="D473" s="1" t="s">
        <v>188</v>
      </c>
      <c r="E473" s="1" t="s">
        <v>55</v>
      </c>
      <c r="F473" s="1" t="s">
        <v>58</v>
      </c>
      <c r="G473" s="1" t="s">
        <v>107</v>
      </c>
      <c r="H473" s="1" t="s">
        <v>646</v>
      </c>
      <c r="I473" s="3">
        <v>154</v>
      </c>
      <c r="J473" s="3">
        <v>5</v>
      </c>
      <c r="K473" s="3">
        <v>0</v>
      </c>
      <c r="L473" s="3">
        <v>0</v>
      </c>
      <c r="M473" s="3">
        <v>36</v>
      </c>
      <c r="N473" s="3">
        <v>0</v>
      </c>
      <c r="O473" s="3">
        <v>22</v>
      </c>
      <c r="P473" s="3">
        <v>0</v>
      </c>
      <c r="Q473" s="3">
        <v>24</v>
      </c>
      <c r="R473" s="3">
        <v>6</v>
      </c>
      <c r="S473" s="3">
        <v>-3233.8333917864302</v>
      </c>
      <c r="T473" s="3">
        <v>-2908.5104344223701</v>
      </c>
      <c r="U473" s="3">
        <v>-5649.3082064822302</v>
      </c>
      <c r="V473" s="3">
        <v>-5366.3503135746996</v>
      </c>
      <c r="W473" s="3">
        <v>-2419.3696630335999</v>
      </c>
      <c r="X473" s="3">
        <v>-3552.1011664597299</v>
      </c>
      <c r="Y473" s="3">
        <v>-5237.1715307924596</v>
      </c>
      <c r="Z473" s="3">
        <v>-4480.9371352193702</v>
      </c>
      <c r="AA473" s="3">
        <v>-2988.69192476526</v>
      </c>
      <c r="AB473" s="4">
        <v>2.7068436538740001E-3</v>
      </c>
      <c r="AC473" s="4">
        <v>1.2443593614369999E-3</v>
      </c>
      <c r="AD473" s="4">
        <v>1.4339014012005E-2</v>
      </c>
      <c r="AE473" s="4">
        <v>2.1162615896136001E-2</v>
      </c>
      <c r="AF473" s="4">
        <v>3.9697132432514E-2</v>
      </c>
      <c r="AG473" s="4">
        <v>7.8393606201079997E-3</v>
      </c>
      <c r="AH473" s="4">
        <v>1.7559708399694E-2</v>
      </c>
      <c r="AI473" s="4">
        <v>4.9489063710829997E-3</v>
      </c>
      <c r="AJ473" s="4">
        <v>2.4269155541680001E-3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4">
        <v>0.32900000000000001</v>
      </c>
      <c r="AU473" s="4">
        <v>0.314</v>
      </c>
      <c r="AV473" s="4">
        <v>0.39600000000000002</v>
      </c>
      <c r="AW473" s="4">
        <v>0.498</v>
      </c>
      <c r="AX473" s="4">
        <v>5.2999999999999999E-2</v>
      </c>
      <c r="AY473" s="4">
        <v>0.39500000000000002</v>
      </c>
      <c r="AZ473" s="4">
        <v>0.45600000000000002</v>
      </c>
      <c r="BA473" s="4">
        <v>0.33500000000000002</v>
      </c>
      <c r="BB473" s="4">
        <v>0.32500000000000001</v>
      </c>
    </row>
    <row r="474" spans="1:54" x14ac:dyDescent="0.25">
      <c r="A474" s="1" t="s">
        <v>977</v>
      </c>
      <c r="B474" s="1" t="s">
        <v>4783</v>
      </c>
      <c r="C474" s="1" t="s">
        <v>945</v>
      </c>
      <c r="D474" s="1" t="s">
        <v>191</v>
      </c>
      <c r="E474" s="1" t="s">
        <v>55</v>
      </c>
      <c r="F474" s="1" t="s">
        <v>58</v>
      </c>
      <c r="G474" s="1" t="s">
        <v>107</v>
      </c>
      <c r="H474" s="1" t="s">
        <v>646</v>
      </c>
      <c r="I474" s="3">
        <v>525</v>
      </c>
      <c r="J474" s="3">
        <v>5</v>
      </c>
      <c r="K474" s="3">
        <v>0</v>
      </c>
      <c r="L474" s="3">
        <v>5</v>
      </c>
      <c r="M474" s="3">
        <v>0</v>
      </c>
      <c r="N474" s="3">
        <v>0</v>
      </c>
      <c r="O474" s="3">
        <v>16</v>
      </c>
      <c r="P474" s="3">
        <v>0</v>
      </c>
      <c r="Q474" s="3">
        <v>0</v>
      </c>
      <c r="R474" s="3">
        <v>10</v>
      </c>
      <c r="S474" s="3">
        <v>-2862.8333917864302</v>
      </c>
      <c r="T474" s="3">
        <v>-2537.5104344223701</v>
      </c>
      <c r="U474" s="3">
        <v>-5327.4589884262996</v>
      </c>
      <c r="V474" s="3">
        <v>-4615.9470781989803</v>
      </c>
      <c r="W474" s="3">
        <v>-2048.3696630335999</v>
      </c>
      <c r="X474" s="3">
        <v>-3130.3754718436198</v>
      </c>
      <c r="Y474" s="3">
        <v>-4866.1715307924596</v>
      </c>
      <c r="Z474" s="3">
        <v>-3564.0344470127902</v>
      </c>
      <c r="AA474" s="3">
        <v>-2881.3770470721802</v>
      </c>
      <c r="AB474" s="4">
        <v>1.0962344518308E-2</v>
      </c>
      <c r="AC474" s="4">
        <v>9.5421966329689994E-3</v>
      </c>
      <c r="AD474" s="4">
        <v>2.5978729353851E-2</v>
      </c>
      <c r="AE474" s="4">
        <v>2.1997280302948001E-2</v>
      </c>
      <c r="AF474" s="4">
        <v>8.8723580272310008E-3</v>
      </c>
      <c r="AG474" s="4">
        <v>1.1623852089756E-2</v>
      </c>
      <c r="AH474" s="4">
        <v>2.7793653483476E-2</v>
      </c>
      <c r="AI474" s="4">
        <v>1.5759124510048E-2</v>
      </c>
      <c r="AJ474" s="4">
        <v>1.0118468315278999E-2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4">
        <v>0.496</v>
      </c>
      <c r="AU474" s="4">
        <v>0.44600000000000001</v>
      </c>
      <c r="AV474" s="4">
        <v>0.39700000000000002</v>
      </c>
      <c r="AW474" s="4">
        <v>0.47199999999999998</v>
      </c>
      <c r="AX474" s="4">
        <v>0.47</v>
      </c>
      <c r="AY474" s="4">
        <v>0.47599999999999998</v>
      </c>
      <c r="AZ474" s="4">
        <v>0.371</v>
      </c>
      <c r="BA474" s="4">
        <v>0.47</v>
      </c>
      <c r="BB474" s="4">
        <v>0.49</v>
      </c>
    </row>
    <row r="475" spans="1:54" x14ac:dyDescent="0.25">
      <c r="A475" s="1" t="s">
        <v>978</v>
      </c>
      <c r="B475" s="1" t="s">
        <v>979</v>
      </c>
      <c r="C475" s="1" t="s">
        <v>945</v>
      </c>
      <c r="D475" s="1" t="s">
        <v>144</v>
      </c>
      <c r="E475" s="1" t="s">
        <v>55</v>
      </c>
      <c r="F475" s="1" t="s">
        <v>58</v>
      </c>
      <c r="G475" s="1" t="s">
        <v>107</v>
      </c>
      <c r="H475" s="1" t="s">
        <v>646</v>
      </c>
      <c r="I475" s="3">
        <v>130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-3164.3940308794399</v>
      </c>
      <c r="T475" s="3">
        <v>-2932.5104344223701</v>
      </c>
      <c r="U475" s="3">
        <v>-5673.3082064822302</v>
      </c>
      <c r="V475" s="3">
        <v>-5010.9470781989803</v>
      </c>
      <c r="W475" s="3">
        <v>-2443.3696630335999</v>
      </c>
      <c r="X475" s="3">
        <v>-3390.1069528673402</v>
      </c>
      <c r="Y475" s="3">
        <v>-5261.1715307924596</v>
      </c>
      <c r="Z475" s="3">
        <v>-3959.0344470127902</v>
      </c>
      <c r="AA475" s="3">
        <v>-2617.1642413048698</v>
      </c>
      <c r="AB475" s="4">
        <v>4.664167338066E-3</v>
      </c>
      <c r="AC475" s="4">
        <v>2.3227206172909999E-3</v>
      </c>
      <c r="AD475" s="4">
        <v>1.7170414655596E-2</v>
      </c>
      <c r="AE475" s="4">
        <v>2.0300042388649998E-2</v>
      </c>
      <c r="AF475" s="4">
        <v>-9.5583199034299997E-4</v>
      </c>
      <c r="AG475" s="4">
        <v>1.0706766710179E-2</v>
      </c>
      <c r="AH475" s="4">
        <v>1.7139772171569E-2</v>
      </c>
      <c r="AI475" s="4">
        <v>7.2361363344649998E-3</v>
      </c>
      <c r="AJ475" s="4">
        <v>8.0695853379630002E-3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4">
        <v>0.32</v>
      </c>
      <c r="AU475" s="4">
        <v>0.30199999999999999</v>
      </c>
      <c r="AV475" s="4">
        <v>0.38900000000000001</v>
      </c>
      <c r="AW475" s="4">
        <v>0.47599999999999998</v>
      </c>
      <c r="AX475" s="4">
        <v>0.245</v>
      </c>
      <c r="AY475" s="4">
        <v>0.47899999999999998</v>
      </c>
      <c r="AZ475" s="4">
        <v>0.39600000000000002</v>
      </c>
      <c r="BA475" s="4">
        <v>0.34100000000000003</v>
      </c>
      <c r="BB475" s="4">
        <v>0.47399999999999998</v>
      </c>
    </row>
    <row r="476" spans="1:54" x14ac:dyDescent="0.25">
      <c r="A476" s="1" t="s">
        <v>980</v>
      </c>
      <c r="B476" s="1" t="s">
        <v>4784</v>
      </c>
      <c r="C476" s="1" t="s">
        <v>945</v>
      </c>
      <c r="D476" s="1" t="s">
        <v>146</v>
      </c>
      <c r="E476" s="1" t="s">
        <v>55</v>
      </c>
      <c r="F476" s="1" t="s">
        <v>58</v>
      </c>
      <c r="G476" s="1" t="s">
        <v>107</v>
      </c>
      <c r="H476" s="1" t="s">
        <v>646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-3294.3940308794399</v>
      </c>
      <c r="T476" s="3">
        <v>-3062.5104344223701</v>
      </c>
      <c r="U476" s="3">
        <v>-5803.3082064822302</v>
      </c>
      <c r="V476" s="3">
        <v>-5140.9470781989803</v>
      </c>
      <c r="W476" s="3">
        <v>-2573.3696630335999</v>
      </c>
      <c r="X476" s="3">
        <v>-3520.1069528673402</v>
      </c>
      <c r="Y476" s="3">
        <v>-5391.1715307924596</v>
      </c>
      <c r="Z476" s="3">
        <v>-4089.0344470127902</v>
      </c>
      <c r="AA476" s="3">
        <v>-2747.1642413048698</v>
      </c>
      <c r="AB476" s="4">
        <v>1.7211057505248002E-2</v>
      </c>
      <c r="AC476" s="4">
        <v>1.4114363332842E-2</v>
      </c>
      <c r="AD476" s="4">
        <v>3.2752897313572997E-2</v>
      </c>
      <c r="AE476" s="4">
        <v>2.8673744266874E-2</v>
      </c>
      <c r="AF476" s="4">
        <v>1.6309201225429001E-2</v>
      </c>
      <c r="AG476" s="4">
        <v>1.5266483975866E-2</v>
      </c>
      <c r="AH476" s="4">
        <v>3.5743216276493003E-2</v>
      </c>
      <c r="AI476" s="4">
        <v>2.2420202003715001E-2</v>
      </c>
      <c r="AJ476" s="4">
        <v>1.0948393212739001E-2</v>
      </c>
      <c r="AK476" s="3">
        <v>0</v>
      </c>
      <c r="AL476" s="3">
        <v>0</v>
      </c>
      <c r="AM476" s="3">
        <v>2</v>
      </c>
      <c r="AN476" s="3">
        <v>0</v>
      </c>
      <c r="AO476" s="3">
        <v>0</v>
      </c>
      <c r="AP476" s="3">
        <v>0</v>
      </c>
      <c r="AQ476" s="3">
        <v>2</v>
      </c>
      <c r="AR476" s="3">
        <v>0</v>
      </c>
      <c r="AS476" s="3">
        <v>0</v>
      </c>
      <c r="AT476" s="4">
        <v>6.0999999999999999E-2</v>
      </c>
      <c r="AU476" s="4">
        <v>0.14899999999999999</v>
      </c>
      <c r="AV476" s="4">
        <v>4.1000000000000002E-2</v>
      </c>
      <c r="AW476" s="4">
        <v>0.17399999999999999</v>
      </c>
      <c r="AX476" s="4">
        <v>0.16500000000000001</v>
      </c>
      <c r="AY476" s="4">
        <v>7.5999999999999998E-2</v>
      </c>
      <c r="AZ476" s="4">
        <v>3.9E-2</v>
      </c>
      <c r="BA476" s="4">
        <v>0.16200000000000001</v>
      </c>
      <c r="BB476" s="4">
        <v>0.26700000000000002</v>
      </c>
    </row>
    <row r="477" spans="1:54" x14ac:dyDescent="0.25">
      <c r="A477" s="1" t="s">
        <v>981</v>
      </c>
      <c r="B477" s="1" t="s">
        <v>525</v>
      </c>
      <c r="C477" s="1" t="s">
        <v>945</v>
      </c>
      <c r="D477" s="1" t="s">
        <v>154</v>
      </c>
      <c r="E477" s="1" t="s">
        <v>55</v>
      </c>
      <c r="F477" s="1" t="s">
        <v>58</v>
      </c>
      <c r="G477" s="1" t="s">
        <v>107</v>
      </c>
      <c r="H477" s="1" t="s">
        <v>646</v>
      </c>
      <c r="I477" s="3">
        <v>983</v>
      </c>
      <c r="J477" s="3">
        <v>0</v>
      </c>
      <c r="K477" s="3">
        <v>0</v>
      </c>
      <c r="L477" s="3">
        <v>0</v>
      </c>
      <c r="M477" s="3">
        <v>97</v>
      </c>
      <c r="N477" s="3">
        <v>0</v>
      </c>
      <c r="O477" s="3">
        <v>51</v>
      </c>
      <c r="P477" s="3">
        <v>0</v>
      </c>
      <c r="Q477" s="3">
        <v>0</v>
      </c>
      <c r="R477" s="3">
        <v>0</v>
      </c>
      <c r="S477" s="3">
        <v>-2311.3940308794399</v>
      </c>
      <c r="T477" s="3">
        <v>-2079.5104344223701</v>
      </c>
      <c r="U477" s="3">
        <v>-4820.3082064822302</v>
      </c>
      <c r="V477" s="3">
        <v>-5180.2280179613199</v>
      </c>
      <c r="W477" s="3">
        <v>-1590.3696630336001</v>
      </c>
      <c r="X477" s="3">
        <v>-2968.2753571042399</v>
      </c>
      <c r="Y477" s="3">
        <v>-4408.1715307924596</v>
      </c>
      <c r="Z477" s="3">
        <v>-3106.0344470127902</v>
      </c>
      <c r="AA477" s="3">
        <v>-1764.1642413048701</v>
      </c>
      <c r="AB477" s="4">
        <v>7.7554870633062004E-2</v>
      </c>
      <c r="AC477" s="4">
        <v>-3.5537559556839998E-3</v>
      </c>
      <c r="AD477" s="4">
        <v>5.4973581849909999E-3</v>
      </c>
      <c r="AE477" s="4">
        <v>1.1488690855014E-2</v>
      </c>
      <c r="AF477" s="4">
        <v>-8.9143733979720006E-3</v>
      </c>
      <c r="AG477" s="4">
        <v>3.8821776379880002E-3</v>
      </c>
      <c r="AH477" s="4">
        <v>3.8437412202330002E-3</v>
      </c>
      <c r="AI477" s="4">
        <v>2.2050802190669998E-2</v>
      </c>
      <c r="AJ477" s="4">
        <v>-1.6672077222500001E-4</v>
      </c>
      <c r="AK477" s="3">
        <v>2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4">
        <v>1.2999999999999999E-2</v>
      </c>
      <c r="AU477" s="4">
        <v>0.183</v>
      </c>
      <c r="AV477" s="4">
        <v>0.23300000000000001</v>
      </c>
      <c r="AW477" s="4">
        <v>0.27600000000000002</v>
      </c>
      <c r="AX477" s="4">
        <v>0.13900000000000001</v>
      </c>
      <c r="AY477" s="4">
        <v>0.24</v>
      </c>
      <c r="AZ477" s="4">
        <v>0.245</v>
      </c>
      <c r="BA477" s="4">
        <v>8.4000000000000005E-2</v>
      </c>
      <c r="BB477" s="4">
        <v>0.20799999999999999</v>
      </c>
    </row>
    <row r="478" spans="1:54" x14ac:dyDescent="0.25">
      <c r="A478" s="1" t="s">
        <v>982</v>
      </c>
      <c r="B478" s="1" t="s">
        <v>983</v>
      </c>
      <c r="C478" s="1" t="s">
        <v>945</v>
      </c>
      <c r="D478" s="1" t="s">
        <v>194</v>
      </c>
      <c r="E478" s="1" t="s">
        <v>55</v>
      </c>
      <c r="F478" s="1" t="s">
        <v>58</v>
      </c>
      <c r="G478" s="1" t="s">
        <v>107</v>
      </c>
      <c r="H478" s="1" t="s">
        <v>646</v>
      </c>
      <c r="I478" s="3">
        <v>113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8</v>
      </c>
      <c r="P478" s="3">
        <v>0</v>
      </c>
      <c r="Q478" s="3">
        <v>0</v>
      </c>
      <c r="R478" s="3">
        <v>0</v>
      </c>
      <c r="S478" s="3">
        <v>-3181.3940308794399</v>
      </c>
      <c r="T478" s="3">
        <v>-2949.5104344223701</v>
      </c>
      <c r="U478" s="3">
        <v>-5690.3082064822302</v>
      </c>
      <c r="V478" s="3">
        <v>-5027.9470781989803</v>
      </c>
      <c r="W478" s="3">
        <v>-2460.3696630335999</v>
      </c>
      <c r="X478" s="3">
        <v>-3474.74121235548</v>
      </c>
      <c r="Y478" s="3">
        <v>-5278.1715307924596</v>
      </c>
      <c r="Z478" s="3">
        <v>-3976.0344470127902</v>
      </c>
      <c r="AA478" s="3">
        <v>-2634.1642413048698</v>
      </c>
      <c r="AB478" s="4">
        <v>-4.22681859091E-4</v>
      </c>
      <c r="AC478" s="4">
        <v>9.9803814022279991E-3</v>
      </c>
      <c r="AD478" s="4">
        <v>1.2758544877444E-2</v>
      </c>
      <c r="AE478" s="4">
        <v>1.5021313329132001E-2</v>
      </c>
      <c r="AF478" s="4">
        <v>3.0913779332519001E-2</v>
      </c>
      <c r="AG478" s="4">
        <v>6.7490687175950003E-3</v>
      </c>
      <c r="AH478" s="4">
        <v>1.2053536569213E-2</v>
      </c>
      <c r="AI478" s="4">
        <v>5.2832488853700003E-3</v>
      </c>
      <c r="AJ478" s="4">
        <v>1.1053734426830001E-3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4">
        <v>0.218</v>
      </c>
      <c r="AU478" s="4">
        <v>0.47</v>
      </c>
      <c r="AV478" s="4">
        <v>0.29799999999999999</v>
      </c>
      <c r="AW478" s="4">
        <v>0.33800000000000002</v>
      </c>
      <c r="AX478" s="4">
        <v>7.0000000000000007E-2</v>
      </c>
      <c r="AY478" s="4">
        <v>0.27300000000000002</v>
      </c>
      <c r="AZ478" s="4">
        <v>0.29699999999999999</v>
      </c>
      <c r="BA478" s="4">
        <v>0.27700000000000002</v>
      </c>
      <c r="BB478" s="4">
        <v>0.219</v>
      </c>
    </row>
    <row r="479" spans="1:54" x14ac:dyDescent="0.25">
      <c r="A479" s="1" t="s">
        <v>984</v>
      </c>
      <c r="B479" s="1" t="s">
        <v>151</v>
      </c>
      <c r="C479" s="1" t="s">
        <v>945</v>
      </c>
      <c r="D479" s="1" t="s">
        <v>197</v>
      </c>
      <c r="E479" s="1" t="s">
        <v>55</v>
      </c>
      <c r="F479" s="1" t="s">
        <v>58</v>
      </c>
      <c r="G479" s="1" t="s">
        <v>107</v>
      </c>
      <c r="H479" s="1" t="s">
        <v>646</v>
      </c>
      <c r="I479" s="3">
        <v>2824</v>
      </c>
      <c r="J479" s="3">
        <v>39</v>
      </c>
      <c r="K479" s="3">
        <v>23</v>
      </c>
      <c r="L479" s="3">
        <v>8</v>
      </c>
      <c r="M479" s="3">
        <v>16</v>
      </c>
      <c r="N479" s="3">
        <v>21</v>
      </c>
      <c r="O479" s="3">
        <v>178</v>
      </c>
      <c r="P479" s="3">
        <v>0</v>
      </c>
      <c r="Q479" s="3">
        <v>0</v>
      </c>
      <c r="R479" s="3">
        <v>35</v>
      </c>
      <c r="S479" s="3">
        <v>-1199.2210459539299</v>
      </c>
      <c r="T479" s="3">
        <v>-868.56206329534803</v>
      </c>
      <c r="U479" s="3">
        <v>-3057.9494575927502</v>
      </c>
      <c r="V479" s="3">
        <v>-2485.5707383659701</v>
      </c>
      <c r="W479" s="3">
        <v>-208.97346431649299</v>
      </c>
      <c r="X479" s="3">
        <v>-2200.9692264784699</v>
      </c>
      <c r="Y479" s="3">
        <v>-2567.1715307924601</v>
      </c>
      <c r="Z479" s="3">
        <v>-1265.03444701279</v>
      </c>
      <c r="AA479" s="3">
        <v>-2230.4090614904399</v>
      </c>
      <c r="AB479" s="4">
        <v>1.4838445949569999E-3</v>
      </c>
      <c r="AC479" s="4">
        <v>7.6886147468100004E-4</v>
      </c>
      <c r="AD479" s="4">
        <v>9.7375679908040004E-3</v>
      </c>
      <c r="AE479" s="4">
        <v>3.5384269140227E-2</v>
      </c>
      <c r="AF479" s="4">
        <v>-5.1249541215999998E-5</v>
      </c>
      <c r="AG479" s="4">
        <v>5.3788296177970001E-3</v>
      </c>
      <c r="AH479" s="4">
        <v>9.0127861197040002E-3</v>
      </c>
      <c r="AI479" s="4">
        <v>2.5309333898020001E-3</v>
      </c>
      <c r="AJ479" s="4">
        <v>6.2098030780039998E-3</v>
      </c>
      <c r="AK479" s="3">
        <v>0</v>
      </c>
      <c r="AL479" s="3">
        <v>0</v>
      </c>
      <c r="AM479" s="3">
        <v>0</v>
      </c>
      <c r="AN479" s="3">
        <v>2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4">
        <v>0.21</v>
      </c>
      <c r="AU479" s="4">
        <v>0.22</v>
      </c>
      <c r="AV479" s="4">
        <v>0.28699999999999998</v>
      </c>
      <c r="AW479" s="4">
        <v>0.01</v>
      </c>
      <c r="AX479" s="4">
        <v>0.216</v>
      </c>
      <c r="AY479" s="4">
        <v>0.25900000000000001</v>
      </c>
      <c r="AZ479" s="4">
        <v>0.29499999999999998</v>
      </c>
      <c r="BA479" s="4">
        <v>0.24</v>
      </c>
      <c r="BB479" s="4">
        <v>0.317</v>
      </c>
    </row>
    <row r="480" spans="1:54" x14ac:dyDescent="0.25">
      <c r="A480" s="1" t="s">
        <v>985</v>
      </c>
      <c r="B480" s="1" t="s">
        <v>986</v>
      </c>
      <c r="C480" s="1" t="s">
        <v>945</v>
      </c>
      <c r="D480" s="1" t="s">
        <v>200</v>
      </c>
      <c r="E480" s="1" t="s">
        <v>55</v>
      </c>
      <c r="F480" s="1" t="s">
        <v>58</v>
      </c>
      <c r="G480" s="1" t="s">
        <v>107</v>
      </c>
      <c r="H480" s="1" t="s">
        <v>646</v>
      </c>
      <c r="I480" s="3">
        <v>422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-2872.3940308794399</v>
      </c>
      <c r="T480" s="3">
        <v>-2640.5104344223701</v>
      </c>
      <c r="U480" s="3">
        <v>-5381.3082064822302</v>
      </c>
      <c r="V480" s="3">
        <v>-4718.9470781989803</v>
      </c>
      <c r="W480" s="3">
        <v>-2151.3696630335999</v>
      </c>
      <c r="X480" s="3">
        <v>-3098.1069528673402</v>
      </c>
      <c r="Y480" s="3">
        <v>-4969.1715307924596</v>
      </c>
      <c r="Z480" s="3">
        <v>-3667.0344470127902</v>
      </c>
      <c r="AA480" s="3">
        <v>-2325.1642413048698</v>
      </c>
      <c r="AB480" s="4">
        <v>1.3736138034329E-2</v>
      </c>
      <c r="AC480" s="4">
        <v>1.1068606429296E-2</v>
      </c>
      <c r="AD480" s="4">
        <v>2.8660858828893999E-2</v>
      </c>
      <c r="AE480" s="4">
        <v>2.5444639118713998E-2</v>
      </c>
      <c r="AF480" s="4">
        <v>1.1835161074862001E-2</v>
      </c>
      <c r="AG480" s="4">
        <v>1.3064928202063999E-2</v>
      </c>
      <c r="AH480" s="4">
        <v>3.0982768790252E-2</v>
      </c>
      <c r="AI480" s="4">
        <v>1.8647912934241999E-2</v>
      </c>
      <c r="AJ480" s="4">
        <v>8.4927159832280004E-3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4">
        <v>0.19600000000000001</v>
      </c>
      <c r="AU480" s="4">
        <v>0.27500000000000002</v>
      </c>
      <c r="AV480" s="4">
        <v>0.188</v>
      </c>
      <c r="AW480" s="4">
        <v>0.27100000000000002</v>
      </c>
      <c r="AX480" s="4">
        <v>0.30399999999999999</v>
      </c>
      <c r="AY480" s="4">
        <v>0.14899999999999999</v>
      </c>
      <c r="AZ480" s="4">
        <v>0.17199999999999999</v>
      </c>
      <c r="BA480" s="4">
        <v>0.311</v>
      </c>
      <c r="BB480" s="4">
        <v>0.42299999999999999</v>
      </c>
    </row>
    <row r="481" spans="1:54" x14ac:dyDescent="0.25">
      <c r="A481" s="1" t="s">
        <v>987</v>
      </c>
      <c r="B481" s="1" t="s">
        <v>988</v>
      </c>
      <c r="C481" s="1" t="s">
        <v>945</v>
      </c>
      <c r="D481" s="1" t="s">
        <v>203</v>
      </c>
      <c r="E481" s="1" t="s">
        <v>55</v>
      </c>
      <c r="F481" s="1" t="s">
        <v>58</v>
      </c>
      <c r="G481" s="1" t="s">
        <v>107</v>
      </c>
      <c r="H481" s="1" t="s">
        <v>646</v>
      </c>
      <c r="I481" s="3">
        <v>556</v>
      </c>
      <c r="J481" s="3">
        <v>9</v>
      </c>
      <c r="K481" s="3">
        <v>10</v>
      </c>
      <c r="L481" s="3">
        <v>0</v>
      </c>
      <c r="M481" s="3">
        <v>0</v>
      </c>
      <c r="N481" s="3">
        <v>0</v>
      </c>
      <c r="O481" s="3">
        <v>28</v>
      </c>
      <c r="P481" s="3">
        <v>0</v>
      </c>
      <c r="Q481" s="3">
        <v>0</v>
      </c>
      <c r="R481" s="3">
        <v>12</v>
      </c>
      <c r="S481" s="3">
        <v>-2906.5848805120199</v>
      </c>
      <c r="T481" s="3">
        <v>-2780.4459252367101</v>
      </c>
      <c r="U481" s="3">
        <v>-5247.3082064822302</v>
      </c>
      <c r="V481" s="3">
        <v>-4584.9470781989803</v>
      </c>
      <c r="W481" s="3">
        <v>-2017.3696630336001</v>
      </c>
      <c r="X481" s="3">
        <v>-3200.82686107584</v>
      </c>
      <c r="Y481" s="3">
        <v>-4835.1715307924596</v>
      </c>
      <c r="Z481" s="3">
        <v>-3533.0344470127902</v>
      </c>
      <c r="AA481" s="3">
        <v>-2982.2196082256401</v>
      </c>
      <c r="AB481" s="4">
        <v>7.8912805338759995E-3</v>
      </c>
      <c r="AC481" s="4">
        <v>6.1564643217059999E-3</v>
      </c>
      <c r="AD481" s="4">
        <v>1.8562548238152E-2</v>
      </c>
      <c r="AE481" s="4">
        <v>1.4609467303653E-2</v>
      </c>
      <c r="AF481" s="4">
        <v>9.6489239591929996E-3</v>
      </c>
      <c r="AG481" s="4">
        <v>9.7524448800409991E-3</v>
      </c>
      <c r="AH481" s="4">
        <v>1.8865488816980001E-2</v>
      </c>
      <c r="AI481" s="4">
        <v>8.5318060075990007E-3</v>
      </c>
      <c r="AJ481" s="4">
        <v>9.7643957042160001E-3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4">
        <v>0.378</v>
      </c>
      <c r="AU481" s="4">
        <v>0.34799999999999998</v>
      </c>
      <c r="AV481" s="4">
        <v>0.40200000000000002</v>
      </c>
      <c r="AW481" s="4">
        <v>0.34100000000000003</v>
      </c>
      <c r="AX481" s="4">
        <v>0.42799999999999999</v>
      </c>
      <c r="AY481" s="4">
        <v>0.40100000000000002</v>
      </c>
      <c r="AZ481" s="4">
        <v>0.39600000000000002</v>
      </c>
      <c r="BA481" s="4">
        <v>0.34100000000000003</v>
      </c>
      <c r="BB481" s="4">
        <v>0.48299999999999998</v>
      </c>
    </row>
    <row r="482" spans="1:54" x14ac:dyDescent="0.25">
      <c r="A482" s="1" t="s">
        <v>989</v>
      </c>
      <c r="B482" s="1" t="s">
        <v>990</v>
      </c>
      <c r="C482" s="1" t="s">
        <v>945</v>
      </c>
      <c r="D482" s="1" t="s">
        <v>206</v>
      </c>
      <c r="E482" s="1" t="s">
        <v>55</v>
      </c>
      <c r="F482" s="1" t="s">
        <v>58</v>
      </c>
      <c r="G482" s="1" t="s">
        <v>107</v>
      </c>
      <c r="H482" s="1" t="s">
        <v>646</v>
      </c>
      <c r="I482" s="3">
        <v>32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-3262.3940308794399</v>
      </c>
      <c r="T482" s="3">
        <v>-3030.5104344223701</v>
      </c>
      <c r="U482" s="3">
        <v>-5771.3082064822302</v>
      </c>
      <c r="V482" s="3">
        <v>-5108.9470781989803</v>
      </c>
      <c r="W482" s="3">
        <v>-2541.3696630335999</v>
      </c>
      <c r="X482" s="3">
        <v>-3488.1069528673402</v>
      </c>
      <c r="Y482" s="3">
        <v>-5359.1715307924596</v>
      </c>
      <c r="Z482" s="3">
        <v>-4057.0344470127902</v>
      </c>
      <c r="AA482" s="3">
        <v>-2715.1642413048698</v>
      </c>
      <c r="AB482" s="4">
        <v>8.1747894243990003E-3</v>
      </c>
      <c r="AC482" s="4">
        <v>6.753323758995E-3</v>
      </c>
      <c r="AD482" s="4">
        <v>2.0630790550356E-2</v>
      </c>
      <c r="AE482" s="4">
        <v>1.8552114409849E-2</v>
      </c>
      <c r="AF482" s="4">
        <v>1.3775955991731001E-2</v>
      </c>
      <c r="AG482" s="4">
        <v>9.9527030319390003E-3</v>
      </c>
      <c r="AH482" s="4">
        <v>2.1237966958632001E-2</v>
      </c>
      <c r="AI482" s="4">
        <v>1.0092588628224E-2</v>
      </c>
      <c r="AJ482" s="4">
        <v>9.4484097844889994E-3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4">
        <v>0.34699999999999998</v>
      </c>
      <c r="AU482" s="4">
        <v>0.36799999999999999</v>
      </c>
      <c r="AV482" s="4">
        <v>0.40400000000000003</v>
      </c>
      <c r="AW482" s="4">
        <v>0.39800000000000002</v>
      </c>
      <c r="AX482" s="4">
        <v>0.34100000000000003</v>
      </c>
      <c r="AY482" s="4">
        <v>0.372</v>
      </c>
      <c r="AZ482" s="4">
        <v>0.40500000000000003</v>
      </c>
      <c r="BA482" s="4">
        <v>0.32600000000000001</v>
      </c>
      <c r="BB482" s="4">
        <v>0.46300000000000002</v>
      </c>
    </row>
    <row r="483" spans="1:54" x14ac:dyDescent="0.25">
      <c r="A483" s="1" t="s">
        <v>991</v>
      </c>
      <c r="B483" s="1" t="s">
        <v>992</v>
      </c>
      <c r="C483" s="1" t="s">
        <v>945</v>
      </c>
      <c r="D483" s="1" t="s">
        <v>209</v>
      </c>
      <c r="E483" s="1" t="s">
        <v>55</v>
      </c>
      <c r="F483" s="1" t="s">
        <v>58</v>
      </c>
      <c r="G483" s="1" t="s">
        <v>107</v>
      </c>
      <c r="H483" s="1" t="s">
        <v>646</v>
      </c>
      <c r="I483" s="3">
        <v>214</v>
      </c>
      <c r="J483" s="3">
        <v>5</v>
      </c>
      <c r="K483" s="3">
        <v>0</v>
      </c>
      <c r="L483" s="3">
        <v>0</v>
      </c>
      <c r="M483" s="3">
        <v>6</v>
      </c>
      <c r="N483" s="3">
        <v>0</v>
      </c>
      <c r="O483" s="3">
        <v>6</v>
      </c>
      <c r="P483" s="3">
        <v>0</v>
      </c>
      <c r="Q483" s="3">
        <v>0</v>
      </c>
      <c r="R483" s="3">
        <v>3</v>
      </c>
      <c r="S483" s="3">
        <v>-3173.8333917864302</v>
      </c>
      <c r="T483" s="3">
        <v>-2848.5104344223701</v>
      </c>
      <c r="U483" s="3">
        <v>-5589.3082064822302</v>
      </c>
      <c r="V483" s="3">
        <v>-4990.1809507615999</v>
      </c>
      <c r="W483" s="3">
        <v>-2359.3696630335999</v>
      </c>
      <c r="X483" s="3">
        <v>-3356.8326474834498</v>
      </c>
      <c r="Y483" s="3">
        <v>-5177.1715307924596</v>
      </c>
      <c r="Z483" s="3">
        <v>-3875.0344470127902</v>
      </c>
      <c r="AA483" s="3">
        <v>-2730.9280830350699</v>
      </c>
      <c r="AB483" s="4">
        <v>1.5925742356291999E-2</v>
      </c>
      <c r="AC483" s="4">
        <v>1.28523077499E-2</v>
      </c>
      <c r="AD483" s="4">
        <v>3.0931904608134001E-2</v>
      </c>
      <c r="AE483" s="4">
        <v>2.7204139272261001E-2</v>
      </c>
      <c r="AF483" s="4">
        <v>1.4329069132551E-2</v>
      </c>
      <c r="AG483" s="4">
        <v>1.3922965210509E-2</v>
      </c>
      <c r="AH483" s="4">
        <v>3.3667902786965999E-2</v>
      </c>
      <c r="AI483" s="4">
        <v>2.0934893834325001E-2</v>
      </c>
      <c r="AJ483" s="4">
        <v>1.2392890109477001E-2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2</v>
      </c>
      <c r="AR483" s="3">
        <v>0</v>
      </c>
      <c r="AS483" s="3">
        <v>0</v>
      </c>
      <c r="AT483" s="4">
        <v>9.8000000000000004E-2</v>
      </c>
      <c r="AU483" s="4">
        <v>0.123</v>
      </c>
      <c r="AV483" s="4">
        <v>5.2999999999999999E-2</v>
      </c>
      <c r="AW483" s="4">
        <v>0.19900000000000001</v>
      </c>
      <c r="AX483" s="4">
        <v>0.17199999999999999</v>
      </c>
      <c r="AY483" s="4">
        <v>0.14399999999999999</v>
      </c>
      <c r="AZ483" s="4">
        <v>4.3999999999999997E-2</v>
      </c>
      <c r="BA483" s="4">
        <v>0.16900000000000001</v>
      </c>
      <c r="BB483" s="4">
        <v>0.17199999999999999</v>
      </c>
    </row>
    <row r="484" spans="1:54" x14ac:dyDescent="0.25">
      <c r="A484" s="1" t="s">
        <v>993</v>
      </c>
      <c r="B484" s="1" t="s">
        <v>994</v>
      </c>
      <c r="C484" s="1" t="s">
        <v>945</v>
      </c>
      <c r="D484" s="1" t="s">
        <v>212</v>
      </c>
      <c r="E484" s="1" t="s">
        <v>55</v>
      </c>
      <c r="F484" s="1" t="s">
        <v>58</v>
      </c>
      <c r="G484" s="1" t="s">
        <v>107</v>
      </c>
      <c r="H484" s="1" t="s">
        <v>646</v>
      </c>
      <c r="I484" s="3">
        <v>9600</v>
      </c>
      <c r="J484" s="3">
        <v>120</v>
      </c>
      <c r="K484" s="3">
        <v>102</v>
      </c>
      <c r="L484" s="3">
        <v>40</v>
      </c>
      <c r="M484" s="3">
        <v>0</v>
      </c>
      <c r="N484" s="3">
        <v>408</v>
      </c>
      <c r="O484" s="3">
        <v>535</v>
      </c>
      <c r="P484" s="3">
        <v>47</v>
      </c>
      <c r="Q484" s="3">
        <v>0</v>
      </c>
      <c r="R484" s="3">
        <v>122</v>
      </c>
      <c r="S484" s="3">
        <v>4063.0613073529098</v>
      </c>
      <c r="T484" s="3">
        <v>3743.3475592713899</v>
      </c>
      <c r="U484" s="3">
        <v>3403.4855379651899</v>
      </c>
      <c r="V484" s="3">
        <v>4459.0529218010097</v>
      </c>
      <c r="W484" s="3">
        <v>-1902.81494510113</v>
      </c>
      <c r="X484" s="3">
        <v>1556.85194386323</v>
      </c>
      <c r="Y484" s="3">
        <v>4018.8341901278</v>
      </c>
      <c r="Z484" s="3">
        <v>5510.9655529871998</v>
      </c>
      <c r="AA484" s="3">
        <v>-1189.56047166598</v>
      </c>
      <c r="AB484" s="4">
        <v>-1.9005462583178999E-2</v>
      </c>
      <c r="AC484" s="4">
        <v>-1.6838794189925E-2</v>
      </c>
      <c r="AD484" s="4">
        <v>-1.7900532834028E-2</v>
      </c>
      <c r="AE484" s="4">
        <v>-2.3793954255120001E-2</v>
      </c>
      <c r="AF484" s="4">
        <v>1.0455096602203E-2</v>
      </c>
      <c r="AG484" s="4">
        <v>-6.3110071796929996E-3</v>
      </c>
      <c r="AH484" s="4">
        <v>-2.4749380849611001E-2</v>
      </c>
      <c r="AI484" s="4">
        <v>-2.8911184333390998E-2</v>
      </c>
      <c r="AJ484" s="4">
        <v>5.46596812978E-3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4">
        <v>0.17799999999999999</v>
      </c>
      <c r="AU484" s="4">
        <v>0.14399999999999999</v>
      </c>
      <c r="AV484" s="4">
        <v>0.128</v>
      </c>
      <c r="AW484" s="4">
        <v>0.19400000000000001</v>
      </c>
      <c r="AX484" s="4">
        <v>0.28899999999999998</v>
      </c>
      <c r="AY484" s="4">
        <v>0.191</v>
      </c>
      <c r="AZ484" s="4">
        <v>0.109</v>
      </c>
      <c r="BA484" s="4">
        <v>0.16500000000000001</v>
      </c>
      <c r="BB484" s="4">
        <v>0.13500000000000001</v>
      </c>
    </row>
    <row r="485" spans="1:54" x14ac:dyDescent="0.25">
      <c r="A485" s="1" t="s">
        <v>995</v>
      </c>
      <c r="B485" s="1" t="s">
        <v>996</v>
      </c>
      <c r="C485" s="1" t="s">
        <v>945</v>
      </c>
      <c r="D485" s="1" t="s">
        <v>163</v>
      </c>
      <c r="E485" s="1" t="s">
        <v>55</v>
      </c>
      <c r="F485" s="1" t="s">
        <v>58</v>
      </c>
      <c r="G485" s="1" t="s">
        <v>107</v>
      </c>
      <c r="H485" s="1" t="s">
        <v>646</v>
      </c>
      <c r="I485" s="3">
        <v>2486</v>
      </c>
      <c r="J485" s="3">
        <v>16</v>
      </c>
      <c r="K485" s="3">
        <v>31</v>
      </c>
      <c r="L485" s="3">
        <v>10</v>
      </c>
      <c r="M485" s="3">
        <v>0</v>
      </c>
      <c r="N485" s="3">
        <v>0</v>
      </c>
      <c r="O485" s="3">
        <v>174</v>
      </c>
      <c r="P485" s="3">
        <v>14</v>
      </c>
      <c r="Q485" s="3">
        <v>4</v>
      </c>
      <c r="R485" s="3">
        <v>19</v>
      </c>
      <c r="S485" s="3">
        <v>-1107.3999857818001</v>
      </c>
      <c r="T485" s="3">
        <v>-1425.71045594681</v>
      </c>
      <c r="U485" s="3">
        <v>-3415.6097703703699</v>
      </c>
      <c r="V485" s="3">
        <v>-2654.9470781989799</v>
      </c>
      <c r="W485" s="3">
        <v>-87.369663033606201</v>
      </c>
      <c r="X485" s="3">
        <v>-2505.1520967343999</v>
      </c>
      <c r="Y485" s="3">
        <v>-2961.7655713693998</v>
      </c>
      <c r="Z485" s="3">
        <v>-1694.01822838056</v>
      </c>
      <c r="AA485" s="3">
        <v>-1513.6685722627501</v>
      </c>
      <c r="AB485" s="4">
        <v>5.2062085866300004E-4</v>
      </c>
      <c r="AC485" s="4">
        <v>1.9196116930439999E-3</v>
      </c>
      <c r="AD485" s="4">
        <v>-6.5240834618479999E-3</v>
      </c>
      <c r="AE485" s="4">
        <v>7.1171194125110001E-3</v>
      </c>
      <c r="AF485" s="4">
        <v>-3.3045281927E-4</v>
      </c>
      <c r="AG485" s="4">
        <v>-5.7142550041380004E-3</v>
      </c>
      <c r="AH485" s="4">
        <v>8.1507696611399997E-4</v>
      </c>
      <c r="AI485" s="4">
        <v>2.0114058969333999E-2</v>
      </c>
      <c r="AJ485" s="4">
        <v>9.1320898327839992E-3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2</v>
      </c>
      <c r="AS485" s="3">
        <v>0</v>
      </c>
      <c r="AT485" s="4">
        <v>0.25700000000000001</v>
      </c>
      <c r="AU485" s="4">
        <v>0.32500000000000001</v>
      </c>
      <c r="AV485" s="4">
        <v>0.17899999999999999</v>
      </c>
      <c r="AW485" s="4">
        <v>0.35099999999999998</v>
      </c>
      <c r="AX485" s="4">
        <v>0.17299999999999999</v>
      </c>
      <c r="AY485" s="4">
        <v>0.16300000000000001</v>
      </c>
      <c r="AZ485" s="4">
        <v>0.25</v>
      </c>
      <c r="BA485" s="4">
        <v>2.5000000000000001E-2</v>
      </c>
      <c r="BB485" s="4">
        <v>8.1000000000000003E-2</v>
      </c>
    </row>
    <row r="486" spans="1:54" x14ac:dyDescent="0.25">
      <c r="A486" s="1" t="s">
        <v>997</v>
      </c>
      <c r="B486" s="1" t="s">
        <v>998</v>
      </c>
      <c r="C486" s="1" t="s">
        <v>945</v>
      </c>
      <c r="D486" s="1" t="s">
        <v>166</v>
      </c>
      <c r="E486" s="1" t="s">
        <v>55</v>
      </c>
      <c r="F486" s="1" t="s">
        <v>58</v>
      </c>
      <c r="G486" s="1" t="s">
        <v>107</v>
      </c>
      <c r="H486" s="1" t="s">
        <v>646</v>
      </c>
      <c r="I486" s="3">
        <v>9551</v>
      </c>
      <c r="J486" s="3">
        <v>28</v>
      </c>
      <c r="K486" s="3">
        <v>44</v>
      </c>
      <c r="L486" s="3">
        <v>29</v>
      </c>
      <c r="M486" s="3">
        <v>105</v>
      </c>
      <c r="N486" s="3">
        <v>36</v>
      </c>
      <c r="O486" s="3">
        <v>705</v>
      </c>
      <c r="P486" s="3">
        <v>62</v>
      </c>
      <c r="Q486" s="3">
        <v>7</v>
      </c>
      <c r="R486" s="3">
        <v>103</v>
      </c>
      <c r="S486" s="3">
        <v>5733.3455480414304</v>
      </c>
      <c r="T486" s="3">
        <v>5283.1734059945402</v>
      </c>
      <c r="U486" s="3">
        <v>3462.61725824215</v>
      </c>
      <c r="V486" s="3">
        <v>3303.4601519551702</v>
      </c>
      <c r="W486" s="3">
        <v>6189.7381061957203</v>
      </c>
      <c r="X486" s="3">
        <v>70.623929740247107</v>
      </c>
      <c r="Y486" s="3">
        <v>3909.19771808107</v>
      </c>
      <c r="Z486" s="3">
        <v>5302.7439355936103</v>
      </c>
      <c r="AA486" s="3">
        <v>13.9438592918913</v>
      </c>
      <c r="AB486" s="4">
        <v>-2.5058338588132001E-2</v>
      </c>
      <c r="AC486" s="4">
        <v>-2.0312289573876999E-2</v>
      </c>
      <c r="AD486" s="4">
        <v>-1.7798479394313001E-2</v>
      </c>
      <c r="AE486" s="4">
        <v>-1.6602222975665E-2</v>
      </c>
      <c r="AF486" s="4">
        <v>-3.2943438729162E-2</v>
      </c>
      <c r="AG486" s="4">
        <v>-2.8231794451099998E-4</v>
      </c>
      <c r="AH486" s="4">
        <v>-2.3461957848597E-2</v>
      </c>
      <c r="AI486" s="4">
        <v>-2.5370202779130002E-2</v>
      </c>
      <c r="AJ486" s="4">
        <v>-4.6269848045000001E-5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4">
        <v>0.255</v>
      </c>
      <c r="AU486" s="4">
        <v>0.29699999999999999</v>
      </c>
      <c r="AV486" s="4">
        <v>0.16200000000000001</v>
      </c>
      <c r="AW486" s="4">
        <v>0.28499999999999998</v>
      </c>
      <c r="AX486" s="4">
        <v>0.28000000000000003</v>
      </c>
      <c r="AY486" s="4">
        <v>0.222</v>
      </c>
      <c r="AZ486" s="4">
        <v>0.14299999999999999</v>
      </c>
      <c r="BA486" s="4">
        <v>0.29399999999999998</v>
      </c>
      <c r="BB486" s="4">
        <v>0.43</v>
      </c>
    </row>
    <row r="487" spans="1:54" x14ac:dyDescent="0.25">
      <c r="A487" s="1" t="s">
        <v>999</v>
      </c>
      <c r="B487" s="1" t="s">
        <v>1000</v>
      </c>
      <c r="C487" s="1" t="s">
        <v>945</v>
      </c>
      <c r="D487" s="1" t="s">
        <v>169</v>
      </c>
      <c r="E487" s="1" t="s">
        <v>55</v>
      </c>
      <c r="F487" s="1" t="s">
        <v>58</v>
      </c>
      <c r="G487" s="1" t="s">
        <v>107</v>
      </c>
      <c r="H487" s="1" t="s">
        <v>646</v>
      </c>
      <c r="I487" s="3">
        <v>604</v>
      </c>
      <c r="J487" s="3">
        <v>12</v>
      </c>
      <c r="K487" s="3">
        <v>0</v>
      </c>
      <c r="L487" s="3">
        <v>4</v>
      </c>
      <c r="M487" s="3">
        <v>0</v>
      </c>
      <c r="N487" s="3">
        <v>0</v>
      </c>
      <c r="O487" s="3">
        <v>60</v>
      </c>
      <c r="P487" s="3">
        <v>0</v>
      </c>
      <c r="Q487" s="3">
        <v>0</v>
      </c>
      <c r="R487" s="3">
        <v>6</v>
      </c>
      <c r="S487" s="3">
        <v>-2914.6484970562101</v>
      </c>
      <c r="T487" s="3">
        <v>-2458.5104344223701</v>
      </c>
      <c r="U487" s="3">
        <v>-5238.6288320374897</v>
      </c>
      <c r="V487" s="3">
        <v>-4536.9470781989803</v>
      </c>
      <c r="W487" s="3">
        <v>-1969.3696630336001</v>
      </c>
      <c r="X487" s="3">
        <v>-3423.3638990283998</v>
      </c>
      <c r="Y487" s="3">
        <v>-4787.1715307924596</v>
      </c>
      <c r="Z487" s="3">
        <v>-3485.0344470127902</v>
      </c>
      <c r="AA487" s="3">
        <v>-2538.69192476526</v>
      </c>
      <c r="AB487" s="4">
        <v>1.3021304912352E-2</v>
      </c>
      <c r="AC487" s="4">
        <v>1.0093239865930999E-2</v>
      </c>
      <c r="AD487" s="4">
        <v>2.7720322606489E-2</v>
      </c>
      <c r="AE487" s="4">
        <v>2.3572729988569002E-2</v>
      </c>
      <c r="AF487" s="4">
        <v>1.1496947782742999E-2</v>
      </c>
      <c r="AG487" s="4">
        <v>1.3887453827524999E-2</v>
      </c>
      <c r="AH487" s="4">
        <v>2.9689634225601998E-2</v>
      </c>
      <c r="AI487" s="4">
        <v>1.7436588092282001E-2</v>
      </c>
      <c r="AJ487" s="4">
        <v>8.7965232757779999E-3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4">
        <v>0.29499999999999998</v>
      </c>
      <c r="AU487" s="4">
        <v>0.28000000000000003</v>
      </c>
      <c r="AV487" s="4">
        <v>0.158</v>
      </c>
      <c r="AW487" s="4">
        <v>0.27400000000000002</v>
      </c>
      <c r="AX487" s="4">
        <v>0.22</v>
      </c>
      <c r="AY487" s="4">
        <v>0.23300000000000001</v>
      </c>
      <c r="AZ487" s="4">
        <v>0.14199999999999999</v>
      </c>
      <c r="BA487" s="4">
        <v>0.27900000000000003</v>
      </c>
      <c r="BB487" s="4">
        <v>0.45600000000000002</v>
      </c>
    </row>
    <row r="488" spans="1:54" x14ac:dyDescent="0.25">
      <c r="A488" s="1" t="s">
        <v>1001</v>
      </c>
      <c r="B488" s="1" t="s">
        <v>4785</v>
      </c>
      <c r="C488" s="1" t="s">
        <v>945</v>
      </c>
      <c r="D488" s="1" t="s">
        <v>172</v>
      </c>
      <c r="E488" s="1" t="s">
        <v>55</v>
      </c>
      <c r="F488" s="1" t="s">
        <v>58</v>
      </c>
      <c r="G488" s="1" t="s">
        <v>107</v>
      </c>
      <c r="H488" s="1" t="s">
        <v>646</v>
      </c>
      <c r="I488" s="3">
        <v>834</v>
      </c>
      <c r="J488" s="3">
        <v>0</v>
      </c>
      <c r="K488" s="3">
        <v>39</v>
      </c>
      <c r="L488" s="3">
        <v>0</v>
      </c>
      <c r="M488" s="3">
        <v>99</v>
      </c>
      <c r="N488" s="3">
        <v>0</v>
      </c>
      <c r="O488" s="3">
        <v>10</v>
      </c>
      <c r="P488" s="3">
        <v>7</v>
      </c>
      <c r="Q488" s="3">
        <v>81</v>
      </c>
      <c r="R488" s="3">
        <v>15</v>
      </c>
      <c r="S488" s="3">
        <v>-2460.3940308794399</v>
      </c>
      <c r="T488" s="3">
        <v>-3296.85884859828</v>
      </c>
      <c r="U488" s="3">
        <v>-4969.3082064822302</v>
      </c>
      <c r="V488" s="3">
        <v>-5350.3059754821998</v>
      </c>
      <c r="W488" s="3">
        <v>-1739.3696630336001</v>
      </c>
      <c r="X488" s="3">
        <v>-2770.6497772275202</v>
      </c>
      <c r="Y488" s="3">
        <v>-4585.4685510809304</v>
      </c>
      <c r="Z488" s="3">
        <v>-5097.45601970998</v>
      </c>
      <c r="AA488" s="3">
        <v>-2901.9834499558301</v>
      </c>
      <c r="AB488" s="4">
        <v>-3.6899695343780002E-3</v>
      </c>
      <c r="AC488" s="4">
        <v>-4.1059198675949997E-3</v>
      </c>
      <c r="AD488" s="4">
        <v>1.8269268240370001E-3</v>
      </c>
      <c r="AE488" s="4">
        <v>-1.66175649753E-3</v>
      </c>
      <c r="AF488" s="4">
        <v>7.6548540095369997E-3</v>
      </c>
      <c r="AG488" s="4">
        <v>1.907198843478E-3</v>
      </c>
      <c r="AH488" s="4">
        <v>-8.6087056188899997E-4</v>
      </c>
      <c r="AI488" s="4">
        <v>-1.1066058120414999E-2</v>
      </c>
      <c r="AJ488" s="4">
        <v>1.5513274156015999E-2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4">
        <v>0.154</v>
      </c>
      <c r="AU488" s="4">
        <v>0.159</v>
      </c>
      <c r="AV488" s="4">
        <v>0.159</v>
      </c>
      <c r="AW488" s="4">
        <v>0.14599999999999999</v>
      </c>
      <c r="AX488" s="4">
        <v>0.41299999999999998</v>
      </c>
      <c r="AY488" s="4">
        <v>0.156</v>
      </c>
      <c r="AZ488" s="4">
        <v>0.16500000000000001</v>
      </c>
      <c r="BA488" s="4">
        <v>0.13700000000000001</v>
      </c>
      <c r="BB488" s="4">
        <v>8.3000000000000004E-2</v>
      </c>
    </row>
    <row r="489" spans="1:54" x14ac:dyDescent="0.25">
      <c r="A489" s="1" t="s">
        <v>1002</v>
      </c>
      <c r="B489" s="1" t="s">
        <v>4786</v>
      </c>
      <c r="C489" s="1" t="s">
        <v>945</v>
      </c>
      <c r="D489" s="1" t="s">
        <v>175</v>
      </c>
      <c r="E489" s="1" t="s">
        <v>55</v>
      </c>
      <c r="F489" s="1" t="s">
        <v>58</v>
      </c>
      <c r="G489" s="1" t="s">
        <v>107</v>
      </c>
      <c r="H489" s="1" t="s">
        <v>646</v>
      </c>
      <c r="I489" s="3">
        <v>27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4</v>
      </c>
      <c r="P489" s="3">
        <v>0</v>
      </c>
      <c r="Q489" s="3">
        <v>0</v>
      </c>
      <c r="R489" s="3">
        <v>0</v>
      </c>
      <c r="S489" s="3">
        <v>-3267.3940308794399</v>
      </c>
      <c r="T489" s="3">
        <v>-3035.5104344223701</v>
      </c>
      <c r="U489" s="3">
        <v>-5776.3082064822302</v>
      </c>
      <c r="V489" s="3">
        <v>-5113.9470781989803</v>
      </c>
      <c r="W489" s="3">
        <v>-2546.3696630335999</v>
      </c>
      <c r="X489" s="3">
        <v>-3526.9240826114101</v>
      </c>
      <c r="Y489" s="3">
        <v>-5364.1715307924596</v>
      </c>
      <c r="Z489" s="3">
        <v>-4062.0344470127902</v>
      </c>
      <c r="AA489" s="3">
        <v>-2720.1642413048698</v>
      </c>
      <c r="AB489" s="4">
        <v>1.6987172100693001E-2</v>
      </c>
      <c r="AC489" s="4">
        <v>1.4198568801344E-2</v>
      </c>
      <c r="AD489" s="4">
        <v>3.2791983892724003E-2</v>
      </c>
      <c r="AE489" s="4">
        <v>2.8696745978928E-2</v>
      </c>
      <c r="AF489" s="4">
        <v>1.6428120114940999E-2</v>
      </c>
      <c r="AG489" s="4">
        <v>1.5396531163979E-2</v>
      </c>
      <c r="AH489" s="4">
        <v>3.5857216830229001E-2</v>
      </c>
      <c r="AI489" s="4">
        <v>2.2516911872845002E-2</v>
      </c>
      <c r="AJ489" s="4">
        <v>1.0943676728169999E-2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4">
        <v>0.10199999999999999</v>
      </c>
      <c r="AU489" s="4">
        <v>0.159</v>
      </c>
      <c r="AV489" s="4">
        <v>8.6999999999999994E-2</v>
      </c>
      <c r="AW489" s="4">
        <v>0.215</v>
      </c>
      <c r="AX489" s="4">
        <v>0.19400000000000001</v>
      </c>
      <c r="AY489" s="4">
        <v>9.4E-2</v>
      </c>
      <c r="AZ489" s="4">
        <v>8.6999999999999994E-2</v>
      </c>
      <c r="BA489" s="4">
        <v>0.183</v>
      </c>
      <c r="BB489" s="4">
        <v>0.27600000000000002</v>
      </c>
    </row>
    <row r="490" spans="1:54" x14ac:dyDescent="0.25">
      <c r="A490" s="1" t="s">
        <v>1003</v>
      </c>
      <c r="B490" s="1" t="s">
        <v>1004</v>
      </c>
      <c r="C490" s="1" t="s">
        <v>945</v>
      </c>
      <c r="D490" s="1" t="s">
        <v>215</v>
      </c>
      <c r="E490" s="1" t="s">
        <v>55</v>
      </c>
      <c r="F490" s="1" t="s">
        <v>58</v>
      </c>
      <c r="G490" s="1" t="s">
        <v>107</v>
      </c>
      <c r="H490" s="1" t="s">
        <v>646</v>
      </c>
      <c r="I490" s="3">
        <v>11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-3283.3940308794399</v>
      </c>
      <c r="T490" s="3">
        <v>-3051.5104344223701</v>
      </c>
      <c r="U490" s="3">
        <v>-5792.3082064822302</v>
      </c>
      <c r="V490" s="3">
        <v>-5129.9470781989803</v>
      </c>
      <c r="W490" s="3">
        <v>-2562.3696630335999</v>
      </c>
      <c r="X490" s="3">
        <v>-3509.1069528673402</v>
      </c>
      <c r="Y490" s="3">
        <v>-5380.1715307924596</v>
      </c>
      <c r="Z490" s="3">
        <v>-4078.0344470127902</v>
      </c>
      <c r="AA490" s="3">
        <v>-2736.1642413048698</v>
      </c>
      <c r="AB490" s="4">
        <v>1.3610618233502E-2</v>
      </c>
      <c r="AC490" s="4">
        <v>1.1994371776359E-2</v>
      </c>
      <c r="AD490" s="4">
        <v>2.8875604180495E-2</v>
      </c>
      <c r="AE490" s="4">
        <v>2.5025934491513E-2</v>
      </c>
      <c r="AF490" s="4">
        <v>1.1836867650283999E-2</v>
      </c>
      <c r="AG490" s="4">
        <v>1.3544590098349E-2</v>
      </c>
      <c r="AH490" s="4">
        <v>3.1394173980169998E-2</v>
      </c>
      <c r="AI490" s="4">
        <v>1.8653335961132E-2</v>
      </c>
      <c r="AJ490" s="4">
        <v>9.8948585349549999E-3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4">
        <v>0.35899999999999999</v>
      </c>
      <c r="AU490" s="4">
        <v>0.32900000000000001</v>
      </c>
      <c r="AV490" s="4">
        <v>0.27400000000000002</v>
      </c>
      <c r="AW490" s="4">
        <v>0.379</v>
      </c>
      <c r="AX490" s="4">
        <v>0.44400000000000001</v>
      </c>
      <c r="AY490" s="4">
        <v>0.33200000000000002</v>
      </c>
      <c r="AZ490" s="4">
        <v>0.252</v>
      </c>
      <c r="BA490" s="4">
        <v>0.38600000000000001</v>
      </c>
      <c r="BB490" s="4">
        <v>0.378</v>
      </c>
    </row>
    <row r="491" spans="1:54" x14ac:dyDescent="0.25">
      <c r="A491" s="1" t="s">
        <v>1005</v>
      </c>
      <c r="B491" s="1" t="s">
        <v>1006</v>
      </c>
      <c r="C491" s="1" t="s">
        <v>945</v>
      </c>
      <c r="D491" s="1" t="s">
        <v>217</v>
      </c>
      <c r="E491" s="1" t="s">
        <v>55</v>
      </c>
      <c r="F491" s="1" t="s">
        <v>58</v>
      </c>
      <c r="G491" s="1" t="s">
        <v>107</v>
      </c>
      <c r="H491" s="1" t="s">
        <v>646</v>
      </c>
      <c r="I491" s="3">
        <v>136</v>
      </c>
      <c r="J491" s="3">
        <v>8</v>
      </c>
      <c r="K491" s="3">
        <v>0</v>
      </c>
      <c r="L491" s="3">
        <v>0</v>
      </c>
      <c r="M491" s="3">
        <v>0</v>
      </c>
      <c r="N491" s="3">
        <v>0</v>
      </c>
      <c r="O491" s="3">
        <v>16</v>
      </c>
      <c r="P491" s="3">
        <v>0</v>
      </c>
      <c r="Q491" s="3">
        <v>0</v>
      </c>
      <c r="R491" s="3">
        <v>0</v>
      </c>
      <c r="S491" s="3">
        <v>-3307.8970083306199</v>
      </c>
      <c r="T491" s="3">
        <v>-2926.5104344223701</v>
      </c>
      <c r="U491" s="3">
        <v>-5667.3082064822302</v>
      </c>
      <c r="V491" s="3">
        <v>-5004.9470781989803</v>
      </c>
      <c r="W491" s="3">
        <v>-2437.3696630335999</v>
      </c>
      <c r="X491" s="3">
        <v>-3519.3754718436198</v>
      </c>
      <c r="Y491" s="3">
        <v>-5255.1715307924596</v>
      </c>
      <c r="Z491" s="3">
        <v>-3953.0344470127902</v>
      </c>
      <c r="AA491" s="3">
        <v>-2611.1642413048698</v>
      </c>
      <c r="AB491" s="4">
        <v>-3.4420395597599998E-4</v>
      </c>
      <c r="AC491" s="4">
        <v>-1.8486974876159999E-3</v>
      </c>
      <c r="AD491" s="4">
        <v>8.9836881912599992E-3</v>
      </c>
      <c r="AE491" s="4">
        <v>8.8038983668220008E-3</v>
      </c>
      <c r="AF491" s="4">
        <v>-6.5127138235269999E-3</v>
      </c>
      <c r="AG491" s="4">
        <v>6.6951501678839996E-3</v>
      </c>
      <c r="AH491" s="4">
        <v>7.4555113637819999E-3</v>
      </c>
      <c r="AI491" s="4">
        <v>-1.3087409875599999E-4</v>
      </c>
      <c r="AJ491" s="4">
        <v>-3.4697563770700002E-4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4">
        <v>0.24</v>
      </c>
      <c r="AU491" s="4">
        <v>0.24099999999999999</v>
      </c>
      <c r="AV491" s="4">
        <v>0.28499999999999998</v>
      </c>
      <c r="AW491" s="4">
        <v>0.27500000000000002</v>
      </c>
      <c r="AX491" s="4">
        <v>0.19700000000000001</v>
      </c>
      <c r="AY491" s="4">
        <v>0.28599999999999998</v>
      </c>
      <c r="AZ491" s="4">
        <v>0.28699999999999998</v>
      </c>
      <c r="BA491" s="4">
        <v>0.24299999999999999</v>
      </c>
      <c r="BB491" s="4">
        <v>0.22700000000000001</v>
      </c>
    </row>
    <row r="492" spans="1:54" x14ac:dyDescent="0.25">
      <c r="A492" s="1" t="s">
        <v>1007</v>
      </c>
      <c r="B492" s="1" t="s">
        <v>4787</v>
      </c>
      <c r="C492" s="1" t="s">
        <v>945</v>
      </c>
      <c r="D492" s="1" t="s">
        <v>220</v>
      </c>
      <c r="E492" s="1" t="s">
        <v>55</v>
      </c>
      <c r="F492" s="1" t="s">
        <v>58</v>
      </c>
      <c r="G492" s="1" t="s">
        <v>107</v>
      </c>
      <c r="H492" s="1" t="s">
        <v>646</v>
      </c>
      <c r="I492" s="3">
        <v>75</v>
      </c>
      <c r="J492" s="3">
        <v>9</v>
      </c>
      <c r="K492" s="3">
        <v>0</v>
      </c>
      <c r="L492" s="3">
        <v>0</v>
      </c>
      <c r="M492" s="3">
        <v>0</v>
      </c>
      <c r="N492" s="3">
        <v>0</v>
      </c>
      <c r="O492" s="3">
        <v>15</v>
      </c>
      <c r="P492" s="3">
        <v>0</v>
      </c>
      <c r="Q492" s="3">
        <v>0</v>
      </c>
      <c r="R492" s="3">
        <v>0</v>
      </c>
      <c r="S492" s="3">
        <v>-3387.5848805120199</v>
      </c>
      <c r="T492" s="3">
        <v>-2987.5104344223701</v>
      </c>
      <c r="U492" s="3">
        <v>-5728.3082064822302</v>
      </c>
      <c r="V492" s="3">
        <v>-5065.9470781989803</v>
      </c>
      <c r="W492" s="3">
        <v>-2498.3696630335999</v>
      </c>
      <c r="X492" s="3">
        <v>-3571.9211894076102</v>
      </c>
      <c r="Y492" s="3">
        <v>-5316.1715307924596</v>
      </c>
      <c r="Z492" s="3">
        <v>-4014.0344470127902</v>
      </c>
      <c r="AA492" s="3">
        <v>-2672.1642413048698</v>
      </c>
      <c r="AB492" s="4">
        <v>1.2038173000919999E-2</v>
      </c>
      <c r="AC492" s="4">
        <v>7.0668101237710002E-3</v>
      </c>
      <c r="AD492" s="4">
        <v>2.4078416846097E-2</v>
      </c>
      <c r="AE492" s="4">
        <v>5.3101743655953999E-2</v>
      </c>
      <c r="AF492" s="4">
        <v>6.0915897372029997E-3</v>
      </c>
      <c r="AG492" s="4">
        <v>1.1728554504635001E-2</v>
      </c>
      <c r="AH492" s="4">
        <v>2.5345568910074001E-2</v>
      </c>
      <c r="AI492" s="4">
        <v>1.3953470012832999E-2</v>
      </c>
      <c r="AJ492" s="4">
        <v>5.9431576469099997E-3</v>
      </c>
      <c r="AK492" s="3">
        <v>0</v>
      </c>
      <c r="AL492" s="3">
        <v>0</v>
      </c>
      <c r="AM492" s="3">
        <v>0</v>
      </c>
      <c r="AN492" s="3">
        <v>2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4">
        <v>0.42899999999999999</v>
      </c>
      <c r="AU492" s="4">
        <v>0.32900000000000001</v>
      </c>
      <c r="AV492" s="4">
        <v>0.42499999999999999</v>
      </c>
      <c r="AW492" s="4">
        <v>1.7000000000000001E-2</v>
      </c>
      <c r="AX492" s="4">
        <v>0.29899999999999999</v>
      </c>
      <c r="AY492" s="4">
        <v>0.38800000000000001</v>
      </c>
      <c r="AZ492" s="4">
        <v>0.434</v>
      </c>
      <c r="BA492" s="4">
        <v>0.35099999999999998</v>
      </c>
      <c r="BB492" s="4">
        <v>0.27900000000000003</v>
      </c>
    </row>
    <row r="493" spans="1:54" x14ac:dyDescent="0.25">
      <c r="A493" s="1" t="s">
        <v>1008</v>
      </c>
      <c r="B493" s="1" t="s">
        <v>4788</v>
      </c>
      <c r="C493" s="1" t="s">
        <v>945</v>
      </c>
      <c r="D493" s="1" t="s">
        <v>222</v>
      </c>
      <c r="E493" s="1" t="s">
        <v>55</v>
      </c>
      <c r="F493" s="1" t="s">
        <v>58</v>
      </c>
      <c r="G493" s="1" t="s">
        <v>107</v>
      </c>
      <c r="H493" s="1" t="s">
        <v>646</v>
      </c>
      <c r="I493" s="3">
        <v>396</v>
      </c>
      <c r="J493" s="3">
        <v>19</v>
      </c>
      <c r="K493" s="3">
        <v>0</v>
      </c>
      <c r="L493" s="3">
        <v>5</v>
      </c>
      <c r="M493" s="3">
        <v>0</v>
      </c>
      <c r="N493" s="3">
        <v>0</v>
      </c>
      <c r="O493" s="3">
        <v>28</v>
      </c>
      <c r="P493" s="3">
        <v>0</v>
      </c>
      <c r="Q493" s="3">
        <v>0</v>
      </c>
      <c r="R493" s="3">
        <v>4</v>
      </c>
      <c r="S493" s="3">
        <v>-3253.46360232599</v>
      </c>
      <c r="T493" s="3">
        <v>-2666.5104344223701</v>
      </c>
      <c r="U493" s="3">
        <v>-5456.4589884262996</v>
      </c>
      <c r="V493" s="3">
        <v>-4744.9470781989803</v>
      </c>
      <c r="W493" s="3">
        <v>-2177.3696630335999</v>
      </c>
      <c r="X493" s="3">
        <v>-3360.82686107584</v>
      </c>
      <c r="Y493" s="3">
        <v>-4995.1715307924596</v>
      </c>
      <c r="Z493" s="3">
        <v>-3693.0344470127902</v>
      </c>
      <c r="AA493" s="3">
        <v>-2614.8493636118001</v>
      </c>
      <c r="AB493" s="4">
        <v>1.1478971040738001E-2</v>
      </c>
      <c r="AC493" s="4">
        <v>6.8965265595270003E-3</v>
      </c>
      <c r="AD493" s="4">
        <v>2.3274225043059999E-2</v>
      </c>
      <c r="AE493" s="4">
        <v>4.0769594840781E-2</v>
      </c>
      <c r="AF493" s="4">
        <v>6.3639169253629996E-3</v>
      </c>
      <c r="AG493" s="4">
        <v>1.1704819553724001E-2</v>
      </c>
      <c r="AH493" s="4">
        <v>2.430745827285E-2</v>
      </c>
      <c r="AI493" s="4">
        <v>1.3050863968774E-2</v>
      </c>
      <c r="AJ493" s="4">
        <v>7.0941654722239999E-3</v>
      </c>
      <c r="AK493" s="3">
        <v>0</v>
      </c>
      <c r="AL493" s="3">
        <v>0</v>
      </c>
      <c r="AM493" s="3">
        <v>0</v>
      </c>
      <c r="AN493" s="3">
        <v>2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4">
        <v>0.44800000000000001</v>
      </c>
      <c r="AU493" s="4">
        <v>0.47199999999999998</v>
      </c>
      <c r="AV493" s="4">
        <v>0.375</v>
      </c>
      <c r="AW493" s="4">
        <v>0.02</v>
      </c>
      <c r="AX493" s="4">
        <v>0.45</v>
      </c>
      <c r="AY493" s="4">
        <v>0.4</v>
      </c>
      <c r="AZ493" s="4">
        <v>0.36599999999999999</v>
      </c>
      <c r="BA493" s="4">
        <v>0.48899999999999999</v>
      </c>
      <c r="BB493" s="4">
        <v>0.46800000000000003</v>
      </c>
    </row>
    <row r="494" spans="1:54" x14ac:dyDescent="0.25">
      <c r="A494" s="1" t="s">
        <v>1009</v>
      </c>
      <c r="B494" s="1" t="s">
        <v>1010</v>
      </c>
      <c r="C494" s="1" t="s">
        <v>945</v>
      </c>
      <c r="D494" s="1" t="s">
        <v>225</v>
      </c>
      <c r="E494" s="1" t="s">
        <v>55</v>
      </c>
      <c r="F494" s="1" t="s">
        <v>58</v>
      </c>
      <c r="G494" s="1" t="s">
        <v>107</v>
      </c>
      <c r="H494" s="1" t="s">
        <v>646</v>
      </c>
      <c r="I494" s="3">
        <v>57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-3237.3940308794399</v>
      </c>
      <c r="T494" s="3">
        <v>-3005.5104344223701</v>
      </c>
      <c r="U494" s="3">
        <v>-5746.3082064822302</v>
      </c>
      <c r="V494" s="3">
        <v>-5083.9470781989803</v>
      </c>
      <c r="W494" s="3">
        <v>-2516.3696630335999</v>
      </c>
      <c r="X494" s="3">
        <v>-3463.1069528673402</v>
      </c>
      <c r="Y494" s="3">
        <v>-5334.1715307924596</v>
      </c>
      <c r="Z494" s="3">
        <v>-4032.0344470127902</v>
      </c>
      <c r="AA494" s="3">
        <v>-2690.1642413048698</v>
      </c>
      <c r="AB494" s="4">
        <v>-3.1455615926564998E-2</v>
      </c>
      <c r="AC494" s="4">
        <v>-2.6796495329487999E-2</v>
      </c>
      <c r="AD494" s="4">
        <v>-3.2436356465820999E-2</v>
      </c>
      <c r="AE494" s="4">
        <v>-1.1837237552627999E-2</v>
      </c>
      <c r="AF494" s="4">
        <v>2.3999832688728E-2</v>
      </c>
      <c r="AG494" s="4">
        <v>-1.5697558811429001E-2</v>
      </c>
      <c r="AH494" s="4">
        <v>-3.8842509274831002E-2</v>
      </c>
      <c r="AI494" s="4">
        <v>-3.9905721494116003E-2</v>
      </c>
      <c r="AJ494" s="4">
        <v>-3.2309416217369998E-2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4">
        <v>0.11799999999999999</v>
      </c>
      <c r="AU494" s="4">
        <v>0.13400000000000001</v>
      </c>
      <c r="AV494" s="4">
        <v>0.154</v>
      </c>
      <c r="AW494" s="4">
        <v>0.20799999999999999</v>
      </c>
      <c r="AX494" s="4">
        <v>0.112</v>
      </c>
      <c r="AY494" s="4">
        <v>0.14499999999999999</v>
      </c>
      <c r="AZ494" s="4">
        <v>0.158</v>
      </c>
      <c r="BA494" s="4">
        <v>0.14499999999999999</v>
      </c>
      <c r="BB494" s="4">
        <v>0.11</v>
      </c>
    </row>
    <row r="495" spans="1:54" x14ac:dyDescent="0.25">
      <c r="A495" s="1" t="s">
        <v>1011</v>
      </c>
      <c r="B495" s="1" t="s">
        <v>1012</v>
      </c>
      <c r="C495" s="1" t="s">
        <v>945</v>
      </c>
      <c r="D495" s="1" t="s">
        <v>310</v>
      </c>
      <c r="E495" s="1" t="s">
        <v>55</v>
      </c>
      <c r="F495" s="1" t="s">
        <v>58</v>
      </c>
      <c r="G495" s="1" t="s">
        <v>107</v>
      </c>
      <c r="H495" s="1" t="s">
        <v>646</v>
      </c>
      <c r="I495" s="3">
        <v>1297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61</v>
      </c>
      <c r="P495" s="3">
        <v>0</v>
      </c>
      <c r="Q495" s="3">
        <v>41</v>
      </c>
      <c r="R495" s="3">
        <v>9</v>
      </c>
      <c r="S495" s="3">
        <v>-1997.3940308794399</v>
      </c>
      <c r="T495" s="3">
        <v>-1765.5104344223701</v>
      </c>
      <c r="U495" s="3">
        <v>-4506.3082064822302</v>
      </c>
      <c r="V495" s="3">
        <v>-3843.9470781989799</v>
      </c>
      <c r="W495" s="3">
        <v>-1276.3696630336001</v>
      </c>
      <c r="X495" s="3">
        <v>-2738.8181814644199</v>
      </c>
      <c r="Y495" s="3">
        <v>-4094.1715307924601</v>
      </c>
      <c r="Z495" s="3">
        <v>-3724.6182060323599</v>
      </c>
      <c r="AA495" s="3">
        <v>-2043.45576649545</v>
      </c>
      <c r="AB495" s="4">
        <v>-3.4772990769490003E-2</v>
      </c>
      <c r="AC495" s="4">
        <v>-2.0644119761970999E-2</v>
      </c>
      <c r="AD495" s="4">
        <v>-4.8710097216187999E-2</v>
      </c>
      <c r="AE495" s="4">
        <v>-3.4675201416844E-2</v>
      </c>
      <c r="AF495" s="4">
        <v>3.0524753567112001E-2</v>
      </c>
      <c r="AG495" s="4">
        <v>-2.4219598678706999E-2</v>
      </c>
      <c r="AH495" s="4">
        <v>-5.5970804802161003E-2</v>
      </c>
      <c r="AI495" s="4">
        <v>-6.4400282165704995E-2</v>
      </c>
      <c r="AJ495" s="4">
        <v>-4.1292540355403001E-2</v>
      </c>
      <c r="AK495" s="3">
        <v>0</v>
      </c>
      <c r="AL495" s="3">
        <v>0</v>
      </c>
      <c r="AM495" s="3">
        <v>0</v>
      </c>
      <c r="AN495" s="3">
        <v>0</v>
      </c>
      <c r="AO495" s="3">
        <v>2</v>
      </c>
      <c r="AP495" s="3">
        <v>0</v>
      </c>
      <c r="AQ495" s="3">
        <v>0</v>
      </c>
      <c r="AR495" s="3">
        <v>0</v>
      </c>
      <c r="AS495" s="3">
        <v>3</v>
      </c>
      <c r="AT495" s="4">
        <v>5.1999999999999998E-2</v>
      </c>
      <c r="AU495" s="4">
        <v>8.3000000000000004E-2</v>
      </c>
      <c r="AV495" s="4">
        <v>8.3000000000000004E-2</v>
      </c>
      <c r="AW495" s="4">
        <v>0.10299999999999999</v>
      </c>
      <c r="AX495" s="4">
        <v>4.4999999999999998E-2</v>
      </c>
      <c r="AY495" s="4">
        <v>7.6999999999999999E-2</v>
      </c>
      <c r="AZ495" s="4">
        <v>7.9000000000000001E-2</v>
      </c>
      <c r="BA495" s="4">
        <v>7.0999999999999994E-2</v>
      </c>
      <c r="BB495" s="4">
        <v>4.5999999999999999E-2</v>
      </c>
    </row>
    <row r="496" spans="1:54" x14ac:dyDescent="0.25">
      <c r="A496" s="1" t="s">
        <v>1013</v>
      </c>
      <c r="B496" s="1" t="s">
        <v>4789</v>
      </c>
      <c r="C496" s="1" t="s">
        <v>945</v>
      </c>
      <c r="D496" s="1" t="s">
        <v>313</v>
      </c>
      <c r="E496" s="1" t="s">
        <v>55</v>
      </c>
      <c r="F496" s="1" t="s">
        <v>58</v>
      </c>
      <c r="G496" s="1" t="s">
        <v>107</v>
      </c>
      <c r="H496" s="1" t="s">
        <v>646</v>
      </c>
      <c r="I496" s="3">
        <v>36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-3258.3940308794399</v>
      </c>
      <c r="T496" s="3">
        <v>-3026.5104344223701</v>
      </c>
      <c r="U496" s="3">
        <v>-5767.3082064822302</v>
      </c>
      <c r="V496" s="3">
        <v>-5104.9470781989803</v>
      </c>
      <c r="W496" s="3">
        <v>-2537.3696630335999</v>
      </c>
      <c r="X496" s="3">
        <v>-3484.1069528673402</v>
      </c>
      <c r="Y496" s="3">
        <v>-5355.1715307924596</v>
      </c>
      <c r="Z496" s="3">
        <v>-4053.0344470127902</v>
      </c>
      <c r="AA496" s="3">
        <v>-2711.1642413048698</v>
      </c>
      <c r="AB496" s="4">
        <v>1.6385203838048999E-2</v>
      </c>
      <c r="AC496" s="4">
        <v>1.3792803753939001E-2</v>
      </c>
      <c r="AD496" s="4">
        <v>3.2234046760925998E-2</v>
      </c>
      <c r="AE496" s="4">
        <v>2.8059434894741001E-2</v>
      </c>
      <c r="AF496" s="4">
        <v>1.5680114616451E-2</v>
      </c>
      <c r="AG496" s="4">
        <v>1.4945541156717E-2</v>
      </c>
      <c r="AH496" s="4">
        <v>3.5098743588323003E-2</v>
      </c>
      <c r="AI496" s="4">
        <v>2.1884035833445999E-2</v>
      </c>
      <c r="AJ496" s="4">
        <v>1.1249906895240001E-2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2</v>
      </c>
      <c r="AR496" s="3">
        <v>0</v>
      </c>
      <c r="AS496" s="3">
        <v>0</v>
      </c>
      <c r="AT496" s="4">
        <v>0.105</v>
      </c>
      <c r="AU496" s="4">
        <v>0.14899999999999999</v>
      </c>
      <c r="AV496" s="4">
        <v>0.06</v>
      </c>
      <c r="AW496" s="4">
        <v>0.19400000000000001</v>
      </c>
      <c r="AX496" s="4">
        <v>0.18</v>
      </c>
      <c r="AY496" s="4">
        <v>0.09</v>
      </c>
      <c r="AZ496" s="4">
        <v>4.9000000000000002E-2</v>
      </c>
      <c r="BA496" s="4">
        <v>0.17599999999999999</v>
      </c>
      <c r="BB496" s="4">
        <v>0.22600000000000001</v>
      </c>
    </row>
    <row r="497" spans="1:54" x14ac:dyDescent="0.25">
      <c r="A497" s="1" t="s">
        <v>1014</v>
      </c>
      <c r="B497" s="1" t="s">
        <v>4790</v>
      </c>
      <c r="C497" s="1" t="s">
        <v>945</v>
      </c>
      <c r="D497" s="1" t="s">
        <v>316</v>
      </c>
      <c r="E497" s="1" t="s">
        <v>55</v>
      </c>
      <c r="F497" s="1" t="s">
        <v>58</v>
      </c>
      <c r="G497" s="1" t="s">
        <v>107</v>
      </c>
      <c r="H497" s="1" t="s">
        <v>646</v>
      </c>
      <c r="I497" s="3">
        <v>4109</v>
      </c>
      <c r="J497" s="3">
        <v>22</v>
      </c>
      <c r="K497" s="3">
        <v>10</v>
      </c>
      <c r="L497" s="3">
        <v>11</v>
      </c>
      <c r="M497" s="3">
        <v>741</v>
      </c>
      <c r="N497" s="3">
        <v>0</v>
      </c>
      <c r="O497" s="3">
        <v>264</v>
      </c>
      <c r="P497" s="3">
        <v>22</v>
      </c>
      <c r="Q497" s="3">
        <v>0</v>
      </c>
      <c r="R497" s="3">
        <v>73</v>
      </c>
      <c r="S497" s="3">
        <v>403.47278112981598</v>
      </c>
      <c r="T497" s="3">
        <v>772.55407476328696</v>
      </c>
      <c r="U497" s="3">
        <v>-1802.43992675919</v>
      </c>
      <c r="V497" s="3">
        <v>-8841.3303396824394</v>
      </c>
      <c r="W497" s="3">
        <v>1535.6303369663899</v>
      </c>
      <c r="X497" s="3">
        <v>-1643.0375159759899</v>
      </c>
      <c r="Y497" s="3">
        <v>-1371.1050231276599</v>
      </c>
      <c r="Z497" s="3">
        <v>19.965552987200599</v>
      </c>
      <c r="AA497" s="3">
        <v>-3450.4177234061899</v>
      </c>
      <c r="AB497" s="4">
        <v>-1.2873348306550001E-3</v>
      </c>
      <c r="AC497" s="4">
        <v>-1.930592748794E-3</v>
      </c>
      <c r="AD497" s="4">
        <v>7.3528835808199999E-3</v>
      </c>
      <c r="AE497" s="4">
        <v>6.1993743307241E-2</v>
      </c>
      <c r="AF497" s="4">
        <v>-3.6251438383780002E-3</v>
      </c>
      <c r="AG497" s="4">
        <v>5.6391338094019996E-3</v>
      </c>
      <c r="AH497" s="4">
        <v>6.3083638313650003E-3</v>
      </c>
      <c r="AI497" s="4">
        <v>-6.6308664510999994E-5</v>
      </c>
      <c r="AJ497" s="4">
        <v>9.8221494198989998E-3</v>
      </c>
      <c r="AK497" s="3">
        <v>0</v>
      </c>
      <c r="AL497" s="3">
        <v>0</v>
      </c>
      <c r="AM497" s="3">
        <v>0</v>
      </c>
      <c r="AN497" s="3">
        <v>2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4">
        <v>0.498</v>
      </c>
      <c r="AU497" s="4">
        <v>0.47799999999999998</v>
      </c>
      <c r="AV497" s="4">
        <v>0.436</v>
      </c>
      <c r="AW497" s="4">
        <v>4.3999999999999997E-2</v>
      </c>
      <c r="AX497" s="4">
        <v>0.39500000000000002</v>
      </c>
      <c r="AY497" s="4">
        <v>0.42399999999999999</v>
      </c>
      <c r="AZ497" s="4">
        <v>0.43099999999999999</v>
      </c>
      <c r="BA497" s="4">
        <v>0.5</v>
      </c>
      <c r="BB497" s="4">
        <v>0.499</v>
      </c>
    </row>
    <row r="498" spans="1:54" x14ac:dyDescent="0.25">
      <c r="A498" s="1" t="s">
        <v>1015</v>
      </c>
      <c r="B498" s="1" t="s">
        <v>1016</v>
      </c>
      <c r="C498" s="1" t="s">
        <v>945</v>
      </c>
      <c r="D498" s="1" t="s">
        <v>318</v>
      </c>
      <c r="E498" s="1" t="s">
        <v>55</v>
      </c>
      <c r="F498" s="1" t="s">
        <v>58</v>
      </c>
      <c r="G498" s="1" t="s">
        <v>107</v>
      </c>
      <c r="H498" s="1" t="s">
        <v>646</v>
      </c>
      <c r="I498" s="3">
        <v>412</v>
      </c>
      <c r="J498" s="3">
        <v>11</v>
      </c>
      <c r="K498" s="3">
        <v>0</v>
      </c>
      <c r="L498" s="3">
        <v>0</v>
      </c>
      <c r="M498" s="3">
        <v>0</v>
      </c>
      <c r="N498" s="3">
        <v>0</v>
      </c>
      <c r="O498" s="3">
        <v>30</v>
      </c>
      <c r="P498" s="3">
        <v>0</v>
      </c>
      <c r="Q498" s="3">
        <v>0</v>
      </c>
      <c r="R498" s="3">
        <v>4</v>
      </c>
      <c r="S498" s="3">
        <v>-3087.96062487481</v>
      </c>
      <c r="T498" s="3">
        <v>-2650.5104344223701</v>
      </c>
      <c r="U498" s="3">
        <v>-5391.3082064822302</v>
      </c>
      <c r="V498" s="3">
        <v>-4728.9470781989803</v>
      </c>
      <c r="W498" s="3">
        <v>-2161.3696630335999</v>
      </c>
      <c r="X498" s="3">
        <v>-3361.7354259478702</v>
      </c>
      <c r="Y498" s="3">
        <v>-4979.1715307924596</v>
      </c>
      <c r="Z498" s="3">
        <v>-3677.0344470127902</v>
      </c>
      <c r="AA498" s="3">
        <v>-2598.8493636118001</v>
      </c>
      <c r="AB498" s="4">
        <v>1.6333533308198998E-2</v>
      </c>
      <c r="AC498" s="4">
        <v>1.2711216599139E-2</v>
      </c>
      <c r="AD498" s="4">
        <v>3.1043338103162999E-2</v>
      </c>
      <c r="AE498" s="4">
        <v>2.6928148918959002E-2</v>
      </c>
      <c r="AF498" s="4">
        <v>1.4367875976694E-2</v>
      </c>
      <c r="AG498" s="4">
        <v>1.4793632842662999E-2</v>
      </c>
      <c r="AH498" s="4">
        <v>3.3751657315756002E-2</v>
      </c>
      <c r="AI498" s="4">
        <v>2.0763990384596E-2</v>
      </c>
      <c r="AJ498" s="4">
        <v>1.0547097337506001E-2</v>
      </c>
      <c r="AK498" s="3">
        <v>0</v>
      </c>
      <c r="AL498" s="3">
        <v>0</v>
      </c>
      <c r="AM498" s="3">
        <v>2</v>
      </c>
      <c r="AN498" s="3">
        <v>0</v>
      </c>
      <c r="AO498" s="3">
        <v>0</v>
      </c>
      <c r="AP498" s="3">
        <v>0</v>
      </c>
      <c r="AQ498" s="3">
        <v>2</v>
      </c>
      <c r="AR498" s="3">
        <v>0</v>
      </c>
      <c r="AS498" s="3">
        <v>0</v>
      </c>
      <c r="AT498" s="4">
        <v>6.6000000000000003E-2</v>
      </c>
      <c r="AU498" s="4">
        <v>9.8000000000000004E-2</v>
      </c>
      <c r="AV498" s="4">
        <v>1.6E-2</v>
      </c>
      <c r="AW498" s="4">
        <v>0.13</v>
      </c>
      <c r="AX498" s="4">
        <v>0.121</v>
      </c>
      <c r="AY498" s="4">
        <v>5.1999999999999998E-2</v>
      </c>
      <c r="AZ498" s="4">
        <v>4.0000000000000001E-3</v>
      </c>
      <c r="BA498" s="4">
        <v>0.11899999999999999</v>
      </c>
      <c r="BB498" s="4">
        <v>0.22900000000000001</v>
      </c>
    </row>
    <row r="499" spans="1:54" x14ac:dyDescent="0.25">
      <c r="A499" s="1" t="s">
        <v>1017</v>
      </c>
      <c r="B499" s="1" t="s">
        <v>4791</v>
      </c>
      <c r="C499" s="1" t="s">
        <v>945</v>
      </c>
      <c r="D499" s="1" t="s">
        <v>320</v>
      </c>
      <c r="E499" s="1" t="s">
        <v>55</v>
      </c>
      <c r="F499" s="1" t="s">
        <v>58</v>
      </c>
      <c r="G499" s="1" t="s">
        <v>107</v>
      </c>
      <c r="H499" s="1" t="s">
        <v>646</v>
      </c>
      <c r="I499" s="3">
        <v>60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-3234.3940308794399</v>
      </c>
      <c r="T499" s="3">
        <v>-3002.5104344223701</v>
      </c>
      <c r="U499" s="3">
        <v>-5743.3082064822302</v>
      </c>
      <c r="V499" s="3">
        <v>-5080.9470781989803</v>
      </c>
      <c r="W499" s="3">
        <v>-2513.3696630335999</v>
      </c>
      <c r="X499" s="3">
        <v>-3460.1069528673402</v>
      </c>
      <c r="Y499" s="3">
        <v>-5331.1715307924596</v>
      </c>
      <c r="Z499" s="3">
        <v>-4029.0344470127902</v>
      </c>
      <c r="AA499" s="3">
        <v>-2687.1642413048698</v>
      </c>
      <c r="AB499" s="4">
        <v>4.2344826077979998E-3</v>
      </c>
      <c r="AC499" s="4">
        <v>3.153250032712E-3</v>
      </c>
      <c r="AD499" s="4">
        <v>1.8553192033944999E-2</v>
      </c>
      <c r="AE499" s="4">
        <v>1.5656176971291E-2</v>
      </c>
      <c r="AF499" s="4">
        <v>1.777701088021E-3</v>
      </c>
      <c r="AG499" s="4">
        <v>1.0523897980602E-2</v>
      </c>
      <c r="AH499" s="4">
        <v>1.9015610517920001E-2</v>
      </c>
      <c r="AI499" s="4">
        <v>8.3378151643119999E-3</v>
      </c>
      <c r="AJ499" s="4">
        <v>6.6492134355820003E-3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4">
        <v>0.245</v>
      </c>
      <c r="AU499" s="4">
        <v>0.26500000000000001</v>
      </c>
      <c r="AV499" s="4">
        <v>0.34799999999999998</v>
      </c>
      <c r="AW499" s="4">
        <v>0.317</v>
      </c>
      <c r="AX499" s="4">
        <v>0.25600000000000001</v>
      </c>
      <c r="AY499" s="4">
        <v>0.37</v>
      </c>
      <c r="AZ499" s="4">
        <v>0.35299999999999998</v>
      </c>
      <c r="BA499" s="4">
        <v>0.28699999999999998</v>
      </c>
      <c r="BB499" s="4">
        <v>0.32600000000000001</v>
      </c>
    </row>
    <row r="500" spans="1:54" x14ac:dyDescent="0.25">
      <c r="A500" s="1" t="s">
        <v>1018</v>
      </c>
      <c r="B500" s="1" t="s">
        <v>4792</v>
      </c>
      <c r="C500" s="1" t="s">
        <v>945</v>
      </c>
      <c r="D500" s="1" t="s">
        <v>323</v>
      </c>
      <c r="E500" s="1" t="s">
        <v>55</v>
      </c>
      <c r="F500" s="1" t="s">
        <v>58</v>
      </c>
      <c r="G500" s="1" t="s">
        <v>107</v>
      </c>
      <c r="H500" s="1" t="s">
        <v>646</v>
      </c>
      <c r="I500" s="3">
        <v>115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7</v>
      </c>
      <c r="P500" s="3">
        <v>0</v>
      </c>
      <c r="Q500" s="3">
        <v>0</v>
      </c>
      <c r="R500" s="3">
        <v>0</v>
      </c>
      <c r="S500" s="3">
        <v>-3179.3940308794399</v>
      </c>
      <c r="T500" s="3">
        <v>-2947.5104344223701</v>
      </c>
      <c r="U500" s="3">
        <v>-5688.3082064822302</v>
      </c>
      <c r="V500" s="3">
        <v>-5025.9470781989803</v>
      </c>
      <c r="W500" s="3">
        <v>-2458.3696630335999</v>
      </c>
      <c r="X500" s="3">
        <v>-3464.2869299194699</v>
      </c>
      <c r="Y500" s="3">
        <v>-5276.1715307924596</v>
      </c>
      <c r="Z500" s="3">
        <v>-3974.0344470127902</v>
      </c>
      <c r="AA500" s="3">
        <v>-2632.1642413048698</v>
      </c>
      <c r="AB500" s="4">
        <v>-4.8058011856920001E-3</v>
      </c>
      <c r="AC500" s="4">
        <v>2.2097586465240002E-3</v>
      </c>
      <c r="AD500" s="4">
        <v>-2.7367884577287001E-2</v>
      </c>
      <c r="AE500" s="4">
        <v>2.3966044042290999E-2</v>
      </c>
      <c r="AF500" s="4">
        <v>-1.7839628692012999E-2</v>
      </c>
      <c r="AG500" s="4">
        <v>-1.6051880964610001E-2</v>
      </c>
      <c r="AH500" s="4">
        <v>-1.1887354423662001E-2</v>
      </c>
      <c r="AI500" s="4">
        <v>5.7960523630375002E-2</v>
      </c>
      <c r="AJ500" s="4">
        <v>8.8795633987560005E-3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2</v>
      </c>
      <c r="AS500" s="3">
        <v>0</v>
      </c>
      <c r="AT500" s="4">
        <v>0.17799999999999999</v>
      </c>
      <c r="AU500" s="4">
        <v>0.28299999999999997</v>
      </c>
      <c r="AV500" s="4">
        <v>0.126</v>
      </c>
      <c r="AW500" s="4">
        <v>0.44800000000000001</v>
      </c>
      <c r="AX500" s="4">
        <v>0.13</v>
      </c>
      <c r="AY500" s="4">
        <v>0.11600000000000001</v>
      </c>
      <c r="AZ500" s="4">
        <v>0.17100000000000001</v>
      </c>
      <c r="BA500" s="4">
        <v>2.9000000000000001E-2</v>
      </c>
      <c r="BB500" s="4">
        <v>0.48299999999999998</v>
      </c>
    </row>
    <row r="501" spans="1:54" x14ac:dyDescent="0.25">
      <c r="A501" s="1" t="s">
        <v>1019</v>
      </c>
      <c r="B501" s="1" t="s">
        <v>4793</v>
      </c>
      <c r="C501" s="1" t="s">
        <v>945</v>
      </c>
      <c r="D501" s="1" t="s">
        <v>326</v>
      </c>
      <c r="E501" s="1" t="s">
        <v>55</v>
      </c>
      <c r="F501" s="1" t="s">
        <v>58</v>
      </c>
      <c r="G501" s="1" t="s">
        <v>107</v>
      </c>
      <c r="H501" s="1" t="s">
        <v>646</v>
      </c>
      <c r="I501" s="3">
        <v>123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-3171.3940308794399</v>
      </c>
      <c r="T501" s="3">
        <v>-2939.5104344223701</v>
      </c>
      <c r="U501" s="3">
        <v>-5680.3082064822302</v>
      </c>
      <c r="V501" s="3">
        <v>-5017.9470781989803</v>
      </c>
      <c r="W501" s="3">
        <v>-2450.3696630335999</v>
      </c>
      <c r="X501" s="3">
        <v>-3397.1069528673402</v>
      </c>
      <c r="Y501" s="3">
        <v>-5268.1715307924596</v>
      </c>
      <c r="Z501" s="3">
        <v>-3966.0344470127902</v>
      </c>
      <c r="AA501" s="3">
        <v>-2624.1642413048698</v>
      </c>
      <c r="AB501" s="4">
        <v>1.4474143784454E-2</v>
      </c>
      <c r="AC501" s="4">
        <v>1.1921504403001999E-2</v>
      </c>
      <c r="AD501" s="4">
        <v>2.9813659754566998E-2</v>
      </c>
      <c r="AE501" s="4">
        <v>2.6476944274700001E-2</v>
      </c>
      <c r="AF501" s="4">
        <v>1.2986280989226001E-2</v>
      </c>
      <c r="AG501" s="4">
        <v>1.3889595138620999E-2</v>
      </c>
      <c r="AH501" s="4">
        <v>3.2332533598049003E-2</v>
      </c>
      <c r="AI501" s="4">
        <v>2.0582553287148999E-2</v>
      </c>
      <c r="AJ501" s="4">
        <v>9.5459145421709999E-3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4">
        <v>0.27800000000000002</v>
      </c>
      <c r="AU501" s="4">
        <v>0.29699999999999999</v>
      </c>
      <c r="AV501" s="4">
        <v>0.19400000000000001</v>
      </c>
      <c r="AW501" s="4">
        <v>0.26400000000000001</v>
      </c>
      <c r="AX501" s="4">
        <v>0.32100000000000001</v>
      </c>
      <c r="AY501" s="4">
        <v>0.223</v>
      </c>
      <c r="AZ501" s="4">
        <v>0.17399999999999999</v>
      </c>
      <c r="BA501" s="4">
        <v>0.22800000000000001</v>
      </c>
      <c r="BB501" s="4">
        <v>0.41</v>
      </c>
    </row>
    <row r="502" spans="1:54" x14ac:dyDescent="0.25">
      <c r="A502" s="1" t="s">
        <v>1020</v>
      </c>
      <c r="B502" s="1" t="s">
        <v>4794</v>
      </c>
      <c r="C502" s="1" t="s">
        <v>945</v>
      </c>
      <c r="D502" s="1" t="s">
        <v>329</v>
      </c>
      <c r="E502" s="1" t="s">
        <v>55</v>
      </c>
      <c r="F502" s="1" t="s">
        <v>58</v>
      </c>
      <c r="G502" s="1" t="s">
        <v>107</v>
      </c>
      <c r="H502" s="1" t="s">
        <v>646</v>
      </c>
      <c r="I502" s="3">
        <v>1667</v>
      </c>
      <c r="J502" s="3">
        <v>31</v>
      </c>
      <c r="K502" s="3">
        <v>29</v>
      </c>
      <c r="L502" s="3">
        <v>0</v>
      </c>
      <c r="M502" s="3">
        <v>41</v>
      </c>
      <c r="N502" s="3">
        <v>23</v>
      </c>
      <c r="O502" s="3">
        <v>94</v>
      </c>
      <c r="P502" s="3">
        <v>0</v>
      </c>
      <c r="Q502" s="3">
        <v>0</v>
      </c>
      <c r="R502" s="3">
        <v>74</v>
      </c>
      <c r="S502" s="3">
        <v>-2206.7180685027502</v>
      </c>
      <c r="T502" s="3">
        <v>-2189.92335778395</v>
      </c>
      <c r="U502" s="3">
        <v>-4136.3082064822302</v>
      </c>
      <c r="V502" s="3">
        <v>-3906.0452073768802</v>
      </c>
      <c r="W502" s="3">
        <v>-1409.74525491486</v>
      </c>
      <c r="X502" s="3">
        <v>-2647.8095018529998</v>
      </c>
      <c r="Y502" s="3">
        <v>-3724.1715307924601</v>
      </c>
      <c r="Z502" s="3">
        <v>-2422.0344470127902</v>
      </c>
      <c r="AA502" s="3">
        <v>-5958.3390039829201</v>
      </c>
      <c r="AB502" s="4">
        <v>5.3840022620049999E-3</v>
      </c>
      <c r="AC502" s="4">
        <v>6.0650580935770002E-3</v>
      </c>
      <c r="AD502" s="4">
        <v>1.5535591347025E-2</v>
      </c>
      <c r="AE502" s="4">
        <v>1.4007524459605999E-2</v>
      </c>
      <c r="AF502" s="4">
        <v>5.9200565966209999E-3</v>
      </c>
      <c r="AG502" s="4">
        <v>8.1503581532640004E-3</v>
      </c>
      <c r="AH502" s="4">
        <v>1.5786213294033999E-2</v>
      </c>
      <c r="AI502" s="4">
        <v>7.5244629700429999E-3</v>
      </c>
      <c r="AJ502" s="4">
        <v>2.1181760318188001E-2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4">
        <v>0.38600000000000001</v>
      </c>
      <c r="AU502" s="4">
        <v>0.46700000000000003</v>
      </c>
      <c r="AV502" s="4">
        <v>0.47599999999999998</v>
      </c>
      <c r="AW502" s="4">
        <v>0.41899999999999998</v>
      </c>
      <c r="AX502" s="4">
        <v>0.45100000000000001</v>
      </c>
      <c r="AY502" s="4">
        <v>0.46</v>
      </c>
      <c r="AZ502" s="4">
        <v>0.495</v>
      </c>
      <c r="BA502" s="4">
        <v>0.41299999999999998</v>
      </c>
      <c r="BB502" s="4">
        <v>0.39</v>
      </c>
    </row>
    <row r="503" spans="1:54" x14ac:dyDescent="0.25">
      <c r="A503" s="1" t="s">
        <v>1021</v>
      </c>
      <c r="B503" s="1" t="s">
        <v>1022</v>
      </c>
      <c r="C503" s="1" t="s">
        <v>945</v>
      </c>
      <c r="D503" s="1" t="s">
        <v>332</v>
      </c>
      <c r="E503" s="1" t="s">
        <v>55</v>
      </c>
      <c r="F503" s="1" t="s">
        <v>58</v>
      </c>
      <c r="G503" s="1" t="s">
        <v>107</v>
      </c>
      <c r="H503" s="1" t="s">
        <v>646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-3294.3940308794399</v>
      </c>
      <c r="T503" s="3">
        <v>-3062.5104344223701</v>
      </c>
      <c r="U503" s="3">
        <v>-5803.3082064822302</v>
      </c>
      <c r="V503" s="3">
        <v>-5140.9470781989803</v>
      </c>
      <c r="W503" s="3">
        <v>-2573.3696630335999</v>
      </c>
      <c r="X503" s="3">
        <v>-3520.1069528673402</v>
      </c>
      <c r="Y503" s="3">
        <v>-5391.1715307924596</v>
      </c>
      <c r="Z503" s="3">
        <v>-4089.0344470127902</v>
      </c>
      <c r="AA503" s="3">
        <v>-2747.1642413048698</v>
      </c>
      <c r="AB503" s="4">
        <v>1.1470496246766E-2</v>
      </c>
      <c r="AC503" s="4">
        <v>8.1404498701659993E-3</v>
      </c>
      <c r="AD503" s="4">
        <v>2.5249899201951E-2</v>
      </c>
      <c r="AE503" s="4">
        <v>2.1622260641708E-2</v>
      </c>
      <c r="AF503" s="4">
        <v>1.121364150512E-2</v>
      </c>
      <c r="AG503" s="4">
        <v>1.1990730601567001E-2</v>
      </c>
      <c r="AH503" s="4">
        <v>2.6905556122469001E-2</v>
      </c>
      <c r="AI503" s="4">
        <v>1.5060166356959E-2</v>
      </c>
      <c r="AJ503" s="4">
        <v>7.2814874532450002E-3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4">
        <v>0.49299999999999999</v>
      </c>
      <c r="AU503" s="4">
        <v>0.45500000000000002</v>
      </c>
      <c r="AV503" s="4">
        <v>0.44400000000000001</v>
      </c>
      <c r="AW503" s="4">
        <v>0.5</v>
      </c>
      <c r="AX503" s="4">
        <v>0.47699999999999998</v>
      </c>
      <c r="AY503" s="4">
        <v>0.48799999999999999</v>
      </c>
      <c r="AZ503" s="4">
        <v>0.43099999999999999</v>
      </c>
      <c r="BA503" s="4">
        <v>0.47</v>
      </c>
      <c r="BB503" s="4">
        <v>0.40200000000000002</v>
      </c>
    </row>
    <row r="504" spans="1:54" x14ac:dyDescent="0.25">
      <c r="A504" s="1" t="s">
        <v>1023</v>
      </c>
      <c r="B504" s="1" t="s">
        <v>1024</v>
      </c>
      <c r="C504" s="1" t="s">
        <v>945</v>
      </c>
      <c r="D504" s="1" t="s">
        <v>334</v>
      </c>
      <c r="E504" s="1" t="s">
        <v>55</v>
      </c>
      <c r="F504" s="1" t="s">
        <v>58</v>
      </c>
      <c r="G504" s="1" t="s">
        <v>107</v>
      </c>
      <c r="H504" s="1" t="s">
        <v>646</v>
      </c>
      <c r="I504" s="3">
        <v>69413</v>
      </c>
      <c r="J504" s="3">
        <v>720</v>
      </c>
      <c r="K504" s="3">
        <v>735</v>
      </c>
      <c r="L504" s="3">
        <v>177</v>
      </c>
      <c r="M504" s="3">
        <v>1359</v>
      </c>
      <c r="N504" s="3">
        <v>4024</v>
      </c>
      <c r="O504" s="3">
        <v>3014</v>
      </c>
      <c r="P504" s="3">
        <v>1016</v>
      </c>
      <c r="Q504" s="3">
        <v>133</v>
      </c>
      <c r="R504" s="3">
        <v>0</v>
      </c>
      <c r="S504" s="3">
        <v>52663.337998514697</v>
      </c>
      <c r="T504" s="3">
        <v>46216.230990723903</v>
      </c>
      <c r="U504" s="3">
        <v>61869.754112697599</v>
      </c>
      <c r="V504" s="3">
        <v>49949.580786367696</v>
      </c>
      <c r="W504" s="3">
        <v>-21229.2123469545</v>
      </c>
      <c r="X504" s="3">
        <v>40411.685784975598</v>
      </c>
      <c r="Y504" s="3">
        <v>59914.718095909499</v>
      </c>
      <c r="Z504" s="3">
        <v>62298.754822509101</v>
      </c>
      <c r="AA504" s="3">
        <v>66665.835758695102</v>
      </c>
      <c r="AB504" s="4">
        <v>-1.1072553296766E-2</v>
      </c>
      <c r="AC504" s="4">
        <v>-0.133355327773958</v>
      </c>
      <c r="AD504" s="4">
        <v>-0.140549267622606</v>
      </c>
      <c r="AE504" s="4">
        <v>-0.195900369477194</v>
      </c>
      <c r="AF504" s="4">
        <v>0.21458574521323101</v>
      </c>
      <c r="AG504" s="4">
        <v>-7.7421548218801997E-2</v>
      </c>
      <c r="AH504" s="4">
        <v>-0.139459076531703</v>
      </c>
      <c r="AI504" s="4">
        <v>-8.3140569665112005E-2</v>
      </c>
      <c r="AJ504" s="4">
        <v>-0.49354842069473498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4">
        <v>0.23300000000000001</v>
      </c>
      <c r="AU504" s="4">
        <v>0.45300000000000001</v>
      </c>
      <c r="AV504" s="4">
        <v>0.312</v>
      </c>
      <c r="AW504" s="4">
        <v>0.434</v>
      </c>
      <c r="AX504" s="4">
        <v>9.8000000000000004E-2</v>
      </c>
      <c r="AY504" s="4">
        <v>0.28100000000000003</v>
      </c>
      <c r="AZ504" s="4">
        <v>0.313</v>
      </c>
      <c r="BA504" s="4">
        <v>0.29399999999999998</v>
      </c>
      <c r="BB504" s="4">
        <v>6.5000000000000002E-2</v>
      </c>
    </row>
    <row r="505" spans="1:54" x14ac:dyDescent="0.25">
      <c r="A505" s="1" t="s">
        <v>1025</v>
      </c>
      <c r="B505" s="1" t="s">
        <v>1026</v>
      </c>
      <c r="C505" s="1" t="s">
        <v>945</v>
      </c>
      <c r="D505" s="1" t="s">
        <v>336</v>
      </c>
      <c r="E505" s="1" t="s">
        <v>55</v>
      </c>
      <c r="F505" s="1" t="s">
        <v>58</v>
      </c>
      <c r="G505" s="1" t="s">
        <v>107</v>
      </c>
      <c r="H505" s="1" t="s">
        <v>646</v>
      </c>
      <c r="I505" s="3">
        <v>231</v>
      </c>
      <c r="J505" s="3">
        <v>4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9</v>
      </c>
      <c r="S505" s="3">
        <v>-3138.1455196050301</v>
      </c>
      <c r="T505" s="3">
        <v>-2831.5104344223701</v>
      </c>
      <c r="U505" s="3">
        <v>-5572.3082064822302</v>
      </c>
      <c r="V505" s="3">
        <v>-4909.9470781989803</v>
      </c>
      <c r="W505" s="3">
        <v>-2342.3696630335999</v>
      </c>
      <c r="X505" s="3">
        <v>-3289.1069528673402</v>
      </c>
      <c r="Y505" s="3">
        <v>-5160.1715307924596</v>
      </c>
      <c r="Z505" s="3">
        <v>-3858.0344470127902</v>
      </c>
      <c r="AA505" s="3">
        <v>-3109.45576649545</v>
      </c>
      <c r="AB505" s="4">
        <v>1.2367778859660001E-2</v>
      </c>
      <c r="AC505" s="4">
        <v>1.0023402884204001E-2</v>
      </c>
      <c r="AD505" s="4">
        <v>2.6717645738095E-2</v>
      </c>
      <c r="AE505" s="4">
        <v>2.2899419020172E-2</v>
      </c>
      <c r="AF505" s="4">
        <v>9.7244507268889994E-3</v>
      </c>
      <c r="AG505" s="4">
        <v>1.2037356070809999E-2</v>
      </c>
      <c r="AH505" s="4">
        <v>2.8843946995114E-2</v>
      </c>
      <c r="AI505" s="4">
        <v>1.6573310374011E-2</v>
      </c>
      <c r="AJ505" s="4">
        <v>1.0272808110877E-2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4">
        <v>0.41199999999999998</v>
      </c>
      <c r="AU505" s="4">
        <v>0.436</v>
      </c>
      <c r="AV505" s="4">
        <v>0.32300000000000001</v>
      </c>
      <c r="AW505" s="4">
        <v>0.42599999999999999</v>
      </c>
      <c r="AX505" s="4">
        <v>0.48899999999999999</v>
      </c>
      <c r="AY505" s="4">
        <v>0.41499999999999998</v>
      </c>
      <c r="AZ505" s="4">
        <v>0.308</v>
      </c>
      <c r="BA505" s="4">
        <v>0.436</v>
      </c>
      <c r="BB505" s="4">
        <v>0.47899999999999998</v>
      </c>
    </row>
    <row r="506" spans="1:54" x14ac:dyDescent="0.25">
      <c r="A506" s="1" t="s">
        <v>1027</v>
      </c>
      <c r="B506" s="1" t="s">
        <v>4795</v>
      </c>
      <c r="C506" s="1" t="s">
        <v>945</v>
      </c>
      <c r="D506" s="1" t="s">
        <v>339</v>
      </c>
      <c r="E506" s="1" t="s">
        <v>55</v>
      </c>
      <c r="F506" s="1" t="s">
        <v>58</v>
      </c>
      <c r="G506" s="1" t="s">
        <v>107</v>
      </c>
      <c r="H506" s="1" t="s">
        <v>646</v>
      </c>
      <c r="I506" s="3">
        <v>2319</v>
      </c>
      <c r="J506" s="3">
        <v>38</v>
      </c>
      <c r="K506" s="3">
        <v>8</v>
      </c>
      <c r="L506" s="3">
        <v>16</v>
      </c>
      <c r="M506" s="3">
        <v>18</v>
      </c>
      <c r="N506" s="3">
        <v>0</v>
      </c>
      <c r="O506" s="3">
        <v>180</v>
      </c>
      <c r="P506" s="3">
        <v>11</v>
      </c>
      <c r="Q506" s="3">
        <v>0</v>
      </c>
      <c r="R506" s="3">
        <v>13</v>
      </c>
      <c r="S506" s="3">
        <v>-1685.5331737725301</v>
      </c>
      <c r="T506" s="3">
        <v>-962.65882707384503</v>
      </c>
      <c r="U506" s="3">
        <v>-3641.5907087032601</v>
      </c>
      <c r="V506" s="3">
        <v>-3011.64869588684</v>
      </c>
      <c r="W506" s="3">
        <v>-254.369663033606</v>
      </c>
      <c r="X506" s="3">
        <v>-2722.8777913505101</v>
      </c>
      <c r="Y506" s="3">
        <v>-3116.63827696006</v>
      </c>
      <c r="Z506" s="3">
        <v>-1770.03444701279</v>
      </c>
      <c r="AA506" s="3">
        <v>-1285.14088880237</v>
      </c>
      <c r="AB506" s="4">
        <v>4.7800260338080004E-3</v>
      </c>
      <c r="AC506" s="4">
        <v>2.280587175397E-3</v>
      </c>
      <c r="AD506" s="4">
        <v>1.5210931902926E-2</v>
      </c>
      <c r="AE506" s="4">
        <v>2.0526691408033999E-2</v>
      </c>
      <c r="AF506" s="4">
        <v>6.0629862631700001E-4</v>
      </c>
      <c r="AG506" s="4">
        <v>9.7148199345360002E-3</v>
      </c>
      <c r="AH506" s="4">
        <v>1.4870900144356001E-2</v>
      </c>
      <c r="AI506" s="4">
        <v>6.0026977478929997E-3</v>
      </c>
      <c r="AJ506" s="4">
        <v>5.1418675889360003E-3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4">
        <v>0.29599999999999999</v>
      </c>
      <c r="AU506" s="4">
        <v>0.29899999999999999</v>
      </c>
      <c r="AV506" s="4">
        <v>0.38</v>
      </c>
      <c r="AW506" s="4">
        <v>5.8999999999999997E-2</v>
      </c>
      <c r="AX506" s="4">
        <v>0.30199999999999999</v>
      </c>
      <c r="AY506" s="4">
        <v>0.41599999999999998</v>
      </c>
      <c r="AZ506" s="4">
        <v>0.39400000000000002</v>
      </c>
      <c r="BA506" s="4">
        <v>0.32400000000000001</v>
      </c>
      <c r="BB506" s="4">
        <v>0.32100000000000001</v>
      </c>
    </row>
    <row r="507" spans="1:54" x14ac:dyDescent="0.25">
      <c r="A507" s="1" t="s">
        <v>1028</v>
      </c>
      <c r="B507" s="1" t="s">
        <v>1029</v>
      </c>
      <c r="C507" s="1" t="s">
        <v>945</v>
      </c>
      <c r="D507" s="1" t="s">
        <v>342</v>
      </c>
      <c r="E507" s="1" t="s">
        <v>55</v>
      </c>
      <c r="F507" s="1" t="s">
        <v>58</v>
      </c>
      <c r="G507" s="1" t="s">
        <v>107</v>
      </c>
      <c r="H507" s="1" t="s">
        <v>646</v>
      </c>
      <c r="I507" s="3">
        <v>15270</v>
      </c>
      <c r="J507" s="3">
        <v>63</v>
      </c>
      <c r="K507" s="3">
        <v>477</v>
      </c>
      <c r="L507" s="3">
        <v>36</v>
      </c>
      <c r="M507" s="3">
        <v>455</v>
      </c>
      <c r="N507" s="3">
        <v>1327</v>
      </c>
      <c r="O507" s="3">
        <v>803</v>
      </c>
      <c r="P507" s="3">
        <v>67</v>
      </c>
      <c r="Q507" s="3">
        <v>0</v>
      </c>
      <c r="R507" s="3">
        <v>56</v>
      </c>
      <c r="S507" s="3">
        <v>10798.2700216925</v>
      </c>
      <c r="T507" s="3">
        <v>-859.23334626619703</v>
      </c>
      <c r="U507" s="3">
        <v>9112.8061635204504</v>
      </c>
      <c r="V507" s="3">
        <v>5333.8175858023897</v>
      </c>
      <c r="W507" s="3">
        <v>-16345.952725052201</v>
      </c>
      <c r="X507" s="3">
        <v>4961.1042510105199</v>
      </c>
      <c r="Y507" s="3">
        <v>9607.9855607321697</v>
      </c>
      <c r="Z507" s="3">
        <v>11180.9655529871</v>
      </c>
      <c r="AA507" s="3">
        <v>8831.2440463982202</v>
      </c>
      <c r="AB507" s="4">
        <v>0.198119501126199</v>
      </c>
      <c r="AC507" s="4">
        <v>-1.3582742223203E-2</v>
      </c>
      <c r="AD507" s="4">
        <v>0.107974634861653</v>
      </c>
      <c r="AE507" s="4">
        <v>5.4382569773586999E-2</v>
      </c>
      <c r="AF507" s="4">
        <v>0.28344832272891701</v>
      </c>
      <c r="AG507" s="4">
        <v>4.8991272774209997E-2</v>
      </c>
      <c r="AH507" s="4">
        <v>0.14258987861869099</v>
      </c>
      <c r="AI507" s="4">
        <v>0.19774238309772901</v>
      </c>
      <c r="AJ507" s="4">
        <v>0.19493068226767099</v>
      </c>
      <c r="AK507" s="3">
        <v>0</v>
      </c>
      <c r="AL507" s="3">
        <v>0</v>
      </c>
      <c r="AM507" s="3">
        <v>0</v>
      </c>
      <c r="AN507" s="3">
        <v>0</v>
      </c>
      <c r="AO507" s="3">
        <v>2</v>
      </c>
      <c r="AP507" s="3">
        <v>0</v>
      </c>
      <c r="AQ507" s="3">
        <v>0</v>
      </c>
      <c r="AR507" s="3">
        <v>0</v>
      </c>
      <c r="AS507" s="3">
        <v>0</v>
      </c>
      <c r="AT507" s="4">
        <v>7.0000000000000007E-2</v>
      </c>
      <c r="AU507" s="4">
        <v>0.08</v>
      </c>
      <c r="AV507" s="4">
        <v>9.7000000000000003E-2</v>
      </c>
      <c r="AW507" s="4">
        <v>0.113</v>
      </c>
      <c r="AX507" s="4">
        <v>4.9000000000000002E-2</v>
      </c>
      <c r="AY507" s="4">
        <v>8.2000000000000003E-2</v>
      </c>
      <c r="AZ507" s="4">
        <v>0.09</v>
      </c>
      <c r="BA507" s="4">
        <v>8.2000000000000003E-2</v>
      </c>
      <c r="BB507" s="4">
        <v>5.6000000000000001E-2</v>
      </c>
    </row>
    <row r="508" spans="1:54" x14ac:dyDescent="0.25">
      <c r="A508" s="1" t="s">
        <v>1030</v>
      </c>
      <c r="B508" s="1" t="s">
        <v>4796</v>
      </c>
      <c r="C508" s="1" t="s">
        <v>945</v>
      </c>
      <c r="D508" s="1" t="s">
        <v>345</v>
      </c>
      <c r="E508" s="1" t="s">
        <v>55</v>
      </c>
      <c r="F508" s="1" t="s">
        <v>58</v>
      </c>
      <c r="G508" s="1" t="s">
        <v>107</v>
      </c>
      <c r="H508" s="1" t="s">
        <v>646</v>
      </c>
      <c r="I508" s="3">
        <v>1583</v>
      </c>
      <c r="J508" s="3">
        <v>38</v>
      </c>
      <c r="K508" s="3">
        <v>9</v>
      </c>
      <c r="L508" s="3">
        <v>0</v>
      </c>
      <c r="M508" s="3">
        <v>279</v>
      </c>
      <c r="N508" s="3">
        <v>0</v>
      </c>
      <c r="O508" s="3">
        <v>62</v>
      </c>
      <c r="P508" s="3">
        <v>0</v>
      </c>
      <c r="Q508" s="3">
        <v>0</v>
      </c>
      <c r="R508" s="3">
        <v>10</v>
      </c>
      <c r="S508" s="3">
        <v>-2421.5331737725301</v>
      </c>
      <c r="T508" s="3">
        <v>-1726.0523761552699</v>
      </c>
      <c r="U508" s="3">
        <v>-4220.3082064822302</v>
      </c>
      <c r="V508" s="3">
        <v>-6498.3221523607699</v>
      </c>
      <c r="W508" s="3">
        <v>-990.369663033606</v>
      </c>
      <c r="X508" s="3">
        <v>-2461.27246390043</v>
      </c>
      <c r="Y508" s="3">
        <v>-3808.1715307924601</v>
      </c>
      <c r="Z508" s="3">
        <v>-2506.0344470127902</v>
      </c>
      <c r="AA508" s="3">
        <v>-1823.3770470721799</v>
      </c>
      <c r="AB508" s="4">
        <v>-2.0925920033091999E-2</v>
      </c>
      <c r="AC508" s="4">
        <v>-1.3402110917209E-2</v>
      </c>
      <c r="AD508" s="4">
        <v>-1.9636806641663E-2</v>
      </c>
      <c r="AE508" s="4">
        <v>9.3048976391640007E-3</v>
      </c>
      <c r="AF508" s="4">
        <v>7.9660433655389992E-3</v>
      </c>
      <c r="AG508" s="4">
        <v>-9.4451214541329993E-3</v>
      </c>
      <c r="AH508" s="4">
        <v>-2.2841258155055E-2</v>
      </c>
      <c r="AI508" s="4">
        <v>-2.1795579227857E-2</v>
      </c>
      <c r="AJ508" s="4">
        <v>-1.0018297060443E-2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4">
        <v>0.121</v>
      </c>
      <c r="AU508" s="4">
        <v>0.125</v>
      </c>
      <c r="AV508" s="4">
        <v>0.155</v>
      </c>
      <c r="AW508" s="4">
        <v>0.32100000000000001</v>
      </c>
      <c r="AX508" s="4">
        <v>0.112</v>
      </c>
      <c r="AY508" s="4">
        <v>0.16400000000000001</v>
      </c>
      <c r="AZ508" s="4">
        <v>0.158</v>
      </c>
      <c r="BA508" s="4">
        <v>0.13400000000000001</v>
      </c>
      <c r="BB508" s="4">
        <v>0.14399999999999999</v>
      </c>
    </row>
    <row r="509" spans="1:54" x14ac:dyDescent="0.25">
      <c r="A509" s="1" t="s">
        <v>1031</v>
      </c>
      <c r="B509" s="1" t="s">
        <v>1032</v>
      </c>
      <c r="C509" s="1" t="s">
        <v>945</v>
      </c>
      <c r="D509" s="1" t="s">
        <v>351</v>
      </c>
      <c r="E509" s="1" t="s">
        <v>55</v>
      </c>
      <c r="F509" s="1" t="s">
        <v>58</v>
      </c>
      <c r="G509" s="1" t="s">
        <v>107</v>
      </c>
      <c r="H509" s="1" t="s">
        <v>646</v>
      </c>
      <c r="I509" s="3">
        <v>414</v>
      </c>
      <c r="J509" s="3">
        <v>4</v>
      </c>
      <c r="K509" s="3">
        <v>0</v>
      </c>
      <c r="L509" s="3">
        <v>0</v>
      </c>
      <c r="M509" s="3">
        <v>0</v>
      </c>
      <c r="N509" s="3">
        <v>0</v>
      </c>
      <c r="O509" s="3">
        <v>6</v>
      </c>
      <c r="P509" s="3">
        <v>0</v>
      </c>
      <c r="Q509" s="3">
        <v>0</v>
      </c>
      <c r="R509" s="3">
        <v>0</v>
      </c>
      <c r="S509" s="3">
        <v>-2955.1455196050301</v>
      </c>
      <c r="T509" s="3">
        <v>-2648.5104344223701</v>
      </c>
      <c r="U509" s="3">
        <v>-5389.3082064822302</v>
      </c>
      <c r="V509" s="3">
        <v>-4726.9470781989803</v>
      </c>
      <c r="W509" s="3">
        <v>-2159.3696630335999</v>
      </c>
      <c r="X509" s="3">
        <v>-3156.8326474834498</v>
      </c>
      <c r="Y509" s="3">
        <v>-4977.1715307924596</v>
      </c>
      <c r="Z509" s="3">
        <v>-3675.0344470127902</v>
      </c>
      <c r="AA509" s="3">
        <v>-2333.1642413048698</v>
      </c>
      <c r="AB509" s="4">
        <v>1.501786485206E-2</v>
      </c>
      <c r="AC509" s="4">
        <v>1.2254468941989999E-2</v>
      </c>
      <c r="AD509" s="4">
        <v>3.0212869108843E-2</v>
      </c>
      <c r="AE509" s="4">
        <v>2.6197855354945999E-2</v>
      </c>
      <c r="AF509" s="4">
        <v>1.3579710026715999E-2</v>
      </c>
      <c r="AG509" s="4">
        <v>1.3465728705474E-2</v>
      </c>
      <c r="AH509" s="4">
        <v>3.2822101697272003E-2</v>
      </c>
      <c r="AI509" s="4">
        <v>2.0006633058487999E-2</v>
      </c>
      <c r="AJ509" s="4">
        <v>9.7207097090240002E-3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2</v>
      </c>
      <c r="AR509" s="3">
        <v>0</v>
      </c>
      <c r="AS509" s="3">
        <v>0</v>
      </c>
      <c r="AT509" s="4">
        <v>9.4E-2</v>
      </c>
      <c r="AU509" s="4">
        <v>0.13600000000000001</v>
      </c>
      <c r="AV509" s="4">
        <v>5.0999999999999997E-2</v>
      </c>
      <c r="AW509" s="4">
        <v>0.13500000000000001</v>
      </c>
      <c r="AX509" s="4">
        <v>0.16900000000000001</v>
      </c>
      <c r="AY509" s="4">
        <v>7.0999999999999994E-2</v>
      </c>
      <c r="AZ509" s="4">
        <v>2.8000000000000001E-2</v>
      </c>
      <c r="BA509" s="4">
        <v>0.155</v>
      </c>
      <c r="BB509" s="4">
        <v>0.191</v>
      </c>
    </row>
    <row r="510" spans="1:54" x14ac:dyDescent="0.25">
      <c r="A510" s="1" t="s">
        <v>1033</v>
      </c>
      <c r="B510" s="1" t="s">
        <v>1034</v>
      </c>
      <c r="C510" s="1" t="s">
        <v>945</v>
      </c>
      <c r="D510" s="1" t="s">
        <v>353</v>
      </c>
      <c r="E510" s="1" t="s">
        <v>55</v>
      </c>
      <c r="F510" s="1" t="s">
        <v>58</v>
      </c>
      <c r="G510" s="1" t="s">
        <v>107</v>
      </c>
      <c r="H510" s="1" t="s">
        <v>646</v>
      </c>
      <c r="I510" s="3">
        <v>790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85</v>
      </c>
      <c r="P510" s="3">
        <v>0</v>
      </c>
      <c r="Q510" s="3">
        <v>0</v>
      </c>
      <c r="R510" s="3">
        <v>0</v>
      </c>
      <c r="S510" s="3">
        <v>-2504.3940308794399</v>
      </c>
      <c r="T510" s="3">
        <v>-2272.5104344223701</v>
      </c>
      <c r="U510" s="3">
        <v>-5013.3082064822302</v>
      </c>
      <c r="V510" s="3">
        <v>-4350.9470781989803</v>
      </c>
      <c r="W510" s="3">
        <v>-1783.3696630336001</v>
      </c>
      <c r="X510" s="3">
        <v>-3448.7209599288399</v>
      </c>
      <c r="Y510" s="3">
        <v>-4601.1715307924596</v>
      </c>
      <c r="Z510" s="3">
        <v>-3299.0344470127902</v>
      </c>
      <c r="AA510" s="3">
        <v>-1957.1642413048701</v>
      </c>
      <c r="AB510" s="4">
        <v>4.2893827556300001E-4</v>
      </c>
      <c r="AC510" s="4">
        <v>-9.2605138369300001E-4</v>
      </c>
      <c r="AD510" s="4">
        <v>1.0836415160880001E-2</v>
      </c>
      <c r="AE510" s="4">
        <v>3.4564656599365001E-2</v>
      </c>
      <c r="AF510" s="4">
        <v>-4.241153637004E-3</v>
      </c>
      <c r="AG510" s="4">
        <v>7.8210829468900005E-3</v>
      </c>
      <c r="AH510" s="4">
        <v>9.970247591439E-3</v>
      </c>
      <c r="AI510" s="4">
        <v>1.6255978118050001E-3</v>
      </c>
      <c r="AJ510" s="4">
        <v>4.2282621099310001E-3</v>
      </c>
      <c r="AK510" s="3">
        <v>0</v>
      </c>
      <c r="AL510" s="3">
        <v>0</v>
      </c>
      <c r="AM510" s="3">
        <v>0</v>
      </c>
      <c r="AN510" s="3">
        <v>2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4">
        <v>0.26600000000000001</v>
      </c>
      <c r="AU510" s="4">
        <v>0.25</v>
      </c>
      <c r="AV510" s="4">
        <v>0.34499999999999997</v>
      </c>
      <c r="AW510" s="4">
        <v>3.4000000000000002E-2</v>
      </c>
      <c r="AX510" s="4">
        <v>0.216</v>
      </c>
      <c r="AY510" s="4">
        <v>0.35599999999999998</v>
      </c>
      <c r="AZ510" s="4">
        <v>0.33800000000000002</v>
      </c>
      <c r="BA510" s="4">
        <v>0.27600000000000002</v>
      </c>
      <c r="BB510" s="4">
        <v>0.371</v>
      </c>
    </row>
    <row r="511" spans="1:54" x14ac:dyDescent="0.25">
      <c r="A511" s="1" t="s">
        <v>1035</v>
      </c>
      <c r="B511" s="1" t="s">
        <v>1036</v>
      </c>
      <c r="C511" s="1" t="s">
        <v>945</v>
      </c>
      <c r="D511" s="1" t="s">
        <v>360</v>
      </c>
      <c r="E511" s="1" t="s">
        <v>55</v>
      </c>
      <c r="F511" s="1" t="s">
        <v>58</v>
      </c>
      <c r="G511" s="1" t="s">
        <v>107</v>
      </c>
      <c r="H511" s="1" t="s">
        <v>646</v>
      </c>
      <c r="I511" s="3">
        <v>45</v>
      </c>
      <c r="J511" s="3">
        <v>7</v>
      </c>
      <c r="K511" s="3">
        <v>0</v>
      </c>
      <c r="L511" s="3">
        <v>0</v>
      </c>
      <c r="M511" s="3">
        <v>0</v>
      </c>
      <c r="N511" s="3">
        <v>0</v>
      </c>
      <c r="O511" s="3">
        <v>21</v>
      </c>
      <c r="P511" s="3">
        <v>0</v>
      </c>
      <c r="Q511" s="3">
        <v>0</v>
      </c>
      <c r="R511" s="3">
        <v>0</v>
      </c>
      <c r="S511" s="3">
        <v>-3380.2091361492198</v>
      </c>
      <c r="T511" s="3">
        <v>-3017.5104344223701</v>
      </c>
      <c r="U511" s="3">
        <v>-5758.3082064822302</v>
      </c>
      <c r="V511" s="3">
        <v>-5095.9470781989803</v>
      </c>
      <c r="W511" s="3">
        <v>-2528.3696630335999</v>
      </c>
      <c r="X511" s="3">
        <v>-3652.6468840237098</v>
      </c>
      <c r="Y511" s="3">
        <v>-5346.1715307924596</v>
      </c>
      <c r="Z511" s="3">
        <v>-4044.0344470127902</v>
      </c>
      <c r="AA511" s="3">
        <v>-2702.1642413048698</v>
      </c>
      <c r="AB511" s="4">
        <v>7.3266101718900002E-4</v>
      </c>
      <c r="AC511" s="4">
        <v>-1.237238569698E-3</v>
      </c>
      <c r="AD511" s="4">
        <v>1.2464147653846E-2</v>
      </c>
      <c r="AE511" s="4">
        <v>2.4640074238615001E-2</v>
      </c>
      <c r="AF511" s="4">
        <v>-5.4858672060760002E-3</v>
      </c>
      <c r="AG511" s="4">
        <v>9.4924211832420006E-3</v>
      </c>
      <c r="AH511" s="4">
        <v>1.1654896787657E-2</v>
      </c>
      <c r="AI511" s="4">
        <v>2.0399703142279998E-3</v>
      </c>
      <c r="AJ511" s="4">
        <v>5.117047564587E-3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4">
        <v>0.215</v>
      </c>
      <c r="AU511" s="4">
        <v>0.218</v>
      </c>
      <c r="AV511" s="4">
        <v>0.27200000000000002</v>
      </c>
      <c r="AW511" s="4">
        <v>0.42</v>
      </c>
      <c r="AX511" s="4">
        <v>0.16700000000000001</v>
      </c>
      <c r="AY511" s="4">
        <v>0.32900000000000001</v>
      </c>
      <c r="AZ511" s="4">
        <v>0.27600000000000002</v>
      </c>
      <c r="BA511" s="4">
        <v>0.224</v>
      </c>
      <c r="BB511" s="4">
        <v>0.29399999999999998</v>
      </c>
    </row>
    <row r="512" spans="1:54" x14ac:dyDescent="0.25">
      <c r="A512" s="1" t="s">
        <v>1037</v>
      </c>
      <c r="B512" s="1" t="s">
        <v>1038</v>
      </c>
      <c r="C512" s="1" t="s">
        <v>945</v>
      </c>
      <c r="D512" s="1" t="s">
        <v>363</v>
      </c>
      <c r="E512" s="1" t="s">
        <v>55</v>
      </c>
      <c r="F512" s="1" t="s">
        <v>58</v>
      </c>
      <c r="G512" s="1" t="s">
        <v>107</v>
      </c>
      <c r="H512" s="1" t="s">
        <v>646</v>
      </c>
      <c r="I512" s="3">
        <v>1370</v>
      </c>
      <c r="J512" s="3">
        <v>51</v>
      </c>
      <c r="K512" s="3">
        <v>4</v>
      </c>
      <c r="L512" s="3">
        <v>0</v>
      </c>
      <c r="M512" s="3">
        <v>0</v>
      </c>
      <c r="N512" s="3">
        <v>9</v>
      </c>
      <c r="O512" s="3">
        <v>25</v>
      </c>
      <c r="P512" s="3">
        <v>0</v>
      </c>
      <c r="Q512" s="3">
        <v>34</v>
      </c>
      <c r="R512" s="3">
        <v>0</v>
      </c>
      <c r="S512" s="3">
        <v>-2877.4755121306898</v>
      </c>
      <c r="T512" s="3">
        <v>-1802.0846307481099</v>
      </c>
      <c r="U512" s="3">
        <v>-4433.3082064822302</v>
      </c>
      <c r="V512" s="3">
        <v>-3770.9470781989799</v>
      </c>
      <c r="W512" s="3">
        <v>-1400.34272072627</v>
      </c>
      <c r="X512" s="3">
        <v>-2361.4640137677802</v>
      </c>
      <c r="Y512" s="3">
        <v>-4021.1715307924601</v>
      </c>
      <c r="Z512" s="3">
        <v>-3492.39658863877</v>
      </c>
      <c r="AA512" s="3">
        <v>-1377.1642413048701</v>
      </c>
      <c r="AB512" s="4">
        <v>-1.6376709705546999E-2</v>
      </c>
      <c r="AC512" s="4">
        <v>-1.1689677786821E-2</v>
      </c>
      <c r="AD512" s="4">
        <v>-1.3012302645884001E-2</v>
      </c>
      <c r="AE512" s="4">
        <v>-2.419489072438E-3</v>
      </c>
      <c r="AF512" s="4">
        <v>-1.8273763247852001E-2</v>
      </c>
      <c r="AG512" s="4">
        <v>-9.6866755604300004E-4</v>
      </c>
      <c r="AH512" s="4">
        <v>-1.7741449514562999E-2</v>
      </c>
      <c r="AI512" s="4">
        <v>-2.2171709066756001E-2</v>
      </c>
      <c r="AJ512" s="4">
        <v>-3.48400142754E-3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4">
        <v>0.10100000000000001</v>
      </c>
      <c r="AU512" s="4">
        <v>0.104</v>
      </c>
      <c r="AV512" s="4">
        <v>0.125</v>
      </c>
      <c r="AW512" s="4">
        <v>0.14899999999999999</v>
      </c>
      <c r="AX512" s="4">
        <v>7.0999999999999994E-2</v>
      </c>
      <c r="AY512" s="4">
        <v>0.13700000000000001</v>
      </c>
      <c r="AZ512" s="4">
        <v>0.11700000000000001</v>
      </c>
      <c r="BA512" s="4">
        <v>0.106</v>
      </c>
      <c r="BB512" s="4">
        <v>0.127</v>
      </c>
    </row>
    <row r="513" spans="1:54" x14ac:dyDescent="0.25">
      <c r="A513" s="1" t="s">
        <v>1039</v>
      </c>
      <c r="B513" s="1" t="s">
        <v>1040</v>
      </c>
      <c r="C513" s="1" t="s">
        <v>945</v>
      </c>
      <c r="D513" s="1" t="s">
        <v>366</v>
      </c>
      <c r="E513" s="1" t="s">
        <v>55</v>
      </c>
      <c r="F513" s="1" t="s">
        <v>58</v>
      </c>
      <c r="G513" s="1" t="s">
        <v>107</v>
      </c>
      <c r="H513" s="1" t="s">
        <v>646</v>
      </c>
      <c r="I513" s="3">
        <v>141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29</v>
      </c>
      <c r="P513" s="3">
        <v>0</v>
      </c>
      <c r="Q513" s="3">
        <v>0</v>
      </c>
      <c r="R513" s="3">
        <v>0</v>
      </c>
      <c r="S513" s="3">
        <v>-3153.3940308794399</v>
      </c>
      <c r="T513" s="3">
        <v>-2921.5104344223701</v>
      </c>
      <c r="U513" s="3">
        <v>-5662.3082064822302</v>
      </c>
      <c r="V513" s="3">
        <v>-4999.9470781989803</v>
      </c>
      <c r="W513" s="3">
        <v>-2432.3696630335999</v>
      </c>
      <c r="X513" s="3">
        <v>-3624.2811435118501</v>
      </c>
      <c r="Y513" s="3">
        <v>-5250.1715307924596</v>
      </c>
      <c r="Z513" s="3">
        <v>-3948.0344470127902</v>
      </c>
      <c r="AA513" s="3">
        <v>-2606.1642413048698</v>
      </c>
      <c r="AB513" s="4">
        <v>5.4084998571836997E-2</v>
      </c>
      <c r="AC513" s="4">
        <v>-2.1410171948139998E-3</v>
      </c>
      <c r="AD513" s="4">
        <v>9.3797765627769997E-3</v>
      </c>
      <c r="AE513" s="4">
        <v>1.3317096900738E-2</v>
      </c>
      <c r="AF513" s="4">
        <v>-7.8687345036810002E-3</v>
      </c>
      <c r="AG513" s="4">
        <v>5.8961524232520003E-3</v>
      </c>
      <c r="AH513" s="4">
        <v>7.9727822150100006E-3</v>
      </c>
      <c r="AI513" s="4">
        <v>7.744681687597E-3</v>
      </c>
      <c r="AJ513" s="4">
        <v>1.2156867621460001E-3</v>
      </c>
      <c r="AK513" s="3">
        <v>2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4">
        <v>4.3999999999999997E-2</v>
      </c>
      <c r="AU513" s="4">
        <v>0.26800000000000002</v>
      </c>
      <c r="AV513" s="4">
        <v>0.33400000000000002</v>
      </c>
      <c r="AW513" s="4">
        <v>0.41399999999999998</v>
      </c>
      <c r="AX513" s="4">
        <v>0.20499999999999999</v>
      </c>
      <c r="AY513" s="4">
        <v>0.34300000000000003</v>
      </c>
      <c r="AZ513" s="4">
        <v>0.34</v>
      </c>
      <c r="BA513" s="4">
        <v>0.37</v>
      </c>
      <c r="BB513" s="4">
        <v>0.311</v>
      </c>
    </row>
    <row r="514" spans="1:54" x14ac:dyDescent="0.25">
      <c r="A514" s="1" t="s">
        <v>1041</v>
      </c>
      <c r="B514" s="1" t="s">
        <v>1042</v>
      </c>
      <c r="C514" s="1" t="s">
        <v>945</v>
      </c>
      <c r="D514" s="1" t="s">
        <v>368</v>
      </c>
      <c r="E514" s="1" t="s">
        <v>55</v>
      </c>
      <c r="F514" s="1" t="s">
        <v>58</v>
      </c>
      <c r="G514" s="1" t="s">
        <v>107</v>
      </c>
      <c r="H514" s="1" t="s">
        <v>646</v>
      </c>
      <c r="I514" s="3">
        <v>999</v>
      </c>
      <c r="J514" s="3">
        <v>14</v>
      </c>
      <c r="K514" s="3">
        <v>6</v>
      </c>
      <c r="L514" s="3">
        <v>0</v>
      </c>
      <c r="M514" s="3">
        <v>0</v>
      </c>
      <c r="N514" s="3">
        <v>0</v>
      </c>
      <c r="O514" s="3">
        <v>27</v>
      </c>
      <c r="P514" s="3">
        <v>0</v>
      </c>
      <c r="Q514" s="3">
        <v>0</v>
      </c>
      <c r="R514" s="3">
        <v>5</v>
      </c>
      <c r="S514" s="3">
        <v>-2557.0242414190002</v>
      </c>
      <c r="T514" s="3">
        <v>-2227.87172891097</v>
      </c>
      <c r="U514" s="3">
        <v>-4804.3082064822302</v>
      </c>
      <c r="V514" s="3">
        <v>-4141.9470781989803</v>
      </c>
      <c r="W514" s="3">
        <v>-1574.3696630336001</v>
      </c>
      <c r="X514" s="3">
        <v>-2749.3725786398199</v>
      </c>
      <c r="Y514" s="3">
        <v>-4392.1715307924596</v>
      </c>
      <c r="Z514" s="3">
        <v>-3090.0344470127902</v>
      </c>
      <c r="AA514" s="3">
        <v>-2077.7706441885298</v>
      </c>
      <c r="AB514" s="4">
        <v>1.5331043919000001E-5</v>
      </c>
      <c r="AC514" s="4">
        <v>-4.7300173800900002E-4</v>
      </c>
      <c r="AD514" s="4">
        <v>1.1511980731647E-2</v>
      </c>
      <c r="AE514" s="4">
        <v>9.0372434277359998E-3</v>
      </c>
      <c r="AF514" s="4">
        <v>-2.0753525624139998E-3</v>
      </c>
      <c r="AG514" s="4">
        <v>7.10053661239E-3</v>
      </c>
      <c r="AH514" s="4">
        <v>1.1001391601177E-2</v>
      </c>
      <c r="AI514" s="4">
        <v>2.747557399643E-3</v>
      </c>
      <c r="AJ514" s="4">
        <v>4.6888442034189997E-3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4">
        <v>0.20300000000000001</v>
      </c>
      <c r="AU514" s="4">
        <v>0.191</v>
      </c>
      <c r="AV514" s="4">
        <v>0.254</v>
      </c>
      <c r="AW514" s="4">
        <v>0.245</v>
      </c>
      <c r="AX514" s="4">
        <v>0.193</v>
      </c>
      <c r="AY514" s="4">
        <v>0.309</v>
      </c>
      <c r="AZ514" s="4">
        <v>0.26600000000000001</v>
      </c>
      <c r="BA514" s="4">
        <v>0.217</v>
      </c>
      <c r="BB514" s="4">
        <v>0.29799999999999999</v>
      </c>
    </row>
    <row r="515" spans="1:54" x14ac:dyDescent="0.25">
      <c r="A515" s="1" t="s">
        <v>1043</v>
      </c>
      <c r="B515" s="1" t="s">
        <v>1044</v>
      </c>
      <c r="C515" s="1" t="s">
        <v>945</v>
      </c>
      <c r="D515" s="1" t="s">
        <v>371</v>
      </c>
      <c r="E515" s="1" t="s">
        <v>55</v>
      </c>
      <c r="F515" s="1" t="s">
        <v>58</v>
      </c>
      <c r="G515" s="1" t="s">
        <v>107</v>
      </c>
      <c r="H515" s="1" t="s">
        <v>646</v>
      </c>
      <c r="I515" s="3">
        <v>1058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70</v>
      </c>
      <c r="P515" s="3">
        <v>0</v>
      </c>
      <c r="Q515" s="3">
        <v>0</v>
      </c>
      <c r="R515" s="3">
        <v>20</v>
      </c>
      <c r="S515" s="3">
        <v>-2236.3940308794399</v>
      </c>
      <c r="T515" s="3">
        <v>-2004.5104344223701</v>
      </c>
      <c r="U515" s="3">
        <v>-4745.3082064822302</v>
      </c>
      <c r="V515" s="3">
        <v>-4082.9470781989799</v>
      </c>
      <c r="W515" s="3">
        <v>-1515.3696630336001</v>
      </c>
      <c r="X515" s="3">
        <v>-3053.9067233885698</v>
      </c>
      <c r="Y515" s="3">
        <v>-4333.1715307924596</v>
      </c>
      <c r="Z515" s="3">
        <v>-3031.0344470127902</v>
      </c>
      <c r="AA515" s="3">
        <v>-3007.58985283948</v>
      </c>
      <c r="AB515" s="4">
        <v>4.28245141752E-3</v>
      </c>
      <c r="AC515" s="4">
        <v>3.0616551442759999E-3</v>
      </c>
      <c r="AD515" s="4">
        <v>1.4143114778013E-2</v>
      </c>
      <c r="AE515" s="4">
        <v>1.0565680697584E-2</v>
      </c>
      <c r="AF515" s="4">
        <v>8.2929421681300001E-4</v>
      </c>
      <c r="AG515" s="4">
        <v>7.5061525286820004E-3</v>
      </c>
      <c r="AH515" s="4">
        <v>1.4343487583924E-2</v>
      </c>
      <c r="AI515" s="4">
        <v>7.6936569821779996E-3</v>
      </c>
      <c r="AJ515" s="4">
        <v>1.0954244646714E-2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4">
        <v>0.33400000000000002</v>
      </c>
      <c r="AU515" s="4">
        <v>0.33500000000000002</v>
      </c>
      <c r="AV515" s="4">
        <v>0.378</v>
      </c>
      <c r="AW515" s="4">
        <v>0.34599999999999997</v>
      </c>
      <c r="AX515" s="4">
        <v>0.25800000000000001</v>
      </c>
      <c r="AY515" s="4">
        <v>0.35</v>
      </c>
      <c r="AZ515" s="4">
        <v>0.38200000000000001</v>
      </c>
      <c r="BA515" s="4">
        <v>0.373</v>
      </c>
      <c r="BB515" s="4">
        <v>0.35299999999999998</v>
      </c>
    </row>
    <row r="516" spans="1:54" x14ac:dyDescent="0.25">
      <c r="A516" s="1" t="s">
        <v>1045</v>
      </c>
      <c r="B516" s="1" t="s">
        <v>1046</v>
      </c>
      <c r="C516" s="1" t="s">
        <v>945</v>
      </c>
      <c r="D516" s="1" t="s">
        <v>374</v>
      </c>
      <c r="E516" s="1" t="s">
        <v>55</v>
      </c>
      <c r="F516" s="1" t="s">
        <v>58</v>
      </c>
      <c r="G516" s="1" t="s">
        <v>107</v>
      </c>
      <c r="H516" s="1" t="s">
        <v>646</v>
      </c>
      <c r="I516" s="3">
        <v>352</v>
      </c>
      <c r="J516" s="3">
        <v>4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-3017.1455196050301</v>
      </c>
      <c r="T516" s="3">
        <v>-2710.5104344223701</v>
      </c>
      <c r="U516" s="3">
        <v>-5451.3082064822302</v>
      </c>
      <c r="V516" s="3">
        <v>-4788.9470781989803</v>
      </c>
      <c r="W516" s="3">
        <v>-2221.3696630335999</v>
      </c>
      <c r="X516" s="3">
        <v>-3168.1069528673402</v>
      </c>
      <c r="Y516" s="3">
        <v>-5039.1715307924596</v>
      </c>
      <c r="Z516" s="3">
        <v>-3737.0344470127902</v>
      </c>
      <c r="AA516" s="3">
        <v>-2395.1642413048698</v>
      </c>
      <c r="AB516" s="4">
        <v>1.4960248694362001E-2</v>
      </c>
      <c r="AC516" s="4">
        <v>1.2218766730677001E-2</v>
      </c>
      <c r="AD516" s="4">
        <v>2.9894063908743999E-2</v>
      </c>
      <c r="AE516" s="4">
        <v>2.6376078918337001E-2</v>
      </c>
      <c r="AF516" s="4">
        <v>1.3195134027099001E-2</v>
      </c>
      <c r="AG516" s="4">
        <v>1.2947871765641999E-2</v>
      </c>
      <c r="AH516" s="4">
        <v>3.2448642735337999E-2</v>
      </c>
      <c r="AI516" s="4">
        <v>2.9401923192034999E-2</v>
      </c>
      <c r="AJ516" s="4">
        <v>9.4188373719060001E-3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4">
        <v>0.124</v>
      </c>
      <c r="AU516" s="4">
        <v>0.153</v>
      </c>
      <c r="AV516" s="4">
        <v>8.5999999999999993E-2</v>
      </c>
      <c r="AW516" s="4">
        <v>0.155</v>
      </c>
      <c r="AX516" s="4">
        <v>0.223</v>
      </c>
      <c r="AY516" s="4">
        <v>0.20499999999999999</v>
      </c>
      <c r="AZ516" s="4">
        <v>7.0000000000000007E-2</v>
      </c>
      <c r="BA516" s="4">
        <v>0.06</v>
      </c>
      <c r="BB516" s="4">
        <v>0.27900000000000003</v>
      </c>
    </row>
    <row r="517" spans="1:54" x14ac:dyDescent="0.25">
      <c r="A517" s="1" t="s">
        <v>1047</v>
      </c>
      <c r="B517" s="1" t="s">
        <v>1048</v>
      </c>
      <c r="C517" s="1" t="s">
        <v>945</v>
      </c>
      <c r="D517" s="1" t="s">
        <v>377</v>
      </c>
      <c r="E517" s="1" t="s">
        <v>55</v>
      </c>
      <c r="F517" s="1" t="s">
        <v>58</v>
      </c>
      <c r="G517" s="1" t="s">
        <v>107</v>
      </c>
      <c r="H517" s="1" t="s">
        <v>646</v>
      </c>
      <c r="I517" s="3">
        <v>11450</v>
      </c>
      <c r="J517" s="3">
        <v>5757</v>
      </c>
      <c r="K517" s="3">
        <v>36</v>
      </c>
      <c r="L517" s="3">
        <v>25</v>
      </c>
      <c r="M517" s="3">
        <v>149</v>
      </c>
      <c r="N517" s="3">
        <v>0</v>
      </c>
      <c r="O517" s="3">
        <v>423</v>
      </c>
      <c r="P517" s="3">
        <v>54</v>
      </c>
      <c r="Q517" s="3">
        <v>534</v>
      </c>
      <c r="R517" s="3">
        <v>40</v>
      </c>
      <c r="S517" s="3">
        <v>-99430.474179181794</v>
      </c>
      <c r="T517" s="3">
        <v>7401.3217986460104</v>
      </c>
      <c r="U517" s="3">
        <v>5400.9378837974</v>
      </c>
      <c r="V517" s="3">
        <v>4738.7450864959701</v>
      </c>
      <c r="W517" s="3">
        <v>8876.6303369663892</v>
      </c>
      <c r="X517" s="3">
        <v>4353.7315766971997</v>
      </c>
      <c r="Y517" s="3">
        <v>5840.5371698393301</v>
      </c>
      <c r="Z517" s="3">
        <v>-4785.3692596090596</v>
      </c>
      <c r="AA517" s="3">
        <v>6065.9845356259002</v>
      </c>
      <c r="AB517" s="4">
        <v>0.36373562219974798</v>
      </c>
      <c r="AC517" s="4">
        <v>-2.013449035812E-2</v>
      </c>
      <c r="AD517" s="4">
        <v>-2.2669303030262999E-2</v>
      </c>
      <c r="AE517" s="4">
        <v>-2.7770864283560001E-2</v>
      </c>
      <c r="AF517" s="4">
        <v>-2.1480092000800002E-2</v>
      </c>
      <c r="AG517" s="4">
        <v>-1.5531133425839E-2</v>
      </c>
      <c r="AH517" s="4">
        <v>-2.7839204729565002E-2</v>
      </c>
      <c r="AI517" s="4">
        <v>3.4756538300332998E-2</v>
      </c>
      <c r="AJ517" s="4">
        <v>-2.4693153071319002E-2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2</v>
      </c>
      <c r="AS517" s="3">
        <v>0</v>
      </c>
      <c r="AT517" s="4">
        <v>0.5</v>
      </c>
      <c r="AU517" s="4">
        <v>0.442</v>
      </c>
      <c r="AV517" s="4">
        <v>0.496</v>
      </c>
      <c r="AW517" s="4">
        <v>0.113</v>
      </c>
      <c r="AX517" s="4">
        <v>0.35</v>
      </c>
      <c r="AY517" s="4">
        <v>0.48399999999999999</v>
      </c>
      <c r="AZ517" s="4">
        <v>0.49</v>
      </c>
      <c r="BA517" s="4">
        <v>4.9000000000000002E-2</v>
      </c>
      <c r="BB517" s="4">
        <v>0.23799999999999999</v>
      </c>
    </row>
    <row r="518" spans="1:54" x14ac:dyDescent="0.25">
      <c r="A518" s="1" t="s">
        <v>1049</v>
      </c>
      <c r="B518" s="1" t="s">
        <v>4797</v>
      </c>
      <c r="C518" s="1" t="s">
        <v>945</v>
      </c>
      <c r="D518" s="1" t="s">
        <v>379</v>
      </c>
      <c r="E518" s="1" t="s">
        <v>55</v>
      </c>
      <c r="F518" s="1" t="s">
        <v>58</v>
      </c>
      <c r="G518" s="1" t="s">
        <v>107</v>
      </c>
      <c r="H518" s="1" t="s">
        <v>646</v>
      </c>
      <c r="I518" s="3">
        <v>27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-3267.3940308794399</v>
      </c>
      <c r="T518" s="3">
        <v>-3035.5104344223701</v>
      </c>
      <c r="U518" s="3">
        <v>-5776.3082064822302</v>
      </c>
      <c r="V518" s="3">
        <v>-5113.9470781989803</v>
      </c>
      <c r="W518" s="3">
        <v>-2546.3696630335999</v>
      </c>
      <c r="X518" s="3">
        <v>-3493.1069528673402</v>
      </c>
      <c r="Y518" s="3">
        <v>-5364.1715307924596</v>
      </c>
      <c r="Z518" s="3">
        <v>-4062.0344470127902</v>
      </c>
      <c r="AA518" s="3">
        <v>-2720.1642413048698</v>
      </c>
      <c r="AB518" s="4">
        <v>1.3707621694635E-2</v>
      </c>
      <c r="AC518" s="4">
        <v>1.1999382077983E-2</v>
      </c>
      <c r="AD518" s="4">
        <v>2.9347545651599E-2</v>
      </c>
      <c r="AE518" s="4">
        <v>2.5407281893994001E-2</v>
      </c>
      <c r="AF518" s="4">
        <v>1.2351598586749999E-2</v>
      </c>
      <c r="AG518" s="4">
        <v>1.3580620533948999E-2</v>
      </c>
      <c r="AH518" s="4">
        <v>3.1895488105835999E-2</v>
      </c>
      <c r="AI518" s="4">
        <v>1.9076884595846E-2</v>
      </c>
      <c r="AJ518" s="4">
        <v>9.8333556899139994E-3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4">
        <v>0.35299999999999998</v>
      </c>
      <c r="AU518" s="4">
        <v>0.34</v>
      </c>
      <c r="AV518" s="4">
        <v>0.24199999999999999</v>
      </c>
      <c r="AW518" s="4">
        <v>0.35</v>
      </c>
      <c r="AX518" s="4">
        <v>0.40699999999999997</v>
      </c>
      <c r="AY518" s="4">
        <v>0.317</v>
      </c>
      <c r="AZ518" s="4">
        <v>0.22600000000000001</v>
      </c>
      <c r="BA518" s="4">
        <v>0.37</v>
      </c>
      <c r="BB518" s="4">
        <v>0.39600000000000002</v>
      </c>
    </row>
    <row r="519" spans="1:54" x14ac:dyDescent="0.25">
      <c r="A519" s="1" t="s">
        <v>1050</v>
      </c>
      <c r="B519" s="1" t="s">
        <v>4798</v>
      </c>
      <c r="C519" s="1" t="s">
        <v>945</v>
      </c>
      <c r="D519" s="1" t="s">
        <v>382</v>
      </c>
      <c r="E519" s="1" t="s">
        <v>55</v>
      </c>
      <c r="F519" s="1" t="s">
        <v>58</v>
      </c>
      <c r="G519" s="1" t="s">
        <v>107</v>
      </c>
      <c r="H519" s="1" t="s">
        <v>646</v>
      </c>
      <c r="I519" s="3">
        <v>12411</v>
      </c>
      <c r="J519" s="3">
        <v>110</v>
      </c>
      <c r="K519" s="3">
        <v>29</v>
      </c>
      <c r="L519" s="3">
        <v>32</v>
      </c>
      <c r="M519" s="3">
        <v>5195</v>
      </c>
      <c r="N519" s="3">
        <v>21</v>
      </c>
      <c r="O519" s="3">
        <v>296</v>
      </c>
      <c r="P519" s="3">
        <v>22</v>
      </c>
      <c r="Q519" s="3">
        <v>1912</v>
      </c>
      <c r="R519" s="3">
        <v>23</v>
      </c>
      <c r="S519" s="3">
        <v>7060.9400291668799</v>
      </c>
      <c r="T519" s="3">
        <v>8554.0766422160395</v>
      </c>
      <c r="U519" s="3">
        <v>6293.1267890757099</v>
      </c>
      <c r="V519" s="3">
        <v>-47479.941738666603</v>
      </c>
      <c r="W519" s="3">
        <v>9378.0265356835007</v>
      </c>
      <c r="X519" s="3">
        <v>6388.4254460714401</v>
      </c>
      <c r="Y519" s="3">
        <v>6930.8949768723296</v>
      </c>
      <c r="Z519" s="3">
        <v>-35168.281940803099</v>
      </c>
      <c r="AA519" s="3">
        <v>8147.6463054303204</v>
      </c>
      <c r="AB519" s="4">
        <v>9.1979513121309992E-3</v>
      </c>
      <c r="AC519" s="4">
        <v>2.4456437357591999E-2</v>
      </c>
      <c r="AD519" s="4">
        <v>-1.1645177531395001E-2</v>
      </c>
      <c r="AE519" s="4">
        <v>0.23517154676593799</v>
      </c>
      <c r="AF519" s="4">
        <v>-9.7828048282965999E-2</v>
      </c>
      <c r="AG519" s="4">
        <v>-1.4824178749097999E-2</v>
      </c>
      <c r="AH519" s="4">
        <v>-3.354042585986E-3</v>
      </c>
      <c r="AI519" s="4">
        <v>4.1954910485099001E-2</v>
      </c>
      <c r="AJ519" s="4">
        <v>-1.0939398224590001E-2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4">
        <v>0.2</v>
      </c>
      <c r="AU519" s="4">
        <v>0.17399999999999999</v>
      </c>
      <c r="AV519" s="4">
        <v>0.317</v>
      </c>
      <c r="AW519" s="4">
        <v>0.32100000000000001</v>
      </c>
      <c r="AX519" s="4">
        <v>8.4000000000000005E-2</v>
      </c>
      <c r="AY519" s="4">
        <v>0.35799999999999998</v>
      </c>
      <c r="AZ519" s="4">
        <v>0.26300000000000001</v>
      </c>
      <c r="BA519" s="4">
        <v>0.313</v>
      </c>
      <c r="BB519" s="4">
        <v>0.32200000000000001</v>
      </c>
    </row>
    <row r="520" spans="1:54" x14ac:dyDescent="0.25">
      <c r="A520" s="1" t="s">
        <v>1051</v>
      </c>
      <c r="B520" s="1" t="s">
        <v>4799</v>
      </c>
      <c r="C520" s="1" t="s">
        <v>945</v>
      </c>
      <c r="D520" s="1" t="s">
        <v>385</v>
      </c>
      <c r="E520" s="1" t="s">
        <v>55</v>
      </c>
      <c r="F520" s="1" t="s">
        <v>58</v>
      </c>
      <c r="G520" s="1" t="s">
        <v>107</v>
      </c>
      <c r="H520" s="1" t="s">
        <v>646</v>
      </c>
      <c r="I520" s="3">
        <v>54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7</v>
      </c>
      <c r="P520" s="3">
        <v>0</v>
      </c>
      <c r="Q520" s="3">
        <v>0</v>
      </c>
      <c r="R520" s="3">
        <v>0</v>
      </c>
      <c r="S520" s="3">
        <v>-3240.3940308794399</v>
      </c>
      <c r="T520" s="3">
        <v>-3008.5104344223701</v>
      </c>
      <c r="U520" s="3">
        <v>-5749.3082064822302</v>
      </c>
      <c r="V520" s="3">
        <v>-5086.9470781989803</v>
      </c>
      <c r="W520" s="3">
        <v>-2519.3696630335999</v>
      </c>
      <c r="X520" s="3">
        <v>-3525.2869299194699</v>
      </c>
      <c r="Y520" s="3">
        <v>-5337.1715307924596</v>
      </c>
      <c r="Z520" s="3">
        <v>-4035.0344470127902</v>
      </c>
      <c r="AA520" s="3">
        <v>-2693.1642413048698</v>
      </c>
      <c r="AB520" s="4">
        <v>-1.0719754805111E-2</v>
      </c>
      <c r="AC520" s="4">
        <v>-1.181508191493E-2</v>
      </c>
      <c r="AD520" s="4">
        <v>-3.144372574603E-3</v>
      </c>
      <c r="AE520" s="4">
        <v>-7.1878217635440002E-3</v>
      </c>
      <c r="AF520" s="4">
        <v>9.7052475457934995E-2</v>
      </c>
      <c r="AG520" s="4">
        <v>-2.1818817016399999E-4</v>
      </c>
      <c r="AH520" s="4">
        <v>3.0819655822559998E-3</v>
      </c>
      <c r="AI520" s="4">
        <v>-1.2398730210341E-2</v>
      </c>
      <c r="AJ520" s="4">
        <v>-6.8990280564420001E-3</v>
      </c>
      <c r="AK520" s="3">
        <v>0</v>
      </c>
      <c r="AL520" s="3">
        <v>0</v>
      </c>
      <c r="AM520" s="3">
        <v>0</v>
      </c>
      <c r="AN520" s="3">
        <v>0</v>
      </c>
      <c r="AO520" s="3">
        <v>2</v>
      </c>
      <c r="AP520" s="3">
        <v>0</v>
      </c>
      <c r="AQ520" s="3">
        <v>0</v>
      </c>
      <c r="AR520" s="3">
        <v>0</v>
      </c>
      <c r="AS520" s="3">
        <v>0</v>
      </c>
      <c r="AT520" s="4">
        <v>0.129</v>
      </c>
      <c r="AU520" s="4">
        <v>0.128</v>
      </c>
      <c r="AV520" s="4">
        <v>0.14399999999999999</v>
      </c>
      <c r="AW520" s="4">
        <v>0.13900000000000001</v>
      </c>
      <c r="AX520" s="4">
        <v>2.5000000000000001E-2</v>
      </c>
      <c r="AY520" s="4">
        <v>0.14599999999999999</v>
      </c>
      <c r="AZ520" s="4">
        <v>0.17399999999999999</v>
      </c>
      <c r="BA520" s="4">
        <v>0.13300000000000001</v>
      </c>
      <c r="BB520" s="4">
        <v>0.13</v>
      </c>
    </row>
    <row r="521" spans="1:54" x14ac:dyDescent="0.25">
      <c r="A521" s="1" t="s">
        <v>1052</v>
      </c>
      <c r="B521" s="1" t="s">
        <v>1053</v>
      </c>
      <c r="C521" s="1" t="s">
        <v>945</v>
      </c>
      <c r="D521" s="1" t="s">
        <v>423</v>
      </c>
      <c r="E521" s="1" t="s">
        <v>55</v>
      </c>
      <c r="F521" s="1" t="s">
        <v>58</v>
      </c>
      <c r="G521" s="1" t="s">
        <v>107</v>
      </c>
      <c r="H521" s="1" t="s">
        <v>646</v>
      </c>
      <c r="I521" s="3">
        <v>1435</v>
      </c>
      <c r="J521" s="3">
        <v>11</v>
      </c>
      <c r="K521" s="3">
        <v>16</v>
      </c>
      <c r="L521" s="3">
        <v>7</v>
      </c>
      <c r="M521" s="3">
        <v>101</v>
      </c>
      <c r="N521" s="3">
        <v>0</v>
      </c>
      <c r="O521" s="3">
        <v>96</v>
      </c>
      <c r="P521" s="3">
        <v>0</v>
      </c>
      <c r="Q521" s="3">
        <v>71</v>
      </c>
      <c r="R521" s="3">
        <v>25</v>
      </c>
      <c r="S521" s="3">
        <v>-2064.96062487481</v>
      </c>
      <c r="T521" s="3">
        <v>-2065.80721972531</v>
      </c>
      <c r="U521" s="3">
        <v>-4437.1193012039303</v>
      </c>
      <c r="V521" s="3">
        <v>-4770.3839330030696</v>
      </c>
      <c r="W521" s="3">
        <v>-1138.3696630336001</v>
      </c>
      <c r="X521" s="3">
        <v>-2896.71806672503</v>
      </c>
      <c r="Y521" s="3">
        <v>-3956.1715307924601</v>
      </c>
      <c r="Z521" s="3">
        <v>-4268.9965662905697</v>
      </c>
      <c r="AA521" s="3">
        <v>-2960.19625572313</v>
      </c>
      <c r="AB521" s="4">
        <v>-1.6218283774768E-2</v>
      </c>
      <c r="AC521" s="4">
        <v>-1.0423320429773999E-2</v>
      </c>
      <c r="AD521" s="4">
        <v>-1.7544400439549999E-2</v>
      </c>
      <c r="AE521" s="4">
        <v>-9.9957966904300009E-3</v>
      </c>
      <c r="AF521" s="4">
        <v>1.6936361848031E-2</v>
      </c>
      <c r="AG521" s="4">
        <v>-9.3978481501500004E-3</v>
      </c>
      <c r="AH521" s="4">
        <v>-2.0714022645921999E-2</v>
      </c>
      <c r="AI521" s="4">
        <v>-3.2248843554156997E-2</v>
      </c>
      <c r="AJ521" s="4">
        <v>-1.5870835849193E-2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4">
        <v>0.11899999999999999</v>
      </c>
      <c r="AU521" s="4">
        <v>0.155</v>
      </c>
      <c r="AV521" s="4">
        <v>0.16200000000000001</v>
      </c>
      <c r="AW521" s="4">
        <v>0.20399999999999999</v>
      </c>
      <c r="AX521" s="4">
        <v>6.6000000000000003E-2</v>
      </c>
      <c r="AY521" s="4">
        <v>0.156</v>
      </c>
      <c r="AZ521" s="4">
        <v>0.16300000000000001</v>
      </c>
      <c r="BA521" s="4">
        <v>0.13400000000000001</v>
      </c>
      <c r="BB521" s="4">
        <v>0.14699999999999999</v>
      </c>
    </row>
    <row r="522" spans="1:54" x14ac:dyDescent="0.25">
      <c r="A522" s="1" t="s">
        <v>1054</v>
      </c>
      <c r="B522" s="1" t="s">
        <v>4800</v>
      </c>
      <c r="C522" s="1" t="s">
        <v>945</v>
      </c>
      <c r="D522" s="1" t="s">
        <v>426</v>
      </c>
      <c r="E522" s="1" t="s">
        <v>55</v>
      </c>
      <c r="F522" s="1" t="s">
        <v>58</v>
      </c>
      <c r="G522" s="1" t="s">
        <v>107</v>
      </c>
      <c r="H522" s="1" t="s">
        <v>646</v>
      </c>
      <c r="I522" s="3">
        <v>2982</v>
      </c>
      <c r="J522" s="3">
        <v>0</v>
      </c>
      <c r="K522" s="3">
        <v>0</v>
      </c>
      <c r="L522" s="3">
        <v>0</v>
      </c>
      <c r="M522" s="3">
        <v>8</v>
      </c>
      <c r="N522" s="3">
        <v>42</v>
      </c>
      <c r="O522" s="3">
        <v>145</v>
      </c>
      <c r="P522" s="3">
        <v>8</v>
      </c>
      <c r="Q522" s="3">
        <v>0</v>
      </c>
      <c r="R522" s="3">
        <v>9</v>
      </c>
      <c r="S522" s="3">
        <v>-312.39403087944902</v>
      </c>
      <c r="T522" s="3">
        <v>-80.510434422376406</v>
      </c>
      <c r="U522" s="3">
        <v>-2821.3082064822302</v>
      </c>
      <c r="V522" s="3">
        <v>-2243.2589082824702</v>
      </c>
      <c r="W522" s="3">
        <v>-510.57726559938101</v>
      </c>
      <c r="X522" s="3">
        <v>-1763.97790608989</v>
      </c>
      <c r="Y522" s="3">
        <v>-2441.5109825507202</v>
      </c>
      <c r="Z522" s="3">
        <v>-1107.03444701279</v>
      </c>
      <c r="AA522" s="3">
        <v>-358.455766495452</v>
      </c>
      <c r="AB522" s="4">
        <v>7.2938116604400003E-4</v>
      </c>
      <c r="AC522" s="4">
        <v>1.48795500657E-4</v>
      </c>
      <c r="AD522" s="4">
        <v>1.049844429379E-2</v>
      </c>
      <c r="AE522" s="4">
        <v>8.0932599526850005E-3</v>
      </c>
      <c r="AF522" s="4">
        <v>1.18917802232E-3</v>
      </c>
      <c r="AG522" s="4">
        <v>5.7832154932340001E-3</v>
      </c>
      <c r="AH522" s="4">
        <v>1.0205630479863E-2</v>
      </c>
      <c r="AI522" s="4">
        <v>3.0729544177900002E-3</v>
      </c>
      <c r="AJ522" s="4">
        <v>1.0640125382900001E-3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4">
        <v>0.36599999999999999</v>
      </c>
      <c r="AU522" s="4">
        <v>0.374</v>
      </c>
      <c r="AV522" s="4">
        <v>0.45500000000000002</v>
      </c>
      <c r="AW522" s="4">
        <v>0.42399999999999999</v>
      </c>
      <c r="AX522" s="4">
        <v>0.36299999999999999</v>
      </c>
      <c r="AY522" s="4">
        <v>0.47899999999999998</v>
      </c>
      <c r="AZ522" s="4">
        <v>0.46300000000000002</v>
      </c>
      <c r="BA522" s="4">
        <v>0.40100000000000002</v>
      </c>
      <c r="BB522" s="4">
        <v>0.441</v>
      </c>
    </row>
    <row r="523" spans="1:54" x14ac:dyDescent="0.25">
      <c r="A523" s="1" t="s">
        <v>1055</v>
      </c>
      <c r="B523" s="1" t="s">
        <v>1056</v>
      </c>
      <c r="C523" s="1" t="s">
        <v>945</v>
      </c>
      <c r="D523" s="1" t="s">
        <v>388</v>
      </c>
      <c r="E523" s="1" t="s">
        <v>55</v>
      </c>
      <c r="F523" s="1" t="s">
        <v>58</v>
      </c>
      <c r="G523" s="1" t="s">
        <v>107</v>
      </c>
      <c r="H523" s="1" t="s">
        <v>646</v>
      </c>
      <c r="I523" s="3">
        <v>491</v>
      </c>
      <c r="J523" s="3">
        <v>0</v>
      </c>
      <c r="K523" s="3">
        <v>13</v>
      </c>
      <c r="L523" s="3">
        <v>0</v>
      </c>
      <c r="M523" s="3">
        <v>0</v>
      </c>
      <c r="N523" s="3">
        <v>0</v>
      </c>
      <c r="O523" s="3">
        <v>30</v>
      </c>
      <c r="P523" s="3">
        <v>0</v>
      </c>
      <c r="Q523" s="3">
        <v>0</v>
      </c>
      <c r="R523" s="3">
        <v>4</v>
      </c>
      <c r="S523" s="3">
        <v>-2803.3940308794399</v>
      </c>
      <c r="T523" s="3">
        <v>-2927.62657248101</v>
      </c>
      <c r="U523" s="3">
        <v>-5312.3082064822302</v>
      </c>
      <c r="V523" s="3">
        <v>-4649.9470781989803</v>
      </c>
      <c r="W523" s="3">
        <v>-2082.3696630335999</v>
      </c>
      <c r="X523" s="3">
        <v>-3282.7354259478702</v>
      </c>
      <c r="Y523" s="3">
        <v>-4900.1715307924596</v>
      </c>
      <c r="Z523" s="3">
        <v>-3598.0344470127902</v>
      </c>
      <c r="AA523" s="3">
        <v>-2519.8493636118001</v>
      </c>
      <c r="AB523" s="4">
        <v>3.7057996917030001E-3</v>
      </c>
      <c r="AC523" s="4">
        <v>2.138113939308E-3</v>
      </c>
      <c r="AD523" s="4">
        <v>1.5835410430654E-2</v>
      </c>
      <c r="AE523" s="4">
        <v>4.3766870224692001E-2</v>
      </c>
      <c r="AF523" s="4">
        <v>-6.3665404757599995E-4</v>
      </c>
      <c r="AG523" s="4">
        <v>8.6301029711180009E-3</v>
      </c>
      <c r="AH523" s="4">
        <v>1.5698135080144001E-2</v>
      </c>
      <c r="AI523" s="4">
        <v>1.4952758425387E-2</v>
      </c>
      <c r="AJ523" s="4">
        <v>5.5917248750539999E-3</v>
      </c>
      <c r="AK523" s="3">
        <v>0</v>
      </c>
      <c r="AL523" s="3">
        <v>0</v>
      </c>
      <c r="AM523" s="3">
        <v>0</v>
      </c>
      <c r="AN523" s="3">
        <v>2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4">
        <v>0.26900000000000002</v>
      </c>
      <c r="AU523" s="4">
        <v>0.26800000000000002</v>
      </c>
      <c r="AV523" s="4">
        <v>0.33600000000000002</v>
      </c>
      <c r="AW523" s="4">
        <v>2.5999999999999999E-2</v>
      </c>
      <c r="AX523" s="4">
        <v>0.23</v>
      </c>
      <c r="AY523" s="4">
        <v>0.33500000000000002</v>
      </c>
      <c r="AZ523" s="4">
        <v>0.33900000000000002</v>
      </c>
      <c r="BA523" s="4">
        <v>0.47</v>
      </c>
      <c r="BB523" s="4">
        <v>0.33700000000000002</v>
      </c>
    </row>
    <row r="524" spans="1:54" x14ac:dyDescent="0.25">
      <c r="A524" s="1" t="s">
        <v>1057</v>
      </c>
      <c r="B524" s="1" t="s">
        <v>1058</v>
      </c>
      <c r="C524" s="1" t="s">
        <v>945</v>
      </c>
      <c r="D524" s="1" t="s">
        <v>390</v>
      </c>
      <c r="E524" s="1" t="s">
        <v>55</v>
      </c>
      <c r="F524" s="1" t="s">
        <v>58</v>
      </c>
      <c r="G524" s="1" t="s">
        <v>107</v>
      </c>
      <c r="H524" s="1" t="s">
        <v>646</v>
      </c>
      <c r="I524" s="3">
        <v>970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46</v>
      </c>
      <c r="P524" s="3">
        <v>0</v>
      </c>
      <c r="Q524" s="3">
        <v>53</v>
      </c>
      <c r="R524" s="3">
        <v>0</v>
      </c>
      <c r="S524" s="3">
        <v>-2324.3940308794399</v>
      </c>
      <c r="T524" s="3">
        <v>-2092.5104344223701</v>
      </c>
      <c r="U524" s="3">
        <v>-4833.3082064822302</v>
      </c>
      <c r="V524" s="3">
        <v>-4170.9470781989803</v>
      </c>
      <c r="W524" s="3">
        <v>-1603.3696630336001</v>
      </c>
      <c r="X524" s="3">
        <v>-2939.0039449241499</v>
      </c>
      <c r="Y524" s="3">
        <v>-4421.1715307924596</v>
      </c>
      <c r="Z524" s="3">
        <v>-4324.5695501356404</v>
      </c>
      <c r="AA524" s="3">
        <v>-1777.1642413048701</v>
      </c>
      <c r="AB524" s="4">
        <v>7.8345468773909997E-3</v>
      </c>
      <c r="AC524" s="4">
        <v>6.3941543852860001E-3</v>
      </c>
      <c r="AD524" s="4">
        <v>2.1071550158422998E-2</v>
      </c>
      <c r="AE524" s="4">
        <v>2.2385957975415999E-2</v>
      </c>
      <c r="AF524" s="4">
        <v>4.5413998849230001E-3</v>
      </c>
      <c r="AG524" s="4">
        <v>1.0431011259853001E-2</v>
      </c>
      <c r="AH524" s="4">
        <v>2.2417604654805998E-2</v>
      </c>
      <c r="AI524" s="4">
        <v>1.8430363997165002E-2</v>
      </c>
      <c r="AJ524" s="4">
        <v>2.0608458159643E-2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2</v>
      </c>
      <c r="AT524" s="4">
        <v>0.44700000000000001</v>
      </c>
      <c r="AU524" s="4">
        <v>0.46300000000000002</v>
      </c>
      <c r="AV524" s="4">
        <v>0.48699999999999999</v>
      </c>
      <c r="AW524" s="4">
        <v>0.221</v>
      </c>
      <c r="AX524" s="4">
        <v>0.36899999999999999</v>
      </c>
      <c r="AY524" s="4">
        <v>0.49199999999999999</v>
      </c>
      <c r="AZ524" s="4">
        <v>0.45600000000000002</v>
      </c>
      <c r="BA524" s="4">
        <v>0.47499999999999998</v>
      </c>
      <c r="BB524" s="4">
        <v>4.2999999999999997E-2</v>
      </c>
    </row>
    <row r="525" spans="1:54" x14ac:dyDescent="0.25">
      <c r="A525" s="1" t="s">
        <v>1059</v>
      </c>
      <c r="B525" s="1" t="s">
        <v>1060</v>
      </c>
      <c r="C525" s="1" t="s">
        <v>945</v>
      </c>
      <c r="D525" s="1" t="s">
        <v>393</v>
      </c>
      <c r="E525" s="1" t="s">
        <v>55</v>
      </c>
      <c r="F525" s="1" t="s">
        <v>58</v>
      </c>
      <c r="G525" s="1" t="s">
        <v>107</v>
      </c>
      <c r="H525" s="1" t="s">
        <v>646</v>
      </c>
      <c r="I525" s="3">
        <v>2909</v>
      </c>
      <c r="J525" s="3">
        <v>81</v>
      </c>
      <c r="K525" s="3">
        <v>20</v>
      </c>
      <c r="L525" s="3">
        <v>13</v>
      </c>
      <c r="M525" s="3">
        <v>0</v>
      </c>
      <c r="N525" s="3">
        <v>18</v>
      </c>
      <c r="O525" s="3">
        <v>257</v>
      </c>
      <c r="P525" s="3">
        <v>0</v>
      </c>
      <c r="Q525" s="3">
        <v>0</v>
      </c>
      <c r="R525" s="3">
        <v>34</v>
      </c>
      <c r="S525" s="3">
        <v>-1899.1116775726</v>
      </c>
      <c r="T525" s="3">
        <v>-701.38141605104795</v>
      </c>
      <c r="U525" s="3">
        <v>-3022.10023953682</v>
      </c>
      <c r="V525" s="3">
        <v>-2231.9470781989799</v>
      </c>
      <c r="W525" s="3">
        <v>-58.3157784189385</v>
      </c>
      <c r="X525" s="3">
        <v>-2783.8575389238699</v>
      </c>
      <c r="Y525" s="3">
        <v>-2482.1715307924601</v>
      </c>
      <c r="Z525" s="3">
        <v>-1180.03444701279</v>
      </c>
      <c r="AA525" s="3">
        <v>-2079.4877809137101</v>
      </c>
      <c r="AB525" s="4">
        <v>5.9162050726399996E-4</v>
      </c>
      <c r="AC525" s="4">
        <v>-5.5514744465E-5</v>
      </c>
      <c r="AD525" s="4">
        <v>6.821005937371E-3</v>
      </c>
      <c r="AE525" s="4">
        <v>6.6267695378349999E-3</v>
      </c>
      <c r="AF525" s="4">
        <v>1.060511188283E-3</v>
      </c>
      <c r="AG525" s="4">
        <v>5.6171759330100003E-3</v>
      </c>
      <c r="AH525" s="4">
        <v>7.6946654684530002E-3</v>
      </c>
      <c r="AI525" s="4">
        <v>3.0004489820050001E-3</v>
      </c>
      <c r="AJ525" s="4">
        <v>2.3510804323360001E-3</v>
      </c>
      <c r="AK525" s="3">
        <v>0</v>
      </c>
      <c r="AL525" s="3">
        <v>0</v>
      </c>
      <c r="AM525" s="3">
        <v>0</v>
      </c>
      <c r="AN525" s="3">
        <v>0</v>
      </c>
      <c r="AO525" s="3">
        <v>2</v>
      </c>
      <c r="AP525" s="3">
        <v>0</v>
      </c>
      <c r="AQ525" s="3">
        <v>0</v>
      </c>
      <c r="AR525" s="3">
        <v>0</v>
      </c>
      <c r="AS525" s="3">
        <v>0</v>
      </c>
      <c r="AT525" s="4">
        <v>0.23899999999999999</v>
      </c>
      <c r="AU525" s="4">
        <v>0.246</v>
      </c>
      <c r="AV525" s="4">
        <v>0.32400000000000001</v>
      </c>
      <c r="AW525" s="4">
        <v>0.36299999999999999</v>
      </c>
      <c r="AX525" s="4">
        <v>4.2999999999999997E-2</v>
      </c>
      <c r="AY525" s="4">
        <v>0.308</v>
      </c>
      <c r="AZ525" s="4">
        <v>0.38200000000000001</v>
      </c>
      <c r="BA525" s="4">
        <v>0.36899999999999999</v>
      </c>
      <c r="BB525" s="4">
        <v>0.28599999999999998</v>
      </c>
    </row>
    <row r="526" spans="1:54" x14ac:dyDescent="0.25">
      <c r="A526" s="1" t="s">
        <v>1061</v>
      </c>
      <c r="B526" s="1" t="s">
        <v>1062</v>
      </c>
      <c r="C526" s="1" t="s">
        <v>945</v>
      </c>
      <c r="D526" s="1" t="s">
        <v>261</v>
      </c>
      <c r="E526" s="1" t="s">
        <v>55</v>
      </c>
      <c r="F526" s="1" t="s">
        <v>58</v>
      </c>
      <c r="G526" s="1" t="s">
        <v>107</v>
      </c>
      <c r="H526" s="1" t="s">
        <v>646</v>
      </c>
      <c r="I526" s="3">
        <v>51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7</v>
      </c>
      <c r="P526" s="3">
        <v>0</v>
      </c>
      <c r="Q526" s="3">
        <v>0</v>
      </c>
      <c r="R526" s="3">
        <v>0</v>
      </c>
      <c r="S526" s="3">
        <v>-3243.3940308794399</v>
      </c>
      <c r="T526" s="3">
        <v>-3011.5104344223701</v>
      </c>
      <c r="U526" s="3">
        <v>-5752.3082064822302</v>
      </c>
      <c r="V526" s="3">
        <v>-5089.9470781989803</v>
      </c>
      <c r="W526" s="3">
        <v>-2522.3696630335999</v>
      </c>
      <c r="X526" s="3">
        <v>-3528.2869299194699</v>
      </c>
      <c r="Y526" s="3">
        <v>-5340.1715307924596</v>
      </c>
      <c r="Z526" s="3">
        <v>-4038.0344470127902</v>
      </c>
      <c r="AA526" s="3">
        <v>-2696.1642413048698</v>
      </c>
      <c r="AB526" s="4">
        <v>1.3014167759556E-2</v>
      </c>
      <c r="AC526" s="4">
        <v>9.9171650758060007E-3</v>
      </c>
      <c r="AD526" s="4">
        <v>2.7415451961776E-2</v>
      </c>
      <c r="AE526" s="4">
        <v>5.1444665552173002E-2</v>
      </c>
      <c r="AF526" s="4">
        <v>1.0082646447673E-2</v>
      </c>
      <c r="AG526" s="4">
        <v>1.2321289701413E-2</v>
      </c>
      <c r="AH526" s="4">
        <v>2.9411436388892001E-2</v>
      </c>
      <c r="AI526" s="4">
        <v>1.7141276050466999E-2</v>
      </c>
      <c r="AJ526" s="4">
        <v>8.0437634615289997E-3</v>
      </c>
      <c r="AK526" s="3">
        <v>0</v>
      </c>
      <c r="AL526" s="3">
        <v>0</v>
      </c>
      <c r="AM526" s="3">
        <v>0</v>
      </c>
      <c r="AN526" s="3">
        <v>2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4">
        <v>0.42799999999999999</v>
      </c>
      <c r="AU526" s="4">
        <v>0.49399999999999999</v>
      </c>
      <c r="AV526" s="4">
        <v>0.39200000000000002</v>
      </c>
      <c r="AW526" s="4">
        <v>2.3E-2</v>
      </c>
      <c r="AX526" s="4">
        <v>0.47499999999999998</v>
      </c>
      <c r="AY526" s="4">
        <v>0.499</v>
      </c>
      <c r="AZ526" s="4">
        <v>0.379</v>
      </c>
      <c r="BA526" s="4">
        <v>0.48399999999999999</v>
      </c>
      <c r="BB526" s="4">
        <v>0.42199999999999999</v>
      </c>
    </row>
    <row r="527" spans="1:54" x14ac:dyDescent="0.25">
      <c r="A527" s="1" t="s">
        <v>1063</v>
      </c>
      <c r="B527" s="1" t="s">
        <v>1064</v>
      </c>
      <c r="C527" s="1" t="s">
        <v>945</v>
      </c>
      <c r="D527" s="1" t="s">
        <v>264</v>
      </c>
      <c r="E527" s="1" t="s">
        <v>55</v>
      </c>
      <c r="F527" s="1" t="s">
        <v>58</v>
      </c>
      <c r="G527" s="1" t="s">
        <v>107</v>
      </c>
      <c r="H527" s="1" t="s">
        <v>646</v>
      </c>
      <c r="I527" s="3">
        <v>15720</v>
      </c>
      <c r="J527" s="3">
        <v>941</v>
      </c>
      <c r="K527" s="3">
        <v>996</v>
      </c>
      <c r="L527" s="3">
        <v>33</v>
      </c>
      <c r="M527" s="3">
        <v>0</v>
      </c>
      <c r="N527" s="3">
        <v>546</v>
      </c>
      <c r="O527" s="3">
        <v>1035</v>
      </c>
      <c r="P527" s="3">
        <v>126</v>
      </c>
      <c r="Q527" s="3">
        <v>0</v>
      </c>
      <c r="R527" s="3">
        <v>92</v>
      </c>
      <c r="S527" s="3">
        <v>-5159.6817535740001</v>
      </c>
      <c r="T527" s="3">
        <v>-14626.4853195302</v>
      </c>
      <c r="U527" s="3">
        <v>9592.29663268689</v>
      </c>
      <c r="V527" s="3">
        <v>10579.052921801</v>
      </c>
      <c r="W527" s="3">
        <v>1196.9315036113101</v>
      </c>
      <c r="X527" s="3">
        <v>3449.7107258544402</v>
      </c>
      <c r="Y527" s="3">
        <v>9819.48210401506</v>
      </c>
      <c r="Z527" s="3">
        <v>11630.9655529871</v>
      </c>
      <c r="AA527" s="3">
        <v>6908.0779456359196</v>
      </c>
      <c r="AB527" s="4">
        <v>-2.3997424326785002E-2</v>
      </c>
      <c r="AC527" s="4">
        <v>-0.111646332559034</v>
      </c>
      <c r="AD527" s="4">
        <v>3.7632969616626002E-2</v>
      </c>
      <c r="AE527" s="4">
        <v>3.9794482935434999E-2</v>
      </c>
      <c r="AF527" s="4">
        <v>2.1521804364170002E-2</v>
      </c>
      <c r="AG527" s="4">
        <v>7.9050557884409994E-3</v>
      </c>
      <c r="AH527" s="4">
        <v>5.3660845382844997E-2</v>
      </c>
      <c r="AI527" s="4">
        <v>8.9895108098711998E-2</v>
      </c>
      <c r="AJ527" s="4">
        <v>3.9445701957479998E-2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4">
        <v>0.122</v>
      </c>
      <c r="AU527" s="4">
        <v>0.121</v>
      </c>
      <c r="AV527" s="4">
        <v>0.13600000000000001</v>
      </c>
      <c r="AW527" s="4">
        <v>0.158</v>
      </c>
      <c r="AX527" s="4">
        <v>8.6999999999999994E-2</v>
      </c>
      <c r="AY527" s="4">
        <v>0.13900000000000001</v>
      </c>
      <c r="AZ527" s="4">
        <v>0.14000000000000001</v>
      </c>
      <c r="BA527" s="4">
        <v>0.123</v>
      </c>
      <c r="BB527" s="4">
        <v>0.129</v>
      </c>
    </row>
    <row r="528" spans="1:54" x14ac:dyDescent="0.25">
      <c r="A528" s="1" t="s">
        <v>1065</v>
      </c>
      <c r="B528" s="1" t="s">
        <v>1066</v>
      </c>
      <c r="C528" s="1" t="s">
        <v>945</v>
      </c>
      <c r="D528" s="1" t="s">
        <v>348</v>
      </c>
      <c r="E528" s="1" t="s">
        <v>55</v>
      </c>
      <c r="F528" s="1" t="s">
        <v>58</v>
      </c>
      <c r="G528" s="1" t="s">
        <v>107</v>
      </c>
      <c r="H528" s="1" t="s">
        <v>646</v>
      </c>
      <c r="I528" s="3">
        <v>1772</v>
      </c>
      <c r="J528" s="3">
        <v>44</v>
      </c>
      <c r="K528" s="3">
        <v>13</v>
      </c>
      <c r="L528" s="3">
        <v>7</v>
      </c>
      <c r="M528" s="3">
        <v>0</v>
      </c>
      <c r="N528" s="3">
        <v>0</v>
      </c>
      <c r="O528" s="3">
        <v>173</v>
      </c>
      <c r="P528" s="3">
        <v>11</v>
      </c>
      <c r="Q528" s="3">
        <v>23</v>
      </c>
      <c r="R528" s="3">
        <v>21</v>
      </c>
      <c r="S528" s="3">
        <v>-2344.6604068609099</v>
      </c>
      <c r="T528" s="3">
        <v>-1646.62657248101</v>
      </c>
      <c r="U528" s="3">
        <v>-4100.1193012039303</v>
      </c>
      <c r="V528" s="3">
        <v>-3368.9470781989799</v>
      </c>
      <c r="W528" s="3">
        <v>-801.369663033606</v>
      </c>
      <c r="X528" s="3">
        <v>-3210.6978142983899</v>
      </c>
      <c r="Y528" s="3">
        <v>-3663.63827696006</v>
      </c>
      <c r="Z528" s="3">
        <v>-2840.1911898774301</v>
      </c>
      <c r="AA528" s="3">
        <v>-2359.5111334162102</v>
      </c>
      <c r="AB528" s="4">
        <v>5.0613496752550001E-3</v>
      </c>
      <c r="AC528" s="4">
        <v>2.4719239591879999E-3</v>
      </c>
      <c r="AD528" s="4">
        <v>1.3591700392573E-2</v>
      </c>
      <c r="AE528" s="4">
        <v>1.6956516306283E-2</v>
      </c>
      <c r="AF528" s="4">
        <v>4.5260618520800002E-4</v>
      </c>
      <c r="AG528" s="4">
        <v>1.0194183637673999E-2</v>
      </c>
      <c r="AH528" s="4">
        <v>1.3156056869913E-2</v>
      </c>
      <c r="AI528" s="4">
        <v>1.43167962202E-2</v>
      </c>
      <c r="AJ528" s="4">
        <v>8.327286015941E-3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4">
        <v>0.312</v>
      </c>
      <c r="AU528" s="4">
        <v>0.30099999999999999</v>
      </c>
      <c r="AV528" s="4">
        <v>0.34499999999999997</v>
      </c>
      <c r="AW528" s="4">
        <v>0.43</v>
      </c>
      <c r="AX528" s="4">
        <v>0.25700000000000001</v>
      </c>
      <c r="AY528" s="4">
        <v>0.39900000000000002</v>
      </c>
      <c r="AZ528" s="4">
        <v>0.34200000000000003</v>
      </c>
      <c r="BA528" s="4">
        <v>0.33200000000000002</v>
      </c>
      <c r="BB528" s="4">
        <v>0.49</v>
      </c>
    </row>
    <row r="529" spans="1:54" x14ac:dyDescent="0.25">
      <c r="A529" s="1" t="s">
        <v>1067</v>
      </c>
      <c r="B529" s="1" t="s">
        <v>1068</v>
      </c>
      <c r="C529" s="1" t="s">
        <v>945</v>
      </c>
      <c r="D529" s="1" t="s">
        <v>355</v>
      </c>
      <c r="E529" s="1" t="s">
        <v>55</v>
      </c>
      <c r="F529" s="1" t="s">
        <v>58</v>
      </c>
      <c r="G529" s="1" t="s">
        <v>107</v>
      </c>
      <c r="H529" s="1" t="s">
        <v>646</v>
      </c>
      <c r="I529" s="3">
        <v>24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-3270.3940308794399</v>
      </c>
      <c r="T529" s="3">
        <v>-3038.5104344223701</v>
      </c>
      <c r="U529" s="3">
        <v>-5779.3082064822302</v>
      </c>
      <c r="V529" s="3">
        <v>-5116.9470781989803</v>
      </c>
      <c r="W529" s="3">
        <v>-2549.3696630335999</v>
      </c>
      <c r="X529" s="3">
        <v>-3496.1069528673402</v>
      </c>
      <c r="Y529" s="3">
        <v>-5367.1715307924596</v>
      </c>
      <c r="Z529" s="3">
        <v>-4065.0344470127902</v>
      </c>
      <c r="AA529" s="3">
        <v>-2723.1642413048698</v>
      </c>
      <c r="AB529" s="4">
        <v>1.691759998461E-2</v>
      </c>
      <c r="AC529" s="4">
        <v>1.4160632852025999E-2</v>
      </c>
      <c r="AD529" s="4">
        <v>3.2775662977617998E-2</v>
      </c>
      <c r="AE529" s="4">
        <v>2.8697702585452001E-2</v>
      </c>
      <c r="AF529" s="4">
        <v>1.6375219059601001E-2</v>
      </c>
      <c r="AG529" s="4">
        <v>1.5280214801378001E-2</v>
      </c>
      <c r="AH529" s="4">
        <v>3.5804319228392001E-2</v>
      </c>
      <c r="AI529" s="4">
        <v>2.247259439184E-2</v>
      </c>
      <c r="AJ529" s="4">
        <v>1.0889923157782E-2</v>
      </c>
      <c r="AK529" s="3">
        <v>0</v>
      </c>
      <c r="AL529" s="3">
        <v>0</v>
      </c>
      <c r="AM529" s="3">
        <v>2</v>
      </c>
      <c r="AN529" s="3">
        <v>0</v>
      </c>
      <c r="AO529" s="3">
        <v>0</v>
      </c>
      <c r="AP529" s="3">
        <v>0</v>
      </c>
      <c r="AQ529" s="3">
        <v>2</v>
      </c>
      <c r="AR529" s="3">
        <v>0</v>
      </c>
      <c r="AS529" s="3">
        <v>0</v>
      </c>
      <c r="AT529" s="4">
        <v>6.3E-2</v>
      </c>
      <c r="AU529" s="4">
        <v>0.13200000000000001</v>
      </c>
      <c r="AV529" s="4">
        <v>2.5000000000000001E-2</v>
      </c>
      <c r="AW529" s="4">
        <v>0.112</v>
      </c>
      <c r="AX529" s="4">
        <v>0.17699999999999999</v>
      </c>
      <c r="AY529" s="4">
        <v>7.1999999999999995E-2</v>
      </c>
      <c r="AZ529" s="4">
        <v>1.0999999999999999E-2</v>
      </c>
      <c r="BA529" s="4">
        <v>0.152</v>
      </c>
      <c r="BB529" s="4">
        <v>0.23799999999999999</v>
      </c>
    </row>
    <row r="530" spans="1:54" x14ac:dyDescent="0.25">
      <c r="A530" s="1" t="s">
        <v>1069</v>
      </c>
      <c r="B530" s="1" t="s">
        <v>1070</v>
      </c>
      <c r="C530" s="1" t="s">
        <v>945</v>
      </c>
      <c r="D530" s="1" t="s">
        <v>357</v>
      </c>
      <c r="E530" s="1" t="s">
        <v>55</v>
      </c>
      <c r="F530" s="1" t="s">
        <v>58</v>
      </c>
      <c r="G530" s="1" t="s">
        <v>107</v>
      </c>
      <c r="H530" s="1" t="s">
        <v>646</v>
      </c>
      <c r="I530" s="3">
        <v>587</v>
      </c>
      <c r="J530" s="3">
        <v>30</v>
      </c>
      <c r="K530" s="3">
        <v>9</v>
      </c>
      <c r="L530" s="3">
        <v>0</v>
      </c>
      <c r="M530" s="3">
        <v>233</v>
      </c>
      <c r="N530" s="3">
        <v>0</v>
      </c>
      <c r="O530" s="3">
        <v>49</v>
      </c>
      <c r="P530" s="3">
        <v>0</v>
      </c>
      <c r="Q530" s="3">
        <v>0</v>
      </c>
      <c r="R530" s="3">
        <v>5</v>
      </c>
      <c r="S530" s="3">
        <v>-3268.0301963213501</v>
      </c>
      <c r="T530" s="3">
        <v>-2722.0523761552699</v>
      </c>
      <c r="U530" s="3">
        <v>-5216.3082064822302</v>
      </c>
      <c r="V530" s="3">
        <v>-7009.5291293806904</v>
      </c>
      <c r="W530" s="3">
        <v>-1986.3696630336001</v>
      </c>
      <c r="X530" s="3">
        <v>-3347.3667922322102</v>
      </c>
      <c r="Y530" s="3">
        <v>-4804.1715307924596</v>
      </c>
      <c r="Z530" s="3">
        <v>-3502.0344470127902</v>
      </c>
      <c r="AA530" s="3">
        <v>-2489.7706441885298</v>
      </c>
      <c r="AB530" s="4">
        <v>0.116782451371749</v>
      </c>
      <c r="AC530" s="4">
        <v>2.2357029274599999E-3</v>
      </c>
      <c r="AD530" s="4">
        <v>1.5727215071156E-2</v>
      </c>
      <c r="AE530" s="4">
        <v>2.5560151434101001E-2</v>
      </c>
      <c r="AF530" s="4">
        <v>-1.613124069802E-3</v>
      </c>
      <c r="AG530" s="4">
        <v>7.1864439590540001E-3</v>
      </c>
      <c r="AH530" s="4">
        <v>1.5646221086496999E-2</v>
      </c>
      <c r="AI530" s="4">
        <v>1.9705746797204E-2</v>
      </c>
      <c r="AJ530" s="4">
        <v>3.1423788560280001E-3</v>
      </c>
      <c r="AK530" s="3">
        <v>2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4">
        <v>1.2999999999999999E-2</v>
      </c>
      <c r="AU530" s="4">
        <v>0.26600000000000001</v>
      </c>
      <c r="AV530" s="4">
        <v>0.34699999999999998</v>
      </c>
      <c r="AW530" s="4">
        <v>0.38500000000000001</v>
      </c>
      <c r="AX530" s="4">
        <v>0.21299999999999999</v>
      </c>
      <c r="AY530" s="4">
        <v>0.29899999999999999</v>
      </c>
      <c r="AZ530" s="4">
        <v>0.34799999999999998</v>
      </c>
      <c r="BA530" s="4">
        <v>0.13300000000000001</v>
      </c>
      <c r="BB530" s="4">
        <v>0.27900000000000003</v>
      </c>
    </row>
    <row r="531" spans="1:54" x14ac:dyDescent="0.25">
      <c r="A531" s="1" t="s">
        <v>1071</v>
      </c>
      <c r="B531" s="1" t="s">
        <v>1072</v>
      </c>
      <c r="C531" s="1" t="s">
        <v>945</v>
      </c>
      <c r="D531" s="1" t="s">
        <v>395</v>
      </c>
      <c r="E531" s="1" t="s">
        <v>55</v>
      </c>
      <c r="F531" s="1" t="s">
        <v>58</v>
      </c>
      <c r="G531" s="1" t="s">
        <v>107</v>
      </c>
      <c r="H531" s="1" t="s">
        <v>646</v>
      </c>
      <c r="I531" s="3">
        <v>502</v>
      </c>
      <c r="J531" s="3">
        <v>10</v>
      </c>
      <c r="K531" s="3">
        <v>5</v>
      </c>
      <c r="L531" s="3">
        <v>0</v>
      </c>
      <c r="M531" s="3">
        <v>0</v>
      </c>
      <c r="N531" s="3">
        <v>0</v>
      </c>
      <c r="O531" s="3">
        <v>38</v>
      </c>
      <c r="P531" s="3">
        <v>0</v>
      </c>
      <c r="Q531" s="3">
        <v>0</v>
      </c>
      <c r="R531" s="3">
        <v>3</v>
      </c>
      <c r="S531" s="3">
        <v>-2979.27275269341</v>
      </c>
      <c r="T531" s="3">
        <v>-2697.4781798295398</v>
      </c>
      <c r="U531" s="3">
        <v>-5301.3082064822302</v>
      </c>
      <c r="V531" s="3">
        <v>-4638.9470781989803</v>
      </c>
      <c r="W531" s="3">
        <v>-2071.3696630335999</v>
      </c>
      <c r="X531" s="3">
        <v>-3339.3696854360101</v>
      </c>
      <c r="Y531" s="3">
        <v>-4889.1715307924596</v>
      </c>
      <c r="Z531" s="3">
        <v>-3587.0344470127902</v>
      </c>
      <c r="AA531" s="3">
        <v>-2442.9280830350699</v>
      </c>
      <c r="AB531" s="4">
        <v>5.9926855944739997E-3</v>
      </c>
      <c r="AC531" s="4">
        <v>5.627781469861E-3</v>
      </c>
      <c r="AD531" s="4">
        <v>1.7598340918237001E-2</v>
      </c>
      <c r="AE531" s="4">
        <v>1.4014616151316E-2</v>
      </c>
      <c r="AF531" s="4">
        <v>8.7246005882629998E-3</v>
      </c>
      <c r="AG531" s="4">
        <v>8.949179300632E-3</v>
      </c>
      <c r="AH531" s="4">
        <v>1.7976369658051002E-2</v>
      </c>
      <c r="AI531" s="4">
        <v>7.7076034465860003E-3</v>
      </c>
      <c r="AJ531" s="4">
        <v>1.0117056266484001E-2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4">
        <v>0.35099999999999998</v>
      </c>
      <c r="AU531" s="4">
        <v>0.38500000000000001</v>
      </c>
      <c r="AV531" s="4">
        <v>0.43099999999999999</v>
      </c>
      <c r="AW531" s="4">
        <v>0.379</v>
      </c>
      <c r="AX531" s="4">
        <v>0.47899999999999998</v>
      </c>
      <c r="AY531" s="4">
        <v>0.377</v>
      </c>
      <c r="AZ531" s="4">
        <v>0.43</v>
      </c>
      <c r="BA531" s="4">
        <v>0.34899999999999998</v>
      </c>
      <c r="BB531" s="4">
        <v>0.21299999999999999</v>
      </c>
    </row>
    <row r="532" spans="1:54" x14ac:dyDescent="0.25">
      <c r="A532" s="1" t="s">
        <v>1073</v>
      </c>
      <c r="B532" s="1" t="s">
        <v>1074</v>
      </c>
      <c r="C532" s="1" t="s">
        <v>945</v>
      </c>
      <c r="D532" s="1" t="s">
        <v>398</v>
      </c>
      <c r="E532" s="1" t="s">
        <v>55</v>
      </c>
      <c r="F532" s="1" t="s">
        <v>58</v>
      </c>
      <c r="G532" s="1" t="s">
        <v>107</v>
      </c>
      <c r="H532" s="1" t="s">
        <v>646</v>
      </c>
      <c r="I532" s="3">
        <v>2941</v>
      </c>
      <c r="J532" s="3">
        <v>37</v>
      </c>
      <c r="K532" s="3">
        <v>28</v>
      </c>
      <c r="L532" s="3">
        <v>22</v>
      </c>
      <c r="M532" s="3">
        <v>0</v>
      </c>
      <c r="N532" s="3">
        <v>28</v>
      </c>
      <c r="O532" s="3">
        <v>210</v>
      </c>
      <c r="P532" s="3">
        <v>17</v>
      </c>
      <c r="Q532" s="3">
        <v>371</v>
      </c>
      <c r="R532" s="3">
        <v>24</v>
      </c>
      <c r="S532" s="3">
        <v>-1044.84530159113</v>
      </c>
      <c r="T532" s="3">
        <v>-888.52980870251599</v>
      </c>
      <c r="U532" s="3">
        <v>-3078.5716470361399</v>
      </c>
      <c r="V532" s="3">
        <v>-2199.9470781989799</v>
      </c>
      <c r="W532" s="3">
        <v>-245.17473141078901</v>
      </c>
      <c r="X532" s="3">
        <v>-2354.5062644310401</v>
      </c>
      <c r="Y532" s="3">
        <v>-2518.8928657787501</v>
      </c>
      <c r="Z532" s="3">
        <v>-9586.7801688727504</v>
      </c>
      <c r="AA532" s="3">
        <v>-1388.2749751464</v>
      </c>
      <c r="AB532" s="4">
        <v>-1.1209480342410001E-3</v>
      </c>
      <c r="AC532" s="4">
        <v>-1.516882283068E-3</v>
      </c>
      <c r="AD532" s="4">
        <v>3.2717708126099999E-3</v>
      </c>
      <c r="AE532" s="4">
        <v>7.5965939153099999E-4</v>
      </c>
      <c r="AF532" s="4">
        <v>5.7844733473980002E-3</v>
      </c>
      <c r="AG532" s="4">
        <v>3.1401449188409999E-3</v>
      </c>
      <c r="AH532" s="4">
        <v>4.7566236702689998E-3</v>
      </c>
      <c r="AI532" s="4">
        <v>-8.6671098326130003E-3</v>
      </c>
      <c r="AJ532" s="4">
        <v>-1.3306631690669999E-3</v>
      </c>
      <c r="AK532" s="3">
        <v>0</v>
      </c>
      <c r="AL532" s="3">
        <v>0</v>
      </c>
      <c r="AM532" s="3">
        <v>0</v>
      </c>
      <c r="AN532" s="3">
        <v>0</v>
      </c>
      <c r="AO532" s="3">
        <v>2</v>
      </c>
      <c r="AP532" s="3">
        <v>0</v>
      </c>
      <c r="AQ532" s="3">
        <v>0</v>
      </c>
      <c r="AR532" s="3">
        <v>0</v>
      </c>
      <c r="AS532" s="3">
        <v>0</v>
      </c>
      <c r="AT532" s="4">
        <v>0.188</v>
      </c>
      <c r="AU532" s="4">
        <v>0.185</v>
      </c>
      <c r="AV532" s="4">
        <v>0.23899999999999999</v>
      </c>
      <c r="AW532" s="4">
        <v>0.215</v>
      </c>
      <c r="AX532" s="4">
        <v>3.4000000000000002E-2</v>
      </c>
      <c r="AY532" s="4">
        <v>0.22700000000000001</v>
      </c>
      <c r="AZ532" s="4">
        <v>0.28100000000000003</v>
      </c>
      <c r="BA532" s="4">
        <v>0.19900000000000001</v>
      </c>
      <c r="BB532" s="4">
        <v>0.19700000000000001</v>
      </c>
    </row>
    <row r="533" spans="1:54" x14ac:dyDescent="0.25">
      <c r="A533" s="1" t="s">
        <v>1075</v>
      </c>
      <c r="B533" s="1" t="s">
        <v>1076</v>
      </c>
      <c r="C533" s="1" t="s">
        <v>945</v>
      </c>
      <c r="D533" s="1" t="s">
        <v>401</v>
      </c>
      <c r="E533" s="1" t="s">
        <v>55</v>
      </c>
      <c r="F533" s="1" t="s">
        <v>58</v>
      </c>
      <c r="G533" s="1" t="s">
        <v>107</v>
      </c>
      <c r="H533" s="1" t="s">
        <v>646</v>
      </c>
      <c r="I533" s="3">
        <v>888</v>
      </c>
      <c r="J533" s="3">
        <v>15</v>
      </c>
      <c r="K533" s="3">
        <v>5</v>
      </c>
      <c r="L533" s="3">
        <v>0</v>
      </c>
      <c r="M533" s="3">
        <v>0</v>
      </c>
      <c r="N533" s="3">
        <v>0</v>
      </c>
      <c r="O533" s="3">
        <v>57</v>
      </c>
      <c r="P533" s="3">
        <v>109</v>
      </c>
      <c r="Q533" s="3">
        <v>0</v>
      </c>
      <c r="R533" s="3">
        <v>15</v>
      </c>
      <c r="S533" s="3">
        <v>-2686.7121136003998</v>
      </c>
      <c r="T533" s="3">
        <v>-2311.4781798295398</v>
      </c>
      <c r="U533" s="3">
        <v>-4915.3082064822302</v>
      </c>
      <c r="V533" s="3">
        <v>-4252.9470781989803</v>
      </c>
      <c r="W533" s="3">
        <v>-1685.3696630336001</v>
      </c>
      <c r="X533" s="3">
        <v>-3114.00105172035</v>
      </c>
      <c r="Y533" s="3">
        <v>-4943.7965609986504</v>
      </c>
      <c r="Z533" s="3">
        <v>-3201.0344470127902</v>
      </c>
      <c r="AA533" s="3">
        <v>-2847.9834499558301</v>
      </c>
      <c r="AB533" s="4">
        <v>1.0378473362213E-2</v>
      </c>
      <c r="AC533" s="4">
        <v>1.422787132993E-2</v>
      </c>
      <c r="AD533" s="4">
        <v>8.9888273623350001E-3</v>
      </c>
      <c r="AE533" s="4">
        <v>1.1121525631146999E-2</v>
      </c>
      <c r="AF533" s="4">
        <v>2.3084655534959999E-3</v>
      </c>
      <c r="AG533" s="4">
        <v>6.3249503693720002E-3</v>
      </c>
      <c r="AH533" s="4">
        <v>9.0463321106439998E-3</v>
      </c>
      <c r="AI533" s="4">
        <v>1.405988780872E-3</v>
      </c>
      <c r="AJ533" s="4">
        <v>2.0053341356929998E-2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4">
        <v>0.44600000000000001</v>
      </c>
      <c r="AU533" s="4">
        <v>8.6999999999999994E-2</v>
      </c>
      <c r="AV533" s="4">
        <v>0.307</v>
      </c>
      <c r="AW533" s="4">
        <v>0.33800000000000002</v>
      </c>
      <c r="AX533" s="4">
        <v>0.32</v>
      </c>
      <c r="AY533" s="4">
        <v>0.30099999999999999</v>
      </c>
      <c r="AZ533" s="4">
        <v>0.317</v>
      </c>
      <c r="BA533" s="4">
        <v>0.253</v>
      </c>
      <c r="BB533" s="4">
        <v>0.08</v>
      </c>
    </row>
    <row r="534" spans="1:54" x14ac:dyDescent="0.25">
      <c r="A534" s="1" t="s">
        <v>1077</v>
      </c>
      <c r="B534" s="1" t="s">
        <v>1078</v>
      </c>
      <c r="C534" s="1" t="s">
        <v>945</v>
      </c>
      <c r="D534" s="1" t="s">
        <v>404</v>
      </c>
      <c r="E534" s="1" t="s">
        <v>55</v>
      </c>
      <c r="F534" s="1" t="s">
        <v>58</v>
      </c>
      <c r="G534" s="1" t="s">
        <v>107</v>
      </c>
      <c r="H534" s="1" t="s">
        <v>646</v>
      </c>
      <c r="I534" s="3">
        <v>16513</v>
      </c>
      <c r="J534" s="3">
        <v>104</v>
      </c>
      <c r="K534" s="3">
        <v>91</v>
      </c>
      <c r="L534" s="3">
        <v>41</v>
      </c>
      <c r="M534" s="3">
        <v>0</v>
      </c>
      <c r="N534" s="3">
        <v>2511</v>
      </c>
      <c r="O534" s="3">
        <v>770</v>
      </c>
      <c r="P534" s="3">
        <v>1178</v>
      </c>
      <c r="Q534" s="3">
        <v>9</v>
      </c>
      <c r="R534" s="3">
        <v>54</v>
      </c>
      <c r="S534" s="3">
        <v>11275.067262255199</v>
      </c>
      <c r="T534" s="3">
        <v>10957.6765991671</v>
      </c>
      <c r="U534" s="3">
        <v>10306.6553815763</v>
      </c>
      <c r="V534" s="3">
        <v>11372.052921801</v>
      </c>
      <c r="W534" s="3">
        <v>-41015.852759287402</v>
      </c>
      <c r="X534" s="3">
        <v>6483.0955713990998</v>
      </c>
      <c r="Y534" s="3">
        <v>6359.8441978049304</v>
      </c>
      <c r="Z534" s="3">
        <v>12219.252044909699</v>
      </c>
      <c r="AA534" s="3">
        <v>10206.086607551601</v>
      </c>
      <c r="AB534" s="4">
        <v>-2.0075148197131E-2</v>
      </c>
      <c r="AC534" s="4">
        <v>-5.5954436679819999E-3</v>
      </c>
      <c r="AD534" s="4">
        <v>-2.8968920501628002E-2</v>
      </c>
      <c r="AE534" s="4">
        <v>-0.12427931583500799</v>
      </c>
      <c r="AF534" s="4">
        <v>-2.8525741784808999E-2</v>
      </c>
      <c r="AG534" s="4">
        <v>-1.5463281168518E-2</v>
      </c>
      <c r="AH534" s="4">
        <v>-1.8755525857763002E-2</v>
      </c>
      <c r="AI534" s="4">
        <v>-0.11743778028325</v>
      </c>
      <c r="AJ534" s="4">
        <v>-1.0415038006291E-2</v>
      </c>
      <c r="AK534" s="3">
        <v>0</v>
      </c>
      <c r="AL534" s="3">
        <v>0</v>
      </c>
      <c r="AM534" s="3">
        <v>0</v>
      </c>
      <c r="AN534" s="3">
        <v>4</v>
      </c>
      <c r="AO534" s="3">
        <v>0</v>
      </c>
      <c r="AP534" s="3">
        <v>0</v>
      </c>
      <c r="AQ534" s="3">
        <v>0</v>
      </c>
      <c r="AR534" s="3">
        <v>4</v>
      </c>
      <c r="AS534" s="3">
        <v>0</v>
      </c>
      <c r="AT534" s="4">
        <v>0.36499999999999999</v>
      </c>
      <c r="AU534" s="4">
        <v>0.29399999999999998</v>
      </c>
      <c r="AV534" s="4">
        <v>0.39200000000000002</v>
      </c>
      <c r="AW534" s="4">
        <v>1.2E-2</v>
      </c>
      <c r="AX534" s="4">
        <v>0.249</v>
      </c>
      <c r="AY534" s="4">
        <v>0.36699999999999999</v>
      </c>
      <c r="AZ534" s="4">
        <v>0.39400000000000002</v>
      </c>
      <c r="BA534" s="4">
        <v>4.7E-2</v>
      </c>
      <c r="BB534" s="4">
        <v>0.29899999999999999</v>
      </c>
    </row>
    <row r="535" spans="1:54" x14ac:dyDescent="0.25">
      <c r="A535" s="1" t="s">
        <v>1079</v>
      </c>
      <c r="B535" s="1" t="s">
        <v>1080</v>
      </c>
      <c r="C535" s="1" t="s">
        <v>945</v>
      </c>
      <c r="D535" s="1" t="s">
        <v>407</v>
      </c>
      <c r="E535" s="1" t="s">
        <v>55</v>
      </c>
      <c r="F535" s="1" t="s">
        <v>58</v>
      </c>
      <c r="G535" s="1" t="s">
        <v>107</v>
      </c>
      <c r="H535" s="1" t="s">
        <v>646</v>
      </c>
      <c r="I535" s="3">
        <v>24081</v>
      </c>
      <c r="J535" s="3">
        <v>305</v>
      </c>
      <c r="K535" s="3">
        <v>194</v>
      </c>
      <c r="L535" s="3">
        <v>92</v>
      </c>
      <c r="M535" s="3">
        <v>447</v>
      </c>
      <c r="N535" s="3">
        <v>215</v>
      </c>
      <c r="O535" s="3">
        <v>1611</v>
      </c>
      <c r="P535" s="3">
        <v>143</v>
      </c>
      <c r="Q535" s="3">
        <v>59</v>
      </c>
      <c r="R535" s="3">
        <v>132</v>
      </c>
      <c r="S535" s="3">
        <v>15086.804953794401</v>
      </c>
      <c r="T535" s="3">
        <v>15704.1410437795</v>
      </c>
      <c r="U535" s="3">
        <v>17373.317405746799</v>
      </c>
      <c r="V535" s="3">
        <v>14229.1294158858</v>
      </c>
      <c r="W535" s="3">
        <v>16802.162847641499</v>
      </c>
      <c r="X535" s="3">
        <v>6941.0440427083004</v>
      </c>
      <c r="Y535" s="3">
        <v>18111.7607690287</v>
      </c>
      <c r="Z535" s="3">
        <v>18649.954777812702</v>
      </c>
      <c r="AA535" s="3">
        <v>12632.2267225667</v>
      </c>
      <c r="AB535" s="4">
        <v>-6.6656041473465003E-2</v>
      </c>
      <c r="AC535" s="4">
        <v>-5.6580018681203999E-2</v>
      </c>
      <c r="AD535" s="4">
        <v>-8.4757618536796003E-2</v>
      </c>
      <c r="AE535" s="4">
        <v>-8.1319303537429E-2</v>
      </c>
      <c r="AF535" s="4">
        <v>-7.3829981745015996E-2</v>
      </c>
      <c r="AG535" s="4">
        <v>-2.6266681981455001E-2</v>
      </c>
      <c r="AH535" s="4">
        <v>-0.10251848731091399</v>
      </c>
      <c r="AI535" s="4">
        <v>-8.6594844249822001E-2</v>
      </c>
      <c r="AJ535" s="4">
        <v>-5.0101959871801001E-2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4">
        <v>0.312</v>
      </c>
      <c r="AU535" s="4">
        <v>0.40699999999999997</v>
      </c>
      <c r="AV535" s="4">
        <v>0.33400000000000002</v>
      </c>
      <c r="AW535" s="4">
        <v>0.11</v>
      </c>
      <c r="AX535" s="4">
        <v>0.48299999999999998</v>
      </c>
      <c r="AY535" s="4">
        <v>0.37</v>
      </c>
      <c r="AZ535" s="4">
        <v>0.31900000000000001</v>
      </c>
      <c r="BA535" s="4">
        <v>0.38400000000000001</v>
      </c>
      <c r="BB535" s="4">
        <v>0.27600000000000002</v>
      </c>
    </row>
    <row r="536" spans="1:54" x14ac:dyDescent="0.25">
      <c r="A536" s="1" t="s">
        <v>1081</v>
      </c>
      <c r="B536" s="1" t="s">
        <v>1082</v>
      </c>
      <c r="C536" s="1" t="s">
        <v>945</v>
      </c>
      <c r="D536" s="1" t="s">
        <v>409</v>
      </c>
      <c r="E536" s="1" t="s">
        <v>55</v>
      </c>
      <c r="F536" s="1" t="s">
        <v>58</v>
      </c>
      <c r="G536" s="1" t="s">
        <v>107</v>
      </c>
      <c r="H536" s="1" t="s">
        <v>646</v>
      </c>
      <c r="I536" s="3">
        <v>93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-3201.3940308794399</v>
      </c>
      <c r="T536" s="3">
        <v>-2969.5104344223701</v>
      </c>
      <c r="U536" s="3">
        <v>-5710.3082064822302</v>
      </c>
      <c r="V536" s="3">
        <v>-5047.9470781989803</v>
      </c>
      <c r="W536" s="3">
        <v>-2480.3696630335999</v>
      </c>
      <c r="X536" s="3">
        <v>-3427.1069528673402</v>
      </c>
      <c r="Y536" s="3">
        <v>-5298.1715307924596</v>
      </c>
      <c r="Z536" s="3">
        <v>-3996.0344470127902</v>
      </c>
      <c r="AA536" s="3">
        <v>-2654.1642413048698</v>
      </c>
      <c r="AB536" s="4">
        <v>1.5676488210228001E-2</v>
      </c>
      <c r="AC536" s="4">
        <v>1.3347316441931E-2</v>
      </c>
      <c r="AD536" s="4">
        <v>3.1248760371671E-2</v>
      </c>
      <c r="AE536" s="4">
        <v>2.8800485627162E-2</v>
      </c>
      <c r="AF536" s="4">
        <v>1.4658138609357999E-2</v>
      </c>
      <c r="AG536" s="4">
        <v>1.4350347579664E-2</v>
      </c>
      <c r="AH536" s="4">
        <v>3.4039098539228999E-2</v>
      </c>
      <c r="AI536" s="4">
        <v>2.1005493052136E-2</v>
      </c>
      <c r="AJ536" s="4">
        <v>1.0117705312371999E-2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4">
        <v>0.13200000000000001</v>
      </c>
      <c r="AU536" s="4">
        <v>0.161</v>
      </c>
      <c r="AV536" s="4">
        <v>0.08</v>
      </c>
      <c r="AW536" s="4">
        <v>0.104</v>
      </c>
      <c r="AX536" s="4">
        <v>0.217</v>
      </c>
      <c r="AY536" s="4">
        <v>0.14000000000000001</v>
      </c>
      <c r="AZ536" s="4">
        <v>0.06</v>
      </c>
      <c r="BA536" s="4">
        <v>0.18099999999999999</v>
      </c>
      <c r="BB536" s="4">
        <v>0.30399999999999999</v>
      </c>
    </row>
    <row r="537" spans="1:54" x14ac:dyDescent="0.25">
      <c r="A537" s="1" t="s">
        <v>1083</v>
      </c>
      <c r="B537" s="1" t="s">
        <v>4801</v>
      </c>
      <c r="C537" s="1" t="s">
        <v>945</v>
      </c>
      <c r="D537" s="1" t="s">
        <v>412</v>
      </c>
      <c r="E537" s="1" t="s">
        <v>55</v>
      </c>
      <c r="F537" s="1" t="s">
        <v>58</v>
      </c>
      <c r="G537" s="1" t="s">
        <v>107</v>
      </c>
      <c r="H537" s="1" t="s">
        <v>646</v>
      </c>
      <c r="I537" s="3">
        <v>16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-3278.3940308794399</v>
      </c>
      <c r="T537" s="3">
        <v>-3046.5104344223701</v>
      </c>
      <c r="U537" s="3">
        <v>-5787.3082064822302</v>
      </c>
      <c r="V537" s="3">
        <v>-5124.9470781989803</v>
      </c>
      <c r="W537" s="3">
        <v>-2557.3696630335999</v>
      </c>
      <c r="X537" s="3">
        <v>-3504.1069528673402</v>
      </c>
      <c r="Y537" s="3">
        <v>-5375.1715307924596</v>
      </c>
      <c r="Z537" s="3">
        <v>-4073.0344470127902</v>
      </c>
      <c r="AA537" s="3">
        <v>-2731.1642413048698</v>
      </c>
      <c r="AB537" s="4">
        <v>1.4041669778874E-2</v>
      </c>
      <c r="AC537" s="4">
        <v>1.0554887439141E-2</v>
      </c>
      <c r="AD537" s="4">
        <v>2.8293997138265001E-2</v>
      </c>
      <c r="AE537" s="4">
        <v>4.5814409386785E-2</v>
      </c>
      <c r="AF537" s="4">
        <v>1.101759462679E-2</v>
      </c>
      <c r="AG537" s="4">
        <v>1.2926186182988001E-2</v>
      </c>
      <c r="AH537" s="4">
        <v>3.0405579420874001E-2</v>
      </c>
      <c r="AI537" s="4">
        <v>1.7959680388273998E-2</v>
      </c>
      <c r="AJ537" s="4">
        <v>8.5902388242309995E-3</v>
      </c>
      <c r="AK537" s="3">
        <v>0</v>
      </c>
      <c r="AL537" s="3">
        <v>0</v>
      </c>
      <c r="AM537" s="3">
        <v>0</v>
      </c>
      <c r="AN537" s="3">
        <v>2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4">
        <v>0.32900000000000001</v>
      </c>
      <c r="AU537" s="4">
        <v>0.442</v>
      </c>
      <c r="AV537" s="4">
        <v>0.29599999999999999</v>
      </c>
      <c r="AW537" s="4">
        <v>2.4E-2</v>
      </c>
      <c r="AX537" s="4">
        <v>0.45800000000000002</v>
      </c>
      <c r="AY537" s="4">
        <v>0.41099999999999998</v>
      </c>
      <c r="AZ537" s="4">
        <v>0.28699999999999998</v>
      </c>
      <c r="BA537" s="4">
        <v>0.42</v>
      </c>
      <c r="BB537" s="4">
        <v>0.48399999999999999</v>
      </c>
    </row>
    <row r="538" spans="1:54" x14ac:dyDescent="0.25">
      <c r="A538" s="1" t="s">
        <v>1084</v>
      </c>
      <c r="B538" s="1" t="s">
        <v>1085</v>
      </c>
      <c r="C538" s="1" t="s">
        <v>945</v>
      </c>
      <c r="D538" s="1" t="s">
        <v>415</v>
      </c>
      <c r="E538" s="1" t="s">
        <v>55</v>
      </c>
      <c r="F538" s="1" t="s">
        <v>58</v>
      </c>
      <c r="G538" s="1" t="s">
        <v>107</v>
      </c>
      <c r="H538" s="1" t="s">
        <v>646</v>
      </c>
      <c r="I538" s="3">
        <v>482</v>
      </c>
      <c r="J538" s="3">
        <v>0</v>
      </c>
      <c r="K538" s="3">
        <v>0</v>
      </c>
      <c r="L538" s="3">
        <v>0</v>
      </c>
      <c r="M538" s="3">
        <v>191</v>
      </c>
      <c r="N538" s="3">
        <v>0</v>
      </c>
      <c r="O538" s="3">
        <v>0</v>
      </c>
      <c r="P538" s="3">
        <v>0</v>
      </c>
      <c r="Q538" s="3">
        <v>0</v>
      </c>
      <c r="R538" s="3">
        <v>4</v>
      </c>
      <c r="S538" s="3">
        <v>-2812.3940308794399</v>
      </c>
      <c r="T538" s="3">
        <v>-2580.5104344223701</v>
      </c>
      <c r="U538" s="3">
        <v>-5321.3082064822302</v>
      </c>
      <c r="V538" s="3">
        <v>-6671.8920214423597</v>
      </c>
      <c r="W538" s="3">
        <v>-2091.3696630335999</v>
      </c>
      <c r="X538" s="3">
        <v>-3038.1069528673402</v>
      </c>
      <c r="Y538" s="3">
        <v>-4909.1715307924596</v>
      </c>
      <c r="Z538" s="3">
        <v>-3607.0344470127902</v>
      </c>
      <c r="AA538" s="3">
        <v>-2528.8493636118001</v>
      </c>
      <c r="AB538" s="4">
        <v>1.440681662736E-2</v>
      </c>
      <c r="AC538" s="4">
        <v>1.2056745668581E-2</v>
      </c>
      <c r="AD538" s="4">
        <v>2.9923311929065999E-2</v>
      </c>
      <c r="AE538" s="4">
        <v>3.7090808211171E-2</v>
      </c>
      <c r="AF538" s="4">
        <v>1.3195348351231999E-2</v>
      </c>
      <c r="AG538" s="4">
        <v>1.306292451904E-2</v>
      </c>
      <c r="AH538" s="4">
        <v>3.2481061100478999E-2</v>
      </c>
      <c r="AI538" s="4">
        <v>1.9723481481167999E-2</v>
      </c>
      <c r="AJ538" s="4">
        <v>1.0262527112395E-2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2</v>
      </c>
      <c r="AR538" s="3">
        <v>0</v>
      </c>
      <c r="AS538" s="3">
        <v>0</v>
      </c>
      <c r="AT538" s="4">
        <v>8.2000000000000003E-2</v>
      </c>
      <c r="AU538" s="4">
        <v>0.123</v>
      </c>
      <c r="AV538" s="4">
        <v>5.5E-2</v>
      </c>
      <c r="AW538" s="4">
        <v>0.16500000000000001</v>
      </c>
      <c r="AX538" s="4">
        <v>0.186</v>
      </c>
      <c r="AY538" s="4">
        <v>8.4000000000000005E-2</v>
      </c>
      <c r="AZ538" s="4">
        <v>3.7999999999999999E-2</v>
      </c>
      <c r="BA538" s="4">
        <v>0.16800000000000001</v>
      </c>
      <c r="BB538" s="4">
        <v>0.248</v>
      </c>
    </row>
    <row r="539" spans="1:54" x14ac:dyDescent="0.25">
      <c r="A539" s="1" t="s">
        <v>1086</v>
      </c>
      <c r="B539" s="1" t="s">
        <v>4802</v>
      </c>
      <c r="C539" s="1" t="s">
        <v>945</v>
      </c>
      <c r="D539" s="1" t="s">
        <v>418</v>
      </c>
      <c r="E539" s="1" t="s">
        <v>55</v>
      </c>
      <c r="F539" s="1" t="s">
        <v>58</v>
      </c>
      <c r="G539" s="1" t="s">
        <v>107</v>
      </c>
      <c r="H539" s="1" t="s">
        <v>646</v>
      </c>
      <c r="I539" s="3">
        <v>4269</v>
      </c>
      <c r="J539" s="3">
        <v>56</v>
      </c>
      <c r="K539" s="3">
        <v>0</v>
      </c>
      <c r="L539" s="3">
        <v>8</v>
      </c>
      <c r="M539" s="3">
        <v>2142</v>
      </c>
      <c r="N539" s="3">
        <v>0</v>
      </c>
      <c r="O539" s="3">
        <v>163</v>
      </c>
      <c r="P539" s="3">
        <v>0</v>
      </c>
      <c r="Q539" s="3">
        <v>0</v>
      </c>
      <c r="R539" s="3">
        <v>5</v>
      </c>
      <c r="S539" s="3">
        <v>-71.914873037680707</v>
      </c>
      <c r="T539" s="3">
        <v>1206.4895655776199</v>
      </c>
      <c r="U539" s="3">
        <v>-1612.9494575927499</v>
      </c>
      <c r="V539" s="3">
        <v>-23446.439583054002</v>
      </c>
      <c r="W539" s="3">
        <v>1695.6303369663899</v>
      </c>
      <c r="X539" s="3">
        <v>-629.15498993821598</v>
      </c>
      <c r="Y539" s="3">
        <v>-1122.1715307924601</v>
      </c>
      <c r="Z539" s="3">
        <v>179.9655529872</v>
      </c>
      <c r="AA539" s="3">
        <v>1192.22935581146</v>
      </c>
      <c r="AB539" s="4">
        <v>3.7584099118100002E-4</v>
      </c>
      <c r="AC539" s="4">
        <v>-5.6122059321589996E-3</v>
      </c>
      <c r="AD539" s="4">
        <v>9.1419966028009995E-3</v>
      </c>
      <c r="AE539" s="4">
        <v>0.131145026741468</v>
      </c>
      <c r="AF539" s="4">
        <v>-1.0866986110688001E-2</v>
      </c>
      <c r="AG539" s="4">
        <v>2.7567651878730001E-3</v>
      </c>
      <c r="AH539" s="4">
        <v>7.4782265864450003E-3</v>
      </c>
      <c r="AI539" s="4">
        <v>-9.9352435841199992E-4</v>
      </c>
      <c r="AJ539" s="4">
        <v>-4.6782695839989999E-3</v>
      </c>
      <c r="AK539" s="3">
        <v>0</v>
      </c>
      <c r="AL539" s="3">
        <v>0</v>
      </c>
      <c r="AM539" s="3">
        <v>2</v>
      </c>
      <c r="AN539" s="3">
        <v>0</v>
      </c>
      <c r="AO539" s="3">
        <v>0</v>
      </c>
      <c r="AP539" s="3">
        <v>2</v>
      </c>
      <c r="AQ539" s="3">
        <v>2</v>
      </c>
      <c r="AR539" s="3">
        <v>0</v>
      </c>
      <c r="AS539" s="3">
        <v>0</v>
      </c>
      <c r="AT539" s="4">
        <v>6.3E-2</v>
      </c>
      <c r="AU539" s="4">
        <v>0.11700000000000001</v>
      </c>
      <c r="AV539" s="4">
        <v>2.8000000000000001E-2</v>
      </c>
      <c r="AW539" s="4">
        <v>0.11899999999999999</v>
      </c>
      <c r="AX539" s="4">
        <v>0.156</v>
      </c>
      <c r="AY539" s="4">
        <v>4.7E-2</v>
      </c>
      <c r="AZ539" s="4">
        <v>1.6E-2</v>
      </c>
      <c r="BA539" s="4">
        <v>0.14599999999999999</v>
      </c>
      <c r="BB539" s="4">
        <v>0.28699999999999998</v>
      </c>
    </row>
    <row r="540" spans="1:54" x14ac:dyDescent="0.25">
      <c r="A540" s="1" t="s">
        <v>1087</v>
      </c>
      <c r="B540" s="1" t="s">
        <v>4803</v>
      </c>
      <c r="C540" s="1" t="s">
        <v>945</v>
      </c>
      <c r="D540" s="1" t="s">
        <v>420</v>
      </c>
      <c r="E540" s="1" t="s">
        <v>55</v>
      </c>
      <c r="F540" s="1" t="s">
        <v>58</v>
      </c>
      <c r="G540" s="1" t="s">
        <v>107</v>
      </c>
      <c r="H540" s="1" t="s">
        <v>646</v>
      </c>
      <c r="I540" s="3">
        <v>2016</v>
      </c>
      <c r="J540" s="3">
        <v>31</v>
      </c>
      <c r="K540" s="3">
        <v>12</v>
      </c>
      <c r="L540" s="3">
        <v>0</v>
      </c>
      <c r="M540" s="3">
        <v>281</v>
      </c>
      <c r="N540" s="3">
        <v>0</v>
      </c>
      <c r="O540" s="3">
        <v>119</v>
      </c>
      <c r="P540" s="3">
        <v>0</v>
      </c>
      <c r="Q540" s="3">
        <v>12</v>
      </c>
      <c r="R540" s="3">
        <v>429</v>
      </c>
      <c r="S540" s="3">
        <v>-1857.7180685027499</v>
      </c>
      <c r="T540" s="3">
        <v>-1375.2330233995699</v>
      </c>
      <c r="U540" s="3">
        <v>-3787.3082064822302</v>
      </c>
      <c r="V540" s="3">
        <v>-6086.4001098816398</v>
      </c>
      <c r="W540" s="3">
        <v>-557.369663033606</v>
      </c>
      <c r="X540" s="3">
        <v>-2510.1665627534398</v>
      </c>
      <c r="Y540" s="3">
        <v>-3375.1715307924601</v>
      </c>
      <c r="Z540" s="3">
        <v>-2345.9857911160798</v>
      </c>
      <c r="AA540" s="3">
        <v>-29011.393608722199</v>
      </c>
      <c r="AB540" s="4">
        <v>-2.5914259453877E-2</v>
      </c>
      <c r="AC540" s="4">
        <v>-1.6767673832048E-2</v>
      </c>
      <c r="AD540" s="4">
        <v>-3.3032676221651E-2</v>
      </c>
      <c r="AE540" s="4">
        <v>-4.1371727223276998E-2</v>
      </c>
      <c r="AF540" s="4">
        <v>7.8927408918209995E-3</v>
      </c>
      <c r="AG540" s="4">
        <v>-1.8372884853278999E-2</v>
      </c>
      <c r="AH540" s="4">
        <v>-3.6802772859241002E-2</v>
      </c>
      <c r="AI540" s="4">
        <v>-3.1654891664092001E-2</v>
      </c>
      <c r="AJ540" s="4">
        <v>-0.49692190616520798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4">
        <v>9.0999999999999998E-2</v>
      </c>
      <c r="AU540" s="4">
        <v>0.114</v>
      </c>
      <c r="AV540" s="4">
        <v>0.11700000000000001</v>
      </c>
      <c r="AW540" s="4">
        <v>0.14199999999999999</v>
      </c>
      <c r="AX540" s="4">
        <v>8.5999999999999993E-2</v>
      </c>
      <c r="AY540" s="4">
        <v>0.111</v>
      </c>
      <c r="AZ540" s="4">
        <v>0.114</v>
      </c>
      <c r="BA540" s="4">
        <v>0.109</v>
      </c>
      <c r="BB540" s="4">
        <v>7.1999999999999995E-2</v>
      </c>
    </row>
    <row r="541" spans="1:54" x14ac:dyDescent="0.25">
      <c r="A541" s="1" t="s">
        <v>1088</v>
      </c>
      <c r="B541" s="1" t="s">
        <v>1089</v>
      </c>
      <c r="C541" s="1" t="s">
        <v>1090</v>
      </c>
      <c r="D541" s="1" t="s">
        <v>56</v>
      </c>
      <c r="E541" s="1" t="s">
        <v>97</v>
      </c>
      <c r="F541" s="1" t="s">
        <v>5459</v>
      </c>
      <c r="G541" s="1" t="s">
        <v>97</v>
      </c>
      <c r="H541" s="1" t="s">
        <v>227</v>
      </c>
      <c r="I541" s="3">
        <v>1998</v>
      </c>
      <c r="J541" s="3">
        <v>37</v>
      </c>
      <c r="K541" s="3">
        <v>172</v>
      </c>
      <c r="L541" s="3">
        <v>6</v>
      </c>
      <c r="M541" s="3">
        <v>99</v>
      </c>
      <c r="N541" s="3">
        <v>528</v>
      </c>
      <c r="O541" s="3">
        <v>75</v>
      </c>
      <c r="P541" s="3">
        <v>0</v>
      </c>
      <c r="Q541" s="3">
        <v>0</v>
      </c>
      <c r="R541" s="3">
        <v>12</v>
      </c>
      <c r="S541" s="3">
        <v>-1987.84530159113</v>
      </c>
      <c r="T541" s="3">
        <v>-5776.2008764289503</v>
      </c>
      <c r="U541" s="3">
        <v>-3864.2891448151199</v>
      </c>
      <c r="V541" s="3">
        <v>-4186.3059754821998</v>
      </c>
      <c r="W541" s="3">
        <v>-12131.122381003301</v>
      </c>
      <c r="X541" s="3">
        <v>-2156.1781355686599</v>
      </c>
      <c r="Y541" s="3">
        <v>-3393.1715307924601</v>
      </c>
      <c r="Z541" s="3">
        <v>-2091.0344470127902</v>
      </c>
      <c r="AA541" s="3">
        <v>-1540.2196082256401</v>
      </c>
      <c r="AB541" s="4">
        <v>-7.7302825262670002E-3</v>
      </c>
      <c r="AC541" s="4">
        <v>-1.6884034368032E-2</v>
      </c>
      <c r="AD541" s="4">
        <v>-1.5749664922939E-2</v>
      </c>
      <c r="AE541" s="4">
        <v>5.5396210160999996E-3</v>
      </c>
      <c r="AF541" s="4">
        <v>-0.135950817479878</v>
      </c>
      <c r="AG541" s="4">
        <v>-5.0159006228719999E-3</v>
      </c>
      <c r="AH541" s="4">
        <v>-1.8537039235338001E-2</v>
      </c>
      <c r="AI541" s="4">
        <v>-1.6894550902352E-2</v>
      </c>
      <c r="AJ541" s="4">
        <v>-4.1218644412100002E-3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4">
        <v>0.14399999999999999</v>
      </c>
      <c r="AU541" s="4">
        <v>0.14399999999999999</v>
      </c>
      <c r="AV541" s="4">
        <v>0.128</v>
      </c>
      <c r="AW541" s="4">
        <v>0.20599999999999999</v>
      </c>
      <c r="AX541" s="4">
        <v>9.6000000000000002E-2</v>
      </c>
      <c r="AY541" s="4">
        <v>0.13300000000000001</v>
      </c>
      <c r="AZ541" s="4">
        <v>0.127</v>
      </c>
      <c r="BA541" s="4">
        <v>0.109</v>
      </c>
      <c r="BB541" s="4">
        <v>0.14799999999999999</v>
      </c>
    </row>
    <row r="542" spans="1:54" x14ac:dyDescent="0.25">
      <c r="A542" s="1" t="s">
        <v>1091</v>
      </c>
      <c r="B542" s="1" t="s">
        <v>4804</v>
      </c>
      <c r="C542" s="1" t="s">
        <v>1090</v>
      </c>
      <c r="D542" s="1" t="s">
        <v>61</v>
      </c>
      <c r="E542" s="1" t="s">
        <v>97</v>
      </c>
      <c r="F542" s="1" t="s">
        <v>5459</v>
      </c>
      <c r="G542" s="1" t="s">
        <v>97</v>
      </c>
      <c r="H542" s="1" t="s">
        <v>227</v>
      </c>
      <c r="I542" s="3">
        <v>1559</v>
      </c>
      <c r="J542" s="3">
        <v>30</v>
      </c>
      <c r="K542" s="3">
        <v>53</v>
      </c>
      <c r="L542" s="3">
        <v>0</v>
      </c>
      <c r="M542" s="3">
        <v>0</v>
      </c>
      <c r="N542" s="3">
        <v>0</v>
      </c>
      <c r="O542" s="3">
        <v>63</v>
      </c>
      <c r="P542" s="3">
        <v>0</v>
      </c>
      <c r="Q542" s="3">
        <v>0</v>
      </c>
      <c r="R542" s="3">
        <v>10</v>
      </c>
      <c r="S542" s="3">
        <v>-2296.0301963213501</v>
      </c>
      <c r="T542" s="3">
        <v>-2955.3685357383501</v>
      </c>
      <c r="U542" s="3">
        <v>-4244.3082064822302</v>
      </c>
      <c r="V542" s="3">
        <v>-3581.9470781989799</v>
      </c>
      <c r="W542" s="3">
        <v>-1014.3696630336</v>
      </c>
      <c r="X542" s="3">
        <v>-2493.7267463364501</v>
      </c>
      <c r="Y542" s="3">
        <v>-3832.1715307924601</v>
      </c>
      <c r="Z542" s="3">
        <v>-2530.0344470127902</v>
      </c>
      <c r="AA542" s="3">
        <v>-1847.3770470721799</v>
      </c>
      <c r="AB542" s="4">
        <v>-5.9957450659780002E-3</v>
      </c>
      <c r="AC542" s="4">
        <v>4.1639860460225997E-2</v>
      </c>
      <c r="AD542" s="4">
        <v>3.2148049883743E-2</v>
      </c>
      <c r="AE542" s="4">
        <v>-3.2500082779180997E-2</v>
      </c>
      <c r="AF542" s="4">
        <v>-2.2656713889911001E-2</v>
      </c>
      <c r="AG542" s="4">
        <v>-2.0197076892145002E-2</v>
      </c>
      <c r="AH542" s="4">
        <v>-3.3248199669296E-2</v>
      </c>
      <c r="AI542" s="4">
        <v>2.1778253006361999E-2</v>
      </c>
      <c r="AJ542" s="4">
        <v>1.6605656545929E-2</v>
      </c>
      <c r="AK542" s="3">
        <v>0</v>
      </c>
      <c r="AL542" s="3">
        <v>2</v>
      </c>
      <c r="AM542" s="3">
        <v>2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4">
        <v>0.14799999999999999</v>
      </c>
      <c r="AU542" s="4">
        <v>2.8000000000000001E-2</v>
      </c>
      <c r="AV542" s="4">
        <v>1.2999999999999999E-2</v>
      </c>
      <c r="AW542" s="4">
        <v>0.10100000000000001</v>
      </c>
      <c r="AX542" s="4">
        <v>5.7000000000000002E-2</v>
      </c>
      <c r="AY542" s="4">
        <v>8.1000000000000003E-2</v>
      </c>
      <c r="AZ542" s="4">
        <v>0.105</v>
      </c>
      <c r="BA542" s="4">
        <v>5.0999999999999997E-2</v>
      </c>
      <c r="BB542" s="4">
        <v>5.3999999999999999E-2</v>
      </c>
    </row>
    <row r="543" spans="1:54" x14ac:dyDescent="0.25">
      <c r="A543" s="1" t="s">
        <v>1092</v>
      </c>
      <c r="B543" s="1" t="s">
        <v>1093</v>
      </c>
      <c r="C543" s="1" t="s">
        <v>1090</v>
      </c>
      <c r="D543" s="1" t="s">
        <v>64</v>
      </c>
      <c r="E543" s="1" t="s">
        <v>97</v>
      </c>
      <c r="F543" s="1" t="s">
        <v>5459</v>
      </c>
      <c r="G543" s="1" t="s">
        <v>97</v>
      </c>
      <c r="H543" s="1" t="s">
        <v>227</v>
      </c>
      <c r="I543" s="3">
        <v>1969</v>
      </c>
      <c r="J543" s="3">
        <v>13</v>
      </c>
      <c r="K543" s="3">
        <v>4</v>
      </c>
      <c r="L543" s="3">
        <v>12</v>
      </c>
      <c r="M543" s="3">
        <v>0</v>
      </c>
      <c r="N543" s="3">
        <v>12</v>
      </c>
      <c r="O543" s="3">
        <v>165</v>
      </c>
      <c r="P543" s="3">
        <v>8</v>
      </c>
      <c r="Q543" s="3">
        <v>0</v>
      </c>
      <c r="R543" s="3">
        <v>75</v>
      </c>
      <c r="S543" s="3">
        <v>-1568.3363692376099</v>
      </c>
      <c r="T543" s="3">
        <v>-1203.0846307481099</v>
      </c>
      <c r="U543" s="3">
        <v>-3952.2700831480001</v>
      </c>
      <c r="V543" s="3">
        <v>-3171.9470781989799</v>
      </c>
      <c r="W543" s="3">
        <v>-867.00040662382696</v>
      </c>
      <c r="X543" s="3">
        <v>-2946.06355481025</v>
      </c>
      <c r="Y543" s="3">
        <v>-3454.5109825507202</v>
      </c>
      <c r="Z543" s="3">
        <v>-2120.0344470127902</v>
      </c>
      <c r="AA543" s="3">
        <v>-5722.2602845596502</v>
      </c>
      <c r="AB543" s="4">
        <v>3.3574976597869999E-3</v>
      </c>
      <c r="AC543" s="4">
        <v>1.7578043633444E-2</v>
      </c>
      <c r="AD543" s="4">
        <v>1.2123033362008E-2</v>
      </c>
      <c r="AE543" s="4">
        <v>8.5379598197979998E-3</v>
      </c>
      <c r="AF543" s="4">
        <v>2.6302225947099999E-4</v>
      </c>
      <c r="AG543" s="4">
        <v>7.9060558139620006E-3</v>
      </c>
      <c r="AH543" s="4">
        <v>1.1673917984087999E-2</v>
      </c>
      <c r="AI543" s="4">
        <v>3.7915502282419998E-3</v>
      </c>
      <c r="AJ543" s="4">
        <v>3.2600437354015001E-2</v>
      </c>
      <c r="AK543" s="3">
        <v>0</v>
      </c>
      <c r="AL543" s="3">
        <v>2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4">
        <v>0.36299999999999999</v>
      </c>
      <c r="AU543" s="4">
        <v>0.04</v>
      </c>
      <c r="AV543" s="4">
        <v>0.39500000000000002</v>
      </c>
      <c r="AW543" s="4">
        <v>0.34899999999999998</v>
      </c>
      <c r="AX543" s="4">
        <v>0.27600000000000002</v>
      </c>
      <c r="AY543" s="4">
        <v>0.38600000000000001</v>
      </c>
      <c r="AZ543" s="4">
        <v>0.40600000000000003</v>
      </c>
      <c r="BA543" s="4">
        <v>0.33100000000000002</v>
      </c>
      <c r="BB543" s="4">
        <v>9.1999999999999998E-2</v>
      </c>
    </row>
    <row r="544" spans="1:54" x14ac:dyDescent="0.25">
      <c r="A544" s="1" t="s">
        <v>1094</v>
      </c>
      <c r="B544" s="1" t="s">
        <v>1095</v>
      </c>
      <c r="C544" s="1" t="s">
        <v>1090</v>
      </c>
      <c r="D544" s="1" t="s">
        <v>66</v>
      </c>
      <c r="E544" s="1" t="s">
        <v>97</v>
      </c>
      <c r="F544" s="1" t="s">
        <v>5459</v>
      </c>
      <c r="G544" s="1" t="s">
        <v>97</v>
      </c>
      <c r="H544" s="1" t="s">
        <v>227</v>
      </c>
      <c r="I544" s="3">
        <v>38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-3256.3940308794399</v>
      </c>
      <c r="T544" s="3">
        <v>-3024.5104344223701</v>
      </c>
      <c r="U544" s="3">
        <v>-5765.3082064822302</v>
      </c>
      <c r="V544" s="3">
        <v>-5102.9470781989803</v>
      </c>
      <c r="W544" s="3">
        <v>-2535.3696630335999</v>
      </c>
      <c r="X544" s="3">
        <v>-3482.1069528673402</v>
      </c>
      <c r="Y544" s="3">
        <v>-5353.1715307924596</v>
      </c>
      <c r="Z544" s="3">
        <v>-4051.0344470127902</v>
      </c>
      <c r="AA544" s="3">
        <v>-2709.1642413048698</v>
      </c>
      <c r="AB544" s="4">
        <v>1.4977779372923E-2</v>
      </c>
      <c r="AC544" s="4">
        <v>1.155234007652E-2</v>
      </c>
      <c r="AD544" s="4">
        <v>2.7730805620326E-2</v>
      </c>
      <c r="AE544" s="4">
        <v>2.3662745611163001E-2</v>
      </c>
      <c r="AF544" s="4">
        <v>1.1680521316985E-2</v>
      </c>
      <c r="AG544" s="4">
        <v>1.4312632529105E-2</v>
      </c>
      <c r="AH544" s="4">
        <v>2.9752984719154E-2</v>
      </c>
      <c r="AI544" s="4">
        <v>1.8029111143464002E-2</v>
      </c>
      <c r="AJ544" s="4">
        <v>1.1873913204444E-2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4">
        <v>0.30499999999999999</v>
      </c>
      <c r="AU544" s="4">
        <v>0.40500000000000003</v>
      </c>
      <c r="AV544" s="4">
        <v>0.39300000000000002</v>
      </c>
      <c r="AW544" s="4">
        <v>0.5</v>
      </c>
      <c r="AX544" s="4">
        <v>0.46100000000000002</v>
      </c>
      <c r="AY544" s="4">
        <v>0.252</v>
      </c>
      <c r="AZ544" s="4">
        <v>0.38700000000000001</v>
      </c>
      <c r="BA544" s="4">
        <v>0.44800000000000001</v>
      </c>
      <c r="BB544" s="4">
        <v>0.158</v>
      </c>
    </row>
    <row r="545" spans="1:54" x14ac:dyDescent="0.25">
      <c r="A545" s="1" t="s">
        <v>1096</v>
      </c>
      <c r="B545" s="1" t="s">
        <v>4805</v>
      </c>
      <c r="C545" s="1" t="s">
        <v>1090</v>
      </c>
      <c r="D545" s="1" t="s">
        <v>68</v>
      </c>
      <c r="E545" s="1" t="s">
        <v>97</v>
      </c>
      <c r="F545" s="1" t="s">
        <v>5459</v>
      </c>
      <c r="G545" s="1" t="s">
        <v>97</v>
      </c>
      <c r="H545" s="1" t="s">
        <v>227</v>
      </c>
      <c r="I545" s="3">
        <v>1503</v>
      </c>
      <c r="J545" s="3">
        <v>19</v>
      </c>
      <c r="K545" s="3">
        <v>591</v>
      </c>
      <c r="L545" s="3">
        <v>0</v>
      </c>
      <c r="M545" s="3">
        <v>0</v>
      </c>
      <c r="N545" s="3">
        <v>0</v>
      </c>
      <c r="O545" s="3">
        <v>57</v>
      </c>
      <c r="P545" s="3">
        <v>4</v>
      </c>
      <c r="Q545" s="3">
        <v>0</v>
      </c>
      <c r="R545" s="3">
        <v>13</v>
      </c>
      <c r="S545" s="3">
        <v>-2146.46360232599</v>
      </c>
      <c r="T545" s="3">
        <v>-17749.0979415496</v>
      </c>
      <c r="U545" s="3">
        <v>-4300.3082064822302</v>
      </c>
      <c r="V545" s="3">
        <v>-3637.9470781989799</v>
      </c>
      <c r="W545" s="3">
        <v>-1070.3696630336001</v>
      </c>
      <c r="X545" s="3">
        <v>-2499.00105172035</v>
      </c>
      <c r="Y545" s="3">
        <v>-3904.3412566715901</v>
      </c>
      <c r="Z545" s="3">
        <v>-2586.0344470127902</v>
      </c>
      <c r="AA545" s="3">
        <v>-2101.1408888023698</v>
      </c>
      <c r="AB545" s="4">
        <v>-0.116123735156337</v>
      </c>
      <c r="AC545" s="4">
        <v>-1.1114981405299E-2</v>
      </c>
      <c r="AD545" s="4">
        <v>-9.4241458201400993E-2</v>
      </c>
      <c r="AE545" s="4">
        <v>-0.16124344629012999</v>
      </c>
      <c r="AF545" s="4">
        <v>-2.0818501319964999E-2</v>
      </c>
      <c r="AG545" s="4">
        <v>-0.13280995764603501</v>
      </c>
      <c r="AH545" s="4">
        <v>-0.20832370570598599</v>
      </c>
      <c r="AI545" s="4">
        <v>1.1711362687117E-2</v>
      </c>
      <c r="AJ545" s="4">
        <v>3.7295012922566997E-2</v>
      </c>
      <c r="AK545" s="3">
        <v>3</v>
      </c>
      <c r="AL545" s="3">
        <v>0</v>
      </c>
      <c r="AM545" s="3">
        <v>0</v>
      </c>
      <c r="AN545" s="3">
        <v>3</v>
      </c>
      <c r="AO545" s="3">
        <v>0</v>
      </c>
      <c r="AP545" s="3">
        <v>3</v>
      </c>
      <c r="AQ545" s="3">
        <v>3</v>
      </c>
      <c r="AR545" s="3">
        <v>0</v>
      </c>
      <c r="AS545" s="3">
        <v>2</v>
      </c>
      <c r="AT545" s="4">
        <v>1.9E-2</v>
      </c>
      <c r="AU545" s="4">
        <v>0.22600000000000001</v>
      </c>
      <c r="AV545" s="4">
        <v>5.5E-2</v>
      </c>
      <c r="AW545" s="4">
        <v>2.5000000000000001E-2</v>
      </c>
      <c r="AX545" s="4">
        <v>8.5000000000000006E-2</v>
      </c>
      <c r="AY545" s="4">
        <v>2.3E-2</v>
      </c>
      <c r="AZ545" s="4">
        <v>1.6E-2</v>
      </c>
      <c r="BA545" s="4">
        <v>0.436</v>
      </c>
      <c r="BB545" s="4">
        <v>2.8000000000000001E-2</v>
      </c>
    </row>
    <row r="546" spans="1:54" x14ac:dyDescent="0.25">
      <c r="A546" s="1" t="s">
        <v>1097</v>
      </c>
      <c r="B546" s="1" t="s">
        <v>1098</v>
      </c>
      <c r="C546" s="1" t="s">
        <v>1090</v>
      </c>
      <c r="D546" s="1" t="s">
        <v>70</v>
      </c>
      <c r="E546" s="1" t="s">
        <v>97</v>
      </c>
      <c r="F546" s="1" t="s">
        <v>5459</v>
      </c>
      <c r="G546" s="1" t="s">
        <v>97</v>
      </c>
      <c r="H546" s="1" t="s">
        <v>227</v>
      </c>
      <c r="I546" s="3">
        <v>6826</v>
      </c>
      <c r="J546" s="3">
        <v>153</v>
      </c>
      <c r="K546" s="3">
        <v>119</v>
      </c>
      <c r="L546" s="3">
        <v>18</v>
      </c>
      <c r="M546" s="3">
        <v>0</v>
      </c>
      <c r="N546" s="3">
        <v>33</v>
      </c>
      <c r="O546" s="3">
        <v>479</v>
      </c>
      <c r="P546" s="3">
        <v>40</v>
      </c>
      <c r="Q546" s="3">
        <v>0</v>
      </c>
      <c r="R546" s="3">
        <v>50</v>
      </c>
      <c r="S546" s="3">
        <v>672.36152536681197</v>
      </c>
      <c r="T546" s="3">
        <v>503.65722488702602</v>
      </c>
      <c r="U546" s="3">
        <v>845.74897851910805</v>
      </c>
      <c r="V546" s="3">
        <v>1685.0529218010099</v>
      </c>
      <c r="W546" s="3">
        <v>3530.3957920932799</v>
      </c>
      <c r="X546" s="3">
        <v>-743.70823971977495</v>
      </c>
      <c r="Y546" s="3">
        <v>1273.1312104162701</v>
      </c>
      <c r="Z546" s="3">
        <v>2736.9655529872002</v>
      </c>
      <c r="AA546" s="3">
        <v>782.77172985860102</v>
      </c>
      <c r="AB546" s="4">
        <v>-2.7204153836110001E-3</v>
      </c>
      <c r="AC546" s="4">
        <v>-1.8553297625E-3</v>
      </c>
      <c r="AD546" s="4">
        <v>-4.0864734166250003E-3</v>
      </c>
      <c r="AE546" s="4">
        <v>-7.8602550978940002E-3</v>
      </c>
      <c r="AF546" s="4">
        <v>-1.5605603186769E-2</v>
      </c>
      <c r="AG546" s="4">
        <v>2.9952289310960002E-3</v>
      </c>
      <c r="AH546" s="4">
        <v>-7.0922520401459997E-3</v>
      </c>
      <c r="AI546" s="4">
        <v>-1.1910765263101E-2</v>
      </c>
      <c r="AJ546" s="4">
        <v>-4.3483572400360004E-3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4">
        <v>0.34100000000000003</v>
      </c>
      <c r="AU546" s="4">
        <v>0.33800000000000002</v>
      </c>
      <c r="AV546" s="4">
        <v>0.25</v>
      </c>
      <c r="AW546" s="4">
        <v>0.36</v>
      </c>
      <c r="AX546" s="4">
        <v>0.40600000000000003</v>
      </c>
      <c r="AY546" s="4">
        <v>0.189</v>
      </c>
      <c r="AZ546" s="4">
        <v>0.23499999999999999</v>
      </c>
      <c r="BA546" s="4">
        <v>0.371</v>
      </c>
      <c r="BB546" s="4">
        <v>0.113</v>
      </c>
    </row>
    <row r="547" spans="1:54" x14ac:dyDescent="0.25">
      <c r="A547" s="1" t="s">
        <v>1099</v>
      </c>
      <c r="B547" s="1" t="s">
        <v>1100</v>
      </c>
      <c r="C547" s="1" t="s">
        <v>1090</v>
      </c>
      <c r="D547" s="1" t="s">
        <v>72</v>
      </c>
      <c r="E547" s="1" t="s">
        <v>97</v>
      </c>
      <c r="F547" s="1" t="s">
        <v>5459</v>
      </c>
      <c r="G547" s="1" t="s">
        <v>97</v>
      </c>
      <c r="H547" s="1" t="s">
        <v>227</v>
      </c>
      <c r="I547" s="3">
        <v>438</v>
      </c>
      <c r="J547" s="3">
        <v>0</v>
      </c>
      <c r="K547" s="3">
        <v>44</v>
      </c>
      <c r="L547" s="3">
        <v>0</v>
      </c>
      <c r="M547" s="3">
        <v>0</v>
      </c>
      <c r="N547" s="3">
        <v>22</v>
      </c>
      <c r="O547" s="3">
        <v>19</v>
      </c>
      <c r="P547" s="3">
        <v>0</v>
      </c>
      <c r="Q547" s="3">
        <v>0</v>
      </c>
      <c r="R547" s="3">
        <v>0</v>
      </c>
      <c r="S547" s="3">
        <v>-2856.3940308794399</v>
      </c>
      <c r="T547" s="3">
        <v>-3829.8265940054498</v>
      </c>
      <c r="U547" s="3">
        <v>-5365.3082064822302</v>
      </c>
      <c r="V547" s="3">
        <v>-4702.9470781989803</v>
      </c>
      <c r="W547" s="3">
        <v>-2616.8593596156702</v>
      </c>
      <c r="X547" s="3">
        <v>-3242.7383191516801</v>
      </c>
      <c r="Y547" s="3">
        <v>-4953.1715307924596</v>
      </c>
      <c r="Z547" s="3">
        <v>-3651.0344470127902</v>
      </c>
      <c r="AA547" s="3">
        <v>-2309.1642413048698</v>
      </c>
      <c r="AB547" s="4">
        <v>4.8359825545919999E-3</v>
      </c>
      <c r="AC547" s="4">
        <v>5.2452186325783003E-2</v>
      </c>
      <c r="AD547" s="4">
        <v>1.6582592836146999E-2</v>
      </c>
      <c r="AE547" s="4">
        <v>1.2824975616562E-2</v>
      </c>
      <c r="AF547" s="4">
        <v>3.6887814924899999E-4</v>
      </c>
      <c r="AG547" s="4">
        <v>9.3033005558040005E-3</v>
      </c>
      <c r="AH547" s="4">
        <v>1.6775363987594001E-2</v>
      </c>
      <c r="AI547" s="4">
        <v>7.0897759094069998E-3</v>
      </c>
      <c r="AJ547" s="4">
        <v>2.1203726531834999E-2</v>
      </c>
      <c r="AK547" s="3">
        <v>0</v>
      </c>
      <c r="AL547" s="3">
        <v>2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4">
        <v>0.25800000000000001</v>
      </c>
      <c r="AU547" s="4">
        <v>4.1000000000000002E-2</v>
      </c>
      <c r="AV547" s="4">
        <v>0.30299999999999999</v>
      </c>
      <c r="AW547" s="4">
        <v>0.27500000000000002</v>
      </c>
      <c r="AX547" s="4">
        <v>0.221</v>
      </c>
      <c r="AY547" s="4">
        <v>0.318</v>
      </c>
      <c r="AZ547" s="4">
        <v>0.312</v>
      </c>
      <c r="BA547" s="4">
        <v>0.26500000000000001</v>
      </c>
      <c r="BB547" s="4">
        <v>6.2E-2</v>
      </c>
    </row>
    <row r="548" spans="1:54" x14ac:dyDescent="0.25">
      <c r="A548" s="1" t="s">
        <v>1101</v>
      </c>
      <c r="B548" s="1" t="s">
        <v>1102</v>
      </c>
      <c r="C548" s="1" t="s">
        <v>1090</v>
      </c>
      <c r="D548" s="1" t="s">
        <v>74</v>
      </c>
      <c r="E548" s="1" t="s">
        <v>97</v>
      </c>
      <c r="F548" s="1" t="s">
        <v>5459</v>
      </c>
      <c r="G548" s="1" t="s">
        <v>97</v>
      </c>
      <c r="H548" s="1" t="s">
        <v>227</v>
      </c>
      <c r="I548" s="3">
        <v>10169</v>
      </c>
      <c r="J548" s="3">
        <v>197</v>
      </c>
      <c r="K548" s="3">
        <v>1538</v>
      </c>
      <c r="L548" s="3">
        <v>32</v>
      </c>
      <c r="M548" s="3">
        <v>623</v>
      </c>
      <c r="N548" s="3">
        <v>42</v>
      </c>
      <c r="O548" s="3">
        <v>528</v>
      </c>
      <c r="P548" s="3">
        <v>80</v>
      </c>
      <c r="Q548" s="3">
        <v>581</v>
      </c>
      <c r="R548" s="3">
        <v>318</v>
      </c>
      <c r="S548" s="3">
        <v>3193.0951493853399</v>
      </c>
      <c r="T548" s="3">
        <v>-35024.788921667197</v>
      </c>
      <c r="U548" s="3">
        <v>4051.1267890757099</v>
      </c>
      <c r="V548" s="3">
        <v>-1537.73084595093</v>
      </c>
      <c r="W548" s="3">
        <v>6676.4227344006104</v>
      </c>
      <c r="X548" s="3">
        <v>2185.0319209153599</v>
      </c>
      <c r="Y548" s="3">
        <v>4454.4339516250102</v>
      </c>
      <c r="Z548" s="3">
        <v>-7135.4286906802599</v>
      </c>
      <c r="AA548" s="3">
        <v>-13541.1314647051</v>
      </c>
      <c r="AB548" s="4">
        <v>3.2922842680459998E-3</v>
      </c>
      <c r="AC548" s="4">
        <v>0.21551564916275001</v>
      </c>
      <c r="AD548" s="4">
        <v>1.069256372121E-3</v>
      </c>
      <c r="AE548" s="4">
        <v>1.8893249648953E-2</v>
      </c>
      <c r="AF548" s="4">
        <v>1.8628860694035999E-2</v>
      </c>
      <c r="AG548" s="4">
        <v>9.1501445941499998E-4</v>
      </c>
      <c r="AH548" s="4">
        <v>6.4781355071400002E-4</v>
      </c>
      <c r="AI548" s="4">
        <v>1.0664499585118E-2</v>
      </c>
      <c r="AJ548" s="4">
        <v>2.8546271256717E-2</v>
      </c>
      <c r="AK548" s="3">
        <v>0</v>
      </c>
      <c r="AL548" s="3">
        <v>0</v>
      </c>
      <c r="AM548" s="3">
        <v>0</v>
      </c>
      <c r="AN548" s="3">
        <v>2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4">
        <v>0.20799999999999999</v>
      </c>
      <c r="AU548" s="4">
        <v>8.6999999999999994E-2</v>
      </c>
      <c r="AV548" s="4">
        <v>0.22</v>
      </c>
      <c r="AW548" s="4">
        <v>6.0000000000000001E-3</v>
      </c>
      <c r="AX548" s="4">
        <v>0.218</v>
      </c>
      <c r="AY548" s="4">
        <v>0.219</v>
      </c>
      <c r="AZ548" s="4">
        <v>0.252</v>
      </c>
      <c r="BA548" s="4">
        <v>0.32900000000000001</v>
      </c>
      <c r="BB548" s="4">
        <v>0.4</v>
      </c>
    </row>
    <row r="549" spans="1:54" x14ac:dyDescent="0.25">
      <c r="A549" s="1" t="s">
        <v>1103</v>
      </c>
      <c r="B549" s="1" t="s">
        <v>960</v>
      </c>
      <c r="C549" s="1" t="s">
        <v>1090</v>
      </c>
      <c r="D549" s="1" t="s">
        <v>76</v>
      </c>
      <c r="E549" s="1" t="s">
        <v>97</v>
      </c>
      <c r="F549" s="1" t="s">
        <v>5459</v>
      </c>
      <c r="G549" s="1" t="s">
        <v>97</v>
      </c>
      <c r="H549" s="1" t="s">
        <v>227</v>
      </c>
      <c r="I549" s="3">
        <v>1164</v>
      </c>
      <c r="J549" s="3">
        <v>0</v>
      </c>
      <c r="K549" s="3">
        <v>75</v>
      </c>
      <c r="L549" s="3">
        <v>0</v>
      </c>
      <c r="M549" s="3">
        <v>0</v>
      </c>
      <c r="N549" s="3">
        <v>0</v>
      </c>
      <c r="O549" s="3">
        <v>75</v>
      </c>
      <c r="P549" s="3">
        <v>0</v>
      </c>
      <c r="Q549" s="3">
        <v>0</v>
      </c>
      <c r="R549" s="3">
        <v>16</v>
      </c>
      <c r="S549" s="3">
        <v>-2130.3940308794399</v>
      </c>
      <c r="T549" s="3">
        <v>-3953.02661552989</v>
      </c>
      <c r="U549" s="3">
        <v>-4639.3082064822302</v>
      </c>
      <c r="V549" s="3">
        <v>-3976.9470781989799</v>
      </c>
      <c r="W549" s="3">
        <v>-1409.3696630336001</v>
      </c>
      <c r="X549" s="3">
        <v>-2990.1781355686599</v>
      </c>
      <c r="Y549" s="3">
        <v>-4227.1715307924596</v>
      </c>
      <c r="Z549" s="3">
        <v>-2925.0344470127902</v>
      </c>
      <c r="AA549" s="3">
        <v>-2637.9047305325598</v>
      </c>
      <c r="AB549" s="4">
        <v>-0.14447604693371699</v>
      </c>
      <c r="AC549" s="4">
        <v>-2.778911303576E-2</v>
      </c>
      <c r="AD549" s="4">
        <v>-0.131149284822559</v>
      </c>
      <c r="AE549" s="4">
        <v>-0.223461393308172</v>
      </c>
      <c r="AF549" s="4">
        <v>-3.2463289954313003E-2</v>
      </c>
      <c r="AG549" s="4">
        <v>-0.200141849163427</v>
      </c>
      <c r="AH549" s="4">
        <v>-0.28640853247228398</v>
      </c>
      <c r="AI549" s="4">
        <v>1.5007640412789999E-2</v>
      </c>
      <c r="AJ549" s="4">
        <v>4.4548963462004001E-2</v>
      </c>
      <c r="AK549" s="3">
        <v>3</v>
      </c>
      <c r="AL549" s="3">
        <v>0</v>
      </c>
      <c r="AM549" s="3">
        <v>3</v>
      </c>
      <c r="AN549" s="3">
        <v>3</v>
      </c>
      <c r="AO549" s="3">
        <v>0</v>
      </c>
      <c r="AP549" s="3">
        <v>3</v>
      </c>
      <c r="AQ549" s="3">
        <v>3</v>
      </c>
      <c r="AR549" s="3">
        <v>0</v>
      </c>
      <c r="AS549" s="3">
        <v>2</v>
      </c>
      <c r="AT549" s="4">
        <v>0.01</v>
      </c>
      <c r="AU549" s="4">
        <v>0.11799999999999999</v>
      </c>
      <c r="AV549" s="4">
        <v>4.1000000000000002E-2</v>
      </c>
      <c r="AW549" s="4">
        <v>1.2E-2</v>
      </c>
      <c r="AX549" s="4">
        <v>7.0000000000000007E-2</v>
      </c>
      <c r="AY549" s="4">
        <v>1.2999999999999999E-2</v>
      </c>
      <c r="AZ549" s="4">
        <v>1.4E-2</v>
      </c>
      <c r="BA549" s="4">
        <v>0.316</v>
      </c>
      <c r="BB549" s="4">
        <v>3.3000000000000002E-2</v>
      </c>
    </row>
    <row r="550" spans="1:54" x14ac:dyDescent="0.25">
      <c r="A550" s="1" t="s">
        <v>1104</v>
      </c>
      <c r="B550" s="1" t="s">
        <v>1105</v>
      </c>
      <c r="C550" s="1" t="s">
        <v>1090</v>
      </c>
      <c r="D550" s="1" t="s">
        <v>79</v>
      </c>
      <c r="E550" s="1" t="s">
        <v>97</v>
      </c>
      <c r="F550" s="1" t="s">
        <v>5459</v>
      </c>
      <c r="G550" s="1" t="s">
        <v>97</v>
      </c>
      <c r="H550" s="1" t="s">
        <v>227</v>
      </c>
      <c r="I550" s="3">
        <v>163</v>
      </c>
      <c r="J550" s="3">
        <v>10</v>
      </c>
      <c r="K550" s="3">
        <v>0</v>
      </c>
      <c r="L550" s="3">
        <v>0</v>
      </c>
      <c r="M550" s="3">
        <v>0</v>
      </c>
      <c r="N550" s="3">
        <v>0</v>
      </c>
      <c r="O550" s="3">
        <v>10</v>
      </c>
      <c r="P550" s="3">
        <v>0</v>
      </c>
      <c r="Q550" s="3">
        <v>0</v>
      </c>
      <c r="R550" s="3">
        <v>0</v>
      </c>
      <c r="S550" s="3">
        <v>-3318.27275269341</v>
      </c>
      <c r="T550" s="3">
        <v>-2899.5104344223701</v>
      </c>
      <c r="U550" s="3">
        <v>-5640.3082064822302</v>
      </c>
      <c r="V550" s="3">
        <v>-4977.9470781989803</v>
      </c>
      <c r="W550" s="3">
        <v>-2410.3696630335999</v>
      </c>
      <c r="X550" s="3">
        <v>-3441.6497772275202</v>
      </c>
      <c r="Y550" s="3">
        <v>-5228.1715307924596</v>
      </c>
      <c r="Z550" s="3">
        <v>-3926.0344470127902</v>
      </c>
      <c r="AA550" s="3">
        <v>-2584.1642413048698</v>
      </c>
      <c r="AB550" s="4">
        <v>1.2760772595536001E-2</v>
      </c>
      <c r="AC550" s="4">
        <v>1.0869304008551999E-2</v>
      </c>
      <c r="AD550" s="4">
        <v>2.6011902154564E-2</v>
      </c>
      <c r="AE550" s="4">
        <v>2.2966149195690001E-2</v>
      </c>
      <c r="AF550" s="4">
        <v>8.8477558918059994E-3</v>
      </c>
      <c r="AG550" s="4">
        <v>1.3001567208479999E-2</v>
      </c>
      <c r="AH550" s="4">
        <v>2.7864303555969E-2</v>
      </c>
      <c r="AI550" s="4">
        <v>1.6533658710038E-2</v>
      </c>
      <c r="AJ550" s="4">
        <v>1.5731009003113E-2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4">
        <v>0.41299999999999998</v>
      </c>
      <c r="AU550" s="4">
        <v>0.34599999999999997</v>
      </c>
      <c r="AV550" s="4">
        <v>0.34699999999999998</v>
      </c>
      <c r="AW550" s="4">
        <v>0.41899999999999998</v>
      </c>
      <c r="AX550" s="4">
        <v>0.47899999999999998</v>
      </c>
      <c r="AY550" s="4">
        <v>0.31900000000000001</v>
      </c>
      <c r="AZ550" s="4">
        <v>0.32100000000000001</v>
      </c>
      <c r="BA550" s="4">
        <v>0.42099999999999999</v>
      </c>
      <c r="BB550" s="4">
        <v>9.2999999999999999E-2</v>
      </c>
    </row>
    <row r="551" spans="1:54" x14ac:dyDescent="0.25">
      <c r="A551" s="1" t="s">
        <v>1106</v>
      </c>
      <c r="B551" s="1" t="s">
        <v>1107</v>
      </c>
      <c r="C551" s="1" t="s">
        <v>1090</v>
      </c>
      <c r="D551" s="1" t="s">
        <v>82</v>
      </c>
      <c r="E551" s="1" t="s">
        <v>97</v>
      </c>
      <c r="F551" s="1" t="s">
        <v>5459</v>
      </c>
      <c r="G551" s="1" t="s">
        <v>97</v>
      </c>
      <c r="H551" s="1" t="s">
        <v>227</v>
      </c>
      <c r="I551" s="3">
        <v>88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12</v>
      </c>
      <c r="P551" s="3">
        <v>0</v>
      </c>
      <c r="Q551" s="3">
        <v>0</v>
      </c>
      <c r="R551" s="3">
        <v>0</v>
      </c>
      <c r="S551" s="3">
        <v>-3206.3940308794399</v>
      </c>
      <c r="T551" s="3">
        <v>-2974.5104344223701</v>
      </c>
      <c r="U551" s="3">
        <v>-5715.3082064822302</v>
      </c>
      <c r="V551" s="3">
        <v>-5052.9470781989803</v>
      </c>
      <c r="W551" s="3">
        <v>-2485.3696630335999</v>
      </c>
      <c r="X551" s="3">
        <v>-3533.5583420995499</v>
      </c>
      <c r="Y551" s="3">
        <v>-5303.1715307924596</v>
      </c>
      <c r="Z551" s="3">
        <v>-4001.0344470127902</v>
      </c>
      <c r="AA551" s="3">
        <v>-2659.1642413048698</v>
      </c>
      <c r="AB551" s="4">
        <v>1.5651299617664E-2</v>
      </c>
      <c r="AC551" s="4">
        <v>1.2128684058984001E-2</v>
      </c>
      <c r="AD551" s="4">
        <v>3.0412769493774999E-2</v>
      </c>
      <c r="AE551" s="4">
        <v>2.6300513202027E-2</v>
      </c>
      <c r="AF551" s="4">
        <v>1.3949025190026E-2</v>
      </c>
      <c r="AG551" s="4">
        <v>1.5145606046778001E-2</v>
      </c>
      <c r="AH551" s="4">
        <v>3.2980163462903E-2</v>
      </c>
      <c r="AI551" s="4">
        <v>2.0074516816531999E-2</v>
      </c>
      <c r="AJ551" s="4">
        <v>1.1438723274161001E-2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4">
        <v>0.14699999999999999</v>
      </c>
      <c r="AU551" s="4">
        <v>0.29299999999999998</v>
      </c>
      <c r="AV551" s="4">
        <v>0.14099999999999999</v>
      </c>
      <c r="AW551" s="4">
        <v>0.29599999999999999</v>
      </c>
      <c r="AX551" s="4">
        <v>0.27600000000000002</v>
      </c>
      <c r="AY551" s="4">
        <v>0.111</v>
      </c>
      <c r="AZ551" s="4">
        <v>0.13600000000000001</v>
      </c>
      <c r="BA551" s="4">
        <v>0.27400000000000002</v>
      </c>
      <c r="BB551" s="4">
        <v>0.16500000000000001</v>
      </c>
    </row>
    <row r="552" spans="1:54" x14ac:dyDescent="0.25">
      <c r="A552" s="1" t="s">
        <v>1108</v>
      </c>
      <c r="B552" s="1" t="s">
        <v>1109</v>
      </c>
      <c r="C552" s="1" t="s">
        <v>1090</v>
      </c>
      <c r="D552" s="1" t="s">
        <v>130</v>
      </c>
      <c r="E552" s="1" t="s">
        <v>97</v>
      </c>
      <c r="F552" s="1" t="s">
        <v>5459</v>
      </c>
      <c r="G552" s="1" t="s">
        <v>97</v>
      </c>
      <c r="H552" s="1" t="s">
        <v>227</v>
      </c>
      <c r="I552" s="3">
        <v>128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14</v>
      </c>
      <c r="P552" s="3">
        <v>0</v>
      </c>
      <c r="Q552" s="3">
        <v>0</v>
      </c>
      <c r="R552" s="3">
        <v>0</v>
      </c>
      <c r="S552" s="3">
        <v>-3166.3940308794399</v>
      </c>
      <c r="T552" s="3">
        <v>-2934.5104344223701</v>
      </c>
      <c r="U552" s="3">
        <v>-5675.3082064822302</v>
      </c>
      <c r="V552" s="3">
        <v>-5012.9470781989803</v>
      </c>
      <c r="W552" s="3">
        <v>-2445.3696630335999</v>
      </c>
      <c r="X552" s="3">
        <v>-3510.4669069715901</v>
      </c>
      <c r="Y552" s="3">
        <v>-5263.1715307924596</v>
      </c>
      <c r="Z552" s="3">
        <v>-3961.0344470127902</v>
      </c>
      <c r="AA552" s="3">
        <v>-2619.1642413048698</v>
      </c>
      <c r="AB552" s="4">
        <v>1.4771721752641E-2</v>
      </c>
      <c r="AC552" s="4">
        <v>1.1931233913165E-2</v>
      </c>
      <c r="AD552" s="4">
        <v>3.0091177413757001E-2</v>
      </c>
      <c r="AE552" s="4">
        <v>2.5981972913917E-2</v>
      </c>
      <c r="AF552" s="4">
        <v>1.4549295335128999E-2</v>
      </c>
      <c r="AG552" s="4">
        <v>1.4503693018242E-2</v>
      </c>
      <c r="AH552" s="4">
        <v>3.2623705780307002E-2</v>
      </c>
      <c r="AI552" s="4">
        <v>1.9833179899111E-2</v>
      </c>
      <c r="AJ552" s="4">
        <v>1.2107517625735999E-2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4">
        <v>0.23699999999999999</v>
      </c>
      <c r="AU552" s="4">
        <v>0.307</v>
      </c>
      <c r="AV552" s="4">
        <v>0.18</v>
      </c>
      <c r="AW552" s="4">
        <v>0.29599999999999999</v>
      </c>
      <c r="AX552" s="4">
        <v>0.248</v>
      </c>
      <c r="AY552" s="4">
        <v>0.21199999999999999</v>
      </c>
      <c r="AZ552" s="4">
        <v>0.17100000000000001</v>
      </c>
      <c r="BA552" s="4">
        <v>0.28899999999999998</v>
      </c>
      <c r="BB552" s="4">
        <v>0.14299999999999999</v>
      </c>
    </row>
    <row r="553" spans="1:54" x14ac:dyDescent="0.25">
      <c r="A553" s="1" t="s">
        <v>1110</v>
      </c>
      <c r="B553" s="1" t="s">
        <v>1111</v>
      </c>
      <c r="C553" s="1" t="s">
        <v>1090</v>
      </c>
      <c r="D553" s="1" t="s">
        <v>178</v>
      </c>
      <c r="E553" s="1" t="s">
        <v>97</v>
      </c>
      <c r="F553" s="1" t="s">
        <v>5459</v>
      </c>
      <c r="G553" s="1" t="s">
        <v>97</v>
      </c>
      <c r="H553" s="1" t="s">
        <v>227</v>
      </c>
      <c r="I553" s="3">
        <v>6170</v>
      </c>
      <c r="J553" s="3">
        <v>149</v>
      </c>
      <c r="K553" s="3">
        <v>1418</v>
      </c>
      <c r="L553" s="3">
        <v>14</v>
      </c>
      <c r="M553" s="3">
        <v>190</v>
      </c>
      <c r="N553" s="3">
        <v>33</v>
      </c>
      <c r="O553" s="3">
        <v>388</v>
      </c>
      <c r="P553" s="3">
        <v>25</v>
      </c>
      <c r="Q553" s="3">
        <v>0</v>
      </c>
      <c r="R553" s="3">
        <v>116</v>
      </c>
      <c r="S553" s="3">
        <v>91.113014092400107</v>
      </c>
      <c r="T553" s="3">
        <v>-35736.563031895203</v>
      </c>
      <c r="U553" s="3">
        <v>229.06960407436401</v>
      </c>
      <c r="V553" s="3">
        <v>-973.35304268192397</v>
      </c>
      <c r="W553" s="3">
        <v>2874.3957920932799</v>
      </c>
      <c r="X553" s="3">
        <v>-630.36853804217503</v>
      </c>
      <c r="Y553" s="3">
        <v>677.767682462994</v>
      </c>
      <c r="Z553" s="3">
        <v>2080.9655529872002</v>
      </c>
      <c r="AA553" s="3">
        <v>-4224.0327882055999</v>
      </c>
      <c r="AB553" s="4">
        <v>3.5140819437099997E-4</v>
      </c>
      <c r="AC553" s="4">
        <v>0.20376960831275101</v>
      </c>
      <c r="AD553" s="4">
        <v>8.6004988912900002E-4</v>
      </c>
      <c r="AE553" s="4">
        <v>-2.370412727391E-3</v>
      </c>
      <c r="AF553" s="4">
        <v>3.7781845802036002E-2</v>
      </c>
      <c r="AG553" s="4">
        <v>-1.1910763456989999E-3</v>
      </c>
      <c r="AH553" s="4">
        <v>3.4982117387399999E-3</v>
      </c>
      <c r="AI553" s="4">
        <v>6.902940428066E-3</v>
      </c>
      <c r="AJ553" s="4">
        <v>0.25598909107607298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2</v>
      </c>
      <c r="AT553" s="4">
        <v>0.159</v>
      </c>
      <c r="AU553" s="4">
        <v>7.3999999999999996E-2</v>
      </c>
      <c r="AV553" s="4">
        <v>0.158</v>
      </c>
      <c r="AW553" s="4">
        <v>0.182</v>
      </c>
      <c r="AX553" s="4">
        <v>0.1</v>
      </c>
      <c r="AY553" s="4">
        <v>0.17599999999999999</v>
      </c>
      <c r="AZ553" s="4">
        <v>0.151</v>
      </c>
      <c r="BA553" s="4">
        <v>0.17799999999999999</v>
      </c>
      <c r="BB553" s="4">
        <v>7.0000000000000001E-3</v>
      </c>
    </row>
    <row r="554" spans="1:54" x14ac:dyDescent="0.25">
      <c r="A554" s="1" t="s">
        <v>1112</v>
      </c>
      <c r="B554" s="1" t="s">
        <v>1113</v>
      </c>
      <c r="C554" s="1" t="s">
        <v>1090</v>
      </c>
      <c r="D554" s="1" t="s">
        <v>180</v>
      </c>
      <c r="E554" s="1" t="s">
        <v>97</v>
      </c>
      <c r="F554" s="1" t="s">
        <v>5459</v>
      </c>
      <c r="G554" s="1" t="s">
        <v>97</v>
      </c>
      <c r="H554" s="1" t="s">
        <v>227</v>
      </c>
      <c r="I554" s="3">
        <v>409</v>
      </c>
      <c r="J554" s="3">
        <v>14</v>
      </c>
      <c r="K554" s="3">
        <v>9</v>
      </c>
      <c r="L554" s="3">
        <v>0</v>
      </c>
      <c r="M554" s="3">
        <v>0</v>
      </c>
      <c r="N554" s="3">
        <v>0</v>
      </c>
      <c r="O554" s="3">
        <v>40</v>
      </c>
      <c r="P554" s="3">
        <v>0</v>
      </c>
      <c r="Q554" s="3">
        <v>0</v>
      </c>
      <c r="R554" s="3">
        <v>0</v>
      </c>
      <c r="S554" s="3">
        <v>-3147.0242414190002</v>
      </c>
      <c r="T554" s="3">
        <v>-2900.0523761552699</v>
      </c>
      <c r="U554" s="3">
        <v>-5394.3082064822302</v>
      </c>
      <c r="V554" s="3">
        <v>-4731.9470781989803</v>
      </c>
      <c r="W554" s="3">
        <v>-2164.3696630335999</v>
      </c>
      <c r="X554" s="3">
        <v>-3449.2782503080498</v>
      </c>
      <c r="Y554" s="3">
        <v>-4982.1715307924596</v>
      </c>
      <c r="Z554" s="3">
        <v>-3680.0344470127902</v>
      </c>
      <c r="AA554" s="3">
        <v>-2338.1642413048698</v>
      </c>
      <c r="AB554" s="4">
        <v>1.3409559703844E-2</v>
      </c>
      <c r="AC554" s="4">
        <v>1.139933483199E-2</v>
      </c>
      <c r="AD554" s="4">
        <v>2.6262079323236001E-2</v>
      </c>
      <c r="AE554" s="4">
        <v>2.2967503438860001E-2</v>
      </c>
      <c r="AF554" s="4">
        <v>1.0055287566190001E-2</v>
      </c>
      <c r="AG554" s="4">
        <v>1.4011682296892E-2</v>
      </c>
      <c r="AH554" s="4">
        <v>2.8084151100199E-2</v>
      </c>
      <c r="AI554" s="4">
        <v>1.6578438432698999E-2</v>
      </c>
      <c r="AJ554" s="4">
        <v>1.8943814559750999E-2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4">
        <v>0.33200000000000002</v>
      </c>
      <c r="AU554" s="4">
        <v>0.308</v>
      </c>
      <c r="AV554" s="4">
        <v>0.28699999999999998</v>
      </c>
      <c r="AW554" s="4">
        <v>0.35699999999999998</v>
      </c>
      <c r="AX554" s="4">
        <v>0.42</v>
      </c>
      <c r="AY554" s="4">
        <v>0.215</v>
      </c>
      <c r="AZ554" s="4">
        <v>0.27500000000000002</v>
      </c>
      <c r="BA554" s="4">
        <v>0.376</v>
      </c>
      <c r="BB554" s="4">
        <v>0.08</v>
      </c>
    </row>
    <row r="555" spans="1:54" x14ac:dyDescent="0.25">
      <c r="A555" s="1" t="s">
        <v>1114</v>
      </c>
      <c r="B555" s="1" t="s">
        <v>4806</v>
      </c>
      <c r="C555" s="1" t="s">
        <v>1090</v>
      </c>
      <c r="D555" s="1" t="s">
        <v>182</v>
      </c>
      <c r="E555" s="1" t="s">
        <v>97</v>
      </c>
      <c r="F555" s="1" t="s">
        <v>5459</v>
      </c>
      <c r="G555" s="1" t="s">
        <v>97</v>
      </c>
      <c r="H555" s="1" t="s">
        <v>227</v>
      </c>
      <c r="I555" s="3">
        <v>7491</v>
      </c>
      <c r="J555" s="3">
        <v>134</v>
      </c>
      <c r="K555" s="3">
        <v>115</v>
      </c>
      <c r="L555" s="3">
        <v>23</v>
      </c>
      <c r="M555" s="3">
        <v>12</v>
      </c>
      <c r="N555" s="3">
        <v>281</v>
      </c>
      <c r="O555" s="3">
        <v>566</v>
      </c>
      <c r="P555" s="3">
        <v>38</v>
      </c>
      <c r="Q555" s="3">
        <v>0</v>
      </c>
      <c r="R555" s="3">
        <v>100</v>
      </c>
      <c r="S555" s="3">
        <v>1692.43109681335</v>
      </c>
      <c r="T555" s="3">
        <v>1278.2314212127601</v>
      </c>
      <c r="U555" s="3">
        <v>1461.59819657503</v>
      </c>
      <c r="V555" s="3">
        <v>2223.5851766757701</v>
      </c>
      <c r="W555" s="3">
        <v>-1232.30624210462</v>
      </c>
      <c r="X555" s="3">
        <v>-814.230811653307</v>
      </c>
      <c r="Y555" s="3">
        <v>1946.2160733558301</v>
      </c>
      <c r="Z555" s="3">
        <v>3401.9655529872002</v>
      </c>
      <c r="AA555" s="3">
        <v>-1848.2922989779099</v>
      </c>
      <c r="AB555" s="4">
        <v>-7.3026799943140003E-3</v>
      </c>
      <c r="AC555" s="4">
        <v>-5.8712091548870004E-3</v>
      </c>
      <c r="AD555" s="4">
        <v>-6.8662727688810002E-3</v>
      </c>
      <c r="AE555" s="4">
        <v>-1.0032059938343999E-2</v>
      </c>
      <c r="AF555" s="4">
        <v>4.7386599597069997E-3</v>
      </c>
      <c r="AG555" s="4">
        <v>3.2608515098939998E-3</v>
      </c>
      <c r="AH555" s="4">
        <v>-1.0540543482052E-2</v>
      </c>
      <c r="AI555" s="4">
        <v>-1.4003315984649999E-2</v>
      </c>
      <c r="AJ555" s="4">
        <v>6.8856431864940002E-3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4">
        <v>0.307</v>
      </c>
      <c r="AU555" s="4">
        <v>0.14000000000000001</v>
      </c>
      <c r="AV555" s="4">
        <v>0.35499999999999998</v>
      </c>
      <c r="AW555" s="4">
        <v>0.45400000000000001</v>
      </c>
      <c r="AX555" s="4">
        <v>0.49099999999999999</v>
      </c>
      <c r="AY555" s="4">
        <v>0.246</v>
      </c>
      <c r="AZ555" s="4">
        <v>0.34</v>
      </c>
      <c r="BA555" s="4">
        <v>0.46300000000000002</v>
      </c>
      <c r="BB555" s="4">
        <v>0.34</v>
      </c>
    </row>
    <row r="556" spans="1:54" x14ac:dyDescent="0.25">
      <c r="A556" s="1" t="s">
        <v>1115</v>
      </c>
      <c r="B556" s="1" t="s">
        <v>4807</v>
      </c>
      <c r="C556" s="1" t="s">
        <v>1090</v>
      </c>
      <c r="D556" s="1" t="s">
        <v>185</v>
      </c>
      <c r="E556" s="1" t="s">
        <v>97</v>
      </c>
      <c r="F556" s="1" t="s">
        <v>5459</v>
      </c>
      <c r="G556" s="1" t="s">
        <v>97</v>
      </c>
      <c r="H556" s="1" t="s">
        <v>227</v>
      </c>
      <c r="I556" s="3">
        <v>3092</v>
      </c>
      <c r="J556" s="3">
        <v>62</v>
      </c>
      <c r="K556" s="3">
        <v>11</v>
      </c>
      <c r="L556" s="3">
        <v>0</v>
      </c>
      <c r="M556" s="3">
        <v>16</v>
      </c>
      <c r="N556" s="3">
        <v>0</v>
      </c>
      <c r="O556" s="3">
        <v>194</v>
      </c>
      <c r="P556" s="3">
        <v>9</v>
      </c>
      <c r="Q556" s="3">
        <v>245</v>
      </c>
      <c r="R556" s="3">
        <v>126</v>
      </c>
      <c r="S556" s="3">
        <v>-1361.0421061260599</v>
      </c>
      <c r="T556" s="3">
        <v>-271.83947431814499</v>
      </c>
      <c r="U556" s="3">
        <v>-2711.3082064822302</v>
      </c>
      <c r="V556" s="3">
        <v>-2217.5707383659701</v>
      </c>
      <c r="W556" s="3">
        <v>518.63033696639297</v>
      </c>
      <c r="X556" s="3">
        <v>-2068.23774545476</v>
      </c>
      <c r="Y556" s="3">
        <v>-2335.5534140205</v>
      </c>
      <c r="Z556" s="3">
        <v>-6569.7910557882296</v>
      </c>
      <c r="AA556" s="3">
        <v>-7961.2455939728998</v>
      </c>
      <c r="AB556" s="4">
        <v>1.367135029273E-3</v>
      </c>
      <c r="AC556" s="4">
        <v>5.3200884437449997E-3</v>
      </c>
      <c r="AD556" s="4">
        <v>4.7962402574199996E-3</v>
      </c>
      <c r="AE556" s="4">
        <v>5.6139416130789998E-3</v>
      </c>
      <c r="AF556" s="4">
        <v>9.9203495598200009E-4</v>
      </c>
      <c r="AG556" s="4">
        <v>3.8998204045239998E-3</v>
      </c>
      <c r="AH556" s="4">
        <v>3.9146740541480003E-3</v>
      </c>
      <c r="AI556" s="4">
        <v>3.040922026541E-2</v>
      </c>
      <c r="AJ556" s="4">
        <v>5.2562907820125002E-2</v>
      </c>
      <c r="AK556" s="3">
        <v>0</v>
      </c>
      <c r="AL556" s="3">
        <v>2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4">
        <v>0.312</v>
      </c>
      <c r="AU556" s="4">
        <v>3.3000000000000002E-2</v>
      </c>
      <c r="AV556" s="4">
        <v>0.318</v>
      </c>
      <c r="AW556" s="4">
        <v>0.35099999999999998</v>
      </c>
      <c r="AX556" s="4">
        <v>0.21</v>
      </c>
      <c r="AY556" s="4">
        <v>0.31</v>
      </c>
      <c r="AZ556" s="4">
        <v>0.316</v>
      </c>
      <c r="BA556" s="4">
        <v>0.35199999999999998</v>
      </c>
      <c r="BB556" s="4">
        <v>7.3999999999999996E-2</v>
      </c>
    </row>
    <row r="557" spans="1:54" x14ac:dyDescent="0.25">
      <c r="A557" s="1" t="s">
        <v>1116</v>
      </c>
      <c r="B557" s="1" t="s">
        <v>1117</v>
      </c>
      <c r="C557" s="1" t="s">
        <v>1090</v>
      </c>
      <c r="D557" s="1" t="s">
        <v>188</v>
      </c>
      <c r="E557" s="1" t="s">
        <v>97</v>
      </c>
      <c r="F557" s="1" t="s">
        <v>5459</v>
      </c>
      <c r="G557" s="1" t="s">
        <v>97</v>
      </c>
      <c r="H557" s="1" t="s">
        <v>227</v>
      </c>
      <c r="I557" s="3">
        <v>949</v>
      </c>
      <c r="J557" s="3">
        <v>23</v>
      </c>
      <c r="K557" s="3">
        <v>0</v>
      </c>
      <c r="L557" s="3">
        <v>6</v>
      </c>
      <c r="M557" s="3">
        <v>0</v>
      </c>
      <c r="N557" s="3">
        <v>0</v>
      </c>
      <c r="O557" s="3">
        <v>117</v>
      </c>
      <c r="P557" s="3">
        <v>0</v>
      </c>
      <c r="Q557" s="3">
        <v>0</v>
      </c>
      <c r="R557" s="3">
        <v>35</v>
      </c>
      <c r="S557" s="3">
        <v>-2775.2150910515802</v>
      </c>
      <c r="T557" s="3">
        <v>-2113.5104344223701</v>
      </c>
      <c r="U557" s="3">
        <v>-4913.2891448151204</v>
      </c>
      <c r="V557" s="3">
        <v>-4191.9470781989803</v>
      </c>
      <c r="W557" s="3">
        <v>-1624.3696630336001</v>
      </c>
      <c r="X557" s="3">
        <v>-3560.2579978814001</v>
      </c>
      <c r="Y557" s="3">
        <v>-4442.1715307924596</v>
      </c>
      <c r="Z557" s="3">
        <v>-3140.0344470127902</v>
      </c>
      <c r="AA557" s="3">
        <v>-4105.4090614904399</v>
      </c>
      <c r="AB557" s="4">
        <v>9.4293594307820004E-3</v>
      </c>
      <c r="AC557" s="4">
        <v>7.2078433664320004E-3</v>
      </c>
      <c r="AD557" s="4">
        <v>2.0233307401877999E-2</v>
      </c>
      <c r="AE557" s="4">
        <v>1.6103753481337999E-2</v>
      </c>
      <c r="AF557" s="4">
        <v>7.5635513532850002E-3</v>
      </c>
      <c r="AG557" s="4">
        <v>1.2784005546051001E-2</v>
      </c>
      <c r="AH557" s="4">
        <v>2.0737473895318E-2</v>
      </c>
      <c r="AI557" s="4">
        <v>1.0325517564298999E-2</v>
      </c>
      <c r="AJ557" s="4">
        <v>1.3932786215364999E-2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4">
        <v>0.48</v>
      </c>
      <c r="AU557" s="4">
        <v>0.433</v>
      </c>
      <c r="AV557" s="4">
        <v>0.45600000000000002</v>
      </c>
      <c r="AW557" s="4">
        <v>0.46500000000000002</v>
      </c>
      <c r="AX557" s="4">
        <v>0.38900000000000001</v>
      </c>
      <c r="AY557" s="4">
        <v>0.39700000000000002</v>
      </c>
      <c r="AZ557" s="4">
        <v>0.437</v>
      </c>
      <c r="BA557" s="4">
        <v>0.439</v>
      </c>
      <c r="BB557" s="4">
        <v>0.42799999999999999</v>
      </c>
    </row>
    <row r="558" spans="1:54" x14ac:dyDescent="0.25">
      <c r="A558" s="1" t="s">
        <v>1118</v>
      </c>
      <c r="B558" s="1" t="s">
        <v>1119</v>
      </c>
      <c r="C558" s="1" t="s">
        <v>1090</v>
      </c>
      <c r="D558" s="1" t="s">
        <v>191</v>
      </c>
      <c r="E558" s="1" t="s">
        <v>97</v>
      </c>
      <c r="F558" s="1" t="s">
        <v>5459</v>
      </c>
      <c r="G558" s="1" t="s">
        <v>97</v>
      </c>
      <c r="H558" s="1" t="s">
        <v>227</v>
      </c>
      <c r="I558" s="3">
        <v>5913</v>
      </c>
      <c r="J558" s="3">
        <v>106</v>
      </c>
      <c r="K558" s="3">
        <v>116</v>
      </c>
      <c r="L558" s="3">
        <v>32</v>
      </c>
      <c r="M558" s="3">
        <v>10</v>
      </c>
      <c r="N558" s="3">
        <v>16</v>
      </c>
      <c r="O558" s="3">
        <v>411</v>
      </c>
      <c r="P558" s="3">
        <v>30</v>
      </c>
      <c r="Q558" s="3">
        <v>4</v>
      </c>
      <c r="R558" s="3">
        <v>19</v>
      </c>
      <c r="S558" s="3">
        <v>637.69151789246996</v>
      </c>
      <c r="T558" s="3">
        <v>-327.16212786867197</v>
      </c>
      <c r="U558" s="3">
        <v>-204.87321092428701</v>
      </c>
      <c r="V558" s="3">
        <v>666.663134196648</v>
      </c>
      <c r="W558" s="3">
        <v>2989.4560121794302</v>
      </c>
      <c r="X558" s="3">
        <v>-1081.8170340705699</v>
      </c>
      <c r="Y558" s="3">
        <v>400.55552511408598</v>
      </c>
      <c r="Z558" s="3">
        <v>1732.98177161943</v>
      </c>
      <c r="AA558" s="3">
        <v>1913.3314277372399</v>
      </c>
      <c r="AB558" s="4">
        <v>-7.0156295844599995E-4</v>
      </c>
      <c r="AC558" s="4">
        <v>2.6397183901960002E-3</v>
      </c>
      <c r="AD558" s="4">
        <v>3.3259843467900002E-4</v>
      </c>
      <c r="AE558" s="4">
        <v>-9.6279675533499998E-4</v>
      </c>
      <c r="AF558" s="4">
        <v>9.8129982721209992E-3</v>
      </c>
      <c r="AG558" s="4">
        <v>1.9841933335029999E-3</v>
      </c>
      <c r="AH558" s="4">
        <v>-6.2470767895500003E-4</v>
      </c>
      <c r="AI558" s="4">
        <v>-1.793802956522E-3</v>
      </c>
      <c r="AJ558" s="4">
        <v>-0.10053142466890599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4</v>
      </c>
      <c r="AT558" s="4">
        <v>0.29799999999999999</v>
      </c>
      <c r="AU558" s="4">
        <v>7.0000000000000007E-2</v>
      </c>
      <c r="AV558" s="4">
        <v>0.28899999999999998</v>
      </c>
      <c r="AW558" s="4">
        <v>0.27500000000000002</v>
      </c>
      <c r="AX558" s="4">
        <v>0.16600000000000001</v>
      </c>
      <c r="AY558" s="4">
        <v>0.29199999999999998</v>
      </c>
      <c r="AZ558" s="4">
        <v>0.29099999999999998</v>
      </c>
      <c r="BA558" s="4">
        <v>0.27700000000000002</v>
      </c>
      <c r="BB558" s="4">
        <v>2E-3</v>
      </c>
    </row>
    <row r="559" spans="1:54" x14ac:dyDescent="0.25">
      <c r="A559" s="1" t="s">
        <v>1120</v>
      </c>
      <c r="B559" s="1" t="s">
        <v>4808</v>
      </c>
      <c r="C559" s="1" t="s">
        <v>1090</v>
      </c>
      <c r="D559" s="1" t="s">
        <v>144</v>
      </c>
      <c r="E559" s="1" t="s">
        <v>97</v>
      </c>
      <c r="F559" s="1" t="s">
        <v>5459</v>
      </c>
      <c r="G559" s="1" t="s">
        <v>97</v>
      </c>
      <c r="H559" s="1" t="s">
        <v>227</v>
      </c>
      <c r="I559" s="3">
        <v>74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-3220.3940308794399</v>
      </c>
      <c r="T559" s="3">
        <v>-2988.5104344223701</v>
      </c>
      <c r="U559" s="3">
        <v>-5729.3082064822302</v>
      </c>
      <c r="V559" s="3">
        <v>-5066.9470781989803</v>
      </c>
      <c r="W559" s="3">
        <v>-2499.3696630335999</v>
      </c>
      <c r="X559" s="3">
        <v>-3446.1069528673402</v>
      </c>
      <c r="Y559" s="3">
        <v>-5317.1715307924596</v>
      </c>
      <c r="Z559" s="3">
        <v>-4015.0344470127902</v>
      </c>
      <c r="AA559" s="3">
        <v>-2673.1642413048698</v>
      </c>
      <c r="AB559" s="4">
        <v>1.7033764326131001E-2</v>
      </c>
      <c r="AC559" s="4">
        <v>1.4145164324108001E-2</v>
      </c>
      <c r="AD559" s="4">
        <v>3.2724832242884999E-2</v>
      </c>
      <c r="AE559" s="4">
        <v>2.8630695067565999E-2</v>
      </c>
      <c r="AF559" s="4">
        <v>1.6617188658781999E-2</v>
      </c>
      <c r="AG559" s="4">
        <v>1.5003595442487E-2</v>
      </c>
      <c r="AH559" s="4">
        <v>3.5778376524537997E-2</v>
      </c>
      <c r="AI559" s="4">
        <v>2.2452397126687999E-2</v>
      </c>
      <c r="AJ559" s="4">
        <v>1.0752889799037E-2</v>
      </c>
      <c r="AK559" s="3">
        <v>0</v>
      </c>
      <c r="AL559" s="3">
        <v>0</v>
      </c>
      <c r="AM559" s="3">
        <v>2</v>
      </c>
      <c r="AN559" s="3">
        <v>0</v>
      </c>
      <c r="AO559" s="3">
        <v>0</v>
      </c>
      <c r="AP559" s="3">
        <v>0</v>
      </c>
      <c r="AQ559" s="3">
        <v>2</v>
      </c>
      <c r="AR559" s="3">
        <v>0</v>
      </c>
      <c r="AS559" s="3">
        <v>0</v>
      </c>
      <c r="AT559" s="4">
        <v>6.2E-2</v>
      </c>
      <c r="AU559" s="4">
        <v>0.108</v>
      </c>
      <c r="AV559" s="4">
        <v>3.7999999999999999E-2</v>
      </c>
      <c r="AW559" s="4">
        <v>0.14599999999999999</v>
      </c>
      <c r="AX559" s="4">
        <v>0.14699999999999999</v>
      </c>
      <c r="AY559" s="4">
        <v>6.3E-2</v>
      </c>
      <c r="AZ559" s="4">
        <v>2.1000000000000001E-2</v>
      </c>
      <c r="BA559" s="4">
        <v>0.13900000000000001</v>
      </c>
      <c r="BB559" s="4">
        <v>0.28599999999999998</v>
      </c>
    </row>
    <row r="560" spans="1:54" x14ac:dyDescent="0.25">
      <c r="A560" s="1" t="s">
        <v>1121</v>
      </c>
      <c r="B560" s="1" t="s">
        <v>1122</v>
      </c>
      <c r="C560" s="1" t="s">
        <v>1090</v>
      </c>
      <c r="D560" s="1" t="s">
        <v>146</v>
      </c>
      <c r="E560" s="1" t="s">
        <v>97</v>
      </c>
      <c r="F560" s="1" t="s">
        <v>5459</v>
      </c>
      <c r="G560" s="1" t="s">
        <v>97</v>
      </c>
      <c r="H560" s="1" t="s">
        <v>227</v>
      </c>
      <c r="I560" s="3">
        <v>847</v>
      </c>
      <c r="J560" s="3">
        <v>5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-2540.8333917864302</v>
      </c>
      <c r="T560" s="3">
        <v>-2215.5104344223701</v>
      </c>
      <c r="U560" s="3">
        <v>-4956.3082064822302</v>
      </c>
      <c r="V560" s="3">
        <v>-4293.9470781989803</v>
      </c>
      <c r="W560" s="3">
        <v>-1726.3696630336001</v>
      </c>
      <c r="X560" s="3">
        <v>-2673.1069528673402</v>
      </c>
      <c r="Y560" s="3">
        <v>-4544.1715307924596</v>
      </c>
      <c r="Z560" s="3">
        <v>-3242.0344470127902</v>
      </c>
      <c r="AA560" s="3">
        <v>-1900.1642413048701</v>
      </c>
      <c r="AB560" s="4">
        <v>-6.8315382011446005E-2</v>
      </c>
      <c r="AC560" s="4">
        <v>-5.4204513229461002E-2</v>
      </c>
      <c r="AD560" s="4">
        <v>-7.1275479148270995E-2</v>
      </c>
      <c r="AE560" s="4">
        <v>-7.2470728445304E-2</v>
      </c>
      <c r="AF560" s="4">
        <v>-6.6570226938418006E-2</v>
      </c>
      <c r="AG560" s="4">
        <v>-3.6683621470153999E-2</v>
      </c>
      <c r="AH560" s="4">
        <v>-4.4903011236152E-2</v>
      </c>
      <c r="AI560" s="4">
        <v>-7.4386910615797996E-2</v>
      </c>
      <c r="AJ560" s="4">
        <v>-2.8929561408226001E-2</v>
      </c>
      <c r="AK560" s="3">
        <v>3</v>
      </c>
      <c r="AL560" s="3">
        <v>3</v>
      </c>
      <c r="AM560" s="3">
        <v>0</v>
      </c>
      <c r="AN560" s="3">
        <v>0</v>
      </c>
      <c r="AO560" s="3">
        <v>3</v>
      </c>
      <c r="AP560" s="3">
        <v>0</v>
      </c>
      <c r="AQ560" s="3">
        <v>0</v>
      </c>
      <c r="AR560" s="3">
        <v>3</v>
      </c>
      <c r="AS560" s="3">
        <v>0</v>
      </c>
      <c r="AT560" s="4">
        <v>0.04</v>
      </c>
      <c r="AU560" s="4">
        <v>4.2000000000000003E-2</v>
      </c>
      <c r="AV560" s="4">
        <v>6.0999999999999999E-2</v>
      </c>
      <c r="AW560" s="4">
        <v>6.7000000000000004E-2</v>
      </c>
      <c r="AX560" s="4">
        <v>3.5999999999999997E-2</v>
      </c>
      <c r="AY560" s="4">
        <v>5.5E-2</v>
      </c>
      <c r="AZ560" s="4">
        <v>8.3000000000000004E-2</v>
      </c>
      <c r="BA560" s="4">
        <v>0.05</v>
      </c>
      <c r="BB560" s="4">
        <v>5.7000000000000002E-2</v>
      </c>
    </row>
    <row r="561" spans="1:54" x14ac:dyDescent="0.25">
      <c r="A561" s="1" t="s">
        <v>1123</v>
      </c>
      <c r="B561" s="1" t="s">
        <v>1124</v>
      </c>
      <c r="C561" s="1" t="s">
        <v>1090</v>
      </c>
      <c r="D561" s="1" t="s">
        <v>154</v>
      </c>
      <c r="E561" s="1" t="s">
        <v>97</v>
      </c>
      <c r="F561" s="1" t="s">
        <v>5459</v>
      </c>
      <c r="G561" s="1" t="s">
        <v>97</v>
      </c>
      <c r="H561" s="1" t="s">
        <v>227</v>
      </c>
      <c r="I561" s="3">
        <v>1966</v>
      </c>
      <c r="J561" s="3">
        <v>52</v>
      </c>
      <c r="K561" s="3">
        <v>102</v>
      </c>
      <c r="L561" s="3">
        <v>5</v>
      </c>
      <c r="M561" s="3">
        <v>0</v>
      </c>
      <c r="N561" s="3">
        <v>0</v>
      </c>
      <c r="O561" s="3">
        <v>157</v>
      </c>
      <c r="P561" s="3">
        <v>0</v>
      </c>
      <c r="Q561" s="3">
        <v>0</v>
      </c>
      <c r="R561" s="3">
        <v>0</v>
      </c>
      <c r="S561" s="3">
        <v>-2300.1633843120899</v>
      </c>
      <c r="T561" s="3">
        <v>-3890.6524407286001</v>
      </c>
      <c r="U561" s="3">
        <v>-3886.4589884263</v>
      </c>
      <c r="V561" s="3">
        <v>-3174.9470781989799</v>
      </c>
      <c r="W561" s="3">
        <v>-607.369663033606</v>
      </c>
      <c r="X561" s="3">
        <v>-2881.4292953221102</v>
      </c>
      <c r="Y561" s="3">
        <v>-3425.1715307924601</v>
      </c>
      <c r="Z561" s="3">
        <v>-2123.0344470127902</v>
      </c>
      <c r="AA561" s="3">
        <v>-781.16424130487906</v>
      </c>
      <c r="AB561" s="4">
        <v>5.2953394815969997E-3</v>
      </c>
      <c r="AC561" s="4">
        <v>7.5530644139839998E-3</v>
      </c>
      <c r="AD561" s="4">
        <v>1.2037931703145001E-2</v>
      </c>
      <c r="AE561" s="4">
        <v>8.4970591369360002E-3</v>
      </c>
      <c r="AF561" s="4">
        <v>2.1316656445759998E-3</v>
      </c>
      <c r="AG561" s="4">
        <v>8.6570192848970003E-3</v>
      </c>
      <c r="AH561" s="4">
        <v>1.1533837975741E-2</v>
      </c>
      <c r="AI561" s="4">
        <v>3.9274001464969996E-3</v>
      </c>
      <c r="AJ561" s="4">
        <v>3.8204234203439999E-3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4">
        <v>0.31</v>
      </c>
      <c r="AU561" s="4">
        <v>0.31900000000000001</v>
      </c>
      <c r="AV561" s="4">
        <v>0.316</v>
      </c>
      <c r="AW561" s="4">
        <v>0.27300000000000002</v>
      </c>
      <c r="AX561" s="4">
        <v>0.40899999999999997</v>
      </c>
      <c r="AY561" s="4">
        <v>0.36599999999999999</v>
      </c>
      <c r="AZ561" s="4">
        <v>0.32100000000000001</v>
      </c>
      <c r="BA561" s="4">
        <v>0.27500000000000002</v>
      </c>
      <c r="BB561" s="4">
        <v>0.113</v>
      </c>
    </row>
    <row r="562" spans="1:54" x14ac:dyDescent="0.25">
      <c r="A562" s="1" t="s">
        <v>1125</v>
      </c>
      <c r="B562" s="1" t="s">
        <v>4809</v>
      </c>
      <c r="C562" s="1" t="s">
        <v>1090</v>
      </c>
      <c r="D562" s="1" t="s">
        <v>194</v>
      </c>
      <c r="E562" s="1" t="s">
        <v>97</v>
      </c>
      <c r="F562" s="1" t="s">
        <v>5459</v>
      </c>
      <c r="G562" s="1" t="s">
        <v>97</v>
      </c>
      <c r="H562" s="1" t="s">
        <v>227</v>
      </c>
      <c r="I562" s="3">
        <v>5518</v>
      </c>
      <c r="J562" s="3">
        <v>23</v>
      </c>
      <c r="K562" s="3">
        <v>0</v>
      </c>
      <c r="L562" s="3">
        <v>13</v>
      </c>
      <c r="M562" s="3">
        <v>23</v>
      </c>
      <c r="N562" s="3">
        <v>18</v>
      </c>
      <c r="O562" s="3">
        <v>345</v>
      </c>
      <c r="P562" s="3">
        <v>32</v>
      </c>
      <c r="Q562" s="3">
        <v>0</v>
      </c>
      <c r="R562" s="3">
        <v>64</v>
      </c>
      <c r="S562" s="3">
        <v>1793.78490894841</v>
      </c>
      <c r="T562" s="3">
        <v>2455.4895655776199</v>
      </c>
      <c r="U562" s="3">
        <v>-413.10023953682099</v>
      </c>
      <c r="V562" s="3">
        <v>134.656410310973</v>
      </c>
      <c r="W562" s="3">
        <v>2550.6842215810598</v>
      </c>
      <c r="X562" s="3">
        <v>-918.83439329341797</v>
      </c>
      <c r="Y562" s="3">
        <v>-2.5293378254763699</v>
      </c>
      <c r="Z562" s="3">
        <v>1428.9655529872</v>
      </c>
      <c r="AA562" s="3">
        <v>-1448.12619821562</v>
      </c>
      <c r="AB562" s="4">
        <v>1.9782847722031E-2</v>
      </c>
      <c r="AC562" s="4">
        <v>3.3329927357475003E-2</v>
      </c>
      <c r="AD562" s="4">
        <v>2.9598722093490001E-3</v>
      </c>
      <c r="AE562" s="4">
        <v>1.130631464648E-3</v>
      </c>
      <c r="AF562" s="4">
        <v>-7.0256305107829998E-3</v>
      </c>
      <c r="AG562" s="4">
        <v>-5.9780942340499996E-3</v>
      </c>
      <c r="AH562" s="4">
        <v>-2.1230631421000001E-5</v>
      </c>
      <c r="AI562" s="4">
        <v>1.7334910893862999E-2</v>
      </c>
      <c r="AJ562" s="4">
        <v>-1.2701880864853E-2</v>
      </c>
      <c r="AK562" s="3">
        <v>0</v>
      </c>
      <c r="AL562" s="3">
        <v>0</v>
      </c>
      <c r="AM562" s="3">
        <v>2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4">
        <v>8.7999999999999995E-2</v>
      </c>
      <c r="AU562" s="4">
        <v>8.6999999999999994E-2</v>
      </c>
      <c r="AV562" s="4">
        <v>8.0000000000000002E-3</v>
      </c>
      <c r="AW562" s="4">
        <v>0.105</v>
      </c>
      <c r="AX562" s="4">
        <v>0.32900000000000001</v>
      </c>
      <c r="AY562" s="4">
        <v>0.10100000000000001</v>
      </c>
      <c r="AZ562" s="4">
        <v>0.113</v>
      </c>
      <c r="BA562" s="4">
        <v>0.10199999999999999</v>
      </c>
      <c r="BB562" s="4">
        <v>0.104</v>
      </c>
    </row>
    <row r="563" spans="1:54" x14ac:dyDescent="0.25">
      <c r="A563" s="1" t="s">
        <v>1126</v>
      </c>
      <c r="B563" s="1" t="s">
        <v>4810</v>
      </c>
      <c r="C563" s="1" t="s">
        <v>1090</v>
      </c>
      <c r="D563" s="1" t="s">
        <v>197</v>
      </c>
      <c r="E563" s="1" t="s">
        <v>97</v>
      </c>
      <c r="F563" s="1" t="s">
        <v>5459</v>
      </c>
      <c r="G563" s="1" t="s">
        <v>97</v>
      </c>
      <c r="H563" s="1" t="s">
        <v>227</v>
      </c>
      <c r="I563" s="3">
        <v>17684</v>
      </c>
      <c r="J563" s="3">
        <v>233</v>
      </c>
      <c r="K563" s="3">
        <v>120</v>
      </c>
      <c r="L563" s="3">
        <v>50</v>
      </c>
      <c r="M563" s="3">
        <v>30</v>
      </c>
      <c r="N563" s="3">
        <v>354</v>
      </c>
      <c r="O563" s="3">
        <v>1070</v>
      </c>
      <c r="P563" s="3">
        <v>377</v>
      </c>
      <c r="Q563" s="3">
        <v>0</v>
      </c>
      <c r="R563" s="3">
        <v>0</v>
      </c>
      <c r="S563" s="3">
        <v>10035.331750855001</v>
      </c>
      <c r="T563" s="3">
        <v>11334.2636758055</v>
      </c>
      <c r="U563" s="3">
        <v>11389.183974076999</v>
      </c>
      <c r="V563" s="3">
        <v>12226.8835589879</v>
      </c>
      <c r="W563" s="3">
        <v>7363.0234010548602</v>
      </c>
      <c r="X563" s="3">
        <v>5117.8108405938201</v>
      </c>
      <c r="Y563" s="3">
        <v>10768.831805099901</v>
      </c>
      <c r="Z563" s="3">
        <v>13594.9655529871</v>
      </c>
      <c r="AA563" s="3">
        <v>14936.835758695101</v>
      </c>
      <c r="AB563" s="4">
        <v>-3.4572160757002E-2</v>
      </c>
      <c r="AC563" s="4">
        <v>-2.9581052456615999E-2</v>
      </c>
      <c r="AD563" s="4">
        <v>-4.4396714624230997E-2</v>
      </c>
      <c r="AE563" s="4">
        <v>-4.7375757136191E-2</v>
      </c>
      <c r="AF563" s="4">
        <v>-1.8104204725412E-2</v>
      </c>
      <c r="AG563" s="4">
        <v>-1.9026671673100001E-2</v>
      </c>
      <c r="AH563" s="4">
        <v>-4.7209763526993999E-2</v>
      </c>
      <c r="AI563" s="4">
        <v>-4.1453616941227997E-2</v>
      </c>
      <c r="AJ563" s="4">
        <v>-6.3287937506891004E-2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4">
        <v>0.498</v>
      </c>
      <c r="AU563" s="4">
        <v>0.433</v>
      </c>
      <c r="AV563" s="4">
        <v>0.47699999999999998</v>
      </c>
      <c r="AW563" s="4">
        <v>0.46</v>
      </c>
      <c r="AX563" s="4">
        <v>0.38400000000000001</v>
      </c>
      <c r="AY563" s="4">
        <v>0.38800000000000001</v>
      </c>
      <c r="AZ563" s="4">
        <v>0.49099999999999999</v>
      </c>
      <c r="BA563" s="4">
        <v>0.41099999999999998</v>
      </c>
      <c r="BB563" s="4">
        <v>0.17299999999999999</v>
      </c>
    </row>
    <row r="564" spans="1:54" x14ac:dyDescent="0.25">
      <c r="A564" s="1" t="s">
        <v>1127</v>
      </c>
      <c r="B564" s="1" t="s">
        <v>837</v>
      </c>
      <c r="C564" s="1" t="s">
        <v>1090</v>
      </c>
      <c r="D564" s="1" t="s">
        <v>200</v>
      </c>
      <c r="E564" s="1" t="s">
        <v>97</v>
      </c>
      <c r="F564" s="1" t="s">
        <v>5459</v>
      </c>
      <c r="G564" s="1" t="s">
        <v>97</v>
      </c>
      <c r="H564" s="1" t="s">
        <v>227</v>
      </c>
      <c r="I564" s="3">
        <v>2438</v>
      </c>
      <c r="J564" s="3">
        <v>13</v>
      </c>
      <c r="K564" s="3">
        <v>91</v>
      </c>
      <c r="L564" s="3">
        <v>4</v>
      </c>
      <c r="M564" s="3">
        <v>104</v>
      </c>
      <c r="N564" s="3">
        <v>0</v>
      </c>
      <c r="O564" s="3">
        <v>191</v>
      </c>
      <c r="P564" s="3">
        <v>17</v>
      </c>
      <c r="Q564" s="3">
        <v>0</v>
      </c>
      <c r="R564" s="3">
        <v>26</v>
      </c>
      <c r="S564" s="3">
        <v>-1099.3363692376099</v>
      </c>
      <c r="T564" s="3">
        <v>-3117.32340083283</v>
      </c>
      <c r="U564" s="3">
        <v>-3404.6288320374902</v>
      </c>
      <c r="V564" s="3">
        <v>-3799.0008692843799</v>
      </c>
      <c r="W564" s="3">
        <v>-135.369663033606</v>
      </c>
      <c r="X564" s="3">
        <v>-2696.8748981467002</v>
      </c>
      <c r="Y564" s="3">
        <v>-3021.8928657787501</v>
      </c>
      <c r="Z564" s="3">
        <v>-1651.03444701279</v>
      </c>
      <c r="AA564" s="3">
        <v>-2023.1175362998599</v>
      </c>
      <c r="AB564" s="4">
        <v>4.5375957943930003E-3</v>
      </c>
      <c r="AC564" s="4">
        <v>1.134046971257E-2</v>
      </c>
      <c r="AD564" s="4">
        <v>1.5833626337080998E-2</v>
      </c>
      <c r="AE564" s="4">
        <v>1.7018088561333002E-2</v>
      </c>
      <c r="AF564" s="4">
        <v>5.14481981602E-4</v>
      </c>
      <c r="AG564" s="4">
        <v>1.0485934418585001E-2</v>
      </c>
      <c r="AH564" s="4">
        <v>1.6221488225682999E-2</v>
      </c>
      <c r="AI564" s="4">
        <v>6.9077272455909996E-3</v>
      </c>
      <c r="AJ564" s="4">
        <v>6.2346567871809999E-3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4">
        <v>0.40300000000000002</v>
      </c>
      <c r="AU564" s="4">
        <v>0.439</v>
      </c>
      <c r="AV564" s="4">
        <v>0.41799999999999998</v>
      </c>
      <c r="AW564" s="4">
        <v>0.48799999999999999</v>
      </c>
      <c r="AX564" s="4">
        <v>0.45100000000000001</v>
      </c>
      <c r="AY564" s="4">
        <v>0.36799999999999999</v>
      </c>
      <c r="AZ564" s="4">
        <v>0.41399999999999998</v>
      </c>
      <c r="BA564" s="4">
        <v>0.496</v>
      </c>
      <c r="BB564" s="4">
        <v>0.44400000000000001</v>
      </c>
    </row>
    <row r="565" spans="1:54" x14ac:dyDescent="0.25">
      <c r="A565" s="1" t="s">
        <v>1128</v>
      </c>
      <c r="B565" s="1" t="s">
        <v>4811</v>
      </c>
      <c r="C565" s="1" t="s">
        <v>1090</v>
      </c>
      <c r="D565" s="1" t="s">
        <v>203</v>
      </c>
      <c r="E565" s="1" t="s">
        <v>97</v>
      </c>
      <c r="F565" s="1" t="s">
        <v>5459</v>
      </c>
      <c r="G565" s="1" t="s">
        <v>97</v>
      </c>
      <c r="H565" s="1" t="s">
        <v>227</v>
      </c>
      <c r="I565" s="3">
        <v>1853</v>
      </c>
      <c r="J565" s="3">
        <v>25</v>
      </c>
      <c r="K565" s="3">
        <v>29</v>
      </c>
      <c r="L565" s="3">
        <v>6</v>
      </c>
      <c r="M565" s="3">
        <v>50</v>
      </c>
      <c r="N565" s="3">
        <v>29</v>
      </c>
      <c r="O565" s="3">
        <v>134</v>
      </c>
      <c r="P565" s="3">
        <v>10</v>
      </c>
      <c r="Q565" s="3">
        <v>0</v>
      </c>
      <c r="R565" s="3">
        <v>13</v>
      </c>
      <c r="S565" s="3">
        <v>-1908.5908354143701</v>
      </c>
      <c r="T565" s="3">
        <v>-2003.92335778395</v>
      </c>
      <c r="U565" s="3">
        <v>-4009.2891448151199</v>
      </c>
      <c r="V565" s="3">
        <v>-3814.89601622081</v>
      </c>
      <c r="W565" s="3">
        <v>-1355.0606267099699</v>
      </c>
      <c r="X565" s="3">
        <v>-2799.9807992936999</v>
      </c>
      <c r="Y565" s="3">
        <v>-3578.5958454902802</v>
      </c>
      <c r="Z565" s="3">
        <v>-2236.0344470127902</v>
      </c>
      <c r="AA565" s="3">
        <v>-1751.14088880237</v>
      </c>
      <c r="AB565" s="4">
        <v>9.8207813671879994E-3</v>
      </c>
      <c r="AC565" s="4">
        <v>8.6791500577440006E-3</v>
      </c>
      <c r="AD565" s="4">
        <v>2.1842300367630001E-2</v>
      </c>
      <c r="AE565" s="4">
        <v>2.0445274635951999E-2</v>
      </c>
      <c r="AF565" s="4">
        <v>8.4427366248669995E-3</v>
      </c>
      <c r="AG565" s="4">
        <v>1.2038239554833E-2</v>
      </c>
      <c r="AH565" s="4">
        <v>2.2829153167381998E-2</v>
      </c>
      <c r="AI565" s="4">
        <v>1.1672742851661999E-2</v>
      </c>
      <c r="AJ565" s="4">
        <v>7.2975288546539997E-3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4">
        <v>7.4999999999999997E-2</v>
      </c>
      <c r="AU565" s="4">
        <v>0.184</v>
      </c>
      <c r="AV565" s="4">
        <v>9.4E-2</v>
      </c>
      <c r="AW565" s="4">
        <v>0.19400000000000001</v>
      </c>
      <c r="AX565" s="4">
        <v>0.17299999999999999</v>
      </c>
      <c r="AY565" s="4">
        <v>0.09</v>
      </c>
      <c r="AZ565" s="4">
        <v>6.5000000000000002E-2</v>
      </c>
      <c r="BA565" s="4">
        <v>0.20300000000000001</v>
      </c>
      <c r="BB565" s="4">
        <v>0.191</v>
      </c>
    </row>
    <row r="566" spans="1:54" x14ac:dyDescent="0.25">
      <c r="A566" s="1" t="s">
        <v>1129</v>
      </c>
      <c r="B566" s="1" t="s">
        <v>4812</v>
      </c>
      <c r="C566" s="1" t="s">
        <v>1090</v>
      </c>
      <c r="D566" s="1" t="s">
        <v>206</v>
      </c>
      <c r="E566" s="1" t="s">
        <v>97</v>
      </c>
      <c r="F566" s="1" t="s">
        <v>5459</v>
      </c>
      <c r="G566" s="1" t="s">
        <v>97</v>
      </c>
      <c r="H566" s="1" t="s">
        <v>227</v>
      </c>
      <c r="I566" s="3">
        <v>528</v>
      </c>
      <c r="J566" s="3">
        <v>0</v>
      </c>
      <c r="K566" s="3">
        <v>14</v>
      </c>
      <c r="L566" s="3">
        <v>0</v>
      </c>
      <c r="M566" s="3">
        <v>0</v>
      </c>
      <c r="N566" s="3">
        <v>0</v>
      </c>
      <c r="O566" s="3">
        <v>39</v>
      </c>
      <c r="P566" s="3">
        <v>0</v>
      </c>
      <c r="Q566" s="3">
        <v>0</v>
      </c>
      <c r="R566" s="3">
        <v>52</v>
      </c>
      <c r="S566" s="3">
        <v>-2766.3940308794399</v>
      </c>
      <c r="T566" s="3">
        <v>-2918.0201215624402</v>
      </c>
      <c r="U566" s="3">
        <v>-5275.3082064822302</v>
      </c>
      <c r="V566" s="3">
        <v>-4612.9470781989803</v>
      </c>
      <c r="W566" s="3">
        <v>-2045.3696630336001</v>
      </c>
      <c r="X566" s="3">
        <v>-3321.8239678720302</v>
      </c>
      <c r="Y566" s="3">
        <v>-4863.1715307924596</v>
      </c>
      <c r="Z566" s="3">
        <v>-3561.0344470127902</v>
      </c>
      <c r="AA566" s="3">
        <v>-5647.07083129485</v>
      </c>
      <c r="AB566" s="4">
        <v>1.1627598993922E-2</v>
      </c>
      <c r="AC566" s="4">
        <v>1.2283764892263E-2</v>
      </c>
      <c r="AD566" s="4">
        <v>2.5711092965497999E-2</v>
      </c>
      <c r="AE566" s="4">
        <v>2.2486315146511001E-2</v>
      </c>
      <c r="AF566" s="4">
        <v>8.7388277985719996E-3</v>
      </c>
      <c r="AG566" s="4">
        <v>1.2794888723693E-2</v>
      </c>
      <c r="AH566" s="4">
        <v>2.7533507818244998E-2</v>
      </c>
      <c r="AI566" s="4">
        <v>1.5797493103135E-2</v>
      </c>
      <c r="AJ566" s="4">
        <v>2.2765487297179001E-2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4">
        <v>0.32300000000000001</v>
      </c>
      <c r="AU566" s="4">
        <v>0.219</v>
      </c>
      <c r="AV566" s="4">
        <v>0.28199999999999997</v>
      </c>
      <c r="AW566" s="4">
        <v>0.34599999999999997</v>
      </c>
      <c r="AX566" s="4">
        <v>0.46600000000000003</v>
      </c>
      <c r="AY566" s="4">
        <v>0.30599999999999999</v>
      </c>
      <c r="AZ566" s="4">
        <v>0.26800000000000002</v>
      </c>
      <c r="BA566" s="4">
        <v>0.39100000000000001</v>
      </c>
      <c r="BB566" s="4">
        <v>0.23699999999999999</v>
      </c>
    </row>
    <row r="567" spans="1:54" x14ac:dyDescent="0.25">
      <c r="A567" s="1" t="s">
        <v>1130</v>
      </c>
      <c r="B567" s="1" t="s">
        <v>4813</v>
      </c>
      <c r="C567" s="1" t="s">
        <v>1090</v>
      </c>
      <c r="D567" s="1" t="s">
        <v>209</v>
      </c>
      <c r="E567" s="1" t="s">
        <v>97</v>
      </c>
      <c r="F567" s="1" t="s">
        <v>5459</v>
      </c>
      <c r="G567" s="1" t="s">
        <v>97</v>
      </c>
      <c r="H567" s="1" t="s">
        <v>227</v>
      </c>
      <c r="I567" s="3">
        <v>202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18</v>
      </c>
      <c r="P567" s="3">
        <v>0</v>
      </c>
      <c r="Q567" s="3">
        <v>0</v>
      </c>
      <c r="R567" s="3">
        <v>0</v>
      </c>
      <c r="S567" s="3">
        <v>-3092.3940308794399</v>
      </c>
      <c r="T567" s="3">
        <v>-2860.5104344223701</v>
      </c>
      <c r="U567" s="3">
        <v>-5601.3082064822302</v>
      </c>
      <c r="V567" s="3">
        <v>-4938.9470781989803</v>
      </c>
      <c r="W567" s="3">
        <v>-2371.3696630335999</v>
      </c>
      <c r="X567" s="3">
        <v>-3470.28403671566</v>
      </c>
      <c r="Y567" s="3">
        <v>-5189.1715307924596</v>
      </c>
      <c r="Z567" s="3">
        <v>-3887.0344470127902</v>
      </c>
      <c r="AA567" s="3">
        <v>-2545.1642413048698</v>
      </c>
      <c r="AB567" s="4">
        <v>-9.6778099727180007E-3</v>
      </c>
      <c r="AC567" s="4">
        <v>-1.1165241332672E-2</v>
      </c>
      <c r="AD567" s="4">
        <v>2.4809809274792999E-2</v>
      </c>
      <c r="AE567" s="4">
        <v>-8.2372259351640009E-3</v>
      </c>
      <c r="AF567" s="4">
        <v>5.5083275539950004E-3</v>
      </c>
      <c r="AG567" s="4">
        <v>-2.2734334504189999E-3</v>
      </c>
      <c r="AH567" s="4">
        <v>-6.6533644022010001E-3</v>
      </c>
      <c r="AI567" s="4">
        <v>-1.4323866610271E-2</v>
      </c>
      <c r="AJ567" s="4">
        <v>-4.0793231639769997E-3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4">
        <v>0.16600000000000001</v>
      </c>
      <c r="AU567" s="4">
        <v>0.159</v>
      </c>
      <c r="AV567" s="4">
        <v>0.38600000000000001</v>
      </c>
      <c r="AW567" s="4">
        <v>0.216</v>
      </c>
      <c r="AX567" s="4">
        <v>0.39200000000000002</v>
      </c>
      <c r="AY567" s="4">
        <v>0.21099999999999999</v>
      </c>
      <c r="AZ567" s="4">
        <v>0.22800000000000001</v>
      </c>
      <c r="BA567" s="4">
        <v>0.18099999999999999</v>
      </c>
      <c r="BB567" s="4">
        <v>0.218</v>
      </c>
    </row>
    <row r="568" spans="1:54" x14ac:dyDescent="0.25">
      <c r="A568" s="1" t="s">
        <v>1131</v>
      </c>
      <c r="B568" s="1" t="s">
        <v>1132</v>
      </c>
      <c r="C568" s="1" t="s">
        <v>1090</v>
      </c>
      <c r="D568" s="1" t="s">
        <v>212</v>
      </c>
      <c r="E568" s="1" t="s">
        <v>97</v>
      </c>
      <c r="F568" s="1" t="s">
        <v>5459</v>
      </c>
      <c r="G568" s="1" t="s">
        <v>97</v>
      </c>
      <c r="H568" s="1" t="s">
        <v>227</v>
      </c>
      <c r="I568" s="3">
        <v>10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-3284.3940308794399</v>
      </c>
      <c r="T568" s="3">
        <v>-3052.5104344223701</v>
      </c>
      <c r="U568" s="3">
        <v>-5793.3082064822302</v>
      </c>
      <c r="V568" s="3">
        <v>-5130.9470781989803</v>
      </c>
      <c r="W568" s="3">
        <v>-2563.3696630335999</v>
      </c>
      <c r="X568" s="3">
        <v>-3510.1069528673402</v>
      </c>
      <c r="Y568" s="3">
        <v>-5381.1715307924596</v>
      </c>
      <c r="Z568" s="3">
        <v>-4079.0344470127902</v>
      </c>
      <c r="AA568" s="3">
        <v>-2737.1642413048698</v>
      </c>
      <c r="AB568" s="4">
        <v>1.3717265734949E-2</v>
      </c>
      <c r="AC568" s="4">
        <v>1.0884212890608E-2</v>
      </c>
      <c r="AD568" s="4">
        <v>2.848547059157E-2</v>
      </c>
      <c r="AE568" s="4">
        <v>2.4290475522734001E-2</v>
      </c>
      <c r="AF568" s="4">
        <v>1.1217809929643999E-2</v>
      </c>
      <c r="AG568" s="4">
        <v>1.3960477400212E-2</v>
      </c>
      <c r="AH568" s="4">
        <v>3.0615059343204999E-2</v>
      </c>
      <c r="AI568" s="4">
        <v>1.8132914041319E-2</v>
      </c>
      <c r="AJ568" s="4">
        <v>1.161073795558E-2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4">
        <v>0.38400000000000001</v>
      </c>
      <c r="AU568" s="4">
        <v>0.42699999999999999</v>
      </c>
      <c r="AV568" s="4">
        <v>0.33300000000000002</v>
      </c>
      <c r="AW568" s="4">
        <v>0.433</v>
      </c>
      <c r="AX568" s="4">
        <v>0.48799999999999999</v>
      </c>
      <c r="AY568" s="4">
        <v>0.3</v>
      </c>
      <c r="AZ568" s="4">
        <v>0.32</v>
      </c>
      <c r="BA568" s="4">
        <v>0.438</v>
      </c>
      <c r="BB568" s="4">
        <v>0.20100000000000001</v>
      </c>
    </row>
    <row r="569" spans="1:54" x14ac:dyDescent="0.25">
      <c r="A569" s="1" t="s">
        <v>1133</v>
      </c>
      <c r="B569" s="1" t="s">
        <v>4814</v>
      </c>
      <c r="C569" s="1" t="s">
        <v>1090</v>
      </c>
      <c r="D569" s="1" t="s">
        <v>163</v>
      </c>
      <c r="E569" s="1" t="s">
        <v>97</v>
      </c>
      <c r="F569" s="1" t="s">
        <v>5459</v>
      </c>
      <c r="G569" s="1" t="s">
        <v>97</v>
      </c>
      <c r="H569" s="1" t="s">
        <v>227</v>
      </c>
      <c r="I569" s="3">
        <v>541</v>
      </c>
      <c r="J569" s="3">
        <v>16</v>
      </c>
      <c r="K569" s="3">
        <v>0</v>
      </c>
      <c r="L569" s="3">
        <v>0</v>
      </c>
      <c r="M569" s="3">
        <v>0</v>
      </c>
      <c r="N569" s="3">
        <v>0</v>
      </c>
      <c r="O569" s="3">
        <v>53</v>
      </c>
      <c r="P569" s="3">
        <v>0</v>
      </c>
      <c r="Q569" s="3">
        <v>0</v>
      </c>
      <c r="R569" s="3">
        <v>0</v>
      </c>
      <c r="S569" s="3">
        <v>-3052.3999857817998</v>
      </c>
      <c r="T569" s="3">
        <v>-2521.5104344223701</v>
      </c>
      <c r="U569" s="3">
        <v>-5262.3082064822302</v>
      </c>
      <c r="V569" s="3">
        <v>-4599.9470781989803</v>
      </c>
      <c r="W569" s="3">
        <v>-2032.3696630336001</v>
      </c>
      <c r="X569" s="3">
        <v>-3427.1839219762801</v>
      </c>
      <c r="Y569" s="3">
        <v>-4850.1715307924596</v>
      </c>
      <c r="Z569" s="3">
        <v>-3548.0344470127902</v>
      </c>
      <c r="AA569" s="3">
        <v>-2206.1642413048698</v>
      </c>
      <c r="AB569" s="4">
        <v>9.8730021818000001E-5</v>
      </c>
      <c r="AC569" s="4">
        <v>2.64903319365E-3</v>
      </c>
      <c r="AD569" s="4">
        <v>6.4699482159900001E-4</v>
      </c>
      <c r="AE569" s="4">
        <v>1.3231309988707999E-2</v>
      </c>
      <c r="AF569" s="4">
        <v>4.2703040160320003E-3</v>
      </c>
      <c r="AG569" s="4">
        <v>2.0756354142819999E-3</v>
      </c>
      <c r="AH569" s="4">
        <v>-1.334801356784E-3</v>
      </c>
      <c r="AI569" s="4">
        <v>-7.990344187897E-3</v>
      </c>
      <c r="AJ569" s="4">
        <v>1.3512741757540001E-3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4">
        <v>0.23200000000000001</v>
      </c>
      <c r="AU569" s="4">
        <v>0.28499999999999998</v>
      </c>
      <c r="AV569" s="4">
        <v>0.20899999999999999</v>
      </c>
      <c r="AW569" s="4">
        <v>0.33700000000000002</v>
      </c>
      <c r="AX569" s="4">
        <v>0.34799999999999998</v>
      </c>
      <c r="AY569" s="4">
        <v>0.21199999999999999</v>
      </c>
      <c r="AZ569" s="4">
        <v>0.20799999999999999</v>
      </c>
      <c r="BA569" s="4">
        <v>0.16900000000000001</v>
      </c>
      <c r="BB569" s="4">
        <v>0.27</v>
      </c>
    </row>
    <row r="570" spans="1:54" x14ac:dyDescent="0.25">
      <c r="A570" s="1" t="s">
        <v>1134</v>
      </c>
      <c r="B570" s="1" t="s">
        <v>1135</v>
      </c>
      <c r="C570" s="1" t="s">
        <v>1090</v>
      </c>
      <c r="D570" s="1" t="s">
        <v>166</v>
      </c>
      <c r="E570" s="1" t="s">
        <v>97</v>
      </c>
      <c r="F570" s="1" t="s">
        <v>5459</v>
      </c>
      <c r="G570" s="1" t="s">
        <v>97</v>
      </c>
      <c r="H570" s="1" t="s">
        <v>227</v>
      </c>
      <c r="I570" s="3">
        <v>7497</v>
      </c>
      <c r="J570" s="3">
        <v>99</v>
      </c>
      <c r="K570" s="3">
        <v>0</v>
      </c>
      <c r="L570" s="3">
        <v>25</v>
      </c>
      <c r="M570" s="3">
        <v>17</v>
      </c>
      <c r="N570" s="3">
        <v>40</v>
      </c>
      <c r="O570" s="3">
        <v>313</v>
      </c>
      <c r="P570" s="3">
        <v>28</v>
      </c>
      <c r="Q570" s="3">
        <v>28</v>
      </c>
      <c r="R570" s="3">
        <v>91</v>
      </c>
      <c r="S570" s="3">
        <v>2352.50662316224</v>
      </c>
      <c r="T570" s="3">
        <v>4434.4895655776199</v>
      </c>
      <c r="U570" s="3">
        <v>1447.93788379741</v>
      </c>
      <c r="V570" s="3">
        <v>2176.89028287359</v>
      </c>
      <c r="W570" s="3">
        <v>4048.1945249989799</v>
      </c>
      <c r="X570" s="3">
        <v>1330.7026446591401</v>
      </c>
      <c r="Y570" s="3">
        <v>1992.64038805364</v>
      </c>
      <c r="Z570" s="3">
        <v>2771.0790834128602</v>
      </c>
      <c r="AA570" s="3">
        <v>-1249.00077378734</v>
      </c>
      <c r="AB570" s="4">
        <v>-7.8191383064780007E-3</v>
      </c>
      <c r="AC570" s="4">
        <v>-1.3966078033792E-2</v>
      </c>
      <c r="AD570" s="4">
        <v>-6.0677104371160001E-3</v>
      </c>
      <c r="AE570" s="4">
        <v>-8.7796920966290003E-3</v>
      </c>
      <c r="AF570" s="4">
        <v>-1.1620791465035E-2</v>
      </c>
      <c r="AG570" s="4">
        <v>-4.3718388467260004E-3</v>
      </c>
      <c r="AH570" s="4">
        <v>-9.5103372396379993E-3</v>
      </c>
      <c r="AI570" s="4">
        <v>-9.4539141827360007E-3</v>
      </c>
      <c r="AJ570" s="4">
        <v>4.0332185561300004E-3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4">
        <v>0.49199999999999999</v>
      </c>
      <c r="AU570" s="4">
        <v>0.45900000000000002</v>
      </c>
      <c r="AV570" s="4">
        <v>0.45</v>
      </c>
      <c r="AW570" s="4">
        <v>0.49099999999999999</v>
      </c>
      <c r="AX570" s="4">
        <v>0.41799999999999998</v>
      </c>
      <c r="AY570" s="4">
        <v>0.49199999999999999</v>
      </c>
      <c r="AZ570" s="4">
        <v>0.432</v>
      </c>
      <c r="BA570" s="4">
        <v>0.47699999999999998</v>
      </c>
      <c r="BB570" s="4">
        <v>0.48499999999999999</v>
      </c>
    </row>
    <row r="571" spans="1:54" x14ac:dyDescent="0.25">
      <c r="A571" s="1" t="s">
        <v>1136</v>
      </c>
      <c r="B571" s="1" t="s">
        <v>4815</v>
      </c>
      <c r="C571" s="1" t="s">
        <v>1090</v>
      </c>
      <c r="D571" s="1" t="s">
        <v>169</v>
      </c>
      <c r="E571" s="1" t="s">
        <v>97</v>
      </c>
      <c r="F571" s="1" t="s">
        <v>5459</v>
      </c>
      <c r="G571" s="1" t="s">
        <v>97</v>
      </c>
      <c r="H571" s="1" t="s">
        <v>227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-3294.3940308794399</v>
      </c>
      <c r="T571" s="3">
        <v>-3062.5104344223701</v>
      </c>
      <c r="U571" s="3">
        <v>-5803.3082064822302</v>
      </c>
      <c r="V571" s="3">
        <v>-5140.9470781989803</v>
      </c>
      <c r="W571" s="3">
        <v>-2573.3696630335999</v>
      </c>
      <c r="X571" s="3">
        <v>-3520.1069528673402</v>
      </c>
      <c r="Y571" s="3">
        <v>-5391.1715307924596</v>
      </c>
      <c r="Z571" s="3">
        <v>-4089.0344470127902</v>
      </c>
      <c r="AA571" s="3">
        <v>-2747.1642413048698</v>
      </c>
      <c r="AB571" s="4">
        <v>1.7207349321048001E-2</v>
      </c>
      <c r="AC571" s="4">
        <v>1.4158137124955001E-2</v>
      </c>
      <c r="AD571" s="4">
        <v>3.2747564380796998E-2</v>
      </c>
      <c r="AE571" s="4">
        <v>2.8652190200378E-2</v>
      </c>
      <c r="AF571" s="4">
        <v>1.6904620439139002E-2</v>
      </c>
      <c r="AG571" s="4">
        <v>1.5285695427781999E-2</v>
      </c>
      <c r="AH571" s="4">
        <v>3.5804455366569003E-2</v>
      </c>
      <c r="AI571" s="4">
        <v>2.2471437217397999E-2</v>
      </c>
      <c r="AJ571" s="4">
        <v>1.1519035210831001E-2</v>
      </c>
      <c r="AK571" s="3">
        <v>0</v>
      </c>
      <c r="AL571" s="3">
        <v>0</v>
      </c>
      <c r="AM571" s="3">
        <v>2</v>
      </c>
      <c r="AN571" s="3">
        <v>0</v>
      </c>
      <c r="AO571" s="3">
        <v>0</v>
      </c>
      <c r="AP571" s="3">
        <v>0</v>
      </c>
      <c r="AQ571" s="3">
        <v>2</v>
      </c>
      <c r="AR571" s="3">
        <v>0</v>
      </c>
      <c r="AS571" s="3">
        <v>0</v>
      </c>
      <c r="AT571" s="4">
        <v>7.8E-2</v>
      </c>
      <c r="AU571" s="4">
        <v>0.111</v>
      </c>
      <c r="AV571" s="4">
        <v>3.1E-2</v>
      </c>
      <c r="AW571" s="4">
        <v>0.13100000000000001</v>
      </c>
      <c r="AX571" s="4">
        <v>0.14499999999999999</v>
      </c>
      <c r="AY571" s="4">
        <v>7.2999999999999995E-2</v>
      </c>
      <c r="AZ571" s="4">
        <v>1.6E-2</v>
      </c>
      <c r="BA571" s="4">
        <v>0.129</v>
      </c>
      <c r="BB571" s="4">
        <v>0.21199999999999999</v>
      </c>
    </row>
    <row r="572" spans="1:54" x14ac:dyDescent="0.25">
      <c r="A572" s="1" t="s">
        <v>1137</v>
      </c>
      <c r="B572" s="1" t="s">
        <v>4816</v>
      </c>
      <c r="C572" s="1" t="s">
        <v>1090</v>
      </c>
      <c r="D572" s="1" t="s">
        <v>172</v>
      </c>
      <c r="E572" s="1" t="s">
        <v>97</v>
      </c>
      <c r="F572" s="1" t="s">
        <v>5459</v>
      </c>
      <c r="G572" s="1" t="s">
        <v>97</v>
      </c>
      <c r="H572" s="1" t="s">
        <v>227</v>
      </c>
      <c r="I572" s="3">
        <v>109</v>
      </c>
      <c r="J572" s="3">
        <v>8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8</v>
      </c>
      <c r="S572" s="3">
        <v>-3334.8970083306199</v>
      </c>
      <c r="T572" s="3">
        <v>-2953.5104344223701</v>
      </c>
      <c r="U572" s="3">
        <v>-5694.3082064822302</v>
      </c>
      <c r="V572" s="3">
        <v>-5031.9470781989803</v>
      </c>
      <c r="W572" s="3">
        <v>-2464.3696630335999</v>
      </c>
      <c r="X572" s="3">
        <v>-3411.1069528673402</v>
      </c>
      <c r="Y572" s="3">
        <v>-5282.1715307924596</v>
      </c>
      <c r="Z572" s="3">
        <v>-3980.0344470127902</v>
      </c>
      <c r="AA572" s="3">
        <v>-3165.5344859187198</v>
      </c>
      <c r="AB572" s="4">
        <v>1.6014747710797E-2</v>
      </c>
      <c r="AC572" s="4">
        <v>1.4920669227164E-2</v>
      </c>
      <c r="AD572" s="4">
        <v>2.9798402014812E-2</v>
      </c>
      <c r="AE572" s="4">
        <v>2.5723084798481E-2</v>
      </c>
      <c r="AF572" s="4">
        <v>1.2883677686306E-2</v>
      </c>
      <c r="AG572" s="4">
        <v>1.3945854394247999E-2</v>
      </c>
      <c r="AH572" s="4">
        <v>3.2268466612832003E-2</v>
      </c>
      <c r="AI572" s="4">
        <v>1.9910336778618001E-2</v>
      </c>
      <c r="AJ572" s="4">
        <v>1.1959649001295E-2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4">
        <v>0.183</v>
      </c>
      <c r="AU572" s="4">
        <v>8.8999999999999996E-2</v>
      </c>
      <c r="AV572" s="4">
        <v>0.189</v>
      </c>
      <c r="AW572" s="4">
        <v>0.32300000000000001</v>
      </c>
      <c r="AX572" s="4">
        <v>0.34599999999999997</v>
      </c>
      <c r="AY572" s="4">
        <v>0.19700000000000001</v>
      </c>
      <c r="AZ572" s="4">
        <v>0.17399999999999999</v>
      </c>
      <c r="BA572" s="4">
        <v>0.27400000000000002</v>
      </c>
      <c r="BB572" s="4">
        <v>0.34399999999999997</v>
      </c>
    </row>
    <row r="573" spans="1:54" x14ac:dyDescent="0.25">
      <c r="A573" s="1" t="s">
        <v>1138</v>
      </c>
      <c r="B573" s="1" t="s">
        <v>1139</v>
      </c>
      <c r="C573" s="1" t="s">
        <v>1090</v>
      </c>
      <c r="D573" s="1" t="s">
        <v>175</v>
      </c>
      <c r="E573" s="1" t="s">
        <v>97</v>
      </c>
      <c r="F573" s="1" t="s">
        <v>5459</v>
      </c>
      <c r="G573" s="1" t="s">
        <v>97</v>
      </c>
      <c r="H573" s="1" t="s">
        <v>227</v>
      </c>
      <c r="I573" s="3">
        <v>1679</v>
      </c>
      <c r="J573" s="3">
        <v>0</v>
      </c>
      <c r="K573" s="3">
        <v>0</v>
      </c>
      <c r="L573" s="3">
        <v>0</v>
      </c>
      <c r="M573" s="3">
        <v>24</v>
      </c>
      <c r="N573" s="3">
        <v>159</v>
      </c>
      <c r="O573" s="3">
        <v>132</v>
      </c>
      <c r="P573" s="3">
        <v>0</v>
      </c>
      <c r="Q573" s="3">
        <v>4</v>
      </c>
      <c r="R573" s="3">
        <v>31</v>
      </c>
      <c r="S573" s="3">
        <v>-1615.3940308794399</v>
      </c>
      <c r="T573" s="3">
        <v>-1383.5104344223701</v>
      </c>
      <c r="U573" s="3">
        <v>-4124.3082064822302</v>
      </c>
      <c r="V573" s="3">
        <v>-3714.88256844946</v>
      </c>
      <c r="W573" s="3">
        <v>-4374.2270156040404</v>
      </c>
      <c r="X573" s="3">
        <v>-2957.0722344216701</v>
      </c>
      <c r="Y573" s="3">
        <v>-3712.1715307924601</v>
      </c>
      <c r="Z573" s="3">
        <v>-2501.0182283805598</v>
      </c>
      <c r="AA573" s="3">
        <v>-3111.7239391835201</v>
      </c>
      <c r="AB573" s="4">
        <v>-3.4436025018970001E-3</v>
      </c>
      <c r="AC573" s="4">
        <v>3.528354566096E-3</v>
      </c>
      <c r="AD573" s="4">
        <v>-7.9694345873759995E-3</v>
      </c>
      <c r="AE573" s="4">
        <v>-4.4582153851360001E-3</v>
      </c>
      <c r="AF573" s="4">
        <v>-3.0960841956491E-2</v>
      </c>
      <c r="AG573" s="4">
        <v>-5.2023100446460004E-3</v>
      </c>
      <c r="AH573" s="4">
        <v>-1.0976607274173E-2</v>
      </c>
      <c r="AI573" s="4">
        <v>-1.784431595087E-3</v>
      </c>
      <c r="AJ573" s="4">
        <v>3.6464872301200001E-4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4">
        <v>0.17399999999999999</v>
      </c>
      <c r="AU573" s="4">
        <v>0.40100000000000002</v>
      </c>
      <c r="AV573" s="4">
        <v>0.155</v>
      </c>
      <c r="AW573" s="4">
        <v>0.17899999999999999</v>
      </c>
      <c r="AX573" s="4">
        <v>0.13200000000000001</v>
      </c>
      <c r="AY573" s="4">
        <v>0.14399999999999999</v>
      </c>
      <c r="AZ573" s="4">
        <v>0.161</v>
      </c>
      <c r="BA573" s="4">
        <v>0.20200000000000001</v>
      </c>
      <c r="BB573" s="4">
        <v>0.23400000000000001</v>
      </c>
    </row>
    <row r="574" spans="1:54" x14ac:dyDescent="0.25">
      <c r="A574" s="1" t="s">
        <v>1140</v>
      </c>
      <c r="B574" s="1" t="s">
        <v>1141</v>
      </c>
      <c r="C574" s="1" t="s">
        <v>1090</v>
      </c>
      <c r="D574" s="1" t="s">
        <v>215</v>
      </c>
      <c r="E574" s="1" t="s">
        <v>97</v>
      </c>
      <c r="F574" s="1" t="s">
        <v>5459</v>
      </c>
      <c r="G574" s="1" t="s">
        <v>97</v>
      </c>
      <c r="H574" s="1" t="s">
        <v>227</v>
      </c>
      <c r="I574" s="3">
        <v>56</v>
      </c>
      <c r="J574" s="3">
        <v>4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-3313.1455196050301</v>
      </c>
      <c r="T574" s="3">
        <v>-3006.5104344223701</v>
      </c>
      <c r="U574" s="3">
        <v>-5747.3082064822302</v>
      </c>
      <c r="V574" s="3">
        <v>-5084.9470781989803</v>
      </c>
      <c r="W574" s="3">
        <v>-2517.3696630335999</v>
      </c>
      <c r="X574" s="3">
        <v>-3464.1069528673402</v>
      </c>
      <c r="Y574" s="3">
        <v>-5335.1715307924596</v>
      </c>
      <c r="Z574" s="3">
        <v>-4033.0344470127902</v>
      </c>
      <c r="AA574" s="3">
        <v>-2691.1642413048698</v>
      </c>
      <c r="AB574" s="4">
        <v>1.5345353684979E-2</v>
      </c>
      <c r="AC574" s="4">
        <v>1.5989803583337001E-2</v>
      </c>
      <c r="AD574" s="4">
        <v>2.8882016060032E-2</v>
      </c>
      <c r="AE574" s="4">
        <v>2.4914389700937001E-2</v>
      </c>
      <c r="AF574" s="4">
        <v>1.2380129011115E-2</v>
      </c>
      <c r="AG574" s="4">
        <v>1.4328543002692E-2</v>
      </c>
      <c r="AH574" s="4">
        <v>3.1171339288333998E-2</v>
      </c>
      <c r="AI574" s="4">
        <v>1.8499195775318E-2</v>
      </c>
      <c r="AJ574" s="4">
        <v>1.0994514592282E-2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4">
        <v>0.2</v>
      </c>
      <c r="AU574" s="4">
        <v>9.4E-2</v>
      </c>
      <c r="AV574" s="4">
        <v>0.22600000000000001</v>
      </c>
      <c r="AW574" s="4">
        <v>0.32500000000000001</v>
      </c>
      <c r="AX574" s="4">
        <v>0.38700000000000001</v>
      </c>
      <c r="AY574" s="4">
        <v>0.14499999999999999</v>
      </c>
      <c r="AZ574" s="4">
        <v>0.21</v>
      </c>
      <c r="BA574" s="4">
        <v>0.33800000000000002</v>
      </c>
      <c r="BB574" s="4">
        <v>0.217</v>
      </c>
    </row>
    <row r="575" spans="1:54" x14ac:dyDescent="0.25">
      <c r="A575" s="1" t="s">
        <v>1142</v>
      </c>
      <c r="B575" s="1" t="s">
        <v>4817</v>
      </c>
      <c r="C575" s="1" t="s">
        <v>1090</v>
      </c>
      <c r="D575" s="1" t="s">
        <v>217</v>
      </c>
      <c r="E575" s="1" t="s">
        <v>97</v>
      </c>
      <c r="F575" s="1" t="s">
        <v>5459</v>
      </c>
      <c r="G575" s="1" t="s">
        <v>97</v>
      </c>
      <c r="H575" s="1" t="s">
        <v>227</v>
      </c>
      <c r="I575" s="3">
        <v>4047</v>
      </c>
      <c r="J575" s="3">
        <v>99</v>
      </c>
      <c r="K575" s="3">
        <v>0</v>
      </c>
      <c r="L575" s="3">
        <v>16</v>
      </c>
      <c r="M575" s="3">
        <v>438</v>
      </c>
      <c r="N575" s="3">
        <v>97</v>
      </c>
      <c r="O575" s="3">
        <v>254</v>
      </c>
      <c r="P575" s="3">
        <v>8</v>
      </c>
      <c r="Q575" s="3">
        <v>0</v>
      </c>
      <c r="R575" s="3">
        <v>37</v>
      </c>
      <c r="S575" s="3">
        <v>-1097.49337683775</v>
      </c>
      <c r="T575" s="3">
        <v>984.48956557762301</v>
      </c>
      <c r="U575" s="3">
        <v>-1913.5907087032599</v>
      </c>
      <c r="V575" s="3">
        <v>-5710.0197752701797</v>
      </c>
      <c r="W575" s="3">
        <v>-649.30150705456299</v>
      </c>
      <c r="X575" s="3">
        <v>-1620.4946916158101</v>
      </c>
      <c r="Y575" s="3">
        <v>-1376.51098255072</v>
      </c>
      <c r="Z575" s="3">
        <v>-42.034447012799298</v>
      </c>
      <c r="AA575" s="3">
        <v>-1139.2516226439</v>
      </c>
      <c r="AB575" s="4">
        <v>-3.7754835140311999E-2</v>
      </c>
      <c r="AC575" s="4">
        <v>4.5371816963733998E-2</v>
      </c>
      <c r="AD575" s="4">
        <v>-7.7619903958972003E-2</v>
      </c>
      <c r="AE575" s="4">
        <v>-9.0913363663763E-2</v>
      </c>
      <c r="AF575" s="4">
        <v>-9.4831980410119993E-3</v>
      </c>
      <c r="AG575" s="4">
        <v>-3.3447381459698E-2</v>
      </c>
      <c r="AH575" s="4">
        <v>-6.8628580985145002E-2</v>
      </c>
      <c r="AI575" s="4">
        <v>-1.7609897005379999E-3</v>
      </c>
      <c r="AJ575" s="4">
        <v>-2.5325056860208001E-2</v>
      </c>
      <c r="AK575" s="3">
        <v>0</v>
      </c>
      <c r="AL575" s="3">
        <v>1</v>
      </c>
      <c r="AM575" s="3">
        <v>3</v>
      </c>
      <c r="AN575" s="3">
        <v>0</v>
      </c>
      <c r="AO575" s="3">
        <v>0</v>
      </c>
      <c r="AP575" s="3">
        <v>0</v>
      </c>
      <c r="AQ575" s="3">
        <v>3</v>
      </c>
      <c r="AR575" s="3">
        <v>3</v>
      </c>
      <c r="AS575" s="3">
        <v>0</v>
      </c>
      <c r="AT575" s="4">
        <v>5.1999999999999998E-2</v>
      </c>
      <c r="AU575" s="4">
        <v>3.1E-2</v>
      </c>
      <c r="AV575" s="4">
        <v>3.3000000000000002E-2</v>
      </c>
      <c r="AW575" s="4">
        <v>9.8000000000000004E-2</v>
      </c>
      <c r="AX575" s="4">
        <v>8.8999999999999996E-2</v>
      </c>
      <c r="AY575" s="4">
        <v>5.7000000000000002E-2</v>
      </c>
      <c r="AZ575" s="4">
        <v>3.2000000000000001E-2</v>
      </c>
      <c r="BA575" s="4">
        <v>3.7999999999999999E-2</v>
      </c>
      <c r="BB575" s="4">
        <v>6.5000000000000002E-2</v>
      </c>
    </row>
    <row r="576" spans="1:54" x14ac:dyDescent="0.25">
      <c r="A576" s="1" t="s">
        <v>1143</v>
      </c>
      <c r="B576" s="1" t="s">
        <v>4818</v>
      </c>
      <c r="C576" s="1" t="s">
        <v>1090</v>
      </c>
      <c r="D576" s="1" t="s">
        <v>220</v>
      </c>
      <c r="E576" s="1" t="s">
        <v>97</v>
      </c>
      <c r="F576" s="1" t="s">
        <v>5459</v>
      </c>
      <c r="G576" s="1" t="s">
        <v>97</v>
      </c>
      <c r="H576" s="1" t="s">
        <v>227</v>
      </c>
      <c r="I576" s="3">
        <v>2004</v>
      </c>
      <c r="J576" s="3">
        <v>17</v>
      </c>
      <c r="K576" s="3">
        <v>16</v>
      </c>
      <c r="L576" s="3">
        <v>15</v>
      </c>
      <c r="M576" s="3">
        <v>36</v>
      </c>
      <c r="N576" s="3">
        <v>24</v>
      </c>
      <c r="O576" s="3">
        <v>211</v>
      </c>
      <c r="P576" s="3">
        <v>5</v>
      </c>
      <c r="Q576" s="3">
        <v>0</v>
      </c>
      <c r="R576" s="3">
        <v>142</v>
      </c>
      <c r="S576" s="3">
        <v>-1608.0878579631899</v>
      </c>
      <c r="T576" s="3">
        <v>-1496.80721972531</v>
      </c>
      <c r="U576" s="3">
        <v>-3946.7605523144398</v>
      </c>
      <c r="V576" s="3">
        <v>-3516.3503135747001</v>
      </c>
      <c r="W576" s="3">
        <v>-1094.63115021404</v>
      </c>
      <c r="X576" s="3">
        <v>-3299.9605468670602</v>
      </c>
      <c r="Y576" s="3">
        <v>-3407.3836881413699</v>
      </c>
      <c r="Z576" s="3">
        <v>-2085.0344470127902</v>
      </c>
      <c r="AA576" s="3">
        <v>-10103.9860832005</v>
      </c>
      <c r="AB576" s="4">
        <v>5.2143971618019997E-3</v>
      </c>
      <c r="AC576" s="4">
        <v>4.8587147808520003E-3</v>
      </c>
      <c r="AD576" s="4">
        <v>1.5703610460732001E-2</v>
      </c>
      <c r="AE576" s="4">
        <v>1.2833485443101001E-2</v>
      </c>
      <c r="AF576" s="4">
        <v>2.693125831594E-3</v>
      </c>
      <c r="AG576" s="4">
        <v>1.1574612275082E-2</v>
      </c>
      <c r="AH576" s="4">
        <v>1.5357602562538999E-2</v>
      </c>
      <c r="AI576" s="4">
        <v>6.6615900409249997E-3</v>
      </c>
      <c r="AJ576" s="4">
        <v>3.5674919335998E-2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4">
        <v>0.45600000000000002</v>
      </c>
      <c r="AU576" s="4">
        <v>0.46899999999999997</v>
      </c>
      <c r="AV576" s="4">
        <v>0.46899999999999997</v>
      </c>
      <c r="AW576" s="4">
        <v>0.39400000000000002</v>
      </c>
      <c r="AX576" s="4">
        <v>0.38900000000000001</v>
      </c>
      <c r="AY576" s="4">
        <v>0.46200000000000002</v>
      </c>
      <c r="AZ576" s="4">
        <v>0.497</v>
      </c>
      <c r="BA576" s="4">
        <v>0.42</v>
      </c>
      <c r="BB576" s="4">
        <v>0.433</v>
      </c>
    </row>
    <row r="577" spans="1:54" x14ac:dyDescent="0.25">
      <c r="A577" s="1" t="s">
        <v>1144</v>
      </c>
      <c r="B577" s="1" t="s">
        <v>1145</v>
      </c>
      <c r="C577" s="1" t="s">
        <v>1090</v>
      </c>
      <c r="D577" s="1" t="s">
        <v>222</v>
      </c>
      <c r="E577" s="1" t="s">
        <v>97</v>
      </c>
      <c r="F577" s="1" t="s">
        <v>5459</v>
      </c>
      <c r="G577" s="1" t="s">
        <v>97</v>
      </c>
      <c r="H577" s="1" t="s">
        <v>227</v>
      </c>
      <c r="I577" s="3">
        <v>2979</v>
      </c>
      <c r="J577" s="3">
        <v>100</v>
      </c>
      <c r="K577" s="3">
        <v>60</v>
      </c>
      <c r="L577" s="3">
        <v>10</v>
      </c>
      <c r="M577" s="3">
        <v>24</v>
      </c>
      <c r="N577" s="3">
        <v>11</v>
      </c>
      <c r="O577" s="3">
        <v>243</v>
      </c>
      <c r="P577" s="3">
        <v>34</v>
      </c>
      <c r="Q577" s="3">
        <v>0</v>
      </c>
      <c r="R577" s="3">
        <v>53</v>
      </c>
      <c r="S577" s="3">
        <v>-2184.1812490191401</v>
      </c>
      <c r="T577" s="3">
        <v>-1727.12337930839</v>
      </c>
      <c r="U577" s="3">
        <v>-2922.6097703703699</v>
      </c>
      <c r="V577" s="3">
        <v>-2414.88256844946</v>
      </c>
      <c r="W577" s="3">
        <v>164.88548867535701</v>
      </c>
      <c r="X577" s="3">
        <v>-2595.49758481962</v>
      </c>
      <c r="Y577" s="3">
        <v>-2549.6142007650301</v>
      </c>
      <c r="Z577" s="3">
        <v>-1110.03444701279</v>
      </c>
      <c r="AA577" s="3">
        <v>-3261.9921118715802</v>
      </c>
      <c r="AB577" s="4">
        <v>7.2198709608300004E-3</v>
      </c>
      <c r="AC577" s="4">
        <v>6.5416188321560003E-3</v>
      </c>
      <c r="AD577" s="4">
        <v>1.1939929588183001E-2</v>
      </c>
      <c r="AE577" s="4">
        <v>9.1567170411430004E-3</v>
      </c>
      <c r="AF577" s="4">
        <v>-8.9333668780200003E-4</v>
      </c>
      <c r="AG577" s="4">
        <v>9.4085147608240008E-3</v>
      </c>
      <c r="AH577" s="4">
        <v>1.1797633816137999E-2</v>
      </c>
      <c r="AI577" s="4">
        <v>3.5861612296970002E-3</v>
      </c>
      <c r="AJ577" s="4">
        <v>1.1421625848487001E-2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4">
        <v>0.46</v>
      </c>
      <c r="AU577" s="4">
        <v>0.39700000000000002</v>
      </c>
      <c r="AV577" s="4">
        <v>0.47799999999999998</v>
      </c>
      <c r="AW577" s="4">
        <v>0.39600000000000002</v>
      </c>
      <c r="AX577" s="4">
        <v>0.34399999999999997</v>
      </c>
      <c r="AY577" s="4">
        <v>0.44500000000000001</v>
      </c>
      <c r="AZ577" s="4">
        <v>0.48699999999999999</v>
      </c>
      <c r="BA577" s="4">
        <v>0.39300000000000002</v>
      </c>
      <c r="BB577" s="4">
        <v>0.45900000000000002</v>
      </c>
    </row>
    <row r="578" spans="1:54" x14ac:dyDescent="0.25">
      <c r="A578" s="1" t="s">
        <v>1146</v>
      </c>
      <c r="B578" s="1" t="s">
        <v>1147</v>
      </c>
      <c r="C578" s="1" t="s">
        <v>1090</v>
      </c>
      <c r="D578" s="1" t="s">
        <v>225</v>
      </c>
      <c r="E578" s="1" t="s">
        <v>97</v>
      </c>
      <c r="F578" s="1" t="s">
        <v>5459</v>
      </c>
      <c r="G578" s="1" t="s">
        <v>97</v>
      </c>
      <c r="H578" s="1" t="s">
        <v>227</v>
      </c>
      <c r="I578" s="3">
        <v>76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-3218.3940308794399</v>
      </c>
      <c r="T578" s="3">
        <v>-2986.5104344223701</v>
      </c>
      <c r="U578" s="3">
        <v>-5727.3082064822302</v>
      </c>
      <c r="V578" s="3">
        <v>-5064.9470781989803</v>
      </c>
      <c r="W578" s="3">
        <v>-2497.3696630335999</v>
      </c>
      <c r="X578" s="3">
        <v>-3444.1069528673402</v>
      </c>
      <c r="Y578" s="3">
        <v>-5315.1715307924596</v>
      </c>
      <c r="Z578" s="3">
        <v>-4013.0344470127902</v>
      </c>
      <c r="AA578" s="3">
        <v>-2671.1642413048698</v>
      </c>
      <c r="AB578" s="4">
        <v>1.2156607290464E-2</v>
      </c>
      <c r="AC578" s="4">
        <v>9.7874333260949999E-3</v>
      </c>
      <c r="AD578" s="4">
        <v>2.3997350649149998E-2</v>
      </c>
      <c r="AE578" s="4">
        <v>1.9744011528568001E-2</v>
      </c>
      <c r="AF578" s="4">
        <v>8.2271622564600005E-3</v>
      </c>
      <c r="AG578" s="4">
        <v>1.2300727818056001E-2</v>
      </c>
      <c r="AH578" s="4">
        <v>2.5418187400205999E-2</v>
      </c>
      <c r="AI578" s="4">
        <v>1.3641698308782001E-2</v>
      </c>
      <c r="AJ578" s="4">
        <v>9.0948639172840004E-3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4">
        <v>0.48299999999999998</v>
      </c>
      <c r="AU578" s="4">
        <v>0.49</v>
      </c>
      <c r="AV578" s="4">
        <v>0.49099999999999999</v>
      </c>
      <c r="AW578" s="4">
        <v>0.41099999999999998</v>
      </c>
      <c r="AX578" s="4">
        <v>0.41099999999999998</v>
      </c>
      <c r="AY578" s="4">
        <v>0.46500000000000002</v>
      </c>
      <c r="AZ578" s="4">
        <v>0.49199999999999999</v>
      </c>
      <c r="BA578" s="4">
        <v>0.41099999999999998</v>
      </c>
      <c r="BB578" s="4">
        <v>0.49299999999999999</v>
      </c>
    </row>
    <row r="579" spans="1:54" x14ac:dyDescent="0.25">
      <c r="A579" s="1" t="s">
        <v>1148</v>
      </c>
      <c r="B579" s="1" t="s">
        <v>1149</v>
      </c>
      <c r="C579" s="1" t="s">
        <v>1090</v>
      </c>
      <c r="D579" s="1" t="s">
        <v>310</v>
      </c>
      <c r="E579" s="1" t="s">
        <v>97</v>
      </c>
      <c r="F579" s="1" t="s">
        <v>5459</v>
      </c>
      <c r="G579" s="1" t="s">
        <v>97</v>
      </c>
      <c r="H579" s="1" t="s">
        <v>227</v>
      </c>
      <c r="I579" s="3">
        <v>521319</v>
      </c>
      <c r="J579" s="3">
        <v>18639</v>
      </c>
      <c r="K579" s="3">
        <v>15828</v>
      </c>
      <c r="L579" s="3">
        <v>4340</v>
      </c>
      <c r="M579" s="3">
        <v>19928</v>
      </c>
      <c r="N579" s="3">
        <v>21552</v>
      </c>
      <c r="O579" s="3">
        <v>16756</v>
      </c>
      <c r="P579" s="3">
        <v>27028</v>
      </c>
      <c r="Q579" s="3">
        <v>12282</v>
      </c>
      <c r="R579" s="3">
        <v>4455</v>
      </c>
      <c r="S579" s="3">
        <v>169701.356380062</v>
      </c>
      <c r="T579" s="3">
        <v>84671.394704646795</v>
      </c>
      <c r="U579" s="3">
        <v>472852.81306606397</v>
      </c>
      <c r="V579" s="3">
        <v>306157.28418382199</v>
      </c>
      <c r="W579" s="3">
        <v>47060.814848928501</v>
      </c>
      <c r="X579" s="3">
        <v>376138.93654922099</v>
      </c>
      <c r="Y579" s="3">
        <v>406668.99070395302</v>
      </c>
      <c r="Z579" s="3">
        <v>237864.26486327301</v>
      </c>
      <c r="AA579" s="3">
        <v>224892.53078936099</v>
      </c>
      <c r="AB579" s="4">
        <v>11.3899882646843</v>
      </c>
      <c r="AC579" s="4">
        <v>-1.17802045535494</v>
      </c>
      <c r="AD579" s="4">
        <v>21.9307982925326</v>
      </c>
      <c r="AE579" s="4">
        <v>21.048367341857901</v>
      </c>
      <c r="AF579" s="4">
        <v>1.64569416345715</v>
      </c>
      <c r="AG579" s="4">
        <v>27.3317601356799</v>
      </c>
      <c r="AH579" s="4">
        <v>34.973171964504502</v>
      </c>
      <c r="AI579" s="4">
        <v>-4.2418293191273999E-2</v>
      </c>
      <c r="AJ579" s="4">
        <v>-11.2391129390444</v>
      </c>
      <c r="AK579" s="3">
        <v>1</v>
      </c>
      <c r="AL579" s="3">
        <v>4</v>
      </c>
      <c r="AM579" s="3">
        <v>1</v>
      </c>
      <c r="AN579" s="3">
        <v>1</v>
      </c>
      <c r="AO579" s="3">
        <v>1</v>
      </c>
      <c r="AP579" s="3">
        <v>1</v>
      </c>
      <c r="AQ579" s="3">
        <v>1</v>
      </c>
      <c r="AR579" s="3">
        <v>0</v>
      </c>
      <c r="AS579" s="3">
        <v>4</v>
      </c>
      <c r="AT579" s="4">
        <v>0.02</v>
      </c>
      <c r="AU579" s="4">
        <v>2.8000000000000001E-2</v>
      </c>
      <c r="AV579" s="4">
        <v>2.1000000000000001E-2</v>
      </c>
      <c r="AW579" s="4">
        <v>1.2E-2</v>
      </c>
      <c r="AX579" s="4">
        <v>4.8000000000000001E-2</v>
      </c>
      <c r="AY579" s="4">
        <v>1.4E-2</v>
      </c>
      <c r="AZ579" s="4">
        <v>7.0000000000000001E-3</v>
      </c>
      <c r="BA579" s="4">
        <v>0.19800000000000001</v>
      </c>
      <c r="BB579" s="4">
        <v>8.0000000000000002E-3</v>
      </c>
    </row>
    <row r="580" spans="1:54" x14ac:dyDescent="0.25">
      <c r="A580" s="1" t="s">
        <v>1150</v>
      </c>
      <c r="B580" s="1" t="s">
        <v>1151</v>
      </c>
      <c r="C580" s="1" t="s">
        <v>1090</v>
      </c>
      <c r="D580" s="1" t="s">
        <v>313</v>
      </c>
      <c r="E580" s="1" t="s">
        <v>97</v>
      </c>
      <c r="F580" s="1" t="s">
        <v>5459</v>
      </c>
      <c r="G580" s="1" t="s">
        <v>97</v>
      </c>
      <c r="H580" s="1" t="s">
        <v>227</v>
      </c>
      <c r="I580" s="3">
        <v>188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-3106.3940308794399</v>
      </c>
      <c r="T580" s="3">
        <v>-2874.5104344223701</v>
      </c>
      <c r="U580" s="3">
        <v>-5615.3082064822302</v>
      </c>
      <c r="V580" s="3">
        <v>-4952.9470781989803</v>
      </c>
      <c r="W580" s="3">
        <v>-2385.3696630335999</v>
      </c>
      <c r="X580" s="3">
        <v>-3332.1069528673402</v>
      </c>
      <c r="Y580" s="3">
        <v>-5203.1715307924596</v>
      </c>
      <c r="Z580" s="3">
        <v>-3901.0344470127902</v>
      </c>
      <c r="AA580" s="3">
        <v>-2559.1642413048698</v>
      </c>
      <c r="AB580" s="4">
        <v>6.5811412790050001E-3</v>
      </c>
      <c r="AC580" s="4">
        <v>4.1045482697904999E-2</v>
      </c>
      <c r="AD580" s="4">
        <v>1.8120161681008998E-2</v>
      </c>
      <c r="AE580" s="4">
        <v>1.4059640041612E-2</v>
      </c>
      <c r="AF580" s="4">
        <v>4.574139247651E-3</v>
      </c>
      <c r="AG580" s="4">
        <v>9.0458759910640001E-3</v>
      </c>
      <c r="AH580" s="4">
        <v>1.8717704023874002E-2</v>
      </c>
      <c r="AI580" s="4">
        <v>8.4813526748580004E-3</v>
      </c>
      <c r="AJ580" s="4">
        <v>1.4353764497061E-2</v>
      </c>
      <c r="AK580" s="3">
        <v>0</v>
      </c>
      <c r="AL580" s="3">
        <v>2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4">
        <v>0.32800000000000001</v>
      </c>
      <c r="AU580" s="4">
        <v>4.4999999999999998E-2</v>
      </c>
      <c r="AV580" s="4">
        <v>0.35499999999999998</v>
      </c>
      <c r="AW580" s="4">
        <v>0.313</v>
      </c>
      <c r="AX580" s="4">
        <v>0.313</v>
      </c>
      <c r="AY580" s="4">
        <v>0.34</v>
      </c>
      <c r="AZ580" s="4">
        <v>0.36899999999999999</v>
      </c>
      <c r="BA580" s="4">
        <v>0.30299999999999999</v>
      </c>
      <c r="BB580" s="4">
        <v>0.09</v>
      </c>
    </row>
    <row r="581" spans="1:54" x14ac:dyDescent="0.25">
      <c r="A581" s="1" t="s">
        <v>1152</v>
      </c>
      <c r="B581" s="1" t="s">
        <v>4819</v>
      </c>
      <c r="C581" s="1" t="s">
        <v>1090</v>
      </c>
      <c r="D581" s="1" t="s">
        <v>316</v>
      </c>
      <c r="E581" s="1" t="s">
        <v>97</v>
      </c>
      <c r="F581" s="1" t="s">
        <v>5459</v>
      </c>
      <c r="G581" s="1" t="s">
        <v>97</v>
      </c>
      <c r="H581" s="1" t="s">
        <v>227</v>
      </c>
      <c r="I581" s="3">
        <v>434</v>
      </c>
      <c r="J581" s="3">
        <v>27</v>
      </c>
      <c r="K581" s="3">
        <v>0</v>
      </c>
      <c r="L581" s="3">
        <v>5</v>
      </c>
      <c r="M581" s="3">
        <v>0</v>
      </c>
      <c r="N581" s="3">
        <v>0</v>
      </c>
      <c r="O581" s="3">
        <v>21</v>
      </c>
      <c r="P581" s="3">
        <v>0</v>
      </c>
      <c r="Q581" s="3">
        <v>0</v>
      </c>
      <c r="R581" s="3">
        <v>5</v>
      </c>
      <c r="S581" s="3">
        <v>-3364.96657977716</v>
      </c>
      <c r="T581" s="3">
        <v>-2628.5104344223701</v>
      </c>
      <c r="U581" s="3">
        <v>-5418.4589884262996</v>
      </c>
      <c r="V581" s="3">
        <v>-4706.9470781989803</v>
      </c>
      <c r="W581" s="3">
        <v>-2139.3696630335999</v>
      </c>
      <c r="X581" s="3">
        <v>-3263.6468840237098</v>
      </c>
      <c r="Y581" s="3">
        <v>-4957.1715307924596</v>
      </c>
      <c r="Z581" s="3">
        <v>-3655.0344470127902</v>
      </c>
      <c r="AA581" s="3">
        <v>-2642.7706441885298</v>
      </c>
      <c r="AB581" s="4">
        <v>1.5826878746088999E-2</v>
      </c>
      <c r="AC581" s="4">
        <v>1.1241958574584E-2</v>
      </c>
      <c r="AD581" s="4">
        <v>2.8402757395931E-2</v>
      </c>
      <c r="AE581" s="4">
        <v>2.4877831520792999E-2</v>
      </c>
      <c r="AF581" s="4">
        <v>1.215525750457E-2</v>
      </c>
      <c r="AG581" s="4">
        <v>1.3732234237736E-2</v>
      </c>
      <c r="AH581" s="4">
        <v>3.0367900189644002E-2</v>
      </c>
      <c r="AI581" s="4">
        <v>1.8044703066475001E-2</v>
      </c>
      <c r="AJ581" s="4">
        <v>1.0336381825197E-2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4">
        <v>0.26100000000000001</v>
      </c>
      <c r="AU581" s="4">
        <v>0.27200000000000002</v>
      </c>
      <c r="AV581" s="4">
        <v>0.25800000000000001</v>
      </c>
      <c r="AW581" s="4">
        <v>0.30299999999999999</v>
      </c>
      <c r="AX581" s="4">
        <v>0.29099999999999998</v>
      </c>
      <c r="AY581" s="4">
        <v>0.186</v>
      </c>
      <c r="AZ581" s="4">
        <v>0.247</v>
      </c>
      <c r="BA581" s="4">
        <v>0.33800000000000002</v>
      </c>
      <c r="BB581" s="4">
        <v>0.31900000000000001</v>
      </c>
    </row>
    <row r="582" spans="1:54" x14ac:dyDescent="0.25">
      <c r="A582" s="1" t="s">
        <v>1153</v>
      </c>
      <c r="B582" s="1" t="s">
        <v>1154</v>
      </c>
      <c r="C582" s="1" t="s">
        <v>1090</v>
      </c>
      <c r="D582" s="1" t="s">
        <v>318</v>
      </c>
      <c r="E582" s="1" t="s">
        <v>97</v>
      </c>
      <c r="F582" s="1" t="s">
        <v>5459</v>
      </c>
      <c r="G582" s="1" t="s">
        <v>97</v>
      </c>
      <c r="H582" s="1" t="s">
        <v>227</v>
      </c>
      <c r="I582" s="3">
        <v>866</v>
      </c>
      <c r="J582" s="3">
        <v>15</v>
      </c>
      <c r="K582" s="3">
        <v>0</v>
      </c>
      <c r="L582" s="3">
        <v>0</v>
      </c>
      <c r="M582" s="3">
        <v>0</v>
      </c>
      <c r="N582" s="3">
        <v>0</v>
      </c>
      <c r="O582" s="3">
        <v>63</v>
      </c>
      <c r="P582" s="3">
        <v>0</v>
      </c>
      <c r="Q582" s="3">
        <v>65</v>
      </c>
      <c r="R582" s="3">
        <v>16</v>
      </c>
      <c r="S582" s="3">
        <v>-2708.7121136003998</v>
      </c>
      <c r="T582" s="3">
        <v>-2196.5104344223701</v>
      </c>
      <c r="U582" s="3">
        <v>-4937.3082064822302</v>
      </c>
      <c r="V582" s="3">
        <v>-4274.9470781989803</v>
      </c>
      <c r="W582" s="3">
        <v>-1707.3696630336001</v>
      </c>
      <c r="X582" s="3">
        <v>-3186.7267463364501</v>
      </c>
      <c r="Y582" s="3">
        <v>-4525.1715307924596</v>
      </c>
      <c r="Z582" s="3">
        <v>-4701.5208942389299</v>
      </c>
      <c r="AA582" s="3">
        <v>-2935.9047305325598</v>
      </c>
      <c r="AB582" s="4">
        <v>1.0800164728384E-2</v>
      </c>
      <c r="AC582" s="4">
        <v>7.1830559062390003E-3</v>
      </c>
      <c r="AD582" s="4">
        <v>2.3827224491785998E-2</v>
      </c>
      <c r="AE582" s="4">
        <v>2.0052549495233999E-2</v>
      </c>
      <c r="AF582" s="4">
        <v>8.0760808357239998E-3</v>
      </c>
      <c r="AG582" s="4">
        <v>1.2370847339359999E-2</v>
      </c>
      <c r="AH582" s="4">
        <v>2.5188004351968999E-2</v>
      </c>
      <c r="AI582" s="4">
        <v>2.0712681433066999E-2</v>
      </c>
      <c r="AJ582" s="4">
        <v>1.4519144396208E-2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4">
        <v>0.39900000000000002</v>
      </c>
      <c r="AU582" s="4">
        <v>0.36499999999999999</v>
      </c>
      <c r="AV582" s="4">
        <v>0.441</v>
      </c>
      <c r="AW582" s="4">
        <v>0.36699999999999999</v>
      </c>
      <c r="AX582" s="4">
        <v>0.42799999999999999</v>
      </c>
      <c r="AY582" s="4">
        <v>0.45900000000000002</v>
      </c>
      <c r="AZ582" s="4">
        <v>0.443</v>
      </c>
      <c r="BA582" s="4">
        <v>0.40100000000000002</v>
      </c>
      <c r="BB582" s="4">
        <v>0.10100000000000001</v>
      </c>
    </row>
    <row r="583" spans="1:54" x14ac:dyDescent="0.25">
      <c r="A583" s="1" t="s">
        <v>1155</v>
      </c>
      <c r="B583" s="1" t="s">
        <v>1156</v>
      </c>
      <c r="C583" s="1" t="s">
        <v>1090</v>
      </c>
      <c r="D583" s="1" t="s">
        <v>320</v>
      </c>
      <c r="E583" s="1" t="s">
        <v>97</v>
      </c>
      <c r="F583" s="1" t="s">
        <v>5459</v>
      </c>
      <c r="G583" s="1" t="s">
        <v>97</v>
      </c>
      <c r="H583" s="1" t="s">
        <v>227</v>
      </c>
      <c r="I583" s="3">
        <v>2647</v>
      </c>
      <c r="J583" s="3">
        <v>41</v>
      </c>
      <c r="K583" s="3">
        <v>22</v>
      </c>
      <c r="L583" s="3">
        <v>7</v>
      </c>
      <c r="M583" s="3">
        <v>0</v>
      </c>
      <c r="N583" s="3">
        <v>0</v>
      </c>
      <c r="O583" s="3">
        <v>143</v>
      </c>
      <c r="P583" s="3">
        <v>3</v>
      </c>
      <c r="Q583" s="3">
        <v>3</v>
      </c>
      <c r="R583" s="3">
        <v>93</v>
      </c>
      <c r="S583" s="3">
        <v>-1413.59679031672</v>
      </c>
      <c r="T583" s="3">
        <v>-1018.16851421391</v>
      </c>
      <c r="U583" s="3">
        <v>-3225.1193012039298</v>
      </c>
      <c r="V583" s="3">
        <v>-2493.9470781989799</v>
      </c>
      <c r="W583" s="3">
        <v>73.630336966393699</v>
      </c>
      <c r="X583" s="3">
        <v>-2082.0693412178598</v>
      </c>
      <c r="Y583" s="3">
        <v>-2756.2988252018099</v>
      </c>
      <c r="Z583" s="3">
        <v>-1510.2722830386199</v>
      </c>
      <c r="AA583" s="3">
        <v>-6230.8433349407997</v>
      </c>
      <c r="AB583" s="4">
        <v>3.7814528922670001E-3</v>
      </c>
      <c r="AC583" s="4">
        <v>2.5742209511249998E-3</v>
      </c>
      <c r="AD583" s="4">
        <v>1.2032218449212999E-2</v>
      </c>
      <c r="AE583" s="4">
        <v>8.5645076974990002E-3</v>
      </c>
      <c r="AF583" s="4">
        <v>-1.0172718576700001E-4</v>
      </c>
      <c r="AG583" s="4">
        <v>6.7475761308930004E-3</v>
      </c>
      <c r="AH583" s="4">
        <v>1.1537187713215999E-2</v>
      </c>
      <c r="AI583" s="4">
        <v>4.1540390039760001E-3</v>
      </c>
      <c r="AJ583" s="4">
        <v>1.6667198668140999E-2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4">
        <v>0.36699999999999999</v>
      </c>
      <c r="AU583" s="4">
        <v>0.38200000000000001</v>
      </c>
      <c r="AV583" s="4">
        <v>0.41</v>
      </c>
      <c r="AW583" s="4">
        <v>0.35699999999999998</v>
      </c>
      <c r="AX583" s="4">
        <v>0.29399999999999998</v>
      </c>
      <c r="AY583" s="4">
        <v>0.436</v>
      </c>
      <c r="AZ583" s="4">
        <v>0.43099999999999999</v>
      </c>
      <c r="BA583" s="4">
        <v>0.34899999999999998</v>
      </c>
      <c r="BB583" s="4">
        <v>0.375</v>
      </c>
    </row>
    <row r="584" spans="1:54" x14ac:dyDescent="0.25">
      <c r="A584" s="1" t="s">
        <v>1157</v>
      </c>
      <c r="B584" s="1" t="s">
        <v>4820</v>
      </c>
      <c r="C584" s="1" t="s">
        <v>1090</v>
      </c>
      <c r="D584" s="1" t="s">
        <v>323</v>
      </c>
      <c r="E584" s="1" t="s">
        <v>97</v>
      </c>
      <c r="F584" s="1" t="s">
        <v>5459</v>
      </c>
      <c r="G584" s="1" t="s">
        <v>97</v>
      </c>
      <c r="H584" s="1" t="s">
        <v>227</v>
      </c>
      <c r="I584" s="3">
        <v>1535</v>
      </c>
      <c r="J584" s="3">
        <v>36</v>
      </c>
      <c r="K584" s="3">
        <v>0</v>
      </c>
      <c r="L584" s="3">
        <v>11</v>
      </c>
      <c r="M584" s="3">
        <v>7</v>
      </c>
      <c r="N584" s="3">
        <v>8</v>
      </c>
      <c r="O584" s="3">
        <v>73</v>
      </c>
      <c r="P584" s="3">
        <v>0</v>
      </c>
      <c r="Q584" s="3">
        <v>0</v>
      </c>
      <c r="R584" s="3">
        <v>18</v>
      </c>
      <c r="S584" s="3">
        <v>-2432.15742940974</v>
      </c>
      <c r="T584" s="3">
        <v>-1527.5104344223701</v>
      </c>
      <c r="U584" s="3">
        <v>-4376.4399267591898</v>
      </c>
      <c r="V584" s="3">
        <v>-3679.7199295220398</v>
      </c>
      <c r="W584" s="3">
        <v>-1213.45682542708</v>
      </c>
      <c r="X584" s="3">
        <v>-2602.2695706966301</v>
      </c>
      <c r="Y584" s="3">
        <v>-3856.1715307924601</v>
      </c>
      <c r="Z584" s="3">
        <v>-2554.0344470127902</v>
      </c>
      <c r="AA584" s="3">
        <v>-2398.7472916860202</v>
      </c>
      <c r="AB584" s="4">
        <v>-1.1552843625108999E-2</v>
      </c>
      <c r="AC584" s="4">
        <v>2.2993004992920001E-2</v>
      </c>
      <c r="AD584" s="4">
        <v>3.5188064656152998E-2</v>
      </c>
      <c r="AE584" s="4">
        <v>-4.6984502713152999E-2</v>
      </c>
      <c r="AF584" s="4">
        <v>-3.7653264710577998E-2</v>
      </c>
      <c r="AG584" s="4">
        <v>-3.0928228720599998E-2</v>
      </c>
      <c r="AH584" s="4">
        <v>-4.8208733265679003E-2</v>
      </c>
      <c r="AI584" s="4">
        <v>2.3821086021090999E-2</v>
      </c>
      <c r="AJ584" s="4">
        <v>2.0558718176972999E-2</v>
      </c>
      <c r="AK584" s="3">
        <v>0</v>
      </c>
      <c r="AL584" s="3">
        <v>2</v>
      </c>
      <c r="AM584" s="3">
        <v>2</v>
      </c>
      <c r="AN584" s="3">
        <v>0</v>
      </c>
      <c r="AO584" s="3">
        <v>0</v>
      </c>
      <c r="AP584" s="3">
        <v>0</v>
      </c>
      <c r="AQ584" s="3">
        <v>0</v>
      </c>
      <c r="AR584" s="3">
        <v>2</v>
      </c>
      <c r="AS584" s="3">
        <v>2</v>
      </c>
      <c r="AT584" s="4">
        <v>0.13200000000000001</v>
      </c>
      <c r="AU584" s="4">
        <v>2.1000000000000001E-2</v>
      </c>
      <c r="AV584" s="4">
        <v>1.2999999999999999E-2</v>
      </c>
      <c r="AW584" s="4">
        <v>9.5000000000000001E-2</v>
      </c>
      <c r="AX584" s="4">
        <v>5.8999999999999997E-2</v>
      </c>
      <c r="AY584" s="4">
        <v>8.5000000000000006E-2</v>
      </c>
      <c r="AZ584" s="4">
        <v>9.6000000000000002E-2</v>
      </c>
      <c r="BA584" s="4">
        <v>3.5000000000000003E-2</v>
      </c>
      <c r="BB584" s="4">
        <v>4.5999999999999999E-2</v>
      </c>
    </row>
    <row r="585" spans="1:54" x14ac:dyDescent="0.25">
      <c r="A585" s="1" t="s">
        <v>1158</v>
      </c>
      <c r="B585" s="1" t="s">
        <v>4821</v>
      </c>
      <c r="C585" s="1" t="s">
        <v>1090</v>
      </c>
      <c r="D585" s="1" t="s">
        <v>326</v>
      </c>
      <c r="E585" s="1" t="s">
        <v>97</v>
      </c>
      <c r="F585" s="1" t="s">
        <v>5459</v>
      </c>
      <c r="G585" s="1" t="s">
        <v>97</v>
      </c>
      <c r="H585" s="1" t="s">
        <v>227</v>
      </c>
      <c r="I585" s="3">
        <v>1174</v>
      </c>
      <c r="J585" s="3">
        <v>46</v>
      </c>
      <c r="K585" s="3">
        <v>0</v>
      </c>
      <c r="L585" s="3">
        <v>6</v>
      </c>
      <c r="M585" s="3">
        <v>0</v>
      </c>
      <c r="N585" s="3">
        <v>0</v>
      </c>
      <c r="O585" s="3">
        <v>121</v>
      </c>
      <c r="P585" s="3">
        <v>0</v>
      </c>
      <c r="Q585" s="3">
        <v>0</v>
      </c>
      <c r="R585" s="3">
        <v>24</v>
      </c>
      <c r="S585" s="3">
        <v>-2980.03615122371</v>
      </c>
      <c r="T585" s="3">
        <v>-1888.5104344223701</v>
      </c>
      <c r="U585" s="3">
        <v>-4688.2891448151204</v>
      </c>
      <c r="V585" s="3">
        <v>-3966.9470781989799</v>
      </c>
      <c r="W585" s="3">
        <v>-1399.3696630336001</v>
      </c>
      <c r="X585" s="3">
        <v>-3369.07512762547</v>
      </c>
      <c r="Y585" s="3">
        <v>-4217.1715307924596</v>
      </c>
      <c r="Z585" s="3">
        <v>-2915.0344470127902</v>
      </c>
      <c r="AA585" s="3">
        <v>-3155.2749751463998</v>
      </c>
      <c r="AB585" s="4">
        <v>-0.22895514444403001</v>
      </c>
      <c r="AC585" s="4">
        <v>-4.8468598189434997E-2</v>
      </c>
      <c r="AD585" s="4">
        <v>-0.386594259223004</v>
      </c>
      <c r="AE585" s="4">
        <v>-0.30998743165409598</v>
      </c>
      <c r="AF585" s="4">
        <v>-4.2905044639278002E-2</v>
      </c>
      <c r="AG585" s="4">
        <v>-0.35350252616531103</v>
      </c>
      <c r="AH585" s="4">
        <v>-0.46812907066724602</v>
      </c>
      <c r="AI585" s="4">
        <v>-0.12682683438842199</v>
      </c>
      <c r="AJ585" s="4">
        <v>-0.118745022710397</v>
      </c>
      <c r="AK585" s="3">
        <v>3</v>
      </c>
      <c r="AL585" s="3">
        <v>3</v>
      </c>
      <c r="AM585" s="3">
        <v>3</v>
      </c>
      <c r="AN585" s="3">
        <v>3</v>
      </c>
      <c r="AO585" s="3">
        <v>0</v>
      </c>
      <c r="AP585" s="3">
        <v>3</v>
      </c>
      <c r="AQ585" s="3">
        <v>3</v>
      </c>
      <c r="AR585" s="3">
        <v>3</v>
      </c>
      <c r="AS585" s="3">
        <v>3</v>
      </c>
      <c r="AT585" s="4">
        <v>8.9999999999999993E-3</v>
      </c>
      <c r="AU585" s="4">
        <v>4.4999999999999998E-2</v>
      </c>
      <c r="AV585" s="4">
        <v>8.0000000000000002E-3</v>
      </c>
      <c r="AW585" s="4">
        <v>8.0000000000000002E-3</v>
      </c>
      <c r="AX585" s="4">
        <v>6.3E-2</v>
      </c>
      <c r="AY585" s="4">
        <v>7.0000000000000001E-3</v>
      </c>
      <c r="AZ585" s="4">
        <v>1E-3</v>
      </c>
      <c r="BA585" s="4">
        <v>2.1000000000000001E-2</v>
      </c>
      <c r="BB585" s="4">
        <v>2.7E-2</v>
      </c>
    </row>
    <row r="586" spans="1:54" x14ac:dyDescent="0.25">
      <c r="A586" s="1" t="s">
        <v>1159</v>
      </c>
      <c r="B586" s="1" t="s">
        <v>4822</v>
      </c>
      <c r="C586" s="1" t="s">
        <v>1090</v>
      </c>
      <c r="D586" s="1" t="s">
        <v>329</v>
      </c>
      <c r="E586" s="1" t="s">
        <v>97</v>
      </c>
      <c r="F586" s="1" t="s">
        <v>5459</v>
      </c>
      <c r="G586" s="1" t="s">
        <v>97</v>
      </c>
      <c r="H586" s="1" t="s">
        <v>227</v>
      </c>
      <c r="I586" s="3">
        <v>3377</v>
      </c>
      <c r="J586" s="3">
        <v>63</v>
      </c>
      <c r="K586" s="3">
        <v>74</v>
      </c>
      <c r="L586" s="3">
        <v>0</v>
      </c>
      <c r="M586" s="3">
        <v>521</v>
      </c>
      <c r="N586" s="3">
        <v>0</v>
      </c>
      <c r="O586" s="3">
        <v>212</v>
      </c>
      <c r="P586" s="3">
        <v>12</v>
      </c>
      <c r="Q586" s="3">
        <v>0</v>
      </c>
      <c r="R586" s="3">
        <v>80</v>
      </c>
      <c r="S586" s="3">
        <v>-1094.72997830745</v>
      </c>
      <c r="T586" s="3">
        <v>-1712.6330664484601</v>
      </c>
      <c r="U586" s="3">
        <v>-2426.3082064822302</v>
      </c>
      <c r="V586" s="3">
        <v>-7254.7550123864103</v>
      </c>
      <c r="W586" s="3">
        <v>803.63033696639297</v>
      </c>
      <c r="X586" s="3">
        <v>-1935.4148293030701</v>
      </c>
      <c r="Y586" s="3">
        <v>-2062.6807084298398</v>
      </c>
      <c r="Z586" s="3">
        <v>-712.03444701279898</v>
      </c>
      <c r="AA586" s="3">
        <v>-4643.8666874433102</v>
      </c>
      <c r="AB586" s="4">
        <v>1.583836136783E-3</v>
      </c>
      <c r="AC586" s="4">
        <v>-1.1148952602169999E-3</v>
      </c>
      <c r="AD586" s="4">
        <v>5.5215036358589997E-3</v>
      </c>
      <c r="AE586" s="4">
        <v>4.5673950753565E-2</v>
      </c>
      <c r="AF586" s="4">
        <v>1.4420376009679999E-3</v>
      </c>
      <c r="AG586" s="4">
        <v>2.8740763690290002E-3</v>
      </c>
      <c r="AH586" s="4">
        <v>4.930805418587E-3</v>
      </c>
      <c r="AI586" s="4">
        <v>1.104200447446E-3</v>
      </c>
      <c r="AJ586" s="4">
        <v>1.4596974450727E-2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4">
        <v>0.25900000000000001</v>
      </c>
      <c r="AU586" s="4">
        <v>0.20300000000000001</v>
      </c>
      <c r="AV586" s="4">
        <v>0.27400000000000002</v>
      </c>
      <c r="AW586" s="4">
        <v>6.8000000000000005E-2</v>
      </c>
      <c r="AX586" s="4">
        <v>0.191</v>
      </c>
      <c r="AY586" s="4">
        <v>0.219</v>
      </c>
      <c r="AZ586" s="4">
        <v>0.28499999999999998</v>
      </c>
      <c r="BA586" s="4">
        <v>0.27100000000000002</v>
      </c>
      <c r="BB586" s="4">
        <v>0.438</v>
      </c>
    </row>
    <row r="587" spans="1:54" x14ac:dyDescent="0.25">
      <c r="A587" s="1" t="s">
        <v>1160</v>
      </c>
      <c r="B587" s="1" t="s">
        <v>1161</v>
      </c>
      <c r="C587" s="1" t="s">
        <v>1090</v>
      </c>
      <c r="D587" s="1" t="s">
        <v>332</v>
      </c>
      <c r="E587" s="1" t="s">
        <v>97</v>
      </c>
      <c r="F587" s="1" t="s">
        <v>5459</v>
      </c>
      <c r="G587" s="1" t="s">
        <v>97</v>
      </c>
      <c r="H587" s="1" t="s">
        <v>227</v>
      </c>
      <c r="I587" s="3">
        <v>2244</v>
      </c>
      <c r="J587" s="3">
        <v>38</v>
      </c>
      <c r="K587" s="3">
        <v>18</v>
      </c>
      <c r="L587" s="3">
        <v>4</v>
      </c>
      <c r="M587" s="3">
        <v>0</v>
      </c>
      <c r="N587" s="3">
        <v>0</v>
      </c>
      <c r="O587" s="3">
        <v>121</v>
      </c>
      <c r="P587" s="3">
        <v>0</v>
      </c>
      <c r="Q587" s="3">
        <v>7</v>
      </c>
      <c r="R587" s="3">
        <v>64</v>
      </c>
      <c r="S587" s="3">
        <v>-1760.5331737725301</v>
      </c>
      <c r="T587" s="3">
        <v>-1311.5943178881801</v>
      </c>
      <c r="U587" s="3">
        <v>-3598.6288320374902</v>
      </c>
      <c r="V587" s="3">
        <v>-2896.9470781989799</v>
      </c>
      <c r="W587" s="3">
        <v>-329.369663033606</v>
      </c>
      <c r="X587" s="3">
        <v>-2299.07512762547</v>
      </c>
      <c r="Y587" s="3">
        <v>-3147.1715307924601</v>
      </c>
      <c r="Z587" s="3">
        <v>-2004.2560644063799</v>
      </c>
      <c r="AA587" s="3">
        <v>-4722.1261982156202</v>
      </c>
      <c r="AB587" s="4">
        <v>-2.435223980787E-3</v>
      </c>
      <c r="AC587" s="4">
        <v>-1.948908160425E-3</v>
      </c>
      <c r="AD587" s="4">
        <v>-1.5790542597359999E-3</v>
      </c>
      <c r="AE587" s="4">
        <v>-3.3540913813480001E-3</v>
      </c>
      <c r="AF587" s="4">
        <v>-2.586262018693E-3</v>
      </c>
      <c r="AG587" s="4">
        <v>1.3781161209670001E-3</v>
      </c>
      <c r="AH587" s="4">
        <v>-3.3408281635450001E-3</v>
      </c>
      <c r="AI587" s="4">
        <v>-6.1863061811669997E-3</v>
      </c>
      <c r="AJ587" s="4">
        <v>0.393531750217473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2</v>
      </c>
      <c r="AT587" s="4">
        <v>0.184</v>
      </c>
      <c r="AU587" s="4">
        <v>0.18</v>
      </c>
      <c r="AV587" s="4">
        <v>0.2</v>
      </c>
      <c r="AW587" s="4">
        <v>0.19600000000000001</v>
      </c>
      <c r="AX587" s="4">
        <v>0.123</v>
      </c>
      <c r="AY587" s="4">
        <v>0.21</v>
      </c>
      <c r="AZ587" s="4">
        <v>0.20200000000000001</v>
      </c>
      <c r="BA587" s="4">
        <v>0.17100000000000001</v>
      </c>
      <c r="BB587" s="4">
        <v>2E-3</v>
      </c>
    </row>
    <row r="588" spans="1:54" x14ac:dyDescent="0.25">
      <c r="A588" s="1" t="s">
        <v>1162</v>
      </c>
      <c r="B588" s="1" t="s">
        <v>4639</v>
      </c>
      <c r="C588" s="1" t="s">
        <v>1090</v>
      </c>
      <c r="D588" s="1" t="s">
        <v>334</v>
      </c>
      <c r="E588" s="1" t="s">
        <v>97</v>
      </c>
      <c r="F588" s="1" t="s">
        <v>5459</v>
      </c>
      <c r="G588" s="1" t="s">
        <v>97</v>
      </c>
      <c r="H588" s="1" t="s">
        <v>227</v>
      </c>
      <c r="I588" s="3">
        <v>1530</v>
      </c>
      <c r="J588" s="3">
        <v>33</v>
      </c>
      <c r="K588" s="3">
        <v>328</v>
      </c>
      <c r="L588" s="3">
        <v>0</v>
      </c>
      <c r="M588" s="3">
        <v>0</v>
      </c>
      <c r="N588" s="3">
        <v>0</v>
      </c>
      <c r="O588" s="3">
        <v>71</v>
      </c>
      <c r="P588" s="3">
        <v>15</v>
      </c>
      <c r="Q588" s="3">
        <v>8</v>
      </c>
      <c r="R588" s="3">
        <v>6</v>
      </c>
      <c r="S588" s="3">
        <v>-2381.0938128655498</v>
      </c>
      <c r="T588" s="3">
        <v>-10517.5945331325</v>
      </c>
      <c r="U588" s="3">
        <v>-4273.3082064822302</v>
      </c>
      <c r="V588" s="3">
        <v>-3610.9470781989799</v>
      </c>
      <c r="W588" s="3">
        <v>-1043.3696630336001</v>
      </c>
      <c r="X588" s="3">
        <v>-2590.3610058245899</v>
      </c>
      <c r="Y588" s="3">
        <v>-3921.8080028391901</v>
      </c>
      <c r="Z588" s="3">
        <v>-2741.0020097483198</v>
      </c>
      <c r="AA588" s="3">
        <v>-1612.69192476526</v>
      </c>
      <c r="AB588" s="4">
        <v>-4.6299426983729998E-3</v>
      </c>
      <c r="AC588" s="4">
        <v>6.5374033520003996E-2</v>
      </c>
      <c r="AD588" s="4">
        <v>-7.2427390786669998E-3</v>
      </c>
      <c r="AE588" s="4">
        <v>5.5702370878937001E-2</v>
      </c>
      <c r="AF588" s="4">
        <v>-1.0073800431274999E-2</v>
      </c>
      <c r="AG588" s="4">
        <v>-5.3187387494319999E-3</v>
      </c>
      <c r="AH588" s="4">
        <v>-6.9297614819380004E-3</v>
      </c>
      <c r="AI588" s="4">
        <v>1.2779169055889999E-2</v>
      </c>
      <c r="AJ588" s="4">
        <v>4.8660418224179998E-3</v>
      </c>
      <c r="AK588" s="3">
        <v>0</v>
      </c>
      <c r="AL588" s="3">
        <v>0</v>
      </c>
      <c r="AM588" s="3">
        <v>0</v>
      </c>
      <c r="AN588" s="3">
        <v>2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4">
        <v>0.17599999999999999</v>
      </c>
      <c r="AU588" s="4">
        <v>5.8999999999999997E-2</v>
      </c>
      <c r="AV588" s="4">
        <v>0.187</v>
      </c>
      <c r="AW588" s="4">
        <v>8.9999999999999993E-3</v>
      </c>
      <c r="AX588" s="4">
        <v>0.113</v>
      </c>
      <c r="AY588" s="4">
        <v>0.161</v>
      </c>
      <c r="AZ588" s="4">
        <v>0.19500000000000001</v>
      </c>
      <c r="BA588" s="4">
        <v>0.373</v>
      </c>
      <c r="BB588" s="4">
        <v>0.441</v>
      </c>
    </row>
    <row r="589" spans="1:54" x14ac:dyDescent="0.25">
      <c r="A589" s="1" t="s">
        <v>1163</v>
      </c>
      <c r="B589" s="1" t="s">
        <v>4823</v>
      </c>
      <c r="C589" s="1" t="s">
        <v>1090</v>
      </c>
      <c r="D589" s="1" t="s">
        <v>336</v>
      </c>
      <c r="E589" s="1" t="s">
        <v>97</v>
      </c>
      <c r="F589" s="1" t="s">
        <v>5459</v>
      </c>
      <c r="G589" s="1" t="s">
        <v>97</v>
      </c>
      <c r="H589" s="1" t="s">
        <v>227</v>
      </c>
      <c r="I589" s="3">
        <v>13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6</v>
      </c>
      <c r="P589" s="3">
        <v>0</v>
      </c>
      <c r="Q589" s="3">
        <v>0</v>
      </c>
      <c r="R589" s="3">
        <v>0</v>
      </c>
      <c r="S589" s="3">
        <v>-3281.3940308794399</v>
      </c>
      <c r="T589" s="3">
        <v>-3049.5104344223701</v>
      </c>
      <c r="U589" s="3">
        <v>-5790.3082064822302</v>
      </c>
      <c r="V589" s="3">
        <v>-5127.9470781989803</v>
      </c>
      <c r="W589" s="3">
        <v>-2560.3696630335999</v>
      </c>
      <c r="X589" s="3">
        <v>-3557.8326474834498</v>
      </c>
      <c r="Y589" s="3">
        <v>-5378.1715307924596</v>
      </c>
      <c r="Z589" s="3">
        <v>-4076.0344470127902</v>
      </c>
      <c r="AA589" s="3">
        <v>-2734.1642413048698</v>
      </c>
      <c r="AB589" s="4">
        <v>1.0260700500656E-2</v>
      </c>
      <c r="AC589" s="4">
        <v>9.5495744210430007E-3</v>
      </c>
      <c r="AD589" s="4">
        <v>2.4110602477291999E-2</v>
      </c>
      <c r="AE589" s="4">
        <v>2.0033454239068001E-2</v>
      </c>
      <c r="AF589" s="4">
        <v>6.3368896910929997E-3</v>
      </c>
      <c r="AG589" s="4">
        <v>1.4242318770132999E-2</v>
      </c>
      <c r="AH589" s="4">
        <v>2.5688044963277E-2</v>
      </c>
      <c r="AI589" s="4">
        <v>1.3748528923923999E-2</v>
      </c>
      <c r="AJ589" s="4">
        <v>9.1339046170439992E-3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4">
        <v>0.45100000000000001</v>
      </c>
      <c r="AU589" s="4">
        <v>0.49199999999999999</v>
      </c>
      <c r="AV589" s="4">
        <v>0.496</v>
      </c>
      <c r="AW589" s="4">
        <v>0.42499999999999999</v>
      </c>
      <c r="AX589" s="4">
        <v>0.372</v>
      </c>
      <c r="AY589" s="4">
        <v>0.25600000000000001</v>
      </c>
      <c r="AZ589" s="4">
        <v>0.47599999999999998</v>
      </c>
      <c r="BA589" s="4">
        <v>0.41</v>
      </c>
      <c r="BB589" s="4">
        <v>0.49199999999999999</v>
      </c>
    </row>
    <row r="590" spans="1:54" x14ac:dyDescent="0.25">
      <c r="A590" s="1" t="s">
        <v>1164</v>
      </c>
      <c r="B590" s="1" t="s">
        <v>1165</v>
      </c>
      <c r="C590" s="1" t="s">
        <v>1090</v>
      </c>
      <c r="D590" s="1" t="s">
        <v>339</v>
      </c>
      <c r="E590" s="1" t="s">
        <v>97</v>
      </c>
      <c r="F590" s="1" t="s">
        <v>5459</v>
      </c>
      <c r="G590" s="1" t="s">
        <v>97</v>
      </c>
      <c r="H590" s="1" t="s">
        <v>227</v>
      </c>
      <c r="I590" s="3">
        <v>3253</v>
      </c>
      <c r="J590" s="3">
        <v>12</v>
      </c>
      <c r="K590" s="3">
        <v>19</v>
      </c>
      <c r="L590" s="3">
        <v>10</v>
      </c>
      <c r="M590" s="3">
        <v>47</v>
      </c>
      <c r="N590" s="3">
        <v>0</v>
      </c>
      <c r="O590" s="3">
        <v>151</v>
      </c>
      <c r="P590" s="3">
        <v>5</v>
      </c>
      <c r="Q590" s="3">
        <v>0</v>
      </c>
      <c r="R590" s="3">
        <v>10</v>
      </c>
      <c r="S590" s="3">
        <v>-265.64849705621299</v>
      </c>
      <c r="T590" s="3">
        <v>-329.987866969614</v>
      </c>
      <c r="U590" s="3">
        <v>-2648.6097703703699</v>
      </c>
      <c r="V590" s="3">
        <v>-2383.2790799395002</v>
      </c>
      <c r="W590" s="3">
        <v>679.63033696639297</v>
      </c>
      <c r="X590" s="3">
        <v>-1543.7036007060001</v>
      </c>
      <c r="Y590" s="3">
        <v>-2158.3836881413699</v>
      </c>
      <c r="Z590" s="3">
        <v>-836.03444701279898</v>
      </c>
      <c r="AA590" s="3">
        <v>-153.37704707218299</v>
      </c>
      <c r="AB590" s="4">
        <v>-1.52963006551E-4</v>
      </c>
      <c r="AC590" s="4">
        <v>3.4947715358349999E-3</v>
      </c>
      <c r="AD590" s="4">
        <v>1.8066771569739001E-2</v>
      </c>
      <c r="AE590" s="4">
        <v>-1.2410359977991E-2</v>
      </c>
      <c r="AF590" s="4">
        <v>1.0457739043093999E-2</v>
      </c>
      <c r="AG590" s="4">
        <v>-7.7299985441610002E-3</v>
      </c>
      <c r="AH590" s="4">
        <v>-9.8419946282820008E-3</v>
      </c>
      <c r="AI590" s="4">
        <v>6.2662070689539998E-3</v>
      </c>
      <c r="AJ590" s="4">
        <v>1.2911476696760001E-3</v>
      </c>
      <c r="AK590" s="3">
        <v>0</v>
      </c>
      <c r="AL590" s="3">
        <v>0</v>
      </c>
      <c r="AM590" s="3">
        <v>2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4">
        <v>0.23200000000000001</v>
      </c>
      <c r="AU590" s="4">
        <v>5.1999999999999998E-2</v>
      </c>
      <c r="AV590" s="4">
        <v>1.4E-2</v>
      </c>
      <c r="AW590" s="4">
        <v>0.16600000000000001</v>
      </c>
      <c r="AX590" s="4">
        <v>9.5000000000000001E-2</v>
      </c>
      <c r="AY590" s="4">
        <v>0.14099999999999999</v>
      </c>
      <c r="AZ590" s="4">
        <v>0.16800000000000001</v>
      </c>
      <c r="BA590" s="4">
        <v>5.8999999999999997E-2</v>
      </c>
      <c r="BB590" s="4">
        <v>5.6000000000000001E-2</v>
      </c>
    </row>
    <row r="591" spans="1:54" x14ac:dyDescent="0.25">
      <c r="A591" s="1" t="s">
        <v>1166</v>
      </c>
      <c r="B591" s="1" t="s">
        <v>4824</v>
      </c>
      <c r="C591" s="1" t="s">
        <v>1090</v>
      </c>
      <c r="D591" s="1" t="s">
        <v>342</v>
      </c>
      <c r="E591" s="1" t="s">
        <v>97</v>
      </c>
      <c r="F591" s="1" t="s">
        <v>5459</v>
      </c>
      <c r="G591" s="1" t="s">
        <v>97</v>
      </c>
      <c r="H591" s="1" t="s">
        <v>227</v>
      </c>
      <c r="I591" s="3">
        <v>774</v>
      </c>
      <c r="J591" s="3">
        <v>10</v>
      </c>
      <c r="K591" s="3">
        <v>17</v>
      </c>
      <c r="L591" s="3">
        <v>0</v>
      </c>
      <c r="M591" s="3">
        <v>0</v>
      </c>
      <c r="N591" s="3">
        <v>0</v>
      </c>
      <c r="O591" s="3">
        <v>47</v>
      </c>
      <c r="P591" s="3">
        <v>0</v>
      </c>
      <c r="Q591" s="3">
        <v>0</v>
      </c>
      <c r="R591" s="3">
        <v>70</v>
      </c>
      <c r="S591" s="3">
        <v>-2707.27275269341</v>
      </c>
      <c r="T591" s="3">
        <v>-2754.2007688067401</v>
      </c>
      <c r="U591" s="3">
        <v>-5029.3082064822302</v>
      </c>
      <c r="V591" s="3">
        <v>-4366.9470781989803</v>
      </c>
      <c r="W591" s="3">
        <v>-1799.3696630336001</v>
      </c>
      <c r="X591" s="3">
        <v>-3143.45822736017</v>
      </c>
      <c r="Y591" s="3">
        <v>-4617.1715307924596</v>
      </c>
      <c r="Z591" s="3">
        <v>-3315.0344470127902</v>
      </c>
      <c r="AA591" s="3">
        <v>-6587.6538816760003</v>
      </c>
      <c r="AB591" s="4">
        <v>1.9872535604047E-2</v>
      </c>
      <c r="AC591" s="4">
        <v>1.4421449768488999E-2</v>
      </c>
      <c r="AD591" s="4">
        <v>3.0571375966846E-2</v>
      </c>
      <c r="AE591" s="4">
        <v>-6.3571429658337994E-2</v>
      </c>
      <c r="AF591" s="4">
        <v>-3.7127358593211E-2</v>
      </c>
      <c r="AG591" s="4">
        <v>-3.5610700470526002E-2</v>
      </c>
      <c r="AH591" s="4">
        <v>-7.5647733412760002E-2</v>
      </c>
      <c r="AI591" s="4">
        <v>1.3152148579833E-2</v>
      </c>
      <c r="AJ591" s="4">
        <v>0.120948911491112</v>
      </c>
      <c r="AK591" s="3">
        <v>2</v>
      </c>
      <c r="AL591" s="3">
        <v>0</v>
      </c>
      <c r="AM591" s="3">
        <v>2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2</v>
      </c>
      <c r="AT591" s="4">
        <v>4.3999999999999997E-2</v>
      </c>
      <c r="AU591" s="4">
        <v>7.0000000000000007E-2</v>
      </c>
      <c r="AV591" s="4">
        <v>1.6E-2</v>
      </c>
      <c r="AW591" s="4">
        <v>9.6000000000000002E-2</v>
      </c>
      <c r="AX591" s="4">
        <v>7.4999999999999997E-2</v>
      </c>
      <c r="AY591" s="4">
        <v>8.8999999999999996E-2</v>
      </c>
      <c r="AZ591" s="4">
        <v>7.9000000000000001E-2</v>
      </c>
      <c r="BA591" s="4">
        <v>0.47</v>
      </c>
      <c r="BB591" s="4">
        <v>1.7000000000000001E-2</v>
      </c>
    </row>
    <row r="592" spans="1:54" x14ac:dyDescent="0.25">
      <c r="A592" s="1" t="s">
        <v>1167</v>
      </c>
      <c r="B592" s="1" t="s">
        <v>4825</v>
      </c>
      <c r="C592" s="1" t="s">
        <v>1090</v>
      </c>
      <c r="D592" s="1" t="s">
        <v>345</v>
      </c>
      <c r="E592" s="1" t="s">
        <v>97</v>
      </c>
      <c r="F592" s="1" t="s">
        <v>5459</v>
      </c>
      <c r="G592" s="1" t="s">
        <v>97</v>
      </c>
      <c r="H592" s="1" t="s">
        <v>227</v>
      </c>
      <c r="I592" s="3">
        <v>351</v>
      </c>
      <c r="J592" s="3">
        <v>9</v>
      </c>
      <c r="K592" s="3">
        <v>0</v>
      </c>
      <c r="L592" s="3">
        <v>0</v>
      </c>
      <c r="M592" s="3">
        <v>0</v>
      </c>
      <c r="N592" s="3">
        <v>0</v>
      </c>
      <c r="O592" s="3">
        <v>38</v>
      </c>
      <c r="P592" s="3">
        <v>0</v>
      </c>
      <c r="Q592" s="3">
        <v>0</v>
      </c>
      <c r="R592" s="3">
        <v>10</v>
      </c>
      <c r="S592" s="3">
        <v>-3111.5848805120199</v>
      </c>
      <c r="T592" s="3">
        <v>-2711.5104344223701</v>
      </c>
      <c r="U592" s="3">
        <v>-5452.3082064822302</v>
      </c>
      <c r="V592" s="3">
        <v>-4789.9470781989803</v>
      </c>
      <c r="W592" s="3">
        <v>-2222.3696630335999</v>
      </c>
      <c r="X592" s="3">
        <v>-3490.3696854360101</v>
      </c>
      <c r="Y592" s="3">
        <v>-5040.1715307924596</v>
      </c>
      <c r="Z592" s="3">
        <v>-3738.0344470127902</v>
      </c>
      <c r="AA592" s="3">
        <v>-3055.3770470721802</v>
      </c>
      <c r="AB592" s="4">
        <v>1.5504687559471E-2</v>
      </c>
      <c r="AC592" s="4">
        <v>1.1018248617919999E-2</v>
      </c>
      <c r="AD592" s="4">
        <v>2.8938515719408E-2</v>
      </c>
      <c r="AE592" s="4">
        <v>2.4917600842837999E-2</v>
      </c>
      <c r="AF592" s="4">
        <v>1.2593597866534001E-2</v>
      </c>
      <c r="AG592" s="4">
        <v>1.4509230048804E-2</v>
      </c>
      <c r="AH592" s="4">
        <v>3.1316508540349001E-2</v>
      </c>
      <c r="AI592" s="4">
        <v>1.8708984558019E-2</v>
      </c>
      <c r="AJ592" s="4">
        <v>1.2550771735230001E-2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4">
        <v>0.17399999999999999</v>
      </c>
      <c r="AU592" s="4">
        <v>0.36</v>
      </c>
      <c r="AV592" s="4">
        <v>0.22800000000000001</v>
      </c>
      <c r="AW592" s="4">
        <v>0.35399999999999998</v>
      </c>
      <c r="AX592" s="4">
        <v>0.34300000000000003</v>
      </c>
      <c r="AY592" s="4">
        <v>0.245</v>
      </c>
      <c r="AZ592" s="4">
        <v>0.215</v>
      </c>
      <c r="BA592" s="4">
        <v>0.33600000000000002</v>
      </c>
      <c r="BB592" s="4">
        <v>0.23899999999999999</v>
      </c>
    </row>
    <row r="593" spans="1:54" x14ac:dyDescent="0.25">
      <c r="A593" s="1" t="s">
        <v>1168</v>
      </c>
      <c r="B593" s="1" t="s">
        <v>1169</v>
      </c>
      <c r="C593" s="1" t="s">
        <v>1090</v>
      </c>
      <c r="D593" s="1" t="s">
        <v>351</v>
      </c>
      <c r="E593" s="1" t="s">
        <v>97</v>
      </c>
      <c r="F593" s="1" t="s">
        <v>5459</v>
      </c>
      <c r="G593" s="1" t="s">
        <v>97</v>
      </c>
      <c r="H593" s="1" t="s">
        <v>227</v>
      </c>
      <c r="I593" s="3">
        <v>19780</v>
      </c>
      <c r="J593" s="3">
        <v>564</v>
      </c>
      <c r="K593" s="3">
        <v>0</v>
      </c>
      <c r="L593" s="3">
        <v>46</v>
      </c>
      <c r="M593" s="3">
        <v>1910</v>
      </c>
      <c r="N593" s="3">
        <v>398</v>
      </c>
      <c r="O593" s="3">
        <v>795</v>
      </c>
      <c r="P593" s="3">
        <v>95</v>
      </c>
      <c r="Q593" s="3">
        <v>1220</v>
      </c>
      <c r="R593" s="3">
        <v>242</v>
      </c>
      <c r="S593" s="3">
        <v>5945.6460588126502</v>
      </c>
      <c r="T593" s="3">
        <v>16717.489565577602</v>
      </c>
      <c r="U593" s="3">
        <v>13524.504599632301</v>
      </c>
      <c r="V593" s="3">
        <v>-5490.3965106327296</v>
      </c>
      <c r="W593" s="3">
        <v>8496.0440078907104</v>
      </c>
      <c r="X593" s="3">
        <v>9538.7385104986606</v>
      </c>
      <c r="Y593" s="3">
        <v>14004.797479578199</v>
      </c>
      <c r="Z593" s="3">
        <v>-12059.0877641802</v>
      </c>
      <c r="AA593" s="3">
        <v>1079.8858591263599</v>
      </c>
      <c r="AB593" s="4">
        <v>0.363102065715178</v>
      </c>
      <c r="AC593" s="4">
        <v>0.86969941913669102</v>
      </c>
      <c r="AD593" s="4">
        <v>0.76550793539197404</v>
      </c>
      <c r="AE593" s="4">
        <v>0.23708845134459799</v>
      </c>
      <c r="AF593" s="4">
        <v>0.36031766421169498</v>
      </c>
      <c r="AG593" s="4">
        <v>0.47874472746907598</v>
      </c>
      <c r="AH593" s="4">
        <v>0.90284646914005195</v>
      </c>
      <c r="AI593" s="4">
        <v>-0.18601012180305199</v>
      </c>
      <c r="AJ593" s="4">
        <v>6.1691270941329999E-2</v>
      </c>
      <c r="AK593" s="3">
        <v>1</v>
      </c>
      <c r="AL593" s="3">
        <v>1</v>
      </c>
      <c r="AM593" s="3">
        <v>1</v>
      </c>
      <c r="AN593" s="3">
        <v>2</v>
      </c>
      <c r="AO593" s="3">
        <v>1</v>
      </c>
      <c r="AP593" s="3">
        <v>1</v>
      </c>
      <c r="AQ593" s="3">
        <v>1</v>
      </c>
      <c r="AR593" s="3">
        <v>0</v>
      </c>
      <c r="AS593" s="3">
        <v>1</v>
      </c>
      <c r="AT593" s="4">
        <v>4.0000000000000001E-3</v>
      </c>
      <c r="AU593" s="4">
        <v>5.0000000000000001E-3</v>
      </c>
      <c r="AV593" s="4">
        <v>4.0000000000000001E-3</v>
      </c>
      <c r="AW593" s="4">
        <v>7.0000000000000001E-3</v>
      </c>
      <c r="AX593" s="4">
        <v>2.1000000000000001E-2</v>
      </c>
      <c r="AY593" s="4">
        <v>6.0000000000000001E-3</v>
      </c>
      <c r="AZ593" s="4">
        <v>3.0000000000000001E-3</v>
      </c>
      <c r="BA593" s="4">
        <v>5.8999999999999997E-2</v>
      </c>
      <c r="BB593" s="4">
        <v>3.0000000000000001E-3</v>
      </c>
    </row>
    <row r="594" spans="1:54" x14ac:dyDescent="0.25">
      <c r="A594" s="1" t="s">
        <v>1170</v>
      </c>
      <c r="B594" s="1" t="s">
        <v>4826</v>
      </c>
      <c r="C594" s="1" t="s">
        <v>1090</v>
      </c>
      <c r="D594" s="1" t="s">
        <v>353</v>
      </c>
      <c r="E594" s="1" t="s">
        <v>97</v>
      </c>
      <c r="F594" s="1" t="s">
        <v>5459</v>
      </c>
      <c r="G594" s="1" t="s">
        <v>97</v>
      </c>
      <c r="H594" s="1" t="s">
        <v>227</v>
      </c>
      <c r="I594" s="3">
        <v>198</v>
      </c>
      <c r="J594" s="3">
        <v>3</v>
      </c>
      <c r="K594" s="3">
        <v>0</v>
      </c>
      <c r="L594" s="3">
        <v>0</v>
      </c>
      <c r="M594" s="3">
        <v>0</v>
      </c>
      <c r="N594" s="3">
        <v>6</v>
      </c>
      <c r="O594" s="3">
        <v>25</v>
      </c>
      <c r="P594" s="3">
        <v>0</v>
      </c>
      <c r="Q594" s="3">
        <v>0</v>
      </c>
      <c r="R594" s="3">
        <v>5</v>
      </c>
      <c r="S594" s="3">
        <v>-3152.4576474236401</v>
      </c>
      <c r="T594" s="3">
        <v>-2864.5104344223701</v>
      </c>
      <c r="U594" s="3">
        <v>-5605.3082064822302</v>
      </c>
      <c r="V594" s="3">
        <v>-4942.9470781989803</v>
      </c>
      <c r="W594" s="3">
        <v>-2506.6850348287098</v>
      </c>
      <c r="X594" s="3">
        <v>-3533.4640137677802</v>
      </c>
      <c r="Y594" s="3">
        <v>-5193.1715307924596</v>
      </c>
      <c r="Z594" s="3">
        <v>-3891.0344470127902</v>
      </c>
      <c r="AA594" s="3">
        <v>-2878.7706441885298</v>
      </c>
      <c r="AB594" s="4">
        <v>1.4912871195417E-2</v>
      </c>
      <c r="AC594" s="4">
        <v>1.6393846102589999E-2</v>
      </c>
      <c r="AD594" s="4">
        <v>2.7761698852894999E-2</v>
      </c>
      <c r="AE594" s="4">
        <v>2.3875928179911E-2</v>
      </c>
      <c r="AF594" s="4">
        <v>1.1519817596172001E-2</v>
      </c>
      <c r="AG594" s="4">
        <v>1.4360592060595E-2</v>
      </c>
      <c r="AH594" s="4">
        <v>2.992108410394E-2</v>
      </c>
      <c r="AI594" s="4">
        <v>1.7419690811527999E-2</v>
      </c>
      <c r="AJ594" s="4">
        <v>1.1697586034386E-2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4">
        <v>0.248</v>
      </c>
      <c r="AU594" s="4">
        <v>6.5000000000000002E-2</v>
      </c>
      <c r="AV594" s="4">
        <v>0.34799999999999998</v>
      </c>
      <c r="AW594" s="4">
        <v>0.45100000000000001</v>
      </c>
      <c r="AX594" s="4">
        <v>0.47299999999999998</v>
      </c>
      <c r="AY594" s="4">
        <v>0.27400000000000002</v>
      </c>
      <c r="AZ594" s="4">
        <v>0.34</v>
      </c>
      <c r="BA594" s="4">
        <v>0.45700000000000002</v>
      </c>
      <c r="BB594" s="4">
        <v>0.26100000000000001</v>
      </c>
    </row>
    <row r="595" spans="1:54" x14ac:dyDescent="0.25">
      <c r="A595" s="1" t="s">
        <v>1171</v>
      </c>
      <c r="B595" s="1" t="s">
        <v>1172</v>
      </c>
      <c r="C595" s="1" t="s">
        <v>1090</v>
      </c>
      <c r="D595" s="1" t="s">
        <v>360</v>
      </c>
      <c r="E595" s="1" t="s">
        <v>97</v>
      </c>
      <c r="F595" s="1" t="s">
        <v>5459</v>
      </c>
      <c r="G595" s="1" t="s">
        <v>97</v>
      </c>
      <c r="H595" s="1" t="s">
        <v>227</v>
      </c>
      <c r="I595" s="3">
        <v>1635</v>
      </c>
      <c r="J595" s="3">
        <v>17</v>
      </c>
      <c r="K595" s="3">
        <v>20</v>
      </c>
      <c r="L595" s="3">
        <v>3</v>
      </c>
      <c r="M595" s="3">
        <v>0</v>
      </c>
      <c r="N595" s="3">
        <v>0</v>
      </c>
      <c r="O595" s="3">
        <v>137</v>
      </c>
      <c r="P595" s="3">
        <v>8</v>
      </c>
      <c r="Q595" s="3">
        <v>20</v>
      </c>
      <c r="R595" s="3">
        <v>12</v>
      </c>
      <c r="S595" s="3">
        <v>-1977.0878579631899</v>
      </c>
      <c r="T595" s="3">
        <v>-1975.3814160510401</v>
      </c>
      <c r="U595" s="3">
        <v>-4197.7986756486798</v>
      </c>
      <c r="V595" s="3">
        <v>-3505.9470781989799</v>
      </c>
      <c r="W595" s="3">
        <v>-938.369663033606</v>
      </c>
      <c r="X595" s="3">
        <v>-3043.3436466017502</v>
      </c>
      <c r="Y595" s="3">
        <v>-3788.5109825507202</v>
      </c>
      <c r="Z595" s="3">
        <v>-2908.9533538516098</v>
      </c>
      <c r="AA595" s="3">
        <v>-1903.2196082256401</v>
      </c>
      <c r="AB595" s="4">
        <v>5.6990813146200001E-3</v>
      </c>
      <c r="AC595" s="4">
        <v>2.1970678800906002E-2</v>
      </c>
      <c r="AD595" s="4">
        <v>1.6402576779335001E-2</v>
      </c>
      <c r="AE595" s="4">
        <v>1.2829665503579E-2</v>
      </c>
      <c r="AF595" s="4">
        <v>3.2485154322899998E-3</v>
      </c>
      <c r="AG595" s="4">
        <v>9.7726116295730001E-3</v>
      </c>
      <c r="AH595" s="4">
        <v>1.6767394074149001E-2</v>
      </c>
      <c r="AI595" s="4">
        <v>8.6459506969989997E-3</v>
      </c>
      <c r="AJ595" s="4">
        <v>1.3209041008735E-2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4">
        <v>0.40600000000000003</v>
      </c>
      <c r="AU595" s="4">
        <v>5.6000000000000001E-2</v>
      </c>
      <c r="AV595" s="4">
        <v>0.47</v>
      </c>
      <c r="AW595" s="4">
        <v>0.40400000000000003</v>
      </c>
      <c r="AX595" s="4">
        <v>0.45700000000000002</v>
      </c>
      <c r="AY595" s="4">
        <v>0.45600000000000002</v>
      </c>
      <c r="AZ595" s="4">
        <v>0.48399999999999999</v>
      </c>
      <c r="BA595" s="4">
        <v>0.38100000000000001</v>
      </c>
      <c r="BB595" s="4">
        <v>7.8E-2</v>
      </c>
    </row>
    <row r="596" spans="1:54" x14ac:dyDescent="0.25">
      <c r="A596" s="1" t="s">
        <v>1173</v>
      </c>
      <c r="B596" s="1" t="s">
        <v>4827</v>
      </c>
      <c r="C596" s="1" t="s">
        <v>1090</v>
      </c>
      <c r="D596" s="1" t="s">
        <v>363</v>
      </c>
      <c r="E596" s="1" t="s">
        <v>97</v>
      </c>
      <c r="F596" s="1" t="s">
        <v>5459</v>
      </c>
      <c r="G596" s="1" t="s">
        <v>97</v>
      </c>
      <c r="H596" s="1" t="s">
        <v>227</v>
      </c>
      <c r="I596" s="3">
        <v>29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-3265.3940308794399</v>
      </c>
      <c r="T596" s="3">
        <v>-3033.5104344223701</v>
      </c>
      <c r="U596" s="3">
        <v>-5774.3082064822302</v>
      </c>
      <c r="V596" s="3">
        <v>-5111.9470781989803</v>
      </c>
      <c r="W596" s="3">
        <v>-2544.3696630335999</v>
      </c>
      <c r="X596" s="3">
        <v>-3491.1069528673402</v>
      </c>
      <c r="Y596" s="3">
        <v>-5362.1715307924596</v>
      </c>
      <c r="Z596" s="3">
        <v>-4060.0344470127902</v>
      </c>
      <c r="AA596" s="3">
        <v>-2718.1642413048698</v>
      </c>
      <c r="AB596" s="4">
        <v>1.1055181711569001E-2</v>
      </c>
      <c r="AC596" s="4">
        <v>6.7537767975399997E-3</v>
      </c>
      <c r="AD596" s="4">
        <v>2.3667069597995999E-2</v>
      </c>
      <c r="AE596" s="4">
        <v>1.9614363756046999E-2</v>
      </c>
      <c r="AF596" s="4">
        <v>5.5479605611079997E-3</v>
      </c>
      <c r="AG596" s="4">
        <v>1.2218411326812E-2</v>
      </c>
      <c r="AH596" s="4">
        <v>2.5257719820341001E-2</v>
      </c>
      <c r="AI596" s="4">
        <v>1.6091034467418001E-2</v>
      </c>
      <c r="AJ596" s="4">
        <v>9.1018044777980006E-3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4">
        <v>0.48899999999999999</v>
      </c>
      <c r="AU596" s="4">
        <v>0.41499999999999998</v>
      </c>
      <c r="AV596" s="4">
        <v>0.45300000000000001</v>
      </c>
      <c r="AW596" s="4">
        <v>0.46600000000000003</v>
      </c>
      <c r="AX596" s="4">
        <v>0.379</v>
      </c>
      <c r="AY596" s="4">
        <v>0.435</v>
      </c>
      <c r="AZ596" s="4">
        <v>0.43</v>
      </c>
      <c r="BA596" s="4">
        <v>0.46800000000000003</v>
      </c>
      <c r="BB596" s="4">
        <v>0.442</v>
      </c>
    </row>
    <row r="597" spans="1:54" x14ac:dyDescent="0.25">
      <c r="A597" s="1" t="s">
        <v>1174</v>
      </c>
      <c r="B597" s="1" t="s">
        <v>1175</v>
      </c>
      <c r="C597" s="1" t="s">
        <v>1090</v>
      </c>
      <c r="D597" s="1" t="s">
        <v>366</v>
      </c>
      <c r="E597" s="1" t="s">
        <v>97</v>
      </c>
      <c r="F597" s="1" t="s">
        <v>5459</v>
      </c>
      <c r="G597" s="1" t="s">
        <v>97</v>
      </c>
      <c r="H597" s="1" t="s">
        <v>227</v>
      </c>
      <c r="I597" s="3">
        <v>267</v>
      </c>
      <c r="J597" s="3">
        <v>8</v>
      </c>
      <c r="K597" s="3">
        <v>0</v>
      </c>
      <c r="L597" s="3">
        <v>0</v>
      </c>
      <c r="M597" s="3">
        <v>0</v>
      </c>
      <c r="N597" s="3">
        <v>0</v>
      </c>
      <c r="O597" s="3">
        <v>14</v>
      </c>
      <c r="P597" s="3">
        <v>0</v>
      </c>
      <c r="Q597" s="3">
        <v>0</v>
      </c>
      <c r="R597" s="3">
        <v>0</v>
      </c>
      <c r="S597" s="3">
        <v>-3176.8970083306199</v>
      </c>
      <c r="T597" s="3">
        <v>-2795.5104344223701</v>
      </c>
      <c r="U597" s="3">
        <v>-5536.3082064822302</v>
      </c>
      <c r="V597" s="3">
        <v>-4873.9470781989803</v>
      </c>
      <c r="W597" s="3">
        <v>-2306.3696630335999</v>
      </c>
      <c r="X597" s="3">
        <v>-3371.4669069715901</v>
      </c>
      <c r="Y597" s="3">
        <v>-5124.1715307924596</v>
      </c>
      <c r="Z597" s="3">
        <v>-3822.0344470127902</v>
      </c>
      <c r="AA597" s="3">
        <v>-2480.1642413048698</v>
      </c>
      <c r="AB597" s="4">
        <v>1.2328865588539E-2</v>
      </c>
      <c r="AC597" s="4">
        <v>1.0896425183380999E-2</v>
      </c>
      <c r="AD597" s="4">
        <v>2.5515743582205E-2</v>
      </c>
      <c r="AE597" s="4">
        <v>2.1524610752125001E-2</v>
      </c>
      <c r="AF597" s="4">
        <v>8.3073401872930004E-3</v>
      </c>
      <c r="AG597" s="4">
        <v>1.1946284440854001E-2</v>
      </c>
      <c r="AH597" s="4">
        <v>2.7398015998894E-2</v>
      </c>
      <c r="AI597" s="4">
        <v>1.5522733033699001E-2</v>
      </c>
      <c r="AJ597" s="4">
        <v>9.7330213820590004E-3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4">
        <v>0.46800000000000003</v>
      </c>
      <c r="AU597" s="4">
        <v>0.34799999999999998</v>
      </c>
      <c r="AV597" s="4">
        <v>0.439</v>
      </c>
      <c r="AW597" s="4">
        <v>0.46899999999999997</v>
      </c>
      <c r="AX597" s="4">
        <v>0.43</v>
      </c>
      <c r="AY597" s="4">
        <v>0.497</v>
      </c>
      <c r="AZ597" s="4">
        <v>0.42899999999999999</v>
      </c>
      <c r="BA597" s="4">
        <v>0.5</v>
      </c>
      <c r="BB597" s="4">
        <v>0.27800000000000002</v>
      </c>
    </row>
    <row r="598" spans="1:54" x14ac:dyDescent="0.25">
      <c r="A598" s="1" t="s">
        <v>1176</v>
      </c>
      <c r="B598" s="1" t="s">
        <v>1177</v>
      </c>
      <c r="C598" s="1" t="s">
        <v>1090</v>
      </c>
      <c r="D598" s="1" t="s">
        <v>368</v>
      </c>
      <c r="E598" s="1" t="s">
        <v>97</v>
      </c>
      <c r="F598" s="1" t="s">
        <v>5459</v>
      </c>
      <c r="G598" s="1" t="s">
        <v>97</v>
      </c>
      <c r="H598" s="1" t="s">
        <v>227</v>
      </c>
      <c r="I598" s="3">
        <v>1142</v>
      </c>
      <c r="J598" s="3">
        <v>32</v>
      </c>
      <c r="K598" s="3">
        <v>0</v>
      </c>
      <c r="L598" s="3">
        <v>4</v>
      </c>
      <c r="M598" s="3">
        <v>0</v>
      </c>
      <c r="N598" s="3">
        <v>44</v>
      </c>
      <c r="O598" s="3">
        <v>84</v>
      </c>
      <c r="P598" s="3">
        <v>0</v>
      </c>
      <c r="Q598" s="3">
        <v>0</v>
      </c>
      <c r="R598" s="3">
        <v>41</v>
      </c>
      <c r="S598" s="3">
        <v>-2750.4059406841502</v>
      </c>
      <c r="T598" s="3">
        <v>-1920.5104344223701</v>
      </c>
      <c r="U598" s="3">
        <v>-4700.6288320374897</v>
      </c>
      <c r="V598" s="3">
        <v>-3998.9470781989799</v>
      </c>
      <c r="W598" s="3">
        <v>-2394.3490561977501</v>
      </c>
      <c r="X598" s="3">
        <v>-3088.2666774928198</v>
      </c>
      <c r="Y598" s="3">
        <v>-4249.1715307924596</v>
      </c>
      <c r="Z598" s="3">
        <v>-2947.0344470127902</v>
      </c>
      <c r="AA598" s="3">
        <v>-4307.93674495082</v>
      </c>
      <c r="AB598" s="4">
        <v>-2.8790396707507E-2</v>
      </c>
      <c r="AC598" s="4">
        <v>-1.806852828842E-2</v>
      </c>
      <c r="AD598" s="4">
        <v>-1.8728824616946999E-2</v>
      </c>
      <c r="AE598" s="4">
        <v>-2.0836250090861E-2</v>
      </c>
      <c r="AF598" s="4">
        <v>-3.6047156265879003E-2</v>
      </c>
      <c r="AG598" s="4">
        <v>-1.3714025424974E-2</v>
      </c>
      <c r="AH598" s="4">
        <v>-4.7552571207969997E-3</v>
      </c>
      <c r="AI598" s="4">
        <v>-2.4082837824842999E-2</v>
      </c>
      <c r="AJ598" s="4">
        <v>-2.3190721735524E-2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4">
        <v>9.8000000000000004E-2</v>
      </c>
      <c r="AU598" s="4">
        <v>0.13100000000000001</v>
      </c>
      <c r="AV598" s="4">
        <v>0.152</v>
      </c>
      <c r="AW598" s="4">
        <v>0.14799999999999999</v>
      </c>
      <c r="AX598" s="4">
        <v>0.10100000000000001</v>
      </c>
      <c r="AY598" s="4">
        <v>0.13300000000000001</v>
      </c>
      <c r="AZ598" s="4">
        <v>0.217</v>
      </c>
      <c r="BA598" s="4">
        <v>0.13300000000000001</v>
      </c>
      <c r="BB598" s="4">
        <v>0.13900000000000001</v>
      </c>
    </row>
    <row r="599" spans="1:54" x14ac:dyDescent="0.25">
      <c r="A599" s="1" t="s">
        <v>1178</v>
      </c>
      <c r="B599" s="1" t="s">
        <v>1179</v>
      </c>
      <c r="C599" s="1" t="s">
        <v>1090</v>
      </c>
      <c r="D599" s="1" t="s">
        <v>371</v>
      </c>
      <c r="E599" s="1" t="s">
        <v>97</v>
      </c>
      <c r="F599" s="1" t="s">
        <v>5459</v>
      </c>
      <c r="G599" s="1" t="s">
        <v>97</v>
      </c>
      <c r="H599" s="1" t="s">
        <v>227</v>
      </c>
      <c r="I599" s="3">
        <v>1665</v>
      </c>
      <c r="J599" s="3">
        <v>14</v>
      </c>
      <c r="K599" s="3">
        <v>79</v>
      </c>
      <c r="L599" s="3">
        <v>0</v>
      </c>
      <c r="M599" s="3">
        <v>0</v>
      </c>
      <c r="N599" s="3">
        <v>0</v>
      </c>
      <c r="O599" s="3">
        <v>60</v>
      </c>
      <c r="P599" s="3">
        <v>21</v>
      </c>
      <c r="Q599" s="3">
        <v>4</v>
      </c>
      <c r="R599" s="3">
        <v>8</v>
      </c>
      <c r="S599" s="3">
        <v>-1891.024241419</v>
      </c>
      <c r="T599" s="3">
        <v>-3561.6008118556201</v>
      </c>
      <c r="U599" s="3">
        <v>-4138.3082064822302</v>
      </c>
      <c r="V599" s="3">
        <v>-3475.9470781989799</v>
      </c>
      <c r="W599" s="3">
        <v>-908.369663033606</v>
      </c>
      <c r="X599" s="3">
        <v>-2362.3638990283998</v>
      </c>
      <c r="Y599" s="3">
        <v>-3811.0625916578801</v>
      </c>
      <c r="Z599" s="3">
        <v>-2515.0182283805598</v>
      </c>
      <c r="AA599" s="3">
        <v>-1609.5344859187201</v>
      </c>
      <c r="AB599" s="4">
        <v>7.8813351307259992E-3</v>
      </c>
      <c r="AC599" s="4">
        <v>1.2461629593852001E-2</v>
      </c>
      <c r="AD599" s="4">
        <v>1.9362447909165002E-2</v>
      </c>
      <c r="AE599" s="4">
        <v>1.5593599362847E-2</v>
      </c>
      <c r="AF599" s="4">
        <v>3.4118590004830001E-3</v>
      </c>
      <c r="AG599" s="4">
        <v>9.0476556690909996E-3</v>
      </c>
      <c r="AH599" s="4">
        <v>2.0611610771917002E-2</v>
      </c>
      <c r="AI599" s="4">
        <v>1.0355152586707999E-2</v>
      </c>
      <c r="AJ599" s="4">
        <v>7.5034444418020001E-3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4">
        <v>0.378</v>
      </c>
      <c r="AU599" s="4">
        <v>0.44500000000000001</v>
      </c>
      <c r="AV599" s="4">
        <v>0.376</v>
      </c>
      <c r="AW599" s="4">
        <v>0.48</v>
      </c>
      <c r="AX599" s="4">
        <v>0.49</v>
      </c>
      <c r="AY599" s="4">
        <v>0.36199999999999999</v>
      </c>
      <c r="AZ599" s="4">
        <v>0.36699999999999999</v>
      </c>
      <c r="BA599" s="4">
        <v>0.48599999999999999</v>
      </c>
      <c r="BB599" s="4">
        <v>0.13500000000000001</v>
      </c>
    </row>
    <row r="600" spans="1:54" x14ac:dyDescent="0.25">
      <c r="A600" s="1" t="s">
        <v>1180</v>
      </c>
      <c r="B600" s="1" t="s">
        <v>4828</v>
      </c>
      <c r="C600" s="1" t="s">
        <v>1090</v>
      </c>
      <c r="D600" s="1" t="s">
        <v>374</v>
      </c>
      <c r="E600" s="1" t="s">
        <v>97</v>
      </c>
      <c r="F600" s="1" t="s">
        <v>5459</v>
      </c>
      <c r="G600" s="1" t="s">
        <v>97</v>
      </c>
      <c r="H600" s="1" t="s">
        <v>227</v>
      </c>
      <c r="I600" s="3">
        <v>224</v>
      </c>
      <c r="J600" s="3">
        <v>18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-3406.7757301445899</v>
      </c>
      <c r="T600" s="3">
        <v>-2838.5104344223701</v>
      </c>
      <c r="U600" s="3">
        <v>-5579.3082064822302</v>
      </c>
      <c r="V600" s="3">
        <v>-4916.9470781989803</v>
      </c>
      <c r="W600" s="3">
        <v>-2349.3696630335999</v>
      </c>
      <c r="X600" s="3">
        <v>-3296.1069528673402</v>
      </c>
      <c r="Y600" s="3">
        <v>-5167.1715307924596</v>
      </c>
      <c r="Z600" s="3">
        <v>-3865.0344470127902</v>
      </c>
      <c r="AA600" s="3">
        <v>-2523.1642413048698</v>
      </c>
      <c r="AB600" s="4">
        <v>1.2625107663920001E-2</v>
      </c>
      <c r="AC600" s="4">
        <v>7.4155378967360004E-3</v>
      </c>
      <c r="AD600" s="4">
        <v>2.4409745500021E-2</v>
      </c>
      <c r="AE600" s="4">
        <v>2.0408425292388E-2</v>
      </c>
      <c r="AF600" s="4">
        <v>1.2794035341186E-2</v>
      </c>
      <c r="AG600" s="4">
        <v>1.1956389585635E-2</v>
      </c>
      <c r="AH600" s="4">
        <v>2.5997312636460001E-2</v>
      </c>
      <c r="AI600" s="4">
        <v>1.7047462294087001E-2</v>
      </c>
      <c r="AJ600" s="4">
        <v>1.2418722001703001E-2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4">
        <v>0.496</v>
      </c>
      <c r="AU600" s="4">
        <v>0.38600000000000001</v>
      </c>
      <c r="AV600" s="4">
        <v>0.497</v>
      </c>
      <c r="AW600" s="4">
        <v>0.433</v>
      </c>
      <c r="AX600" s="4">
        <v>0.32900000000000001</v>
      </c>
      <c r="AY600" s="4">
        <v>0.48799999999999999</v>
      </c>
      <c r="AZ600" s="4">
        <v>0.47699999999999998</v>
      </c>
      <c r="BA600" s="4">
        <v>0.45800000000000002</v>
      </c>
      <c r="BB600" s="4">
        <v>0.13200000000000001</v>
      </c>
    </row>
    <row r="601" spans="1:54" x14ac:dyDescent="0.25">
      <c r="A601" s="1" t="s">
        <v>1181</v>
      </c>
      <c r="B601" s="1" t="s">
        <v>1182</v>
      </c>
      <c r="C601" s="1" t="s">
        <v>1090</v>
      </c>
      <c r="D601" s="1" t="s">
        <v>377</v>
      </c>
      <c r="E601" s="1" t="s">
        <v>97</v>
      </c>
      <c r="F601" s="1" t="s">
        <v>5459</v>
      </c>
      <c r="G601" s="1" t="s">
        <v>97</v>
      </c>
      <c r="H601" s="1" t="s">
        <v>227</v>
      </c>
      <c r="I601" s="3">
        <v>223</v>
      </c>
      <c r="J601" s="3">
        <v>12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-3295.6484970562101</v>
      </c>
      <c r="T601" s="3">
        <v>-2839.5104344223701</v>
      </c>
      <c r="U601" s="3">
        <v>-5580.3082064822302</v>
      </c>
      <c r="V601" s="3">
        <v>-4917.9470781989803</v>
      </c>
      <c r="W601" s="3">
        <v>-2350.3696630335999</v>
      </c>
      <c r="X601" s="3">
        <v>-3297.1069528673402</v>
      </c>
      <c r="Y601" s="3">
        <v>-5168.1715307924596</v>
      </c>
      <c r="Z601" s="3">
        <v>-3866.0344470127902</v>
      </c>
      <c r="AA601" s="3">
        <v>-2524.1642413048698</v>
      </c>
      <c r="AB601" s="4">
        <v>1.543207421608E-2</v>
      </c>
      <c r="AC601" s="4">
        <v>1.1555126219923001E-2</v>
      </c>
      <c r="AD601" s="4">
        <v>2.9603098813457001E-2</v>
      </c>
      <c r="AE601" s="4">
        <v>2.5626658040217999E-2</v>
      </c>
      <c r="AF601" s="4">
        <v>1.3380966484834E-2</v>
      </c>
      <c r="AG601" s="4">
        <v>1.3835477471406E-2</v>
      </c>
      <c r="AH601" s="4">
        <v>3.2049525916889997E-2</v>
      </c>
      <c r="AI601" s="4">
        <v>2.067628453265E-2</v>
      </c>
      <c r="AJ601" s="4">
        <v>1.1342557975920001E-2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4">
        <v>0.188</v>
      </c>
      <c r="AU601" s="4">
        <v>0.251</v>
      </c>
      <c r="AV601" s="4">
        <v>0.125</v>
      </c>
      <c r="AW601" s="4">
        <v>0.27</v>
      </c>
      <c r="AX601" s="4">
        <v>0.24299999999999999</v>
      </c>
      <c r="AY601" s="4">
        <v>0.125</v>
      </c>
      <c r="AZ601" s="4">
        <v>0.11600000000000001</v>
      </c>
      <c r="BA601" s="4">
        <v>0.182</v>
      </c>
      <c r="BB601" s="4">
        <v>0.16900000000000001</v>
      </c>
    </row>
    <row r="602" spans="1:54" x14ac:dyDescent="0.25">
      <c r="A602" s="1" t="s">
        <v>1183</v>
      </c>
      <c r="B602" s="1" t="s">
        <v>4829</v>
      </c>
      <c r="C602" s="1" t="s">
        <v>1090</v>
      </c>
      <c r="D602" s="1" t="s">
        <v>379</v>
      </c>
      <c r="E602" s="1" t="s">
        <v>97</v>
      </c>
      <c r="F602" s="1" t="s">
        <v>5459</v>
      </c>
      <c r="G602" s="1" t="s">
        <v>97</v>
      </c>
      <c r="H602" s="1" t="s">
        <v>227</v>
      </c>
      <c r="I602" s="3">
        <v>82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7</v>
      </c>
      <c r="P602" s="3">
        <v>0</v>
      </c>
      <c r="Q602" s="3">
        <v>0</v>
      </c>
      <c r="R602" s="3">
        <v>0</v>
      </c>
      <c r="S602" s="3">
        <v>-3212.3940308794399</v>
      </c>
      <c r="T602" s="3">
        <v>-2980.5104344223701</v>
      </c>
      <c r="U602" s="3">
        <v>-5721.3082064822302</v>
      </c>
      <c r="V602" s="3">
        <v>-5058.9470781989803</v>
      </c>
      <c r="W602" s="3">
        <v>-2491.3696630335999</v>
      </c>
      <c r="X602" s="3">
        <v>-3497.2869299194699</v>
      </c>
      <c r="Y602" s="3">
        <v>-5309.1715307924596</v>
      </c>
      <c r="Z602" s="3">
        <v>-4007.0344470127902</v>
      </c>
      <c r="AA602" s="3">
        <v>-2665.1642413048698</v>
      </c>
      <c r="AB602" s="4">
        <v>1.2454452747861999E-2</v>
      </c>
      <c r="AC602" s="4">
        <v>9.5763165375610006E-3</v>
      </c>
      <c r="AD602" s="4">
        <v>2.4381058855093E-2</v>
      </c>
      <c r="AE602" s="4">
        <v>2.0110449442024E-2</v>
      </c>
      <c r="AF602" s="4">
        <v>8.2896561030370002E-3</v>
      </c>
      <c r="AG602" s="4">
        <v>1.2712575106602999E-2</v>
      </c>
      <c r="AH602" s="4">
        <v>2.5876382599921002E-2</v>
      </c>
      <c r="AI602" s="4">
        <v>1.4007676696261E-2</v>
      </c>
      <c r="AJ602" s="4">
        <v>9.1639506132E-3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4">
        <v>0.441</v>
      </c>
      <c r="AU602" s="4">
        <v>0.48799999999999999</v>
      </c>
      <c r="AV602" s="4">
        <v>0.48299999999999998</v>
      </c>
      <c r="AW602" s="4">
        <v>0.44400000000000001</v>
      </c>
      <c r="AX602" s="4">
        <v>0.42399999999999999</v>
      </c>
      <c r="AY602" s="4">
        <v>0.44500000000000001</v>
      </c>
      <c r="AZ602" s="4">
        <v>0.45800000000000002</v>
      </c>
      <c r="BA602" s="4">
        <v>0.42099999999999999</v>
      </c>
      <c r="BB602" s="4">
        <v>0.47199999999999998</v>
      </c>
    </row>
    <row r="603" spans="1:54" x14ac:dyDescent="0.25">
      <c r="A603" s="1" t="s">
        <v>1184</v>
      </c>
      <c r="B603" s="1" t="s">
        <v>4830</v>
      </c>
      <c r="C603" s="1" t="s">
        <v>1090</v>
      </c>
      <c r="D603" s="1" t="s">
        <v>382</v>
      </c>
      <c r="E603" s="1" t="s">
        <v>97</v>
      </c>
      <c r="F603" s="1" t="s">
        <v>5459</v>
      </c>
      <c r="G603" s="1" t="s">
        <v>97</v>
      </c>
      <c r="H603" s="1" t="s">
        <v>227</v>
      </c>
      <c r="I603" s="3">
        <v>15752</v>
      </c>
      <c r="J603" s="3">
        <v>321</v>
      </c>
      <c r="K603" s="3">
        <v>127</v>
      </c>
      <c r="L603" s="3">
        <v>30</v>
      </c>
      <c r="M603" s="3">
        <v>0</v>
      </c>
      <c r="N603" s="3">
        <v>109</v>
      </c>
      <c r="O603" s="3">
        <v>941</v>
      </c>
      <c r="P603" s="3">
        <v>114</v>
      </c>
      <c r="Q603" s="3">
        <v>15</v>
      </c>
      <c r="R603" s="3">
        <v>3570</v>
      </c>
      <c r="S603" s="3">
        <v>6458.7989988921099</v>
      </c>
      <c r="T603" s="3">
        <v>9210.5088322355496</v>
      </c>
      <c r="U603" s="3">
        <v>9653.7871018533406</v>
      </c>
      <c r="V603" s="3">
        <v>10611.052921801</v>
      </c>
      <c r="W603" s="3">
        <v>10793.067749355199</v>
      </c>
      <c r="X603" s="3">
        <v>4276.4132748400898</v>
      </c>
      <c r="Y603" s="3">
        <v>9899.9912816524393</v>
      </c>
      <c r="Z603" s="3">
        <v>11321.776372857999</v>
      </c>
      <c r="AA603" s="3">
        <v>-222334.13590023201</v>
      </c>
      <c r="AB603" s="4">
        <v>-1.2056299731907E-2</v>
      </c>
      <c r="AC603" s="4">
        <v>-0.11228702722981</v>
      </c>
      <c r="AD603" s="4">
        <v>-2.4790825467446001E-2</v>
      </c>
      <c r="AE603" s="4">
        <v>-2.6156823283382001E-2</v>
      </c>
      <c r="AF603" s="4">
        <v>1.1641656284782E-2</v>
      </c>
      <c r="AG603" s="4">
        <v>-1.081953694396E-2</v>
      </c>
      <c r="AH603" s="4">
        <v>-2.6717585118465E-2</v>
      </c>
      <c r="AI603" s="4">
        <v>-1.2809105989109001E-2</v>
      </c>
      <c r="AJ603" s="4">
        <v>0.78311476825914705</v>
      </c>
      <c r="AK603" s="3">
        <v>0</v>
      </c>
      <c r="AL603" s="3">
        <v>4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4">
        <v>0.315</v>
      </c>
      <c r="AU603" s="4">
        <v>4.4999999999999998E-2</v>
      </c>
      <c r="AV603" s="4">
        <v>0.33100000000000002</v>
      </c>
      <c r="AW603" s="4">
        <v>0.308</v>
      </c>
      <c r="AX603" s="4">
        <v>0.217</v>
      </c>
      <c r="AY603" s="4">
        <v>0.32900000000000001</v>
      </c>
      <c r="AZ603" s="4">
        <v>0.32900000000000001</v>
      </c>
      <c r="BA603" s="4">
        <v>0.27300000000000002</v>
      </c>
      <c r="BB603" s="4">
        <v>0.443</v>
      </c>
    </row>
    <row r="604" spans="1:54" x14ac:dyDescent="0.25">
      <c r="A604" s="1" t="s">
        <v>1185</v>
      </c>
      <c r="B604" s="1" t="s">
        <v>1186</v>
      </c>
      <c r="C604" s="1" t="s">
        <v>1090</v>
      </c>
      <c r="D604" s="1" t="s">
        <v>385</v>
      </c>
      <c r="E604" s="1" t="s">
        <v>97</v>
      </c>
      <c r="F604" s="1" t="s">
        <v>5459</v>
      </c>
      <c r="G604" s="1" t="s">
        <v>97</v>
      </c>
      <c r="H604" s="1" t="s">
        <v>227</v>
      </c>
      <c r="I604" s="3">
        <v>2001</v>
      </c>
      <c r="J604" s="3">
        <v>6</v>
      </c>
      <c r="K604" s="3">
        <v>0</v>
      </c>
      <c r="L604" s="3">
        <v>7</v>
      </c>
      <c r="M604" s="3">
        <v>0</v>
      </c>
      <c r="N604" s="3">
        <v>79</v>
      </c>
      <c r="O604" s="3">
        <v>153</v>
      </c>
      <c r="P604" s="3">
        <v>0</v>
      </c>
      <c r="Q604" s="3">
        <v>5</v>
      </c>
      <c r="R604" s="3">
        <v>26</v>
      </c>
      <c r="S604" s="3">
        <v>-1405.52126396783</v>
      </c>
      <c r="T604" s="3">
        <v>-1061.5104344223701</v>
      </c>
      <c r="U604" s="3">
        <v>-3871.1193012039298</v>
      </c>
      <c r="V604" s="3">
        <v>-3139.9470781989799</v>
      </c>
      <c r="W604" s="3">
        <v>-2301.3553916692299</v>
      </c>
      <c r="X604" s="3">
        <v>-2812.6121655780398</v>
      </c>
      <c r="Y604" s="3">
        <v>-3390.1715307924601</v>
      </c>
      <c r="Z604" s="3">
        <v>-2201.7641737224999</v>
      </c>
      <c r="AA604" s="3">
        <v>-2460.1175362998601</v>
      </c>
      <c r="AB604" s="4">
        <v>3.1766040177389999E-3</v>
      </c>
      <c r="AC604" s="4">
        <v>-1.3739565255610001E-3</v>
      </c>
      <c r="AD604" s="4">
        <v>7.6433285531130003E-3</v>
      </c>
      <c r="AE604" s="4">
        <v>1.6202514028611999E-2</v>
      </c>
      <c r="AF604" s="4">
        <v>8.3277819944100001E-4</v>
      </c>
      <c r="AG604" s="4">
        <v>3.5993522786670002E-3</v>
      </c>
      <c r="AH604" s="4">
        <v>6.6715165512799997E-3</v>
      </c>
      <c r="AI604" s="4">
        <v>1.4864955330561E-2</v>
      </c>
      <c r="AJ604" s="4">
        <v>6.8763475494140001E-3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4">
        <v>0.34</v>
      </c>
      <c r="AU604" s="4">
        <v>0.192</v>
      </c>
      <c r="AV604" s="4">
        <v>0.27</v>
      </c>
      <c r="AW604" s="4">
        <v>0.314</v>
      </c>
      <c r="AX604" s="4">
        <v>0.248</v>
      </c>
      <c r="AY604" s="4">
        <v>0.23200000000000001</v>
      </c>
      <c r="AZ604" s="4">
        <v>0.27500000000000002</v>
      </c>
      <c r="BA604" s="4">
        <v>7.4999999999999997E-2</v>
      </c>
      <c r="BB604" s="4">
        <v>0.39400000000000002</v>
      </c>
    </row>
    <row r="605" spans="1:54" x14ac:dyDescent="0.25">
      <c r="A605" s="1" t="s">
        <v>1187</v>
      </c>
      <c r="B605" s="1" t="s">
        <v>1188</v>
      </c>
      <c r="C605" s="1" t="s">
        <v>1090</v>
      </c>
      <c r="D605" s="1" t="s">
        <v>388</v>
      </c>
      <c r="E605" s="1" t="s">
        <v>97</v>
      </c>
      <c r="F605" s="1" t="s">
        <v>5459</v>
      </c>
      <c r="G605" s="1" t="s">
        <v>97</v>
      </c>
      <c r="H605" s="1" t="s">
        <v>227</v>
      </c>
      <c r="I605" s="3">
        <v>582</v>
      </c>
      <c r="J605" s="3">
        <v>21</v>
      </c>
      <c r="K605" s="3">
        <v>40</v>
      </c>
      <c r="L605" s="3">
        <v>0</v>
      </c>
      <c r="M605" s="3">
        <v>16</v>
      </c>
      <c r="N605" s="3">
        <v>0</v>
      </c>
      <c r="O605" s="3">
        <v>58</v>
      </c>
      <c r="P605" s="3">
        <v>0</v>
      </c>
      <c r="Q605" s="3">
        <v>0</v>
      </c>
      <c r="R605" s="3">
        <v>0</v>
      </c>
      <c r="S605" s="3">
        <v>-3104.8393466887801</v>
      </c>
      <c r="T605" s="3">
        <v>-3576.2523976797202</v>
      </c>
      <c r="U605" s="3">
        <v>-5221.3082064822302</v>
      </c>
      <c r="V605" s="3">
        <v>-4727.5707383659701</v>
      </c>
      <c r="W605" s="3">
        <v>-1991.3696630336001</v>
      </c>
      <c r="X605" s="3">
        <v>-3428.4553341563601</v>
      </c>
      <c r="Y605" s="3">
        <v>-4809.1715307924596</v>
      </c>
      <c r="Z605" s="3">
        <v>-3507.0344470127902</v>
      </c>
      <c r="AA605" s="3">
        <v>-2165.1642413048698</v>
      </c>
      <c r="AB605" s="4">
        <v>-8.0199753215029999E-3</v>
      </c>
      <c r="AC605" s="4">
        <v>-2.4612010366856001E-2</v>
      </c>
      <c r="AD605" s="4">
        <v>-1.0708122896783001E-2</v>
      </c>
      <c r="AE605" s="4">
        <v>-1.3019098918474E-2</v>
      </c>
      <c r="AF605" s="4">
        <v>9.4761619804409995E-3</v>
      </c>
      <c r="AG605" s="4">
        <v>-4.9977369020060003E-3</v>
      </c>
      <c r="AH605" s="4">
        <v>-7.1484081982339997E-3</v>
      </c>
      <c r="AI605" s="4">
        <v>-1.7365972627848E-2</v>
      </c>
      <c r="AJ605" s="4">
        <v>-6.1142603978899999E-4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4">
        <v>0.153</v>
      </c>
      <c r="AU605" s="4">
        <v>0.129</v>
      </c>
      <c r="AV605" s="4">
        <v>0.16300000000000001</v>
      </c>
      <c r="AW605" s="4">
        <v>0.157</v>
      </c>
      <c r="AX605" s="4">
        <v>0.39800000000000002</v>
      </c>
      <c r="AY605" s="4">
        <v>0.16200000000000001</v>
      </c>
      <c r="AZ605" s="4">
        <v>0.183</v>
      </c>
      <c r="BA605" s="4">
        <v>0.14000000000000001</v>
      </c>
      <c r="BB605" s="4">
        <v>0.21199999999999999</v>
      </c>
    </row>
    <row r="606" spans="1:54" x14ac:dyDescent="0.25">
      <c r="A606" s="1" t="s">
        <v>1189</v>
      </c>
      <c r="B606" s="1" t="s">
        <v>4831</v>
      </c>
      <c r="C606" s="1" t="s">
        <v>1090</v>
      </c>
      <c r="D606" s="1" t="s">
        <v>390</v>
      </c>
      <c r="E606" s="1" t="s">
        <v>97</v>
      </c>
      <c r="F606" s="1" t="s">
        <v>5459</v>
      </c>
      <c r="G606" s="1" t="s">
        <v>97</v>
      </c>
      <c r="H606" s="1" t="s">
        <v>227</v>
      </c>
      <c r="I606" s="3">
        <v>3575</v>
      </c>
      <c r="J606" s="3">
        <v>53</v>
      </c>
      <c r="K606" s="3">
        <v>108</v>
      </c>
      <c r="L606" s="3">
        <v>0</v>
      </c>
      <c r="M606" s="3">
        <v>16</v>
      </c>
      <c r="N606" s="3">
        <v>33</v>
      </c>
      <c r="O606" s="3">
        <v>208</v>
      </c>
      <c r="P606" s="3">
        <v>23</v>
      </c>
      <c r="Q606" s="3">
        <v>0</v>
      </c>
      <c r="R606" s="3">
        <v>7</v>
      </c>
      <c r="S606" s="3">
        <v>-709.85125649348902</v>
      </c>
      <c r="T606" s="3">
        <v>-2446.0137352172001</v>
      </c>
      <c r="U606" s="3">
        <v>-2228.3082064822302</v>
      </c>
      <c r="V606" s="3">
        <v>-1734.5707383659701</v>
      </c>
      <c r="W606" s="3">
        <v>279.395792093284</v>
      </c>
      <c r="X606" s="3">
        <v>-1703.5976995589999</v>
      </c>
      <c r="Y606" s="3">
        <v>-1909.1474545974399</v>
      </c>
      <c r="Z606" s="3">
        <v>-514.03444701279898</v>
      </c>
      <c r="AA606" s="3">
        <v>366.38679465800698</v>
      </c>
      <c r="AB606" s="4">
        <v>7.3265575336199998E-4</v>
      </c>
      <c r="AC606" s="4">
        <v>-2.9008111511750001E-3</v>
      </c>
      <c r="AD606" s="4">
        <v>3.3907833381049998E-3</v>
      </c>
      <c r="AE606" s="4">
        <v>1.599757551563E-3</v>
      </c>
      <c r="AF606" s="4">
        <v>9.5745786138400004E-4</v>
      </c>
      <c r="AG606" s="4">
        <v>2.4943137170509999E-3</v>
      </c>
      <c r="AH606" s="4">
        <v>2.684798242181E-3</v>
      </c>
      <c r="AI606" s="4">
        <v>-8.5305709228000002E-5</v>
      </c>
      <c r="AJ606" s="4">
        <v>-1.859853205555E-2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4</v>
      </c>
      <c r="AT606" s="4">
        <v>0.29699999999999999</v>
      </c>
      <c r="AU606" s="4">
        <v>0.23499999999999999</v>
      </c>
      <c r="AV606" s="4">
        <v>0.29699999999999999</v>
      </c>
      <c r="AW606" s="4">
        <v>0.28799999999999998</v>
      </c>
      <c r="AX606" s="4">
        <v>0.16900000000000001</v>
      </c>
      <c r="AY606" s="4">
        <v>0.28699999999999998</v>
      </c>
      <c r="AZ606" s="4">
        <v>0.312</v>
      </c>
      <c r="BA606" s="4">
        <v>0.25800000000000001</v>
      </c>
      <c r="BB606" s="4">
        <v>8.9999999999999993E-3</v>
      </c>
    </row>
    <row r="607" spans="1:54" x14ac:dyDescent="0.25">
      <c r="A607" s="1" t="s">
        <v>1190</v>
      </c>
      <c r="B607" s="1" t="s">
        <v>1191</v>
      </c>
      <c r="C607" s="1" t="s">
        <v>1090</v>
      </c>
      <c r="D607" s="1" t="s">
        <v>393</v>
      </c>
      <c r="E607" s="1" t="s">
        <v>97</v>
      </c>
      <c r="F607" s="1" t="s">
        <v>5459</v>
      </c>
      <c r="G607" s="1" t="s">
        <v>97</v>
      </c>
      <c r="H607" s="1" t="s">
        <v>227</v>
      </c>
      <c r="I607" s="3">
        <v>58317</v>
      </c>
      <c r="J607" s="3">
        <v>71</v>
      </c>
      <c r="K607" s="3">
        <v>233</v>
      </c>
      <c r="L607" s="3">
        <v>134</v>
      </c>
      <c r="M607" s="3">
        <v>122</v>
      </c>
      <c r="N607" s="3">
        <v>481</v>
      </c>
      <c r="O607" s="3">
        <v>2013</v>
      </c>
      <c r="P607" s="3">
        <v>5528</v>
      </c>
      <c r="Q607" s="3">
        <v>24</v>
      </c>
      <c r="R607" s="3">
        <v>307</v>
      </c>
      <c r="S607" s="3">
        <v>53695.7670442413</v>
      </c>
      <c r="T607" s="3">
        <v>48871.7926296035</v>
      </c>
      <c r="U607" s="3">
        <v>51196.450837416603</v>
      </c>
      <c r="V607" s="3">
        <v>51890.297513027697</v>
      </c>
      <c r="W607" s="3">
        <v>45216.514698058301</v>
      </c>
      <c r="X607" s="3">
        <v>37778.422503429203</v>
      </c>
      <c r="Y607" s="3">
        <v>30579.267304255402</v>
      </c>
      <c r="Z607" s="3">
        <v>53682.062864780601</v>
      </c>
      <c r="AA607" s="3">
        <v>35332.0026216388</v>
      </c>
      <c r="AB607" s="4">
        <v>0.248604814784774</v>
      </c>
      <c r="AC607" s="4">
        <v>0.222014770337364</v>
      </c>
      <c r="AD607" s="4">
        <v>2.8791005731413001E-2</v>
      </c>
      <c r="AE607" s="4">
        <v>7.1355480454479994E-2</v>
      </c>
      <c r="AF607" s="4">
        <v>0.40213980144696199</v>
      </c>
      <c r="AG607" s="4">
        <v>5.9771711731294003E-2</v>
      </c>
      <c r="AH607" s="4">
        <v>-9.9197781496649998E-3</v>
      </c>
      <c r="AI607" s="4">
        <v>0.16138797508423899</v>
      </c>
      <c r="AJ607" s="4">
        <v>3.9390060751796997E-2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4">
        <v>0.14699999999999999</v>
      </c>
      <c r="AU607" s="4">
        <v>0.155</v>
      </c>
      <c r="AV607" s="4">
        <v>0.21099999999999999</v>
      </c>
      <c r="AW607" s="4">
        <v>0.20300000000000001</v>
      </c>
      <c r="AX607" s="4">
        <v>0.13</v>
      </c>
      <c r="AY607" s="4">
        <v>0.184</v>
      </c>
      <c r="AZ607" s="4">
        <v>0.248</v>
      </c>
      <c r="BA607" s="4">
        <v>0.19</v>
      </c>
      <c r="BB607" s="4">
        <v>0.20699999999999999</v>
      </c>
    </row>
    <row r="608" spans="1:54" x14ac:dyDescent="0.25">
      <c r="A608" s="1" t="s">
        <v>1192</v>
      </c>
      <c r="B608" s="1" t="s">
        <v>4832</v>
      </c>
      <c r="C608" s="1" t="s">
        <v>1090</v>
      </c>
      <c r="D608" s="1" t="s">
        <v>261</v>
      </c>
      <c r="E608" s="1" t="s">
        <v>97</v>
      </c>
      <c r="F608" s="1" t="s">
        <v>5459</v>
      </c>
      <c r="G608" s="1" t="s">
        <v>97</v>
      </c>
      <c r="H608" s="1" t="s">
        <v>227</v>
      </c>
      <c r="I608" s="3">
        <v>820</v>
      </c>
      <c r="J608" s="3">
        <v>22</v>
      </c>
      <c r="K608" s="3">
        <v>0</v>
      </c>
      <c r="L608" s="3">
        <v>0</v>
      </c>
      <c r="M608" s="3">
        <v>0</v>
      </c>
      <c r="N608" s="3">
        <v>0</v>
      </c>
      <c r="O608" s="3">
        <v>54</v>
      </c>
      <c r="P608" s="3">
        <v>0</v>
      </c>
      <c r="Q608" s="3">
        <v>0</v>
      </c>
      <c r="R608" s="3">
        <v>8</v>
      </c>
      <c r="S608" s="3">
        <v>-2885.5272188701801</v>
      </c>
      <c r="T608" s="3">
        <v>-2242.5104344223701</v>
      </c>
      <c r="U608" s="3">
        <v>-4983.3082064822302</v>
      </c>
      <c r="V608" s="3">
        <v>-4320.9470781989803</v>
      </c>
      <c r="W608" s="3">
        <v>-1753.3696630336001</v>
      </c>
      <c r="X608" s="3">
        <v>-3156.6382044122902</v>
      </c>
      <c r="Y608" s="3">
        <v>-4571.1715307924596</v>
      </c>
      <c r="Z608" s="3">
        <v>-3269.0344470127902</v>
      </c>
      <c r="AA608" s="3">
        <v>-2454.5344859187198</v>
      </c>
      <c r="AB608" s="4">
        <v>6.1451334836520001E-3</v>
      </c>
      <c r="AC608" s="4">
        <v>5.0986483785630003E-3</v>
      </c>
      <c r="AD608" s="4">
        <v>1.427069190734E-2</v>
      </c>
      <c r="AE608" s="4">
        <v>1.031221599892E-2</v>
      </c>
      <c r="AF608" s="4">
        <v>3.5489605123780001E-3</v>
      </c>
      <c r="AG608" s="4">
        <v>9.3622845236119995E-3</v>
      </c>
      <c r="AH608" s="4">
        <v>1.3879041075885E-2</v>
      </c>
      <c r="AI608" s="4">
        <v>4.875618126976E-3</v>
      </c>
      <c r="AJ608" s="4">
        <v>1.0778093352211001E-2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4">
        <v>0.309</v>
      </c>
      <c r="AU608" s="4">
        <v>0.35799999999999998</v>
      </c>
      <c r="AV608" s="4">
        <v>0.32900000000000001</v>
      </c>
      <c r="AW608" s="4">
        <v>0.27800000000000002</v>
      </c>
      <c r="AX608" s="4">
        <v>0.31</v>
      </c>
      <c r="AY608" s="4">
        <v>0.38200000000000001</v>
      </c>
      <c r="AZ608" s="4">
        <v>0.32200000000000001</v>
      </c>
      <c r="BA608" s="4">
        <v>0.28000000000000003</v>
      </c>
      <c r="BB608" s="4">
        <v>0.16500000000000001</v>
      </c>
    </row>
    <row r="609" spans="1:54" x14ac:dyDescent="0.25">
      <c r="A609" s="1" t="s">
        <v>1193</v>
      </c>
      <c r="B609" s="1" t="s">
        <v>1194</v>
      </c>
      <c r="C609" s="1" t="s">
        <v>1090</v>
      </c>
      <c r="D609" s="1" t="s">
        <v>264</v>
      </c>
      <c r="E609" s="1" t="s">
        <v>97</v>
      </c>
      <c r="F609" s="1" t="s">
        <v>5459</v>
      </c>
      <c r="G609" s="1" t="s">
        <v>97</v>
      </c>
      <c r="H609" s="1" t="s">
        <v>227</v>
      </c>
      <c r="I609" s="3">
        <v>11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-3283.3940308794399</v>
      </c>
      <c r="T609" s="3">
        <v>-3051.5104344223701</v>
      </c>
      <c r="U609" s="3">
        <v>-5792.3082064822302</v>
      </c>
      <c r="V609" s="3">
        <v>-5129.9470781989803</v>
      </c>
      <c r="W609" s="3">
        <v>-2562.3696630335999</v>
      </c>
      <c r="X609" s="3">
        <v>-3509.1069528673402</v>
      </c>
      <c r="Y609" s="3">
        <v>-5380.1715307924596</v>
      </c>
      <c r="Z609" s="3">
        <v>-4078.0344470127902</v>
      </c>
      <c r="AA609" s="3">
        <v>-2736.1642413048698</v>
      </c>
      <c r="AB609" s="4">
        <v>1.2643774059726999E-2</v>
      </c>
      <c r="AC609" s="4">
        <v>8.5640214357549996E-3</v>
      </c>
      <c r="AD609" s="4">
        <v>2.5039791831674998E-2</v>
      </c>
      <c r="AE609" s="4">
        <v>2.0935774299518001E-2</v>
      </c>
      <c r="AF609" s="4">
        <v>7.4969934765080001E-3</v>
      </c>
      <c r="AG609" s="4">
        <v>1.260648523042E-2</v>
      </c>
      <c r="AH609" s="4">
        <v>2.6703336336408E-2</v>
      </c>
      <c r="AI609" s="4">
        <v>1.7357321224065001E-2</v>
      </c>
      <c r="AJ609" s="4">
        <v>1.1603596546084999E-2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4">
        <v>0.46300000000000002</v>
      </c>
      <c r="AU609" s="4">
        <v>0.42899999999999999</v>
      </c>
      <c r="AV609" s="4">
        <v>0.48499999999999999</v>
      </c>
      <c r="AW609" s="4">
        <v>0.437</v>
      </c>
      <c r="AX609" s="4">
        <v>0.379</v>
      </c>
      <c r="AY609" s="4">
        <v>0.46</v>
      </c>
      <c r="AZ609" s="4">
        <v>0.47199999999999998</v>
      </c>
      <c r="BA609" s="4">
        <v>0.48399999999999999</v>
      </c>
      <c r="BB609" s="4">
        <v>0.21099999999999999</v>
      </c>
    </row>
    <row r="610" spans="1:54" x14ac:dyDescent="0.25">
      <c r="A610" s="1" t="s">
        <v>1195</v>
      </c>
      <c r="B610" s="1" t="s">
        <v>1196</v>
      </c>
      <c r="C610" s="1" t="s">
        <v>1090</v>
      </c>
      <c r="D610" s="1" t="s">
        <v>348</v>
      </c>
      <c r="E610" s="1" t="s">
        <v>97</v>
      </c>
      <c r="F610" s="1" t="s">
        <v>5459</v>
      </c>
      <c r="G610" s="1" t="s">
        <v>97</v>
      </c>
      <c r="H610" s="1" t="s">
        <v>227</v>
      </c>
      <c r="I610" s="3">
        <v>31111</v>
      </c>
      <c r="J610" s="3">
        <v>4629</v>
      </c>
      <c r="K610" s="3">
        <v>992</v>
      </c>
      <c r="L610" s="3">
        <v>6971</v>
      </c>
      <c r="M610" s="3">
        <v>49</v>
      </c>
      <c r="N610" s="3">
        <v>692</v>
      </c>
      <c r="O610" s="3">
        <v>2207</v>
      </c>
      <c r="P610" s="3">
        <v>2415</v>
      </c>
      <c r="Q610" s="3">
        <v>1669</v>
      </c>
      <c r="R610" s="3">
        <v>306</v>
      </c>
      <c r="S610" s="3">
        <v>-58689.554358565998</v>
      </c>
      <c r="T610" s="3">
        <v>874.08887679550298</v>
      </c>
      <c r="U610" s="3">
        <v>-43218.328392904703</v>
      </c>
      <c r="V610" s="3">
        <v>25453.642962539601</v>
      </c>
      <c r="W610" s="3">
        <v>13392.5907899302</v>
      </c>
      <c r="X610" s="3">
        <v>8932.2917108418205</v>
      </c>
      <c r="Y610" s="3">
        <v>15957.356469685201</v>
      </c>
      <c r="Z610" s="3">
        <v>-10941.0172227116</v>
      </c>
      <c r="AA610" s="3">
        <v>8191.9239022156198</v>
      </c>
      <c r="AB610" s="4">
        <v>-1.0513641674740499</v>
      </c>
      <c r="AC610" s="4">
        <v>-4.2781463268784001E-2</v>
      </c>
      <c r="AD610" s="4">
        <v>-0.86714770411769404</v>
      </c>
      <c r="AE610" s="4">
        <v>1.1077119248142799</v>
      </c>
      <c r="AF610" s="4">
        <v>0.58589942211294299</v>
      </c>
      <c r="AG610" s="4">
        <v>0.30810965261661699</v>
      </c>
      <c r="AH610" s="4">
        <v>0.79840506718399795</v>
      </c>
      <c r="AI610" s="4">
        <v>7.9526861963289994E-2</v>
      </c>
      <c r="AJ610" s="4">
        <v>-0.45079451112686197</v>
      </c>
      <c r="AK610" s="3">
        <v>0</v>
      </c>
      <c r="AL610" s="3">
        <v>4</v>
      </c>
      <c r="AM610" s="3">
        <v>0</v>
      </c>
      <c r="AN610" s="3">
        <v>1</v>
      </c>
      <c r="AO610" s="3">
        <v>1</v>
      </c>
      <c r="AP610" s="3">
        <v>1</v>
      </c>
      <c r="AQ610" s="3">
        <v>1</v>
      </c>
      <c r="AR610" s="3">
        <v>0</v>
      </c>
      <c r="AS610" s="3">
        <v>4</v>
      </c>
      <c r="AT610" s="4">
        <v>6.2E-2</v>
      </c>
      <c r="AU610" s="4">
        <v>8.0000000000000002E-3</v>
      </c>
      <c r="AV610" s="4">
        <v>5.7000000000000002E-2</v>
      </c>
      <c r="AW610" s="4">
        <v>2.9000000000000001E-2</v>
      </c>
      <c r="AX610" s="4">
        <v>3.4000000000000002E-2</v>
      </c>
      <c r="AY610" s="4">
        <v>2.1999999999999999E-2</v>
      </c>
      <c r="AZ610" s="4">
        <v>2.8000000000000001E-2</v>
      </c>
      <c r="BA610" s="4">
        <v>6.6000000000000003E-2</v>
      </c>
      <c r="BB610" s="4">
        <v>7.0000000000000001E-3</v>
      </c>
    </row>
    <row r="611" spans="1:54" x14ac:dyDescent="0.25">
      <c r="A611" s="1" t="s">
        <v>1197</v>
      </c>
      <c r="B611" s="1" t="s">
        <v>4833</v>
      </c>
      <c r="C611" s="1" t="s">
        <v>1090</v>
      </c>
      <c r="D611" s="1" t="s">
        <v>355</v>
      </c>
      <c r="E611" s="1" t="s">
        <v>97</v>
      </c>
      <c r="F611" s="1" t="s">
        <v>5459</v>
      </c>
      <c r="G611" s="1" t="s">
        <v>97</v>
      </c>
      <c r="H611" s="1" t="s">
        <v>227</v>
      </c>
      <c r="I611" s="3">
        <v>16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-3278.3940308794399</v>
      </c>
      <c r="T611" s="3">
        <v>-3046.5104344223701</v>
      </c>
      <c r="U611" s="3">
        <v>-5787.3082064822302</v>
      </c>
      <c r="V611" s="3">
        <v>-5124.9470781989803</v>
      </c>
      <c r="W611" s="3">
        <v>-2557.3696630335999</v>
      </c>
      <c r="X611" s="3">
        <v>-3504.1069528673402</v>
      </c>
      <c r="Y611" s="3">
        <v>-5375.1715307924596</v>
      </c>
      <c r="Z611" s="3">
        <v>-4073.0344470127902</v>
      </c>
      <c r="AA611" s="3">
        <v>-2731.1642413048698</v>
      </c>
      <c r="AB611" s="4">
        <v>-0.174307781447641</v>
      </c>
      <c r="AC611" s="4">
        <v>-1.845372019083E-3</v>
      </c>
      <c r="AD611" s="4">
        <v>-0.124310144549864</v>
      </c>
      <c r="AE611" s="4">
        <v>-0.22458601788906199</v>
      </c>
      <c r="AF611" s="4">
        <v>-4.7069358446257002E-2</v>
      </c>
      <c r="AG611" s="4">
        <v>-0.18507856683895399</v>
      </c>
      <c r="AH611" s="4">
        <v>-0.28379492636977399</v>
      </c>
      <c r="AI611" s="4">
        <v>2.0996615435518E-2</v>
      </c>
      <c r="AJ611" s="4">
        <v>4.6689601858762003E-2</v>
      </c>
      <c r="AK611" s="3">
        <v>3</v>
      </c>
      <c r="AL611" s="3">
        <v>0</v>
      </c>
      <c r="AM611" s="3">
        <v>0</v>
      </c>
      <c r="AN611" s="3">
        <v>3</v>
      </c>
      <c r="AO611" s="3">
        <v>0</v>
      </c>
      <c r="AP611" s="3">
        <v>3</v>
      </c>
      <c r="AQ611" s="3">
        <v>3</v>
      </c>
      <c r="AR611" s="3">
        <v>0</v>
      </c>
      <c r="AS611" s="3">
        <v>2</v>
      </c>
      <c r="AT611" s="4">
        <v>1.7000000000000001E-2</v>
      </c>
      <c r="AU611" s="4">
        <v>0.23899999999999999</v>
      </c>
      <c r="AV611" s="4">
        <v>5.3999999999999999E-2</v>
      </c>
      <c r="AW611" s="4">
        <v>2.1999999999999999E-2</v>
      </c>
      <c r="AX611" s="4">
        <v>8.2000000000000003E-2</v>
      </c>
      <c r="AY611" s="4">
        <v>1.7999999999999999E-2</v>
      </c>
      <c r="AZ611" s="4">
        <v>1.7999999999999999E-2</v>
      </c>
      <c r="BA611" s="4">
        <v>0.23200000000000001</v>
      </c>
      <c r="BB611" s="4">
        <v>3.5000000000000003E-2</v>
      </c>
    </row>
    <row r="612" spans="1:54" x14ac:dyDescent="0.25">
      <c r="A612" s="1" t="s">
        <v>1198</v>
      </c>
      <c r="B612" s="1" t="s">
        <v>4834</v>
      </c>
      <c r="C612" s="1" t="s">
        <v>1090</v>
      </c>
      <c r="D612" s="1" t="s">
        <v>357</v>
      </c>
      <c r="E612" s="1" t="s">
        <v>97</v>
      </c>
      <c r="F612" s="1" t="s">
        <v>5459</v>
      </c>
      <c r="G612" s="1" t="s">
        <v>97</v>
      </c>
      <c r="H612" s="1" t="s">
        <v>227</v>
      </c>
      <c r="I612" s="3">
        <v>419</v>
      </c>
      <c r="J612" s="3">
        <v>0</v>
      </c>
      <c r="K612" s="3">
        <v>0</v>
      </c>
      <c r="L612" s="3">
        <v>0</v>
      </c>
      <c r="M612" s="3">
        <v>32</v>
      </c>
      <c r="N612" s="3">
        <v>0</v>
      </c>
      <c r="O612" s="3">
        <v>27</v>
      </c>
      <c r="P612" s="3">
        <v>0</v>
      </c>
      <c r="Q612" s="3">
        <v>0</v>
      </c>
      <c r="R612" s="3">
        <v>14</v>
      </c>
      <c r="S612" s="3">
        <v>-2875.3940308794399</v>
      </c>
      <c r="T612" s="3">
        <v>-2643.5104344223701</v>
      </c>
      <c r="U612" s="3">
        <v>-5384.3082064822302</v>
      </c>
      <c r="V612" s="3">
        <v>-5059.1943985329499</v>
      </c>
      <c r="W612" s="3">
        <v>-2154.3696630335999</v>
      </c>
      <c r="X612" s="3">
        <v>-3329.3725786398199</v>
      </c>
      <c r="Y612" s="3">
        <v>-4972.1715307924596</v>
      </c>
      <c r="Z612" s="3">
        <v>-3670.0344470127902</v>
      </c>
      <c r="AA612" s="3">
        <v>-3251.0621693790999</v>
      </c>
      <c r="AB612" s="4">
        <v>-8.1217715193159998E-3</v>
      </c>
      <c r="AC612" s="4">
        <v>3.1025204669636E-2</v>
      </c>
      <c r="AD612" s="4">
        <v>-4.1408005397879999E-3</v>
      </c>
      <c r="AE612" s="4">
        <v>0.110208715139418</v>
      </c>
      <c r="AF612" s="4">
        <v>-1.9678161902687001E-2</v>
      </c>
      <c r="AG612" s="4">
        <v>-5.3345840177780003E-3</v>
      </c>
      <c r="AH612" s="4">
        <v>-5.7866872179099997E-4</v>
      </c>
      <c r="AI612" s="4">
        <v>3.1229135239670001E-2</v>
      </c>
      <c r="AJ612" s="4">
        <v>1.4648561703407999E-2</v>
      </c>
      <c r="AK612" s="3">
        <v>0</v>
      </c>
      <c r="AL612" s="3">
        <v>2</v>
      </c>
      <c r="AM612" s="3">
        <v>0</v>
      </c>
      <c r="AN612" s="3">
        <v>2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4">
        <v>0.161</v>
      </c>
      <c r="AU612" s="4">
        <v>4.3999999999999997E-2</v>
      </c>
      <c r="AV612" s="4">
        <v>0.187</v>
      </c>
      <c r="AW612" s="4">
        <v>6.0000000000000001E-3</v>
      </c>
      <c r="AX612" s="4">
        <v>0.108</v>
      </c>
      <c r="AY612" s="4">
        <v>0.151</v>
      </c>
      <c r="AZ612" s="4">
        <v>0.20799999999999999</v>
      </c>
      <c r="BA612" s="4">
        <v>5.1999999999999998E-2</v>
      </c>
      <c r="BB612" s="4">
        <v>0.13300000000000001</v>
      </c>
    </row>
    <row r="613" spans="1:54" x14ac:dyDescent="0.25">
      <c r="A613" s="1" t="s">
        <v>1199</v>
      </c>
      <c r="B613" s="1" t="s">
        <v>1200</v>
      </c>
      <c r="C613" s="1" t="s">
        <v>1090</v>
      </c>
      <c r="D613" s="1" t="s">
        <v>395</v>
      </c>
      <c r="E613" s="1" t="s">
        <v>97</v>
      </c>
      <c r="F613" s="1" t="s">
        <v>5459</v>
      </c>
      <c r="G613" s="1" t="s">
        <v>97</v>
      </c>
      <c r="H613" s="1" t="s">
        <v>227</v>
      </c>
      <c r="I613" s="3">
        <v>9620</v>
      </c>
      <c r="J613" s="3">
        <v>168</v>
      </c>
      <c r="K613" s="3">
        <v>19</v>
      </c>
      <c r="L613" s="3">
        <v>14</v>
      </c>
      <c r="M613" s="3">
        <v>15</v>
      </c>
      <c r="N613" s="3">
        <v>51</v>
      </c>
      <c r="O613" s="3">
        <v>367</v>
      </c>
      <c r="P613" s="3">
        <v>26</v>
      </c>
      <c r="Q613" s="3">
        <v>8</v>
      </c>
      <c r="R613" s="3">
        <v>96</v>
      </c>
      <c r="S613" s="3">
        <v>3186.0434426458501</v>
      </c>
      <c r="T613" s="3">
        <v>6037.01213303038</v>
      </c>
      <c r="U613" s="3">
        <v>3679.0696040743601</v>
      </c>
      <c r="V613" s="3">
        <v>4320.9682403944598</v>
      </c>
      <c r="W613" s="3">
        <v>5930.4496767079499</v>
      </c>
      <c r="X613" s="3">
        <v>2997.1713931141899</v>
      </c>
      <c r="Y613" s="3">
        <v>4123.7252509932096</v>
      </c>
      <c r="Z613" s="3">
        <v>5348.9979902516698</v>
      </c>
      <c r="AA613" s="3">
        <v>544.39282332900405</v>
      </c>
      <c r="AB613" s="4">
        <v>-2.344774574065E-3</v>
      </c>
      <c r="AC613" s="4">
        <v>1.8606124228935001E-2</v>
      </c>
      <c r="AD613" s="4">
        <v>-2.2136845969689999E-3</v>
      </c>
      <c r="AE613" s="4">
        <v>-3.4439359263556998E-2</v>
      </c>
      <c r="AF613" s="4">
        <v>1.7409165601286001E-2</v>
      </c>
      <c r="AG613" s="4">
        <v>-1.394026944102E-3</v>
      </c>
      <c r="AH613" s="4">
        <v>-9.766176901259999E-4</v>
      </c>
      <c r="AI613" s="4">
        <v>-2.3674337511059001E-2</v>
      </c>
      <c r="AJ613" s="4">
        <v>-2.0026891094310001E-3</v>
      </c>
      <c r="AK613" s="3">
        <v>0</v>
      </c>
      <c r="AL613" s="3">
        <v>0</v>
      </c>
      <c r="AM613" s="3">
        <v>0</v>
      </c>
      <c r="AN613" s="3">
        <v>4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4">
        <v>0.27800000000000002</v>
      </c>
      <c r="AU613" s="4">
        <v>0.17699999999999999</v>
      </c>
      <c r="AV613" s="4">
        <v>0.251</v>
      </c>
      <c r="AW613" s="4">
        <v>3.3000000000000002E-2</v>
      </c>
      <c r="AX613" s="4">
        <v>0.184</v>
      </c>
      <c r="AY613" s="4">
        <v>0.24099999999999999</v>
      </c>
      <c r="AZ613" s="4">
        <v>0.25600000000000001</v>
      </c>
      <c r="BA613" s="4">
        <v>0.41299999999999998</v>
      </c>
      <c r="BB613" s="4">
        <v>0.36499999999999999</v>
      </c>
    </row>
    <row r="614" spans="1:54" x14ac:dyDescent="0.25">
      <c r="A614" s="1" t="s">
        <v>1201</v>
      </c>
      <c r="B614" s="1" t="s">
        <v>4835</v>
      </c>
      <c r="C614" s="1" t="s">
        <v>1090</v>
      </c>
      <c r="D614" s="1" t="s">
        <v>398</v>
      </c>
      <c r="E614" s="1" t="s">
        <v>97</v>
      </c>
      <c r="F614" s="1" t="s">
        <v>5459</v>
      </c>
      <c r="G614" s="1" t="s">
        <v>97</v>
      </c>
      <c r="H614" s="1" t="s">
        <v>227</v>
      </c>
      <c r="I614" s="3">
        <v>1372</v>
      </c>
      <c r="J614" s="3">
        <v>36</v>
      </c>
      <c r="K614" s="3">
        <v>6</v>
      </c>
      <c r="L614" s="3">
        <v>0</v>
      </c>
      <c r="M614" s="3">
        <v>48</v>
      </c>
      <c r="N614" s="3">
        <v>0</v>
      </c>
      <c r="O614" s="3">
        <v>124</v>
      </c>
      <c r="P614" s="3">
        <v>0</v>
      </c>
      <c r="Q614" s="3">
        <v>0</v>
      </c>
      <c r="R614" s="3">
        <v>39</v>
      </c>
      <c r="S614" s="3">
        <v>-2595.15742940974</v>
      </c>
      <c r="T614" s="3">
        <v>-1854.87172891097</v>
      </c>
      <c r="U614" s="3">
        <v>-4431.3082064822302</v>
      </c>
      <c r="V614" s="3">
        <v>-4274.8180586999297</v>
      </c>
      <c r="W614" s="3">
        <v>-1201.3696630336001</v>
      </c>
      <c r="X614" s="3">
        <v>-3196.4379749335299</v>
      </c>
      <c r="Y614" s="3">
        <v>-4019.1715307924601</v>
      </c>
      <c r="Z614" s="3">
        <v>-2717.0344470127902</v>
      </c>
      <c r="AA614" s="3">
        <v>-3946.0941837973601</v>
      </c>
      <c r="AB614" s="4">
        <v>-7.7511788205299995E-4</v>
      </c>
      <c r="AC614" s="4">
        <v>1.9173385364593998E-2</v>
      </c>
      <c r="AD614" s="4">
        <v>3.3674387260890001E-3</v>
      </c>
      <c r="AE614" s="4">
        <v>2.5915515126892E-2</v>
      </c>
      <c r="AF614" s="4">
        <v>-6.5921072898649999E-3</v>
      </c>
      <c r="AG614" s="4">
        <v>1.134246318016E-3</v>
      </c>
      <c r="AH614" s="4">
        <v>1.8177450797930001E-3</v>
      </c>
      <c r="AI614" s="4">
        <v>6.3520481523269999E-3</v>
      </c>
      <c r="AJ614" s="4">
        <v>2.3192874412975999E-2</v>
      </c>
      <c r="AK614" s="3">
        <v>0</v>
      </c>
      <c r="AL614" s="3">
        <v>2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4">
        <v>0.20399999999999999</v>
      </c>
      <c r="AU614" s="4">
        <v>0.04</v>
      </c>
      <c r="AV614" s="4">
        <v>0.223</v>
      </c>
      <c r="AW614" s="4">
        <v>9.5000000000000001E-2</v>
      </c>
      <c r="AX614" s="4">
        <v>0.152</v>
      </c>
      <c r="AY614" s="4">
        <v>0.19700000000000001</v>
      </c>
      <c r="AZ614" s="4">
        <v>0.23100000000000001</v>
      </c>
      <c r="BA614" s="4">
        <v>0.312</v>
      </c>
      <c r="BB614" s="4">
        <v>8.1000000000000003E-2</v>
      </c>
    </row>
    <row r="615" spans="1:54" x14ac:dyDescent="0.25">
      <c r="A615" s="1" t="s">
        <v>1202</v>
      </c>
      <c r="B615" s="1" t="s">
        <v>850</v>
      </c>
      <c r="C615" s="1" t="s">
        <v>1090</v>
      </c>
      <c r="D615" s="1" t="s">
        <v>401</v>
      </c>
      <c r="E615" s="1" t="s">
        <v>97</v>
      </c>
      <c r="F615" s="1" t="s">
        <v>5459</v>
      </c>
      <c r="G615" s="1" t="s">
        <v>97</v>
      </c>
      <c r="H615" s="1" t="s">
        <v>227</v>
      </c>
      <c r="I615" s="3">
        <v>228</v>
      </c>
      <c r="J615" s="3">
        <v>5</v>
      </c>
      <c r="K615" s="3">
        <v>0</v>
      </c>
      <c r="L615" s="3">
        <v>0</v>
      </c>
      <c r="M615" s="3">
        <v>0</v>
      </c>
      <c r="N615" s="3">
        <v>0</v>
      </c>
      <c r="O615" s="3">
        <v>7</v>
      </c>
      <c r="P615" s="3">
        <v>0</v>
      </c>
      <c r="Q615" s="3">
        <v>0</v>
      </c>
      <c r="R615" s="3">
        <v>0</v>
      </c>
      <c r="S615" s="3">
        <v>-3159.8333917864302</v>
      </c>
      <c r="T615" s="3">
        <v>-2834.5104344223701</v>
      </c>
      <c r="U615" s="3">
        <v>-5575.3082064822302</v>
      </c>
      <c r="V615" s="3">
        <v>-4912.9470781989803</v>
      </c>
      <c r="W615" s="3">
        <v>-2345.3696630335999</v>
      </c>
      <c r="X615" s="3">
        <v>-3351.2869299194699</v>
      </c>
      <c r="Y615" s="3">
        <v>-5163.1715307924596</v>
      </c>
      <c r="Z615" s="3">
        <v>-3861.0344470127902</v>
      </c>
      <c r="AA615" s="3">
        <v>-2519.1642413048698</v>
      </c>
      <c r="AB615" s="4">
        <v>9.7929239569549999E-3</v>
      </c>
      <c r="AC615" s="4">
        <v>8.3768840871080007E-3</v>
      </c>
      <c r="AD615" s="4">
        <v>2.2839925739659001E-2</v>
      </c>
      <c r="AE615" s="4">
        <v>1.9112490075011999E-2</v>
      </c>
      <c r="AF615" s="4">
        <v>9.9931090808939999E-3</v>
      </c>
      <c r="AG615" s="4">
        <v>1.2613388630414E-2</v>
      </c>
      <c r="AH615" s="4">
        <v>2.3790177337834999E-2</v>
      </c>
      <c r="AI615" s="4">
        <v>1.3031813335598001E-2</v>
      </c>
      <c r="AJ615" s="4">
        <v>1.6976619873229001E-2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4">
        <v>0.36499999999999999</v>
      </c>
      <c r="AU615" s="4">
        <v>0.39700000000000002</v>
      </c>
      <c r="AV615" s="4">
        <v>0.42099999999999999</v>
      </c>
      <c r="AW615" s="4">
        <v>0.375</v>
      </c>
      <c r="AX615" s="4">
        <v>0.44900000000000001</v>
      </c>
      <c r="AY615" s="4">
        <v>0.48</v>
      </c>
      <c r="AZ615" s="4">
        <v>0.42699999999999999</v>
      </c>
      <c r="BA615" s="4">
        <v>0.36599999999999999</v>
      </c>
      <c r="BB615" s="4">
        <v>7.0000000000000007E-2</v>
      </c>
    </row>
    <row r="616" spans="1:54" x14ac:dyDescent="0.25">
      <c r="A616" s="1" t="s">
        <v>1203</v>
      </c>
      <c r="B616" s="1" t="s">
        <v>4836</v>
      </c>
      <c r="C616" s="1" t="s">
        <v>1090</v>
      </c>
      <c r="D616" s="1" t="s">
        <v>404</v>
      </c>
      <c r="E616" s="1" t="s">
        <v>97</v>
      </c>
      <c r="F616" s="1" t="s">
        <v>5459</v>
      </c>
      <c r="G616" s="1" t="s">
        <v>97</v>
      </c>
      <c r="H616" s="1" t="s">
        <v>227</v>
      </c>
      <c r="I616" s="3">
        <v>45</v>
      </c>
      <c r="J616" s="3">
        <v>4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-3324.1455196050301</v>
      </c>
      <c r="T616" s="3">
        <v>-3017.5104344223701</v>
      </c>
      <c r="U616" s="3">
        <v>-5758.3082064822302</v>
      </c>
      <c r="V616" s="3">
        <v>-5095.9470781989803</v>
      </c>
      <c r="W616" s="3">
        <v>-2528.3696630335999</v>
      </c>
      <c r="X616" s="3">
        <v>-3475.1069528673402</v>
      </c>
      <c r="Y616" s="3">
        <v>-5346.1715307924596</v>
      </c>
      <c r="Z616" s="3">
        <v>-4044.0344470127902</v>
      </c>
      <c r="AA616" s="3">
        <v>-2702.1642413048698</v>
      </c>
      <c r="AB616" s="4">
        <v>1.308400034769E-2</v>
      </c>
      <c r="AC616" s="4">
        <v>4.0158246144317997E-2</v>
      </c>
      <c r="AD616" s="4">
        <v>2.6804647307146E-2</v>
      </c>
      <c r="AE616" s="4">
        <v>2.2712852138852001E-2</v>
      </c>
      <c r="AF616" s="4">
        <v>1.024833380537E-2</v>
      </c>
      <c r="AG616" s="4">
        <v>1.2114991216752E-2</v>
      </c>
      <c r="AH616" s="4">
        <v>2.9027289451029999E-2</v>
      </c>
      <c r="AI616" s="4">
        <v>1.6515326369749998E-2</v>
      </c>
      <c r="AJ616" s="4">
        <v>1.4898900017907E-2</v>
      </c>
      <c r="AK616" s="3">
        <v>0</v>
      </c>
      <c r="AL616" s="3">
        <v>2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4">
        <v>0.48299999999999998</v>
      </c>
      <c r="AU616" s="4">
        <v>4.2999999999999997E-2</v>
      </c>
      <c r="AV616" s="4">
        <v>0.43099999999999999</v>
      </c>
      <c r="AW616" s="4">
        <v>0.48299999999999998</v>
      </c>
      <c r="AX616" s="4">
        <v>0.47</v>
      </c>
      <c r="AY616" s="4">
        <v>0.46300000000000002</v>
      </c>
      <c r="AZ616" s="4">
        <v>0.40699999999999997</v>
      </c>
      <c r="BA616" s="4">
        <v>0.47399999999999998</v>
      </c>
      <c r="BB616" s="4">
        <v>0.10100000000000001</v>
      </c>
    </row>
    <row r="617" spans="1:54" x14ac:dyDescent="0.25">
      <c r="A617" s="1" t="s">
        <v>1204</v>
      </c>
      <c r="B617" s="1" t="s">
        <v>4837</v>
      </c>
      <c r="C617" s="1" t="s">
        <v>1090</v>
      </c>
      <c r="D617" s="1" t="s">
        <v>407</v>
      </c>
      <c r="E617" s="1" t="s">
        <v>97</v>
      </c>
      <c r="F617" s="1" t="s">
        <v>5459</v>
      </c>
      <c r="G617" s="1" t="s">
        <v>97</v>
      </c>
      <c r="H617" s="1" t="s">
        <v>227</v>
      </c>
      <c r="I617" s="3">
        <v>2095</v>
      </c>
      <c r="J617" s="3">
        <v>20</v>
      </c>
      <c r="K617" s="3">
        <v>59</v>
      </c>
      <c r="L617" s="3">
        <v>6</v>
      </c>
      <c r="M617" s="3">
        <v>0</v>
      </c>
      <c r="N617" s="3">
        <v>10</v>
      </c>
      <c r="O617" s="3">
        <v>170</v>
      </c>
      <c r="P617" s="3">
        <v>6</v>
      </c>
      <c r="Q617" s="3">
        <v>15</v>
      </c>
      <c r="R617" s="3">
        <v>12</v>
      </c>
      <c r="S617" s="3">
        <v>-1573.15147450738</v>
      </c>
      <c r="T617" s="3">
        <v>-2583.7298302269501</v>
      </c>
      <c r="U617" s="3">
        <v>-3767.2891448151199</v>
      </c>
      <c r="V617" s="3">
        <v>-3045.9470781989799</v>
      </c>
      <c r="W617" s="3">
        <v>-697.22861602545697</v>
      </c>
      <c r="X617" s="3">
        <v>-2862.33496699033</v>
      </c>
      <c r="Y617" s="3">
        <v>-3320.4261196111502</v>
      </c>
      <c r="Z617" s="3">
        <v>-2335.2236271419001</v>
      </c>
      <c r="AA617" s="3">
        <v>-1443.2196082256401</v>
      </c>
      <c r="AB617" s="4">
        <v>3.7461370531269998E-3</v>
      </c>
      <c r="AC617" s="4">
        <v>6.9943080466319998E-3</v>
      </c>
      <c r="AD617" s="4">
        <v>1.1383321900045E-2</v>
      </c>
      <c r="AE617" s="4">
        <v>8.5308412445229999E-3</v>
      </c>
      <c r="AF617" s="4">
        <v>5.5045459088200004E-4</v>
      </c>
      <c r="AG617" s="4">
        <v>8.5983024567790004E-3</v>
      </c>
      <c r="AH617" s="4">
        <v>1.0878851858565E-2</v>
      </c>
      <c r="AI617" s="4">
        <v>4.1350771972350001E-3</v>
      </c>
      <c r="AJ617" s="4">
        <v>2.397298349219E-3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4">
        <v>0.35599999999999998</v>
      </c>
      <c r="AU617" s="4">
        <v>0.435</v>
      </c>
      <c r="AV617" s="4">
        <v>0.36899999999999999</v>
      </c>
      <c r="AW617" s="4">
        <v>0.33200000000000002</v>
      </c>
      <c r="AX617" s="4">
        <v>0.27800000000000002</v>
      </c>
      <c r="AY617" s="4">
        <v>0.41</v>
      </c>
      <c r="AZ617" s="4">
        <v>0.36</v>
      </c>
      <c r="BA617" s="4">
        <v>0.30099999999999999</v>
      </c>
      <c r="BB617" s="4">
        <v>0.31</v>
      </c>
    </row>
    <row r="618" spans="1:54" x14ac:dyDescent="0.25">
      <c r="A618" s="1" t="s">
        <v>1205</v>
      </c>
      <c r="B618" s="1" t="s">
        <v>1206</v>
      </c>
      <c r="C618" s="1" t="s">
        <v>1090</v>
      </c>
      <c r="D618" s="1" t="s">
        <v>409</v>
      </c>
      <c r="E618" s="1" t="s">
        <v>97</v>
      </c>
      <c r="F618" s="1" t="s">
        <v>5459</v>
      </c>
      <c r="G618" s="1" t="s">
        <v>97</v>
      </c>
      <c r="H618" s="1" t="s">
        <v>227</v>
      </c>
      <c r="I618" s="3">
        <v>4767</v>
      </c>
      <c r="J618" s="3">
        <v>61</v>
      </c>
      <c r="K618" s="3">
        <v>0</v>
      </c>
      <c r="L618" s="3">
        <v>5</v>
      </c>
      <c r="M618" s="3">
        <v>1893</v>
      </c>
      <c r="N618" s="3">
        <v>23</v>
      </c>
      <c r="O618" s="3">
        <v>174</v>
      </c>
      <c r="P618" s="3">
        <v>30</v>
      </c>
      <c r="Q618" s="3">
        <v>9</v>
      </c>
      <c r="R618" s="3">
        <v>44</v>
      </c>
      <c r="S618" s="3">
        <v>332.64576605533398</v>
      </c>
      <c r="T618" s="3">
        <v>1704.4895655776199</v>
      </c>
      <c r="U618" s="3">
        <v>-1085.4589884263</v>
      </c>
      <c r="V618" s="3">
        <v>-20324.233871705299</v>
      </c>
      <c r="W618" s="3">
        <v>1690.25474508513</v>
      </c>
      <c r="X618" s="3">
        <v>-224.15209673440901</v>
      </c>
      <c r="Y618" s="3">
        <v>-745.444474885913</v>
      </c>
      <c r="Z618" s="3">
        <v>473.25204490973499</v>
      </c>
      <c r="AA618" s="3">
        <v>-880.70058668101603</v>
      </c>
      <c r="AB618" s="4">
        <v>3.7473862252099997E-4</v>
      </c>
      <c r="AC618" s="4">
        <v>-1.1850735375595001E-2</v>
      </c>
      <c r="AD618" s="4">
        <v>-1.087707151457E-3</v>
      </c>
      <c r="AE618" s="4">
        <v>2.6428719394198E-2</v>
      </c>
      <c r="AF618" s="4">
        <v>5.5824843043600003E-3</v>
      </c>
      <c r="AG618" s="4">
        <v>-1.14031426598E-4</v>
      </c>
      <c r="AH618" s="4">
        <v>-1.258531850276E-3</v>
      </c>
      <c r="AI618" s="4">
        <v>5.4072082975299999E-4</v>
      </c>
      <c r="AJ618" s="4">
        <v>4.273335415711E-3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4">
        <v>0.20100000000000001</v>
      </c>
      <c r="AU618" s="4">
        <v>7.3999999999999996E-2</v>
      </c>
      <c r="AV618" s="4">
        <v>0.219</v>
      </c>
      <c r="AW618" s="4">
        <v>0.28499999999999998</v>
      </c>
      <c r="AX618" s="4">
        <v>0.17899999999999999</v>
      </c>
      <c r="AY618" s="4">
        <v>0.221</v>
      </c>
      <c r="AZ618" s="4">
        <v>0.22500000000000001</v>
      </c>
      <c r="BA618" s="4">
        <v>0.21299999999999999</v>
      </c>
      <c r="BB618" s="4">
        <v>0.13900000000000001</v>
      </c>
    </row>
    <row r="619" spans="1:54" x14ac:dyDescent="0.25">
      <c r="A619" s="1" t="s">
        <v>1207</v>
      </c>
      <c r="B619" s="1" t="s">
        <v>4715</v>
      </c>
      <c r="C619" s="1" t="s">
        <v>1090</v>
      </c>
      <c r="D619" s="1" t="s">
        <v>412</v>
      </c>
      <c r="E619" s="1" t="s">
        <v>97</v>
      </c>
      <c r="F619" s="1" t="s">
        <v>5459</v>
      </c>
      <c r="G619" s="1" t="s">
        <v>97</v>
      </c>
      <c r="H619" s="1" t="s">
        <v>227</v>
      </c>
      <c r="I619" s="3">
        <v>1207</v>
      </c>
      <c r="J619" s="3">
        <v>0</v>
      </c>
      <c r="K619" s="3">
        <v>12</v>
      </c>
      <c r="L619" s="3">
        <v>0</v>
      </c>
      <c r="M619" s="3">
        <v>103</v>
      </c>
      <c r="N619" s="3">
        <v>0</v>
      </c>
      <c r="O619" s="3">
        <v>35</v>
      </c>
      <c r="P619" s="3">
        <v>0</v>
      </c>
      <c r="Q619" s="3">
        <v>6</v>
      </c>
      <c r="R619" s="3">
        <v>65</v>
      </c>
      <c r="S619" s="3">
        <v>-2087.3940308794399</v>
      </c>
      <c r="T619" s="3">
        <v>-2184.2330233995699</v>
      </c>
      <c r="U619" s="3">
        <v>-4596.3082064822302</v>
      </c>
      <c r="V619" s="3">
        <v>-5019.4618905239404</v>
      </c>
      <c r="W619" s="3">
        <v>-1366.3696630336001</v>
      </c>
      <c r="X619" s="3">
        <v>-2609.0068381279598</v>
      </c>
      <c r="Y619" s="3">
        <v>-4184.1715307924596</v>
      </c>
      <c r="Z619" s="3">
        <v>-3018.51011906444</v>
      </c>
      <c r="AA619" s="3">
        <v>-5825.0474787923504</v>
      </c>
      <c r="AB619" s="4">
        <v>1.69774473671E-4</v>
      </c>
      <c r="AC619" s="4">
        <v>-2.045541490359E-3</v>
      </c>
      <c r="AD619" s="4">
        <v>5.6378440813609999E-3</v>
      </c>
      <c r="AE619" s="4">
        <v>2.7989862311760001E-3</v>
      </c>
      <c r="AF619" s="4">
        <v>-1.5972155299259999E-3</v>
      </c>
      <c r="AG619" s="4">
        <v>5.1779849970660001E-3</v>
      </c>
      <c r="AH619" s="4">
        <v>5.2704549128980002E-3</v>
      </c>
      <c r="AI619" s="4">
        <v>-2.6787658415980001E-3</v>
      </c>
      <c r="AJ619" s="4">
        <v>-1.225235304874E-3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4">
        <v>0.24399999999999999</v>
      </c>
      <c r="AU619" s="4">
        <v>0.215</v>
      </c>
      <c r="AV619" s="4">
        <v>0.251</v>
      </c>
      <c r="AW619" s="4">
        <v>0.22500000000000001</v>
      </c>
      <c r="AX619" s="4">
        <v>0.21199999999999999</v>
      </c>
      <c r="AY619" s="4">
        <v>0.28799999999999998</v>
      </c>
      <c r="AZ619" s="4">
        <v>0.26300000000000001</v>
      </c>
      <c r="BA619" s="4">
        <v>0.21</v>
      </c>
      <c r="BB619" s="4">
        <v>0.217</v>
      </c>
    </row>
    <row r="620" spans="1:54" x14ac:dyDescent="0.25">
      <c r="A620" s="1" t="s">
        <v>1208</v>
      </c>
      <c r="B620" s="1" t="s">
        <v>4838</v>
      </c>
      <c r="C620" s="1" t="s">
        <v>1090</v>
      </c>
      <c r="D620" s="1" t="s">
        <v>415</v>
      </c>
      <c r="E620" s="1" t="s">
        <v>97</v>
      </c>
      <c r="F620" s="1" t="s">
        <v>5459</v>
      </c>
      <c r="G620" s="1" t="s">
        <v>97</v>
      </c>
      <c r="H620" s="1" t="s">
        <v>227</v>
      </c>
      <c r="I620" s="3">
        <v>48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-3246.3940308794399</v>
      </c>
      <c r="T620" s="3">
        <v>-3014.5104344223701</v>
      </c>
      <c r="U620" s="3">
        <v>-5755.3082064822302</v>
      </c>
      <c r="V620" s="3">
        <v>-5092.9470781989803</v>
      </c>
      <c r="W620" s="3">
        <v>-2525.3696630335999</v>
      </c>
      <c r="X620" s="3">
        <v>-3472.1069528673402</v>
      </c>
      <c r="Y620" s="3">
        <v>-5343.1715307924596</v>
      </c>
      <c r="Z620" s="3">
        <v>-4041.0344470127902</v>
      </c>
      <c r="AA620" s="3">
        <v>-2699.1642413048698</v>
      </c>
      <c r="AB620" s="4">
        <v>-4.5131927423532003E-2</v>
      </c>
      <c r="AC620" s="4">
        <v>-4.0628252164312997E-2</v>
      </c>
      <c r="AD620" s="4">
        <v>-3.7801768751889002E-2</v>
      </c>
      <c r="AE620" s="4">
        <v>-4.1044209319697003E-2</v>
      </c>
      <c r="AF620" s="4">
        <v>-5.4586732841358003E-2</v>
      </c>
      <c r="AG620" s="4">
        <v>-2.3236597986456001E-2</v>
      </c>
      <c r="AH620" s="4">
        <v>-2.4433974243910001E-2</v>
      </c>
      <c r="AI620" s="4">
        <v>-4.7236363225459002E-2</v>
      </c>
      <c r="AJ620" s="4">
        <v>-1.9690460955750999E-2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4">
        <v>8.6999999999999994E-2</v>
      </c>
      <c r="AU620" s="4">
        <v>8.1000000000000003E-2</v>
      </c>
      <c r="AV620" s="4">
        <v>0.13800000000000001</v>
      </c>
      <c r="AW620" s="4">
        <v>0.13800000000000001</v>
      </c>
      <c r="AX620" s="4">
        <v>6.4000000000000001E-2</v>
      </c>
      <c r="AY620" s="4">
        <v>0.124</v>
      </c>
      <c r="AZ620" s="4">
        <v>0.17299999999999999</v>
      </c>
      <c r="BA620" s="4">
        <v>0.104</v>
      </c>
      <c r="BB620" s="4">
        <v>0.129</v>
      </c>
    </row>
    <row r="621" spans="1:54" x14ac:dyDescent="0.25">
      <c r="A621" s="1" t="s">
        <v>1209</v>
      </c>
      <c r="B621" s="1" t="s">
        <v>4839</v>
      </c>
      <c r="C621" s="1" t="s">
        <v>1090</v>
      </c>
      <c r="D621" s="1" t="s">
        <v>418</v>
      </c>
      <c r="E621" s="1" t="s">
        <v>97</v>
      </c>
      <c r="F621" s="1" t="s">
        <v>5459</v>
      </c>
      <c r="G621" s="1" t="s">
        <v>97</v>
      </c>
      <c r="H621" s="1" t="s">
        <v>227</v>
      </c>
      <c r="I621" s="3">
        <v>77</v>
      </c>
      <c r="J621" s="3">
        <v>0</v>
      </c>
      <c r="K621" s="3">
        <v>0</v>
      </c>
      <c r="L621" s="3">
        <v>0</v>
      </c>
      <c r="M621" s="3">
        <v>10</v>
      </c>
      <c r="N621" s="3">
        <v>0</v>
      </c>
      <c r="O621" s="3">
        <v>12</v>
      </c>
      <c r="P621" s="3">
        <v>0</v>
      </c>
      <c r="Q621" s="3">
        <v>0</v>
      </c>
      <c r="R621" s="3">
        <v>0</v>
      </c>
      <c r="S621" s="3">
        <v>-3217.3940308794399</v>
      </c>
      <c r="T621" s="3">
        <v>-2985.5104344223701</v>
      </c>
      <c r="U621" s="3">
        <v>-5726.3082064822302</v>
      </c>
      <c r="V621" s="3">
        <v>-5169.3368658033496</v>
      </c>
      <c r="W621" s="3">
        <v>-2496.3696630335999</v>
      </c>
      <c r="X621" s="3">
        <v>-3544.5583420995499</v>
      </c>
      <c r="Y621" s="3">
        <v>-5314.1715307924596</v>
      </c>
      <c r="Z621" s="3">
        <v>-4012.0344470127902</v>
      </c>
      <c r="AA621" s="3">
        <v>-2670.1642413048698</v>
      </c>
      <c r="AB621" s="4">
        <v>1.4465021203074E-2</v>
      </c>
      <c r="AC621" s="4">
        <v>1.1075833870641E-2</v>
      </c>
      <c r="AD621" s="4">
        <v>2.7861363555527E-2</v>
      </c>
      <c r="AE621" s="4">
        <v>2.4876573085780999E-2</v>
      </c>
      <c r="AF621" s="4">
        <v>1.3379843337305001E-2</v>
      </c>
      <c r="AG621" s="4">
        <v>1.4207338933151001E-2</v>
      </c>
      <c r="AH621" s="4">
        <v>2.9881792025095E-2</v>
      </c>
      <c r="AI621" s="4">
        <v>1.7484871579043E-2</v>
      </c>
      <c r="AJ621" s="4">
        <v>9.8542414608840008E-3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4">
        <v>0.34599999999999997</v>
      </c>
      <c r="AU621" s="4">
        <v>0.436</v>
      </c>
      <c r="AV621" s="4">
        <v>0.40899999999999997</v>
      </c>
      <c r="AW621" s="4">
        <v>0.46899999999999997</v>
      </c>
      <c r="AX621" s="4">
        <v>0.374</v>
      </c>
      <c r="AY621" s="4">
        <v>0.33800000000000002</v>
      </c>
      <c r="AZ621" s="4">
        <v>0.39</v>
      </c>
      <c r="BA621" s="4">
        <v>0.47699999999999998</v>
      </c>
      <c r="BB621" s="4">
        <v>0.44800000000000001</v>
      </c>
    </row>
    <row r="622" spans="1:54" x14ac:dyDescent="0.25">
      <c r="A622" s="1" t="s">
        <v>1210</v>
      </c>
      <c r="B622" s="1" t="s">
        <v>1211</v>
      </c>
      <c r="C622" s="1" t="s">
        <v>1090</v>
      </c>
      <c r="D622" s="1" t="s">
        <v>420</v>
      </c>
      <c r="E622" s="1" t="s">
        <v>97</v>
      </c>
      <c r="F622" s="1" t="s">
        <v>5459</v>
      </c>
      <c r="G622" s="1" t="s">
        <v>97</v>
      </c>
      <c r="H622" s="1" t="s">
        <v>227</v>
      </c>
      <c r="I622" s="3">
        <v>2449</v>
      </c>
      <c r="J622" s="3">
        <v>97</v>
      </c>
      <c r="K622" s="3">
        <v>30</v>
      </c>
      <c r="L622" s="3">
        <v>11</v>
      </c>
      <c r="M622" s="3">
        <v>0</v>
      </c>
      <c r="N622" s="3">
        <v>36</v>
      </c>
      <c r="O622" s="3">
        <v>280</v>
      </c>
      <c r="P622" s="3">
        <v>7</v>
      </c>
      <c r="Q622" s="3">
        <v>0</v>
      </c>
      <c r="R622" s="3">
        <v>63</v>
      </c>
      <c r="S622" s="3">
        <v>-2658.1176324749499</v>
      </c>
      <c r="T622" s="3">
        <v>-1435.3169068653799</v>
      </c>
      <c r="U622" s="3">
        <v>-3462.4399267591898</v>
      </c>
      <c r="V622" s="3">
        <v>-2691.9470781989799</v>
      </c>
      <c r="W622" s="3">
        <v>-912.26189380427002</v>
      </c>
      <c r="X622" s="3">
        <v>-3438.3060349522698</v>
      </c>
      <c r="Y622" s="3">
        <v>-2970.46855108093</v>
      </c>
      <c r="Z622" s="3">
        <v>-1640.03444701279</v>
      </c>
      <c r="AA622" s="3">
        <v>-4451.20491763889</v>
      </c>
      <c r="AB622" s="4">
        <v>2.6581820476900002E-3</v>
      </c>
      <c r="AC622" s="4">
        <v>5.8060070449700003E-4</v>
      </c>
      <c r="AD622" s="4">
        <v>8.2401218059890008E-3</v>
      </c>
      <c r="AE622" s="4">
        <v>5.6757956131049999E-3</v>
      </c>
      <c r="AF622" s="4">
        <v>8.5155764995999996E-4</v>
      </c>
      <c r="AG622" s="4">
        <v>7.7265808108679997E-3</v>
      </c>
      <c r="AH622" s="4">
        <v>8.0693418515219995E-3</v>
      </c>
      <c r="AI622" s="4">
        <v>1.554340018346E-3</v>
      </c>
      <c r="AJ622" s="4">
        <v>4.5828896451700001E-4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4">
        <v>0.28299999999999997</v>
      </c>
      <c r="AU622" s="4">
        <v>0.253</v>
      </c>
      <c r="AV622" s="4">
        <v>0.32500000000000001</v>
      </c>
      <c r="AW622" s="4">
        <v>0.311</v>
      </c>
      <c r="AX622" s="4">
        <v>0.28999999999999998</v>
      </c>
      <c r="AY622" s="4">
        <v>0.32400000000000001</v>
      </c>
      <c r="AZ622" s="4">
        <v>0.33400000000000002</v>
      </c>
      <c r="BA622" s="4">
        <v>0.27600000000000002</v>
      </c>
      <c r="BB622" s="4">
        <v>0.23899999999999999</v>
      </c>
    </row>
    <row r="623" spans="1:54" x14ac:dyDescent="0.25">
      <c r="A623" s="1" t="s">
        <v>1212</v>
      </c>
      <c r="B623" s="1" t="s">
        <v>1213</v>
      </c>
      <c r="C623" s="1" t="s">
        <v>1090</v>
      </c>
      <c r="D623" s="1" t="s">
        <v>423</v>
      </c>
      <c r="E623" s="1" t="s">
        <v>97</v>
      </c>
      <c r="F623" s="1" t="s">
        <v>5459</v>
      </c>
      <c r="G623" s="1" t="s">
        <v>97</v>
      </c>
      <c r="H623" s="1" t="s">
        <v>227</v>
      </c>
      <c r="I623" s="3">
        <v>4954</v>
      </c>
      <c r="J623" s="3">
        <v>95</v>
      </c>
      <c r="K623" s="3">
        <v>117</v>
      </c>
      <c r="L623" s="3">
        <v>18</v>
      </c>
      <c r="M623" s="3">
        <v>4</v>
      </c>
      <c r="N623" s="3">
        <v>129</v>
      </c>
      <c r="O623" s="3">
        <v>365</v>
      </c>
      <c r="P623" s="3">
        <v>0</v>
      </c>
      <c r="Q623" s="3">
        <v>10</v>
      </c>
      <c r="R623" s="3">
        <v>17</v>
      </c>
      <c r="S623" s="3">
        <v>-115.741888112162</v>
      </c>
      <c r="T623" s="3">
        <v>-1313.5556769501</v>
      </c>
      <c r="U623" s="3">
        <v>-1026.2510214808899</v>
      </c>
      <c r="V623" s="3">
        <v>-229.10299324073199</v>
      </c>
      <c r="W623" s="3">
        <v>-442.65015662848703</v>
      </c>
      <c r="X623" s="3">
        <v>-1651.9200420137699</v>
      </c>
      <c r="Y623" s="3">
        <v>-437.17153079246799</v>
      </c>
      <c r="Z623" s="3">
        <v>637.50609956779397</v>
      </c>
      <c r="AA623" s="3">
        <v>1086.1739888907</v>
      </c>
      <c r="AB623" s="4">
        <v>-4.64670871428E-3</v>
      </c>
      <c r="AC623" s="4">
        <v>4.114691642558E-3</v>
      </c>
      <c r="AD623" s="4">
        <v>-1.1021840858002001E-2</v>
      </c>
      <c r="AE623" s="4">
        <v>-8.7959203123119997E-3</v>
      </c>
      <c r="AF623" s="4">
        <v>-1.2678839438091999E-2</v>
      </c>
      <c r="AG623" s="4">
        <v>-7.3240354969745999E-2</v>
      </c>
      <c r="AH623" s="4">
        <v>-1.9534371816541999E-2</v>
      </c>
      <c r="AI623" s="4">
        <v>-6.2101656988460003E-3</v>
      </c>
      <c r="AJ623" s="4">
        <v>-1.5527383384372E-2</v>
      </c>
      <c r="AK623" s="3">
        <v>3</v>
      </c>
      <c r="AL623" s="3">
        <v>0</v>
      </c>
      <c r="AM623" s="3">
        <v>0</v>
      </c>
      <c r="AN623" s="3">
        <v>3</v>
      </c>
      <c r="AO623" s="3">
        <v>0</v>
      </c>
      <c r="AP623" s="3">
        <v>3</v>
      </c>
      <c r="AQ623" s="3">
        <v>3</v>
      </c>
      <c r="AR623" s="3">
        <v>4</v>
      </c>
      <c r="AS623" s="3">
        <v>4</v>
      </c>
      <c r="AT623" s="4">
        <v>2.5000000000000001E-2</v>
      </c>
      <c r="AU623" s="4">
        <v>0.46899999999999997</v>
      </c>
      <c r="AV623" s="4">
        <v>0.111</v>
      </c>
      <c r="AW623" s="4">
        <v>2.4E-2</v>
      </c>
      <c r="AX623" s="4">
        <v>7.1999999999999995E-2</v>
      </c>
      <c r="AY623" s="4">
        <v>2.9000000000000001E-2</v>
      </c>
      <c r="AZ623" s="4">
        <v>3.2000000000000001E-2</v>
      </c>
      <c r="BA623" s="4">
        <v>4.9000000000000002E-2</v>
      </c>
      <c r="BB623" s="4">
        <v>3.5999999999999997E-2</v>
      </c>
    </row>
    <row r="624" spans="1:54" x14ac:dyDescent="0.25">
      <c r="A624" s="1" t="s">
        <v>1214</v>
      </c>
      <c r="B624" s="1" t="s">
        <v>1215</v>
      </c>
      <c r="C624" s="1" t="s">
        <v>1090</v>
      </c>
      <c r="D624" s="1" t="s">
        <v>426</v>
      </c>
      <c r="E624" s="1" t="s">
        <v>97</v>
      </c>
      <c r="F624" s="1" t="s">
        <v>5459</v>
      </c>
      <c r="G624" s="1" t="s">
        <v>97</v>
      </c>
      <c r="H624" s="1" t="s">
        <v>227</v>
      </c>
      <c r="I624" s="3">
        <v>1312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63</v>
      </c>
      <c r="P624" s="3">
        <v>0</v>
      </c>
      <c r="Q624" s="3">
        <v>0</v>
      </c>
      <c r="R624" s="3">
        <v>25</v>
      </c>
      <c r="S624" s="3">
        <v>-1982.3940308794399</v>
      </c>
      <c r="T624" s="3">
        <v>-1750.5104344223701</v>
      </c>
      <c r="U624" s="3">
        <v>-4491.3082064822302</v>
      </c>
      <c r="V624" s="3">
        <v>-3828.9470781989799</v>
      </c>
      <c r="W624" s="3">
        <v>-1261.3696630336001</v>
      </c>
      <c r="X624" s="3">
        <v>-2740.7267463364501</v>
      </c>
      <c r="Y624" s="3">
        <v>-4079.1715307924601</v>
      </c>
      <c r="Z624" s="3">
        <v>-2777.0344470127902</v>
      </c>
      <c r="AA624" s="3">
        <v>-3083.19625572313</v>
      </c>
      <c r="AB624" s="4">
        <v>-2.1440020029859001E-2</v>
      </c>
      <c r="AC624" s="4">
        <v>-1.7497229209227999E-2</v>
      </c>
      <c r="AD624" s="4">
        <v>-1.9800801835779001E-2</v>
      </c>
      <c r="AE624" s="4">
        <v>-2.1840038060022E-2</v>
      </c>
      <c r="AF624" s="4">
        <v>-1.9924594492641001E-2</v>
      </c>
      <c r="AG624" s="4">
        <v>-1.3017671771622E-2</v>
      </c>
      <c r="AH624" s="4">
        <v>-6.8486366649580001E-3</v>
      </c>
      <c r="AI624" s="4">
        <v>-2.4408508257140998E-2</v>
      </c>
      <c r="AJ624" s="4">
        <v>-1.6951654732474002E-2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4">
        <v>6.4000000000000001E-2</v>
      </c>
      <c r="AU624" s="4">
        <v>8.7999999999999995E-2</v>
      </c>
      <c r="AV624" s="4">
        <v>0.11700000000000001</v>
      </c>
      <c r="AW624" s="4">
        <v>0.127</v>
      </c>
      <c r="AX624" s="4">
        <v>7.6999999999999999E-2</v>
      </c>
      <c r="AY624" s="4">
        <v>0.105</v>
      </c>
      <c r="AZ624" s="4">
        <v>0.16900000000000001</v>
      </c>
      <c r="BA624" s="4">
        <v>9.4E-2</v>
      </c>
      <c r="BB624" s="4">
        <v>0.106</v>
      </c>
    </row>
    <row r="625" spans="1:54" x14ac:dyDescent="0.25">
      <c r="A625" s="1" t="s">
        <v>1216</v>
      </c>
      <c r="B625" s="1" t="s">
        <v>1217</v>
      </c>
      <c r="C625" s="1" t="s">
        <v>1090</v>
      </c>
      <c r="D625" s="1" t="s">
        <v>428</v>
      </c>
      <c r="E625" s="1" t="s">
        <v>97</v>
      </c>
      <c r="F625" s="1" t="s">
        <v>5459</v>
      </c>
      <c r="G625" s="1" t="s">
        <v>97</v>
      </c>
      <c r="H625" s="1" t="s">
        <v>227</v>
      </c>
      <c r="I625" s="3">
        <v>2532</v>
      </c>
      <c r="J625" s="3">
        <v>51</v>
      </c>
      <c r="K625" s="3">
        <v>23</v>
      </c>
      <c r="L625" s="3">
        <v>10</v>
      </c>
      <c r="M625" s="3">
        <v>6</v>
      </c>
      <c r="N625" s="3">
        <v>0</v>
      </c>
      <c r="O625" s="3">
        <v>211</v>
      </c>
      <c r="P625" s="3">
        <v>9</v>
      </c>
      <c r="Q625" s="3">
        <v>0</v>
      </c>
      <c r="R625" s="3">
        <v>24</v>
      </c>
      <c r="S625" s="3">
        <v>-1715.47551213069</v>
      </c>
      <c r="T625" s="3">
        <v>-1160.5620632953401</v>
      </c>
      <c r="U625" s="3">
        <v>-3369.6097703703699</v>
      </c>
      <c r="V625" s="3">
        <v>-2672.1809507615999</v>
      </c>
      <c r="W625" s="3">
        <v>-41.369663033606201</v>
      </c>
      <c r="X625" s="3">
        <v>-2771.9605468670602</v>
      </c>
      <c r="Y625" s="3">
        <v>-2895.5534140205</v>
      </c>
      <c r="Z625" s="3">
        <v>-1557.03444701279</v>
      </c>
      <c r="AA625" s="3">
        <v>-1797.2749751464</v>
      </c>
      <c r="AB625" s="4">
        <v>3.3417672505239998E-3</v>
      </c>
      <c r="AC625" s="4">
        <v>2.079210250865E-3</v>
      </c>
      <c r="AD625" s="4">
        <v>1.0290828515266999E-2</v>
      </c>
      <c r="AE625" s="4">
        <v>7.4392510242119996E-3</v>
      </c>
      <c r="AF625" s="4">
        <v>7.0796672511000004E-5</v>
      </c>
      <c r="AG625" s="4">
        <v>7.5786786270399999E-3</v>
      </c>
      <c r="AH625" s="4">
        <v>1.0139872053534E-2</v>
      </c>
      <c r="AI625" s="4">
        <v>2.8675043594570001E-3</v>
      </c>
      <c r="AJ625" s="4">
        <v>3.54062152009E-3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4">
        <v>0.4</v>
      </c>
      <c r="AU625" s="4">
        <v>0.42499999999999999</v>
      </c>
      <c r="AV625" s="4">
        <v>0.44800000000000001</v>
      </c>
      <c r="AW625" s="4">
        <v>0.41099999999999998</v>
      </c>
      <c r="AX625" s="4">
        <v>0.36399999999999999</v>
      </c>
      <c r="AY625" s="4">
        <v>0.45200000000000001</v>
      </c>
      <c r="AZ625" s="4">
        <v>0.47</v>
      </c>
      <c r="BA625" s="4">
        <v>0.36199999999999999</v>
      </c>
      <c r="BB625" s="4">
        <v>0.374</v>
      </c>
    </row>
    <row r="626" spans="1:54" x14ac:dyDescent="0.25">
      <c r="A626" s="1" t="s">
        <v>1218</v>
      </c>
      <c r="B626" s="1" t="s">
        <v>1219</v>
      </c>
      <c r="C626" s="1" t="s">
        <v>1090</v>
      </c>
      <c r="D626" s="1" t="s">
        <v>431</v>
      </c>
      <c r="E626" s="1" t="s">
        <v>97</v>
      </c>
      <c r="F626" s="1" t="s">
        <v>5459</v>
      </c>
      <c r="G626" s="1" t="s">
        <v>97</v>
      </c>
      <c r="H626" s="1" t="s">
        <v>227</v>
      </c>
      <c r="I626" s="3">
        <v>1253</v>
      </c>
      <c r="J626" s="3">
        <v>15</v>
      </c>
      <c r="K626" s="3">
        <v>13</v>
      </c>
      <c r="L626" s="3">
        <v>0</v>
      </c>
      <c r="M626" s="3">
        <v>9</v>
      </c>
      <c r="N626" s="3">
        <v>0</v>
      </c>
      <c r="O626" s="3">
        <v>46</v>
      </c>
      <c r="P626" s="3">
        <v>0</v>
      </c>
      <c r="Q626" s="3">
        <v>20</v>
      </c>
      <c r="R626" s="3">
        <v>11</v>
      </c>
      <c r="S626" s="3">
        <v>-2321.7121136003998</v>
      </c>
      <c r="T626" s="3">
        <v>-2165.62657248101</v>
      </c>
      <c r="U626" s="3">
        <v>-4550.3082064822302</v>
      </c>
      <c r="V626" s="3">
        <v>-3982.7978870429101</v>
      </c>
      <c r="W626" s="3">
        <v>-1320.3696630336001</v>
      </c>
      <c r="X626" s="3">
        <v>-2656.0039449241499</v>
      </c>
      <c r="Y626" s="3">
        <v>-4138.1715307924596</v>
      </c>
      <c r="Z626" s="3">
        <v>-3290.9533538516098</v>
      </c>
      <c r="AA626" s="3">
        <v>-2219.2983276489099</v>
      </c>
      <c r="AB626" s="4">
        <v>1.168480037933E-2</v>
      </c>
      <c r="AC626" s="4">
        <v>1.1074119388856E-2</v>
      </c>
      <c r="AD626" s="4">
        <v>2.4156836160504999E-2</v>
      </c>
      <c r="AE626" s="4">
        <v>2.0607329866866999E-2</v>
      </c>
      <c r="AF626" s="4">
        <v>7.5472696627210002E-3</v>
      </c>
      <c r="AG626" s="4">
        <v>1.1629402693874E-2</v>
      </c>
      <c r="AH626" s="4">
        <v>2.5629989990911001E-2</v>
      </c>
      <c r="AI626" s="4">
        <v>1.6441426852252999E-2</v>
      </c>
      <c r="AJ626" s="4">
        <v>9.5638138057650007E-3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4">
        <v>0.1</v>
      </c>
      <c r="AU626" s="4">
        <v>9.8000000000000004E-2</v>
      </c>
      <c r="AV626" s="4">
        <v>0.11700000000000001</v>
      </c>
      <c r="AW626" s="4">
        <v>0.23499999999999999</v>
      </c>
      <c r="AX626" s="4">
        <v>0.251</v>
      </c>
      <c r="AY626" s="4">
        <v>6.9000000000000006E-2</v>
      </c>
      <c r="AZ626" s="4">
        <v>0.10299999999999999</v>
      </c>
      <c r="BA626" s="4">
        <v>0.249</v>
      </c>
      <c r="BB626" s="4">
        <v>0.16900000000000001</v>
      </c>
    </row>
    <row r="627" spans="1:54" x14ac:dyDescent="0.25">
      <c r="A627" s="1" t="s">
        <v>1220</v>
      </c>
      <c r="B627" s="1" t="s">
        <v>4840</v>
      </c>
      <c r="C627" s="1" t="s">
        <v>1090</v>
      </c>
      <c r="D627" s="1" t="s">
        <v>434</v>
      </c>
      <c r="E627" s="1" t="s">
        <v>97</v>
      </c>
      <c r="F627" s="1" t="s">
        <v>5459</v>
      </c>
      <c r="G627" s="1" t="s">
        <v>97</v>
      </c>
      <c r="H627" s="1" t="s">
        <v>227</v>
      </c>
      <c r="I627" s="3">
        <v>1098</v>
      </c>
      <c r="J627" s="3">
        <v>0</v>
      </c>
      <c r="K627" s="3">
        <v>21</v>
      </c>
      <c r="L627" s="3">
        <v>0</v>
      </c>
      <c r="M627" s="3">
        <v>3</v>
      </c>
      <c r="N627" s="3">
        <v>13</v>
      </c>
      <c r="O627" s="3">
        <v>94</v>
      </c>
      <c r="P627" s="3">
        <v>0</v>
      </c>
      <c r="Q627" s="3">
        <v>0</v>
      </c>
      <c r="R627" s="3">
        <v>23</v>
      </c>
      <c r="S627" s="3">
        <v>-2196.3940308794399</v>
      </c>
      <c r="T627" s="3">
        <v>-2539.7749651324798</v>
      </c>
      <c r="U627" s="3">
        <v>-4705.3082064822302</v>
      </c>
      <c r="V627" s="3">
        <v>-4074.5640144802901</v>
      </c>
      <c r="W627" s="3">
        <v>-1759.88630192301</v>
      </c>
      <c r="X627" s="3">
        <v>-3216.8095018529998</v>
      </c>
      <c r="Y627" s="3">
        <v>-4293.1715307924596</v>
      </c>
      <c r="Z627" s="3">
        <v>-2991.0344470127902</v>
      </c>
      <c r="AA627" s="3">
        <v>-3165.3536945696701</v>
      </c>
      <c r="AB627" s="4">
        <v>7.7001570459780001E-3</v>
      </c>
      <c r="AC627" s="4">
        <v>8.4009757867410002E-3</v>
      </c>
      <c r="AD627" s="4">
        <v>1.9789611575192999E-2</v>
      </c>
      <c r="AE627" s="4">
        <v>1.6522893070419001E-2</v>
      </c>
      <c r="AF627" s="4">
        <v>5.1001996756780002E-3</v>
      </c>
      <c r="AG627" s="4">
        <v>1.2778156846132E-2</v>
      </c>
      <c r="AH627" s="4">
        <v>2.0568173535222001E-2</v>
      </c>
      <c r="AI627" s="4">
        <v>1.0369619730082E-2</v>
      </c>
      <c r="AJ627" s="4">
        <v>1.1682082687944999E-2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4">
        <v>0.48499999999999999</v>
      </c>
      <c r="AU627" s="4">
        <v>0.45</v>
      </c>
      <c r="AV627" s="4">
        <v>0.46300000000000002</v>
      </c>
      <c r="AW627" s="4">
        <v>0.46500000000000002</v>
      </c>
      <c r="AX627" s="4">
        <v>0.42499999999999999</v>
      </c>
      <c r="AY627" s="4">
        <v>0.27700000000000002</v>
      </c>
      <c r="AZ627" s="4">
        <v>0.44400000000000001</v>
      </c>
      <c r="BA627" s="4">
        <v>0.45500000000000002</v>
      </c>
      <c r="BB627" s="4">
        <v>0.36299999999999999</v>
      </c>
    </row>
    <row r="628" spans="1:54" x14ac:dyDescent="0.25">
      <c r="A628" s="1" t="s">
        <v>1221</v>
      </c>
      <c r="B628" s="1" t="s">
        <v>4841</v>
      </c>
      <c r="C628" s="1" t="s">
        <v>1090</v>
      </c>
      <c r="D628" s="1" t="s">
        <v>437</v>
      </c>
      <c r="E628" s="1" t="s">
        <v>97</v>
      </c>
      <c r="F628" s="1" t="s">
        <v>5459</v>
      </c>
      <c r="G628" s="1" t="s">
        <v>97</v>
      </c>
      <c r="H628" s="1" t="s">
        <v>227</v>
      </c>
      <c r="I628" s="3">
        <v>1352</v>
      </c>
      <c r="J628" s="3">
        <v>42</v>
      </c>
      <c r="K628" s="3">
        <v>0</v>
      </c>
      <c r="L628" s="3">
        <v>6</v>
      </c>
      <c r="M628" s="3">
        <v>0</v>
      </c>
      <c r="N628" s="3">
        <v>0</v>
      </c>
      <c r="O628" s="3">
        <v>94</v>
      </c>
      <c r="P628" s="3">
        <v>13</v>
      </c>
      <c r="Q628" s="3">
        <v>0</v>
      </c>
      <c r="R628" s="3">
        <v>14</v>
      </c>
      <c r="S628" s="3">
        <v>-2727.2846624981198</v>
      </c>
      <c r="T628" s="3">
        <v>-1710.5104344223701</v>
      </c>
      <c r="U628" s="3">
        <v>-4510.2891448151204</v>
      </c>
      <c r="V628" s="3">
        <v>-3788.9470781989799</v>
      </c>
      <c r="W628" s="3">
        <v>-1221.3696630336001</v>
      </c>
      <c r="X628" s="3">
        <v>-2962.8095018529998</v>
      </c>
      <c r="Y628" s="3">
        <v>-4091.72313989962</v>
      </c>
      <c r="Z628" s="3">
        <v>-2737.0344470127902</v>
      </c>
      <c r="AA628" s="3">
        <v>-2318.0621693790999</v>
      </c>
      <c r="AB628" s="4">
        <v>1.0352819478247E-2</v>
      </c>
      <c r="AC628" s="4">
        <v>6.7602463201049999E-3</v>
      </c>
      <c r="AD628" s="4">
        <v>1.9990884028328999E-2</v>
      </c>
      <c r="AE628" s="4">
        <v>1.6404850916265E-2</v>
      </c>
      <c r="AF628" s="4">
        <v>4.2202204095800003E-3</v>
      </c>
      <c r="AG628" s="4">
        <v>1.1222944070613999E-2</v>
      </c>
      <c r="AH628" s="4">
        <v>2.087149100707E-2</v>
      </c>
      <c r="AI628" s="4">
        <v>1.0427756796308999E-2</v>
      </c>
      <c r="AJ628" s="4">
        <v>7.5598946411580001E-3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4">
        <v>0.38500000000000001</v>
      </c>
      <c r="AU628" s="4">
        <v>0.26700000000000002</v>
      </c>
      <c r="AV628" s="4">
        <v>0.34100000000000003</v>
      </c>
      <c r="AW628" s="4">
        <v>0.40600000000000003</v>
      </c>
      <c r="AX628" s="4">
        <v>0.48799999999999999</v>
      </c>
      <c r="AY628" s="4">
        <v>0.29799999999999999</v>
      </c>
      <c r="AZ628" s="4">
        <v>0.314</v>
      </c>
      <c r="BA628" s="4">
        <v>0.44700000000000001</v>
      </c>
      <c r="BB628" s="4">
        <v>0.43099999999999999</v>
      </c>
    </row>
    <row r="629" spans="1:54" x14ac:dyDescent="0.25">
      <c r="A629" s="1" t="s">
        <v>1222</v>
      </c>
      <c r="B629" s="1" t="s">
        <v>1223</v>
      </c>
      <c r="C629" s="1" t="s">
        <v>1090</v>
      </c>
      <c r="D629" s="1" t="s">
        <v>440</v>
      </c>
      <c r="E629" s="1" t="s">
        <v>97</v>
      </c>
      <c r="F629" s="1" t="s">
        <v>5459</v>
      </c>
      <c r="G629" s="1" t="s">
        <v>97</v>
      </c>
      <c r="H629" s="1" t="s">
        <v>227</v>
      </c>
      <c r="I629" s="3">
        <v>35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-3259.3940308794399</v>
      </c>
      <c r="T629" s="3">
        <v>-3027.5104344223701</v>
      </c>
      <c r="U629" s="3">
        <v>-5768.3082064822302</v>
      </c>
      <c r="V629" s="3">
        <v>-5105.9470781989803</v>
      </c>
      <c r="W629" s="3">
        <v>-2538.3696630335999</v>
      </c>
      <c r="X629" s="3">
        <v>-3485.1069528673402</v>
      </c>
      <c r="Y629" s="3">
        <v>-5356.1715307924596</v>
      </c>
      <c r="Z629" s="3">
        <v>-4054.0344470127902</v>
      </c>
      <c r="AA629" s="3">
        <v>-2712.1642413048698</v>
      </c>
      <c r="AB629" s="4">
        <v>1.4073740791622E-2</v>
      </c>
      <c r="AC629" s="4">
        <v>1.2135080412468E-2</v>
      </c>
      <c r="AD629" s="4">
        <v>2.8908925957197001E-2</v>
      </c>
      <c r="AE629" s="4">
        <v>2.4890023961129999E-2</v>
      </c>
      <c r="AF629" s="4">
        <v>1.2178973817587001E-2</v>
      </c>
      <c r="AG629" s="4">
        <v>1.3822440359713001E-2</v>
      </c>
      <c r="AH629" s="4">
        <v>3.1230768478412999E-2</v>
      </c>
      <c r="AI629" s="4">
        <v>1.9715702805642998E-2</v>
      </c>
      <c r="AJ629" s="4">
        <v>1.9476895519155001E-2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4">
        <v>0.36299999999999999</v>
      </c>
      <c r="AU629" s="4">
        <v>0.32</v>
      </c>
      <c r="AV629" s="4">
        <v>0.317</v>
      </c>
      <c r="AW629" s="4">
        <v>0.42099999999999999</v>
      </c>
      <c r="AX629" s="4">
        <v>0.44900000000000001</v>
      </c>
      <c r="AY629" s="4">
        <v>0.315</v>
      </c>
      <c r="AZ629" s="4">
        <v>0.30399999999999999</v>
      </c>
      <c r="BA629" s="4">
        <v>0.33900000000000002</v>
      </c>
      <c r="BB629" s="4">
        <v>5.8000000000000003E-2</v>
      </c>
    </row>
    <row r="630" spans="1:54" x14ac:dyDescent="0.25">
      <c r="A630" s="1" t="s">
        <v>1224</v>
      </c>
      <c r="B630" s="1" t="s">
        <v>4842</v>
      </c>
      <c r="C630" s="1" t="s">
        <v>1090</v>
      </c>
      <c r="D630" s="1" t="s">
        <v>443</v>
      </c>
      <c r="E630" s="1" t="s">
        <v>97</v>
      </c>
      <c r="F630" s="1" t="s">
        <v>5459</v>
      </c>
      <c r="G630" s="1" t="s">
        <v>97</v>
      </c>
      <c r="H630" s="1" t="s">
        <v>227</v>
      </c>
      <c r="I630" s="3">
        <v>596</v>
      </c>
      <c r="J630" s="3">
        <v>14</v>
      </c>
      <c r="K630" s="3">
        <v>0</v>
      </c>
      <c r="L630" s="3">
        <v>0</v>
      </c>
      <c r="M630" s="3">
        <v>7</v>
      </c>
      <c r="N630" s="3">
        <v>16</v>
      </c>
      <c r="O630" s="3">
        <v>49</v>
      </c>
      <c r="P630" s="3">
        <v>0</v>
      </c>
      <c r="Q630" s="3">
        <v>0</v>
      </c>
      <c r="R630" s="3">
        <v>10</v>
      </c>
      <c r="S630" s="3">
        <v>-2960.0242414190002</v>
      </c>
      <c r="T630" s="3">
        <v>-2466.5104344223701</v>
      </c>
      <c r="U630" s="3">
        <v>-5207.3082064822302</v>
      </c>
      <c r="V630" s="3">
        <v>-4618.7199295220398</v>
      </c>
      <c r="W630" s="3">
        <v>-2327.5439878205598</v>
      </c>
      <c r="X630" s="3">
        <v>-3338.3667922322102</v>
      </c>
      <c r="Y630" s="3">
        <v>-4795.1715307924596</v>
      </c>
      <c r="Z630" s="3">
        <v>-3493.0344470127902</v>
      </c>
      <c r="AA630" s="3">
        <v>-2810.3770470721802</v>
      </c>
      <c r="AB630" s="4">
        <v>1.3882782557134999E-2</v>
      </c>
      <c r="AC630" s="4">
        <v>1.0942727195464999E-2</v>
      </c>
      <c r="AD630" s="4">
        <v>2.7102445984181E-2</v>
      </c>
      <c r="AE630" s="4">
        <v>2.3314228424006E-2</v>
      </c>
      <c r="AF630" s="4">
        <v>1.1912726988119999E-2</v>
      </c>
      <c r="AG630" s="4">
        <v>1.4156980406246E-2</v>
      </c>
      <c r="AH630" s="4">
        <v>2.9040853607777001E-2</v>
      </c>
      <c r="AI630" s="4">
        <v>1.6898894098732999E-2</v>
      </c>
      <c r="AJ630" s="4">
        <v>1.1552520145785001E-2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4">
        <v>0.214</v>
      </c>
      <c r="AU630" s="4">
        <v>0.17799999999999999</v>
      </c>
      <c r="AV630" s="4">
        <v>0.18099999999999999</v>
      </c>
      <c r="AW630" s="4">
        <v>0.32700000000000001</v>
      </c>
      <c r="AX630" s="4">
        <v>0.34799999999999998</v>
      </c>
      <c r="AY630" s="4">
        <v>0.12</v>
      </c>
      <c r="AZ630" s="4">
        <v>0.17799999999999999</v>
      </c>
      <c r="BA630" s="4">
        <v>0.313</v>
      </c>
      <c r="BB630" s="4">
        <v>0.24299999999999999</v>
      </c>
    </row>
    <row r="631" spans="1:54" x14ac:dyDescent="0.25">
      <c r="A631" s="1" t="s">
        <v>1225</v>
      </c>
      <c r="B631" s="1" t="s">
        <v>1226</v>
      </c>
      <c r="C631" s="1" t="s">
        <v>1090</v>
      </c>
      <c r="D631" s="1" t="s">
        <v>448</v>
      </c>
      <c r="E631" s="1" t="s">
        <v>97</v>
      </c>
      <c r="F631" s="1" t="s">
        <v>5459</v>
      </c>
      <c r="G631" s="1" t="s">
        <v>97</v>
      </c>
      <c r="H631" s="1" t="s">
        <v>227</v>
      </c>
      <c r="I631" s="3">
        <v>2985</v>
      </c>
      <c r="J631" s="3">
        <v>78</v>
      </c>
      <c r="K631" s="3">
        <v>0</v>
      </c>
      <c r="L631" s="3">
        <v>0</v>
      </c>
      <c r="M631" s="3">
        <v>7</v>
      </c>
      <c r="N631" s="3">
        <v>0</v>
      </c>
      <c r="O631" s="3">
        <v>186</v>
      </c>
      <c r="P631" s="3">
        <v>15</v>
      </c>
      <c r="Q631" s="3">
        <v>112</v>
      </c>
      <c r="R631" s="3">
        <v>82</v>
      </c>
      <c r="S631" s="3">
        <v>-1767.0480610284101</v>
      </c>
      <c r="T631" s="3">
        <v>-77.510434422376406</v>
      </c>
      <c r="U631" s="3">
        <v>-2818.3082064822302</v>
      </c>
      <c r="V631" s="3">
        <v>-2229.7199295220398</v>
      </c>
      <c r="W631" s="3">
        <v>411.63033696639297</v>
      </c>
      <c r="X631" s="3">
        <v>-2107.6034859666202</v>
      </c>
      <c r="Y631" s="3">
        <v>-2466.8080028391901</v>
      </c>
      <c r="Z631" s="3">
        <v>-3651.5803253101399</v>
      </c>
      <c r="AA631" s="3">
        <v>-5167.7092485967696</v>
      </c>
      <c r="AB631" s="4">
        <v>-1.6165626777206E-2</v>
      </c>
      <c r="AC631" s="4">
        <v>-9.42632132484E-4</v>
      </c>
      <c r="AD631" s="4">
        <v>-2.9323790473201002E-2</v>
      </c>
      <c r="AE631" s="4">
        <v>-4.5994237337150003E-3</v>
      </c>
      <c r="AF631" s="4">
        <v>1.46099978238E-4</v>
      </c>
      <c r="AG631" s="4">
        <v>-8.3727494154550008E-3</v>
      </c>
      <c r="AH631" s="4">
        <v>-3.1905482843802999E-2</v>
      </c>
      <c r="AI631" s="4">
        <v>-5.3127957831601E-2</v>
      </c>
      <c r="AJ631" s="4">
        <v>-3.0404746898860999E-2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4">
        <v>0.124</v>
      </c>
      <c r="AU631" s="4">
        <v>8.6999999999999994E-2</v>
      </c>
      <c r="AV631" s="4">
        <v>9.1999999999999998E-2</v>
      </c>
      <c r="AW631" s="4">
        <v>0.24099999999999999</v>
      </c>
      <c r="AX631" s="4">
        <v>0.27300000000000002</v>
      </c>
      <c r="AY631" s="4">
        <v>0.16700000000000001</v>
      </c>
      <c r="AZ631" s="4">
        <v>9.5000000000000001E-2</v>
      </c>
      <c r="BA631" s="4">
        <v>7.1999999999999995E-2</v>
      </c>
      <c r="BB631" s="4">
        <v>0.15</v>
      </c>
    </row>
    <row r="632" spans="1:54" x14ac:dyDescent="0.25">
      <c r="A632" s="1" t="s">
        <v>1227</v>
      </c>
      <c r="B632" s="1" t="s">
        <v>4843</v>
      </c>
      <c r="C632" s="1" t="s">
        <v>1090</v>
      </c>
      <c r="D632" s="1" t="s">
        <v>450</v>
      </c>
      <c r="E632" s="1" t="s">
        <v>97</v>
      </c>
      <c r="F632" s="1" t="s">
        <v>5459</v>
      </c>
      <c r="G632" s="1" t="s">
        <v>97</v>
      </c>
      <c r="H632" s="1" t="s">
        <v>227</v>
      </c>
      <c r="I632" s="3">
        <v>330</v>
      </c>
      <c r="J632" s="3">
        <v>8</v>
      </c>
      <c r="K632" s="3">
        <v>12</v>
      </c>
      <c r="L632" s="3">
        <v>0</v>
      </c>
      <c r="M632" s="3">
        <v>0</v>
      </c>
      <c r="N632" s="3">
        <v>0</v>
      </c>
      <c r="O632" s="3">
        <v>38</v>
      </c>
      <c r="P632" s="3">
        <v>0</v>
      </c>
      <c r="Q632" s="3">
        <v>0</v>
      </c>
      <c r="R632" s="3">
        <v>0</v>
      </c>
      <c r="S632" s="3">
        <v>-3113.8970083306199</v>
      </c>
      <c r="T632" s="3">
        <v>-3061.2330233995699</v>
      </c>
      <c r="U632" s="3">
        <v>-5473.3082064822302</v>
      </c>
      <c r="V632" s="3">
        <v>-4810.9470781989803</v>
      </c>
      <c r="W632" s="3">
        <v>-2243.3696630335999</v>
      </c>
      <c r="X632" s="3">
        <v>-3511.3696854360101</v>
      </c>
      <c r="Y632" s="3">
        <v>-5061.1715307924596</v>
      </c>
      <c r="Z632" s="3">
        <v>-3759.0344470127902</v>
      </c>
      <c r="AA632" s="3">
        <v>-2417.1642413048698</v>
      </c>
      <c r="AB632" s="4">
        <v>1.0640834885406E-2</v>
      </c>
      <c r="AC632" s="4">
        <v>1.0182058463671E-2</v>
      </c>
      <c r="AD632" s="4">
        <v>2.4643579971579E-2</v>
      </c>
      <c r="AE632" s="4">
        <v>2.0993667938210999E-2</v>
      </c>
      <c r="AF632" s="4">
        <v>7.5744949174410001E-3</v>
      </c>
      <c r="AG632" s="4">
        <v>1.2664827770588E-2</v>
      </c>
      <c r="AH632" s="4">
        <v>2.6086397298208001E-2</v>
      </c>
      <c r="AI632" s="4">
        <v>1.4973544052753E-2</v>
      </c>
      <c r="AJ632" s="4">
        <v>1.7855165371327999E-2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4">
        <v>0.45100000000000001</v>
      </c>
      <c r="AU632" s="4">
        <v>0.49299999999999999</v>
      </c>
      <c r="AV632" s="4">
        <v>0.48599999999999999</v>
      </c>
      <c r="AW632" s="4">
        <v>0.44900000000000001</v>
      </c>
      <c r="AX632" s="4">
        <v>0.39800000000000002</v>
      </c>
      <c r="AY632" s="4">
        <v>0.47699999999999998</v>
      </c>
      <c r="AZ632" s="4">
        <v>0.46800000000000003</v>
      </c>
      <c r="BA632" s="4">
        <v>0.44800000000000001</v>
      </c>
      <c r="BB632" s="4">
        <v>7.0000000000000007E-2</v>
      </c>
    </row>
    <row r="633" spans="1:54" x14ac:dyDescent="0.25">
      <c r="A633" s="1" t="s">
        <v>1228</v>
      </c>
      <c r="B633" s="1" t="s">
        <v>4844</v>
      </c>
      <c r="C633" s="1" t="s">
        <v>1090</v>
      </c>
      <c r="D633" s="1" t="s">
        <v>453</v>
      </c>
      <c r="E633" s="1" t="s">
        <v>97</v>
      </c>
      <c r="F633" s="1" t="s">
        <v>5459</v>
      </c>
      <c r="G633" s="1" t="s">
        <v>97</v>
      </c>
      <c r="H633" s="1" t="s">
        <v>227</v>
      </c>
      <c r="I633" s="3">
        <v>22219</v>
      </c>
      <c r="J633" s="3">
        <v>617</v>
      </c>
      <c r="K633" s="3">
        <v>398</v>
      </c>
      <c r="L633" s="3">
        <v>57</v>
      </c>
      <c r="M633" s="3">
        <v>765</v>
      </c>
      <c r="N633" s="3">
        <v>456</v>
      </c>
      <c r="O633" s="3">
        <v>1193</v>
      </c>
      <c r="P633" s="3">
        <v>288</v>
      </c>
      <c r="Q633" s="3">
        <v>37</v>
      </c>
      <c r="R633" s="3">
        <v>235</v>
      </c>
      <c r="S633" s="3">
        <v>7394.1888331986102</v>
      </c>
      <c r="T633" s="3">
        <v>8253.8570311670501</v>
      </c>
      <c r="U633" s="3">
        <v>15855.3728793553</v>
      </c>
      <c r="V633" s="3">
        <v>9015.7341700670695</v>
      </c>
      <c r="W633" s="3">
        <v>9665.6620805379698</v>
      </c>
      <c r="X633" s="3">
        <v>8612.9341009636591</v>
      </c>
      <c r="Y633" s="3">
        <v>15663.608205910399</v>
      </c>
      <c r="Z633" s="3">
        <v>17288.365575335301</v>
      </c>
      <c r="AA633" s="3">
        <v>3980.33482316348</v>
      </c>
      <c r="AB633" s="4">
        <v>-9.4690454032540002E-3</v>
      </c>
      <c r="AC633" s="4">
        <v>-0.116652871957653</v>
      </c>
      <c r="AD633" s="4">
        <v>-3.5313682764585998E-2</v>
      </c>
      <c r="AE633" s="4">
        <v>-5.5408126982652003E-2</v>
      </c>
      <c r="AF633" s="4">
        <v>-3.9723852041132997E-2</v>
      </c>
      <c r="AG633" s="4">
        <v>-1.6846177612725E-2</v>
      </c>
      <c r="AH633" s="4">
        <v>-3.5908196927229998E-2</v>
      </c>
      <c r="AI633" s="4">
        <v>-4.3165416400866997E-2</v>
      </c>
      <c r="AJ633" s="4">
        <v>-1.8783606443294E-2</v>
      </c>
      <c r="AK633" s="3">
        <v>0</v>
      </c>
      <c r="AL633" s="3">
        <v>4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4">
        <v>0.35699999999999998</v>
      </c>
      <c r="AU633" s="4">
        <v>4.2000000000000003E-2</v>
      </c>
      <c r="AV633" s="4">
        <v>0.39900000000000002</v>
      </c>
      <c r="AW633" s="4">
        <v>5.6000000000000001E-2</v>
      </c>
      <c r="AX633" s="4">
        <v>0.42399999999999999</v>
      </c>
      <c r="AY633" s="4">
        <v>0.38400000000000001</v>
      </c>
      <c r="AZ633" s="4">
        <v>0.40400000000000003</v>
      </c>
      <c r="BA633" s="4">
        <v>0.42599999999999999</v>
      </c>
      <c r="BB633" s="4">
        <v>0.16600000000000001</v>
      </c>
    </row>
    <row r="634" spans="1:54" x14ac:dyDescent="0.25">
      <c r="A634" s="1" t="s">
        <v>1229</v>
      </c>
      <c r="B634" s="1" t="s">
        <v>1230</v>
      </c>
      <c r="C634" s="1" t="s">
        <v>1090</v>
      </c>
      <c r="D634" s="1" t="s">
        <v>456</v>
      </c>
      <c r="E634" s="1" t="s">
        <v>97</v>
      </c>
      <c r="F634" s="1" t="s">
        <v>5459</v>
      </c>
      <c r="G634" s="1" t="s">
        <v>97</v>
      </c>
      <c r="H634" s="1" t="s">
        <v>227</v>
      </c>
      <c r="I634" s="3">
        <v>5677</v>
      </c>
      <c r="J634" s="3">
        <v>76</v>
      </c>
      <c r="K634" s="3">
        <v>1172</v>
      </c>
      <c r="L634" s="3">
        <v>10</v>
      </c>
      <c r="M634" s="3">
        <v>5</v>
      </c>
      <c r="N634" s="3">
        <v>19</v>
      </c>
      <c r="O634" s="3">
        <v>232</v>
      </c>
      <c r="P634" s="3">
        <v>66</v>
      </c>
      <c r="Q634" s="3">
        <v>0</v>
      </c>
      <c r="R634" s="3">
        <v>148</v>
      </c>
      <c r="S634" s="3">
        <v>962.327683334379</v>
      </c>
      <c r="T634" s="3">
        <v>-29490.749957862499</v>
      </c>
      <c r="U634" s="3">
        <v>-224.60977037037901</v>
      </c>
      <c r="V634" s="3">
        <v>483.35802799882998</v>
      </c>
      <c r="W634" s="3">
        <v>2687.7983262818698</v>
      </c>
      <c r="X634" s="3">
        <v>195.49952197656901</v>
      </c>
      <c r="Y634" s="3">
        <v>19.027992201952902</v>
      </c>
      <c r="Z634" s="3">
        <v>1587.9655529872</v>
      </c>
      <c r="AA634" s="3">
        <v>-6826.5137666609698</v>
      </c>
      <c r="AB634" s="4">
        <v>1.8399503730619E-2</v>
      </c>
      <c r="AC634" s="4">
        <v>3.4840321235777003E-2</v>
      </c>
      <c r="AD634" s="4">
        <v>-1.2392039823470001E-3</v>
      </c>
      <c r="AE634" s="4">
        <v>7.1798910019160002E-3</v>
      </c>
      <c r="AF634" s="4">
        <v>9.2769435048530007E-3</v>
      </c>
      <c r="AG634" s="4">
        <v>3.7749301069550001E-3</v>
      </c>
      <c r="AH634" s="4">
        <v>3.41825503967E-4</v>
      </c>
      <c r="AI634" s="4">
        <v>-8.901690063414E-3</v>
      </c>
      <c r="AJ634" s="4">
        <v>6.2391164043968002E-2</v>
      </c>
      <c r="AK634" s="3">
        <v>1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4">
        <v>4.7E-2</v>
      </c>
      <c r="AU634" s="4">
        <v>0.39100000000000001</v>
      </c>
      <c r="AV634" s="4">
        <v>0.14099999999999999</v>
      </c>
      <c r="AW634" s="4">
        <v>6.8000000000000005E-2</v>
      </c>
      <c r="AX634" s="4">
        <v>0.19600000000000001</v>
      </c>
      <c r="AY634" s="4">
        <v>5.5E-2</v>
      </c>
      <c r="AZ634" s="4">
        <v>6.5000000000000002E-2</v>
      </c>
      <c r="BA634" s="4">
        <v>0.13300000000000001</v>
      </c>
      <c r="BB634" s="4">
        <v>7.1999999999999995E-2</v>
      </c>
    </row>
    <row r="635" spans="1:54" x14ac:dyDescent="0.25">
      <c r="A635" s="1" t="s">
        <v>1231</v>
      </c>
      <c r="B635" s="1" t="s">
        <v>4845</v>
      </c>
      <c r="C635" s="1" t="s">
        <v>1090</v>
      </c>
      <c r="D635" s="1" t="s">
        <v>1232</v>
      </c>
      <c r="E635" s="1" t="s">
        <v>97</v>
      </c>
      <c r="F635" s="1" t="s">
        <v>5459</v>
      </c>
      <c r="G635" s="1" t="s">
        <v>97</v>
      </c>
      <c r="H635" s="1" t="s">
        <v>227</v>
      </c>
      <c r="I635" s="3">
        <v>452</v>
      </c>
      <c r="J635" s="3">
        <v>7</v>
      </c>
      <c r="K635" s="3">
        <v>0</v>
      </c>
      <c r="L635" s="3">
        <v>0</v>
      </c>
      <c r="M635" s="3">
        <v>0</v>
      </c>
      <c r="N635" s="3">
        <v>0</v>
      </c>
      <c r="O635" s="3">
        <v>12</v>
      </c>
      <c r="P635" s="3">
        <v>0</v>
      </c>
      <c r="Q635" s="3">
        <v>0</v>
      </c>
      <c r="R635" s="3">
        <v>0</v>
      </c>
      <c r="S635" s="3">
        <v>-2973.2091361492198</v>
      </c>
      <c r="T635" s="3">
        <v>-2610.5104344223701</v>
      </c>
      <c r="U635" s="3">
        <v>-5351.3082064822302</v>
      </c>
      <c r="V635" s="3">
        <v>-4688.9470781989803</v>
      </c>
      <c r="W635" s="3">
        <v>-2121.3696630335999</v>
      </c>
      <c r="X635" s="3">
        <v>-3169.5583420995499</v>
      </c>
      <c r="Y635" s="3">
        <v>-4939.1715307924596</v>
      </c>
      <c r="Z635" s="3">
        <v>-3637.0344470127902</v>
      </c>
      <c r="AA635" s="3">
        <v>-2295.1642413048698</v>
      </c>
      <c r="AB635" s="4">
        <v>5.4941106396899997E-3</v>
      </c>
      <c r="AC635" s="4">
        <v>1.8346819085690001E-2</v>
      </c>
      <c r="AD635" s="4">
        <v>1.5069498817961E-2</v>
      </c>
      <c r="AE635" s="4">
        <v>1.0864790910234999E-2</v>
      </c>
      <c r="AF635" s="4">
        <v>8.9832895103599995E-4</v>
      </c>
      <c r="AG635" s="4">
        <v>9.1282835882699996E-3</v>
      </c>
      <c r="AH635" s="4">
        <v>1.4759482018798E-2</v>
      </c>
      <c r="AI635" s="4">
        <v>5.6164909500919999E-3</v>
      </c>
      <c r="AJ635" s="4">
        <v>5.7420250485360003E-3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4">
        <v>0.307</v>
      </c>
      <c r="AU635" s="4">
        <v>7.1999999999999995E-2</v>
      </c>
      <c r="AV635" s="4">
        <v>0.33300000000000002</v>
      </c>
      <c r="AW635" s="4">
        <v>0.314</v>
      </c>
      <c r="AX635" s="4">
        <v>0.26100000000000001</v>
      </c>
      <c r="AY635" s="4">
        <v>0.39900000000000002</v>
      </c>
      <c r="AZ635" s="4">
        <v>0.35499999999999998</v>
      </c>
      <c r="BA635" s="4">
        <v>0.28599999999999998</v>
      </c>
      <c r="BB635" s="4">
        <v>0.379</v>
      </c>
    </row>
    <row r="636" spans="1:54" x14ac:dyDescent="0.25">
      <c r="A636" s="1" t="s">
        <v>1233</v>
      </c>
      <c r="B636" s="1" t="s">
        <v>4846</v>
      </c>
      <c r="C636" s="1" t="s">
        <v>1090</v>
      </c>
      <c r="D636" s="1" t="s">
        <v>459</v>
      </c>
      <c r="E636" s="1" t="s">
        <v>97</v>
      </c>
      <c r="F636" s="1" t="s">
        <v>5459</v>
      </c>
      <c r="G636" s="1" t="s">
        <v>97</v>
      </c>
      <c r="H636" s="1" t="s">
        <v>227</v>
      </c>
      <c r="I636" s="3">
        <v>1706</v>
      </c>
      <c r="J636" s="3">
        <v>23</v>
      </c>
      <c r="K636" s="3">
        <v>0</v>
      </c>
      <c r="L636" s="3">
        <v>0</v>
      </c>
      <c r="M636" s="3">
        <v>4</v>
      </c>
      <c r="N636" s="3">
        <v>0</v>
      </c>
      <c r="O636" s="3">
        <v>89</v>
      </c>
      <c r="P636" s="3">
        <v>0</v>
      </c>
      <c r="Q636" s="3">
        <v>0</v>
      </c>
      <c r="R636" s="3">
        <v>9</v>
      </c>
      <c r="S636" s="3">
        <v>-2018.21509105158</v>
      </c>
      <c r="T636" s="3">
        <v>-1356.5104344223701</v>
      </c>
      <c r="U636" s="3">
        <v>-4097.3082064822302</v>
      </c>
      <c r="V636" s="3">
        <v>-3477.10299324073</v>
      </c>
      <c r="W636" s="3">
        <v>-867.369663033606</v>
      </c>
      <c r="X636" s="3">
        <v>-2566.5380896729098</v>
      </c>
      <c r="Y636" s="3">
        <v>-3685.1715307924601</v>
      </c>
      <c r="Z636" s="3">
        <v>-2383.0344470127902</v>
      </c>
      <c r="AA636" s="3">
        <v>-1634.45576649545</v>
      </c>
      <c r="AB636" s="4">
        <v>5.1482515858749999E-3</v>
      </c>
      <c r="AC636" s="4">
        <v>2.5760349792500001E-3</v>
      </c>
      <c r="AD636" s="4">
        <v>1.4041995173518999E-2</v>
      </c>
      <c r="AE636" s="4">
        <v>1.0794513272025999E-2</v>
      </c>
      <c r="AF636" s="4">
        <v>9.3221054117000003E-4</v>
      </c>
      <c r="AG636" s="4">
        <v>6.6217319536019999E-3</v>
      </c>
      <c r="AH636" s="4">
        <v>1.4064536054257001E-2</v>
      </c>
      <c r="AI636" s="4">
        <v>5.8953290706049996E-3</v>
      </c>
      <c r="AJ636" s="4">
        <v>3.9591060849330003E-3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4">
        <v>0.34200000000000003</v>
      </c>
      <c r="AU636" s="4">
        <v>0.317</v>
      </c>
      <c r="AV636" s="4">
        <v>0.38400000000000001</v>
      </c>
      <c r="AW636" s="4">
        <v>0.32900000000000001</v>
      </c>
      <c r="AX636" s="4">
        <v>0.26800000000000002</v>
      </c>
      <c r="AY636" s="4">
        <v>0.34100000000000003</v>
      </c>
      <c r="AZ636" s="4">
        <v>0.39100000000000001</v>
      </c>
      <c r="BA636" s="4">
        <v>0.32300000000000001</v>
      </c>
      <c r="BB636" s="4">
        <v>0.33700000000000002</v>
      </c>
    </row>
    <row r="637" spans="1:54" x14ac:dyDescent="0.25">
      <c r="A637" s="1" t="s">
        <v>1234</v>
      </c>
      <c r="B637" s="1" t="s">
        <v>4847</v>
      </c>
      <c r="C637" s="1" t="s">
        <v>1090</v>
      </c>
      <c r="D637" s="1" t="s">
        <v>461</v>
      </c>
      <c r="E637" s="1" t="s">
        <v>97</v>
      </c>
      <c r="F637" s="1" t="s">
        <v>5459</v>
      </c>
      <c r="G637" s="1" t="s">
        <v>97</v>
      </c>
      <c r="H637" s="1" t="s">
        <v>227</v>
      </c>
      <c r="I637" s="3">
        <v>57628</v>
      </c>
      <c r="J637" s="3">
        <v>2245</v>
      </c>
      <c r="K637" s="3">
        <v>3412</v>
      </c>
      <c r="L637" s="3">
        <v>7899</v>
      </c>
      <c r="M637" s="3">
        <v>232</v>
      </c>
      <c r="N637" s="3">
        <v>515</v>
      </c>
      <c r="O637" s="3">
        <v>1547</v>
      </c>
      <c r="P637" s="3">
        <v>2031</v>
      </c>
      <c r="Q637" s="3">
        <v>3460</v>
      </c>
      <c r="R637" s="3">
        <v>1059</v>
      </c>
      <c r="S637" s="3">
        <v>12379.332921884299</v>
      </c>
      <c r="T637" s="3">
        <v>-38901.299900273698</v>
      </c>
      <c r="U637" s="3">
        <v>-25823.713521724101</v>
      </c>
      <c r="V637" s="3">
        <v>50042.009849379698</v>
      </c>
      <c r="W637" s="3">
        <v>43783.394257886001</v>
      </c>
      <c r="X637" s="3">
        <v>41029.118118613398</v>
      </c>
      <c r="Y637" s="3">
        <v>44026.650154081297</v>
      </c>
      <c r="Z637" s="3">
        <v>-25162.0053301271</v>
      </c>
      <c r="AA637" s="3">
        <v>-14929.8003720623</v>
      </c>
      <c r="AB637" s="4">
        <v>0.31600746783751199</v>
      </c>
      <c r="AC637" s="4">
        <v>0.50199971038189894</v>
      </c>
      <c r="AD637" s="4">
        <v>-0.45454616186788199</v>
      </c>
      <c r="AE637" s="4">
        <v>2.1063700799491598</v>
      </c>
      <c r="AF637" s="4">
        <v>1.1639937447498701</v>
      </c>
      <c r="AG637" s="4">
        <v>1.75552930105553</v>
      </c>
      <c r="AH637" s="4">
        <v>2.1450970284867998</v>
      </c>
      <c r="AI637" s="4">
        <v>0.16372079996127201</v>
      </c>
      <c r="AJ637" s="4">
        <v>0.25786931479887298</v>
      </c>
      <c r="AK637" s="3">
        <v>1</v>
      </c>
      <c r="AL637" s="3">
        <v>2</v>
      </c>
      <c r="AM637" s="3">
        <v>3</v>
      </c>
      <c r="AN637" s="3">
        <v>1</v>
      </c>
      <c r="AO637" s="3">
        <v>0</v>
      </c>
      <c r="AP637" s="3">
        <v>1</v>
      </c>
      <c r="AQ637" s="3">
        <v>1</v>
      </c>
      <c r="AR637" s="3">
        <v>0</v>
      </c>
      <c r="AS637" s="3">
        <v>2</v>
      </c>
      <c r="AT637" s="4">
        <v>3.5000000000000003E-2</v>
      </c>
      <c r="AU637" s="4">
        <v>4.3999999999999997E-2</v>
      </c>
      <c r="AV637" s="4">
        <v>4.5999999999999999E-2</v>
      </c>
      <c r="AW637" s="4">
        <v>1.4E-2</v>
      </c>
      <c r="AX637" s="4">
        <v>5.7000000000000002E-2</v>
      </c>
      <c r="AY637" s="4">
        <v>0.02</v>
      </c>
      <c r="AZ637" s="4">
        <v>1.0999999999999999E-2</v>
      </c>
      <c r="BA637" s="4">
        <v>0.109</v>
      </c>
      <c r="BB637" s="4">
        <v>2.1999999999999999E-2</v>
      </c>
    </row>
    <row r="638" spans="1:54" x14ac:dyDescent="0.25">
      <c r="A638" s="1" t="s">
        <v>1235</v>
      </c>
      <c r="B638" s="1" t="s">
        <v>1236</v>
      </c>
      <c r="C638" s="1" t="s">
        <v>1090</v>
      </c>
      <c r="D638" s="1" t="s">
        <v>464</v>
      </c>
      <c r="E638" s="1" t="s">
        <v>97</v>
      </c>
      <c r="F638" s="1" t="s">
        <v>5459</v>
      </c>
      <c r="G638" s="1" t="s">
        <v>97</v>
      </c>
      <c r="H638" s="1" t="s">
        <v>227</v>
      </c>
      <c r="I638" s="3">
        <v>94737</v>
      </c>
      <c r="J638" s="3">
        <v>3835</v>
      </c>
      <c r="K638" s="3">
        <v>6836</v>
      </c>
      <c r="L638" s="3">
        <v>1162</v>
      </c>
      <c r="M638" s="3">
        <v>918</v>
      </c>
      <c r="N638" s="3">
        <v>2743</v>
      </c>
      <c r="O638" s="3">
        <v>4370</v>
      </c>
      <c r="P638" s="3">
        <v>1603</v>
      </c>
      <c r="Q638" s="3">
        <v>4358</v>
      </c>
      <c r="R638" s="3">
        <v>2136</v>
      </c>
      <c r="S638" s="3">
        <v>19774.616153463099</v>
      </c>
      <c r="T638" s="3">
        <v>-95587.811955102297</v>
      </c>
      <c r="U638" s="3">
        <v>77511.050069715799</v>
      </c>
      <c r="V638" s="3">
        <v>79921.270419720197</v>
      </c>
      <c r="W638" s="3">
        <v>32130.619531301501</v>
      </c>
      <c r="X638" s="3">
        <v>54271.678801735703</v>
      </c>
      <c r="Y638" s="3">
        <v>82865.810823147694</v>
      </c>
      <c r="Z638" s="3">
        <v>-8478.8642471898002</v>
      </c>
      <c r="AA638" s="3">
        <v>-48818.019553200902</v>
      </c>
      <c r="AB638" s="4">
        <v>1.9900302209487399</v>
      </c>
      <c r="AC638" s="4">
        <v>-3.09599795097742</v>
      </c>
      <c r="AD638" s="4">
        <v>8.7184447365295394</v>
      </c>
      <c r="AE638" s="4">
        <v>11.126090020410301</v>
      </c>
      <c r="AF638" s="4">
        <v>2.2929884376975598</v>
      </c>
      <c r="AG638" s="4">
        <v>9.0781302588683204</v>
      </c>
      <c r="AH638" s="4">
        <v>15.277226080151101</v>
      </c>
      <c r="AI638" s="4">
        <v>-0.49820736841952601</v>
      </c>
      <c r="AJ638" s="4">
        <v>-1.4527533027741999</v>
      </c>
      <c r="AK638" s="3">
        <v>1</v>
      </c>
      <c r="AL638" s="3">
        <v>3</v>
      </c>
      <c r="AM638" s="3">
        <v>1</v>
      </c>
      <c r="AN638" s="3">
        <v>1</v>
      </c>
      <c r="AO638" s="3">
        <v>1</v>
      </c>
      <c r="AP638" s="3">
        <v>1</v>
      </c>
      <c r="AQ638" s="3">
        <v>1</v>
      </c>
      <c r="AR638" s="3">
        <v>3</v>
      </c>
      <c r="AS638" s="3">
        <v>3</v>
      </c>
      <c r="AT638" s="4">
        <v>8.0000000000000002E-3</v>
      </c>
      <c r="AU638" s="4">
        <v>3.3000000000000002E-2</v>
      </c>
      <c r="AV638" s="4">
        <v>7.0000000000000001E-3</v>
      </c>
      <c r="AW638" s="4">
        <v>2E-3</v>
      </c>
      <c r="AX638" s="4">
        <v>1.9E-2</v>
      </c>
      <c r="AY638" s="4">
        <v>1E-3</v>
      </c>
      <c r="AZ638" s="4">
        <v>1E-3</v>
      </c>
      <c r="BA638" s="4">
        <v>1.7000000000000001E-2</v>
      </c>
      <c r="BB638" s="4">
        <v>3.5000000000000003E-2</v>
      </c>
    </row>
    <row r="639" spans="1:54" x14ac:dyDescent="0.25">
      <c r="A639" s="1" t="s">
        <v>1237</v>
      </c>
      <c r="B639" s="1" t="s">
        <v>4848</v>
      </c>
      <c r="C639" s="1" t="s">
        <v>1090</v>
      </c>
      <c r="D639" s="1" t="s">
        <v>467</v>
      </c>
      <c r="E639" s="1" t="s">
        <v>97</v>
      </c>
      <c r="F639" s="1" t="s">
        <v>5459</v>
      </c>
      <c r="G639" s="1" t="s">
        <v>97</v>
      </c>
      <c r="H639" s="1" t="s">
        <v>227</v>
      </c>
      <c r="I639" s="3">
        <v>262</v>
      </c>
      <c r="J639" s="3">
        <v>7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-3163.2091361492198</v>
      </c>
      <c r="T639" s="3">
        <v>-2800.5104344223701</v>
      </c>
      <c r="U639" s="3">
        <v>-5541.3082064822302</v>
      </c>
      <c r="V639" s="3">
        <v>-4878.9470781989803</v>
      </c>
      <c r="W639" s="3">
        <v>-2311.3696630335999</v>
      </c>
      <c r="X639" s="3">
        <v>-3258.1069528673402</v>
      </c>
      <c r="Y639" s="3">
        <v>-5129.1715307924596</v>
      </c>
      <c r="Z639" s="3">
        <v>-3827.0344470127902</v>
      </c>
      <c r="AA639" s="3">
        <v>-2485.1642413048698</v>
      </c>
      <c r="AB639" s="4">
        <v>1.5248233235818E-2</v>
      </c>
      <c r="AC639" s="4">
        <v>1.2632639638303999E-2</v>
      </c>
      <c r="AD639" s="4">
        <v>3.0016947475582999E-2</v>
      </c>
      <c r="AE639" s="4">
        <v>2.6015467559495999E-2</v>
      </c>
      <c r="AF639" s="4">
        <v>1.3320302889385001E-2</v>
      </c>
      <c r="AG639" s="4">
        <v>1.3887419988609999E-2</v>
      </c>
      <c r="AH639" s="4">
        <v>3.2610064510861E-2</v>
      </c>
      <c r="AI639" s="4">
        <v>1.9962866959772001E-2</v>
      </c>
      <c r="AJ639" s="4">
        <v>1.0300910839419E-2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4">
        <v>0.16600000000000001</v>
      </c>
      <c r="AU639" s="4">
        <v>0.14899999999999999</v>
      </c>
      <c r="AV639" s="4">
        <v>0.114</v>
      </c>
      <c r="AW639" s="4">
        <v>0.22900000000000001</v>
      </c>
      <c r="AX639" s="4">
        <v>0.25700000000000001</v>
      </c>
      <c r="AY639" s="4">
        <v>0.108</v>
      </c>
      <c r="AZ639" s="4">
        <v>9.1999999999999998E-2</v>
      </c>
      <c r="BA639" s="4">
        <v>0.21299999999999999</v>
      </c>
      <c r="BB639" s="4">
        <v>0.224</v>
      </c>
    </row>
    <row r="640" spans="1:54" x14ac:dyDescent="0.25">
      <c r="A640" s="1" t="s">
        <v>1238</v>
      </c>
      <c r="B640" s="1" t="s">
        <v>4849</v>
      </c>
      <c r="C640" s="1" t="s">
        <v>1090</v>
      </c>
      <c r="D640" s="1" t="s">
        <v>469</v>
      </c>
      <c r="E640" s="1" t="s">
        <v>97</v>
      </c>
      <c r="F640" s="1" t="s">
        <v>5459</v>
      </c>
      <c r="G640" s="1" t="s">
        <v>97</v>
      </c>
      <c r="H640" s="1" t="s">
        <v>227</v>
      </c>
      <c r="I640" s="3">
        <v>2155</v>
      </c>
      <c r="J640" s="3">
        <v>35</v>
      </c>
      <c r="K640" s="3">
        <v>16</v>
      </c>
      <c r="L640" s="3">
        <v>6</v>
      </c>
      <c r="M640" s="3">
        <v>0</v>
      </c>
      <c r="N640" s="3">
        <v>0</v>
      </c>
      <c r="O640" s="3">
        <v>124</v>
      </c>
      <c r="P640" s="3">
        <v>0</v>
      </c>
      <c r="Q640" s="3">
        <v>0</v>
      </c>
      <c r="R640" s="3">
        <v>17</v>
      </c>
      <c r="S640" s="3">
        <v>-1793.4695572283399</v>
      </c>
      <c r="T640" s="3">
        <v>-1345.80721972531</v>
      </c>
      <c r="U640" s="3">
        <v>-3707.2891448151199</v>
      </c>
      <c r="V640" s="3">
        <v>-2985.9470781989799</v>
      </c>
      <c r="W640" s="3">
        <v>-418.369663033606</v>
      </c>
      <c r="X640" s="3">
        <v>-2413.4379749335299</v>
      </c>
      <c r="Y640" s="3">
        <v>-3236.1715307924601</v>
      </c>
      <c r="Z640" s="3">
        <v>-1934.03444701279</v>
      </c>
      <c r="AA640" s="3">
        <v>-1712.82601110929</v>
      </c>
      <c r="AB640" s="4">
        <v>7.1877462836959999E-3</v>
      </c>
      <c r="AC640" s="4">
        <v>4.457058241672E-3</v>
      </c>
      <c r="AD640" s="4">
        <v>1.7583616409524001E-2</v>
      </c>
      <c r="AE640" s="4">
        <v>1.3561928226778E-2</v>
      </c>
      <c r="AF640" s="4">
        <v>1.6406631677459999E-3</v>
      </c>
      <c r="AG640" s="4">
        <v>8.9961422285989995E-3</v>
      </c>
      <c r="AH640" s="4">
        <v>1.7714290925482001E-2</v>
      </c>
      <c r="AI640" s="4">
        <v>8.1633305251939993E-3</v>
      </c>
      <c r="AJ640" s="4">
        <v>8.7582134962569998E-3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4">
        <v>0.43099999999999999</v>
      </c>
      <c r="AU640" s="4">
        <v>0.47699999999999998</v>
      </c>
      <c r="AV640" s="4">
        <v>0.374</v>
      </c>
      <c r="AW640" s="4">
        <v>0.46200000000000002</v>
      </c>
      <c r="AX640" s="4">
        <v>0.48799999999999999</v>
      </c>
      <c r="AY640" s="4">
        <v>0.40600000000000003</v>
      </c>
      <c r="AZ640" s="4">
        <v>0.35899999999999999</v>
      </c>
      <c r="BA640" s="4">
        <v>0.45900000000000002</v>
      </c>
      <c r="BB640" s="4">
        <v>0.1</v>
      </c>
    </row>
    <row r="641" spans="1:54" x14ac:dyDescent="0.25">
      <c r="A641" s="1" t="s">
        <v>1239</v>
      </c>
      <c r="B641" s="1" t="s">
        <v>4697</v>
      </c>
      <c r="C641" s="1" t="s">
        <v>1090</v>
      </c>
      <c r="D641" s="1" t="s">
        <v>471</v>
      </c>
      <c r="E641" s="1" t="s">
        <v>97</v>
      </c>
      <c r="F641" s="1" t="s">
        <v>5459</v>
      </c>
      <c r="G641" s="1" t="s">
        <v>97</v>
      </c>
      <c r="H641" s="1" t="s">
        <v>227</v>
      </c>
      <c r="I641" s="3">
        <v>41218</v>
      </c>
      <c r="J641" s="3">
        <v>1232</v>
      </c>
      <c r="K641" s="3">
        <v>840</v>
      </c>
      <c r="L641" s="3">
        <v>212</v>
      </c>
      <c r="M641" s="3">
        <v>636</v>
      </c>
      <c r="N641" s="3">
        <v>2143</v>
      </c>
      <c r="O641" s="3">
        <v>2427</v>
      </c>
      <c r="P641" s="3">
        <v>258</v>
      </c>
      <c r="Q641" s="3">
        <v>917</v>
      </c>
      <c r="R641" s="3">
        <v>1749</v>
      </c>
      <c r="S641" s="3">
        <v>14900.147441639399</v>
      </c>
      <c r="T641" s="3">
        <v>15144.9083371734</v>
      </c>
      <c r="U641" s="3">
        <v>33330.698639089103</v>
      </c>
      <c r="V641" s="3">
        <v>29374.2624301633</v>
      </c>
      <c r="W641" s="3">
        <v>-8256.8432891873308</v>
      </c>
      <c r="X641" s="3">
        <v>17179.349574917898</v>
      </c>
      <c r="Y641" s="3">
        <v>34783.881150003901</v>
      </c>
      <c r="Z641" s="3">
        <v>16270.933674427701</v>
      </c>
      <c r="AA641" s="3">
        <v>-76825.483970006302</v>
      </c>
      <c r="AB641" s="4">
        <v>0.63058070679404699</v>
      </c>
      <c r="AC641" s="4">
        <v>-6.3428858457895004E-2</v>
      </c>
      <c r="AD641" s="4">
        <v>3.3690752768507202</v>
      </c>
      <c r="AE641" s="4">
        <v>2.63446085495158</v>
      </c>
      <c r="AF641" s="4">
        <v>-0.42037822577189798</v>
      </c>
      <c r="AG641" s="4">
        <v>1.89278472324429</v>
      </c>
      <c r="AH641" s="4">
        <v>4.4582943242928597</v>
      </c>
      <c r="AI641" s="4">
        <v>1.0000461498798501</v>
      </c>
      <c r="AJ641" s="4">
        <v>-4.1660683665440299</v>
      </c>
      <c r="AK641" s="3">
        <v>1</v>
      </c>
      <c r="AL641" s="3">
        <v>0</v>
      </c>
      <c r="AM641" s="3">
        <v>1</v>
      </c>
      <c r="AN641" s="3">
        <v>1</v>
      </c>
      <c r="AO641" s="3">
        <v>3</v>
      </c>
      <c r="AP641" s="3">
        <v>1</v>
      </c>
      <c r="AQ641" s="3">
        <v>1</v>
      </c>
      <c r="AR641" s="3">
        <v>1</v>
      </c>
      <c r="AS641" s="3">
        <v>3</v>
      </c>
      <c r="AT641" s="4">
        <v>2.1999999999999999E-2</v>
      </c>
      <c r="AU641" s="4">
        <v>0.28999999999999998</v>
      </c>
      <c r="AV641" s="4">
        <v>3.0000000000000001E-3</v>
      </c>
      <c r="AW641" s="4">
        <v>5.0000000000000001E-3</v>
      </c>
      <c r="AX641" s="4">
        <v>2.4E-2</v>
      </c>
      <c r="AY641" s="4">
        <v>3.0000000000000001E-3</v>
      </c>
      <c r="AZ641" s="4">
        <v>1E-3</v>
      </c>
      <c r="BA641" s="4">
        <v>7.0000000000000001E-3</v>
      </c>
      <c r="BB641" s="4">
        <v>0.01</v>
      </c>
    </row>
    <row r="642" spans="1:54" x14ac:dyDescent="0.25">
      <c r="A642" s="1" t="s">
        <v>1240</v>
      </c>
      <c r="B642" s="1" t="s">
        <v>1241</v>
      </c>
      <c r="C642" s="1" t="s">
        <v>1090</v>
      </c>
      <c r="D642" s="1" t="s">
        <v>474</v>
      </c>
      <c r="E642" s="1" t="s">
        <v>97</v>
      </c>
      <c r="F642" s="1" t="s">
        <v>5459</v>
      </c>
      <c r="G642" s="1" t="s">
        <v>97</v>
      </c>
      <c r="H642" s="1" t="s">
        <v>227</v>
      </c>
      <c r="I642" s="3">
        <v>460</v>
      </c>
      <c r="J642" s="3">
        <v>11</v>
      </c>
      <c r="K642" s="3">
        <v>139</v>
      </c>
      <c r="L642" s="3">
        <v>5</v>
      </c>
      <c r="M642" s="3">
        <v>0</v>
      </c>
      <c r="N642" s="3">
        <v>0</v>
      </c>
      <c r="O642" s="3">
        <v>43</v>
      </c>
      <c r="P642" s="3">
        <v>0</v>
      </c>
      <c r="Q642" s="3">
        <v>0</v>
      </c>
      <c r="R642" s="3">
        <v>0</v>
      </c>
      <c r="S642" s="3">
        <v>-3039.96062487481</v>
      </c>
      <c r="T642" s="3">
        <v>-6410.2137567416403</v>
      </c>
      <c r="U642" s="3">
        <v>-5392.4589884262996</v>
      </c>
      <c r="V642" s="3">
        <v>-4680.9470781989803</v>
      </c>
      <c r="W642" s="3">
        <v>-2113.3696630335999</v>
      </c>
      <c r="X642" s="3">
        <v>-3423.6410976161001</v>
      </c>
      <c r="Y642" s="3">
        <v>-4931.1715307924596</v>
      </c>
      <c r="Z642" s="3">
        <v>-3629.0344470127902</v>
      </c>
      <c r="AA642" s="3">
        <v>-2287.1642413048698</v>
      </c>
      <c r="AB642" s="4">
        <v>1.4925760036787E-2</v>
      </c>
      <c r="AC642" s="4">
        <v>2.8602765500931999E-2</v>
      </c>
      <c r="AD642" s="4">
        <v>2.9391893990153E-2</v>
      </c>
      <c r="AE642" s="4">
        <v>2.5163544466835001E-2</v>
      </c>
      <c r="AF642" s="4">
        <v>1.2490257469523E-2</v>
      </c>
      <c r="AG642" s="4">
        <v>1.4451609771298E-2</v>
      </c>
      <c r="AH642" s="4">
        <v>3.1544794002240001E-2</v>
      </c>
      <c r="AI642" s="4">
        <v>1.9352316924303999E-2</v>
      </c>
      <c r="AJ642" s="4">
        <v>9.031015627504E-3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4">
        <v>0.13100000000000001</v>
      </c>
      <c r="AU642" s="4">
        <v>0.17699999999999999</v>
      </c>
      <c r="AV642" s="4">
        <v>7.9000000000000001E-2</v>
      </c>
      <c r="AW642" s="4">
        <v>0.20399999999999999</v>
      </c>
      <c r="AX642" s="4">
        <v>0.22600000000000001</v>
      </c>
      <c r="AY642" s="4">
        <v>0.11700000000000001</v>
      </c>
      <c r="AZ642" s="4">
        <v>7.6999999999999999E-2</v>
      </c>
      <c r="BA642" s="4">
        <v>0.188</v>
      </c>
      <c r="BB642" s="4">
        <v>0.25900000000000001</v>
      </c>
    </row>
    <row r="643" spans="1:54" x14ac:dyDescent="0.25">
      <c r="A643" s="1" t="s">
        <v>1242</v>
      </c>
      <c r="B643" s="1" t="s">
        <v>1243</v>
      </c>
      <c r="C643" s="1" t="s">
        <v>1090</v>
      </c>
      <c r="D643" s="1" t="s">
        <v>476</v>
      </c>
      <c r="E643" s="1" t="s">
        <v>97</v>
      </c>
      <c r="F643" s="1" t="s">
        <v>5459</v>
      </c>
      <c r="G643" s="1" t="s">
        <v>97</v>
      </c>
      <c r="H643" s="1" t="s">
        <v>227</v>
      </c>
      <c r="I643" s="3">
        <v>383</v>
      </c>
      <c r="J643" s="3">
        <v>0</v>
      </c>
      <c r="K643" s="3">
        <v>0</v>
      </c>
      <c r="L643" s="3">
        <v>0</v>
      </c>
      <c r="M643" s="3">
        <v>3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-2911.3940308794399</v>
      </c>
      <c r="T643" s="3">
        <v>-2679.5104344223701</v>
      </c>
      <c r="U643" s="3">
        <v>-5420.3082064822302</v>
      </c>
      <c r="V643" s="3">
        <v>-4789.5640144802901</v>
      </c>
      <c r="W643" s="3">
        <v>-2190.3696630335999</v>
      </c>
      <c r="X643" s="3">
        <v>-3137.1069528673402</v>
      </c>
      <c r="Y643" s="3">
        <v>-5008.1715307924596</v>
      </c>
      <c r="Z643" s="3">
        <v>-3706.0344470127902</v>
      </c>
      <c r="AA643" s="3">
        <v>-2364.1642413048698</v>
      </c>
      <c r="AB643" s="4">
        <v>1.1046227554548999E-2</v>
      </c>
      <c r="AC643" s="4">
        <v>9.0178583669349999E-3</v>
      </c>
      <c r="AD643" s="4">
        <v>2.4538868673536E-2</v>
      </c>
      <c r="AE643" s="4">
        <v>2.1581798892334001E-2</v>
      </c>
      <c r="AF643" s="4">
        <v>9.0320961658009995E-3</v>
      </c>
      <c r="AG643" s="4">
        <v>1.1618483032078001E-2</v>
      </c>
      <c r="AH643" s="4">
        <v>2.616719097418E-2</v>
      </c>
      <c r="AI643" s="4">
        <v>1.4704725597865001E-2</v>
      </c>
      <c r="AJ643" s="4">
        <v>9.1174261652189996E-3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4">
        <v>0.499</v>
      </c>
      <c r="AU643" s="4">
        <v>0.49</v>
      </c>
      <c r="AV643" s="4">
        <v>0.47699999999999998</v>
      </c>
      <c r="AW643" s="4">
        <v>0.46</v>
      </c>
      <c r="AX643" s="4">
        <v>0.47799999999999998</v>
      </c>
      <c r="AY643" s="4">
        <v>0.47199999999999998</v>
      </c>
      <c r="AZ643" s="4">
        <v>0.46100000000000002</v>
      </c>
      <c r="BA643" s="4">
        <v>0.45100000000000001</v>
      </c>
      <c r="BB643" s="4">
        <v>0.32700000000000001</v>
      </c>
    </row>
    <row r="644" spans="1:54" x14ac:dyDescent="0.25">
      <c r="A644" s="1" t="s">
        <v>1244</v>
      </c>
      <c r="B644" s="1" t="s">
        <v>1245</v>
      </c>
      <c r="C644" s="1" t="s">
        <v>1090</v>
      </c>
      <c r="D644" s="1" t="s">
        <v>479</v>
      </c>
      <c r="E644" s="1" t="s">
        <v>97</v>
      </c>
      <c r="F644" s="1" t="s">
        <v>5459</v>
      </c>
      <c r="G644" s="1" t="s">
        <v>97</v>
      </c>
      <c r="H644" s="1" t="s">
        <v>227</v>
      </c>
      <c r="I644" s="3">
        <v>119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-3175.3940308794399</v>
      </c>
      <c r="T644" s="3">
        <v>-2943.5104344223701</v>
      </c>
      <c r="U644" s="3">
        <v>-5684.3082064822302</v>
      </c>
      <c r="V644" s="3">
        <v>-5021.9470781989803</v>
      </c>
      <c r="W644" s="3">
        <v>-2454.3696630335999</v>
      </c>
      <c r="X644" s="3">
        <v>-3401.1069528673402</v>
      </c>
      <c r="Y644" s="3">
        <v>-5272.1715307924596</v>
      </c>
      <c r="Z644" s="3">
        <v>-3970.0344470127902</v>
      </c>
      <c r="AA644" s="3">
        <v>-2628.1642413048698</v>
      </c>
      <c r="AB644" s="4">
        <v>1.3872090895866E-2</v>
      </c>
      <c r="AC644" s="4">
        <v>1.1914948265478001E-2</v>
      </c>
      <c r="AD644" s="4">
        <v>2.8725255035952999E-2</v>
      </c>
      <c r="AE644" s="4">
        <v>2.5094453891023001E-2</v>
      </c>
      <c r="AF644" s="4">
        <v>1.2853532821245E-2</v>
      </c>
      <c r="AG644" s="4">
        <v>1.4002468482476001E-2</v>
      </c>
      <c r="AH644" s="4">
        <v>3.1024237682366E-2</v>
      </c>
      <c r="AI644" s="4">
        <v>1.8555766042050999E-2</v>
      </c>
      <c r="AJ644" s="4">
        <v>9.8902915231609996E-3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4">
        <v>0.315</v>
      </c>
      <c r="AU644" s="4">
        <v>0.27700000000000002</v>
      </c>
      <c r="AV644" s="4">
        <v>0.24099999999999999</v>
      </c>
      <c r="AW644" s="4">
        <v>0.32900000000000001</v>
      </c>
      <c r="AX644" s="4">
        <v>0.313</v>
      </c>
      <c r="AY644" s="4">
        <v>0.18099999999999999</v>
      </c>
      <c r="AZ644" s="4">
        <v>0.215</v>
      </c>
      <c r="BA644" s="4">
        <v>0.36399999999999999</v>
      </c>
      <c r="BB644" s="4">
        <v>0.33500000000000002</v>
      </c>
    </row>
    <row r="645" spans="1:54" x14ac:dyDescent="0.25">
      <c r="A645" s="1" t="s">
        <v>1246</v>
      </c>
      <c r="B645" s="1" t="s">
        <v>4850</v>
      </c>
      <c r="C645" s="1" t="s">
        <v>1090</v>
      </c>
      <c r="D645" s="1" t="s">
        <v>481</v>
      </c>
      <c r="E645" s="1" t="s">
        <v>97</v>
      </c>
      <c r="F645" s="1" t="s">
        <v>5459</v>
      </c>
      <c r="G645" s="1" t="s">
        <v>97</v>
      </c>
      <c r="H645" s="1" t="s">
        <v>227</v>
      </c>
      <c r="I645" s="3">
        <v>1611</v>
      </c>
      <c r="J645" s="3">
        <v>17</v>
      </c>
      <c r="K645" s="3">
        <v>63</v>
      </c>
      <c r="L645" s="3">
        <v>0</v>
      </c>
      <c r="M645" s="3">
        <v>0</v>
      </c>
      <c r="N645" s="3">
        <v>0</v>
      </c>
      <c r="O645" s="3">
        <v>122</v>
      </c>
      <c r="P645" s="3">
        <v>0</v>
      </c>
      <c r="Q645" s="3">
        <v>0</v>
      </c>
      <c r="R645" s="3">
        <v>61</v>
      </c>
      <c r="S645" s="3">
        <v>-2001.0878579631899</v>
      </c>
      <c r="T645" s="3">
        <v>-3177.3040265526902</v>
      </c>
      <c r="U645" s="3">
        <v>-4192.3082064822302</v>
      </c>
      <c r="V645" s="3">
        <v>-3529.9470781989799</v>
      </c>
      <c r="W645" s="3">
        <v>-962.369663033606</v>
      </c>
      <c r="X645" s="3">
        <v>-2940.5294100614901</v>
      </c>
      <c r="Y645" s="3">
        <v>-3780.1715307924601</v>
      </c>
      <c r="Z645" s="3">
        <v>-2478.0344470127902</v>
      </c>
      <c r="AA645" s="3">
        <v>-5157.3623564854297</v>
      </c>
      <c r="AB645" s="4">
        <v>-8.8165406286250005E-3</v>
      </c>
      <c r="AC645" s="4">
        <v>2.1556299106791001E-2</v>
      </c>
      <c r="AD645" s="4">
        <v>-1.8482885542057001E-2</v>
      </c>
      <c r="AE645" s="4">
        <v>-4.7617601835770003E-3</v>
      </c>
      <c r="AF645" s="4">
        <v>-1.3264800320784999E-2</v>
      </c>
      <c r="AG645" s="4">
        <v>-6.8496980363310003E-3</v>
      </c>
      <c r="AH645" s="4">
        <v>-2.248583630068E-2</v>
      </c>
      <c r="AI645" s="4">
        <v>-2.1280503471250999E-2</v>
      </c>
      <c r="AJ645" s="4">
        <v>0.34141207102229298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2</v>
      </c>
      <c r="AT645" s="4">
        <v>0.126</v>
      </c>
      <c r="AU645" s="4">
        <v>6.3E-2</v>
      </c>
      <c r="AV645" s="4">
        <v>0.121</v>
      </c>
      <c r="AW645" s="4">
        <v>0.184</v>
      </c>
      <c r="AX645" s="4">
        <v>8.5000000000000006E-2</v>
      </c>
      <c r="AY645" s="4">
        <v>0.13600000000000001</v>
      </c>
      <c r="AZ645" s="4">
        <v>0.122</v>
      </c>
      <c r="BA645" s="4">
        <v>0.10100000000000001</v>
      </c>
      <c r="BB645" s="4">
        <v>6.0000000000000001E-3</v>
      </c>
    </row>
    <row r="646" spans="1:54" x14ac:dyDescent="0.25">
      <c r="A646" s="1" t="s">
        <v>1247</v>
      </c>
      <c r="B646" s="1" t="s">
        <v>1248</v>
      </c>
      <c r="C646" s="1" t="s">
        <v>1090</v>
      </c>
      <c r="D646" s="1" t="s">
        <v>484</v>
      </c>
      <c r="E646" s="1" t="s">
        <v>97</v>
      </c>
      <c r="F646" s="1" t="s">
        <v>5459</v>
      </c>
      <c r="G646" s="1" t="s">
        <v>97</v>
      </c>
      <c r="H646" s="1" t="s">
        <v>227</v>
      </c>
      <c r="I646" s="3">
        <v>121</v>
      </c>
      <c r="J646" s="3">
        <v>0</v>
      </c>
      <c r="K646" s="3">
        <v>7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-3173.3940308794399</v>
      </c>
      <c r="T646" s="3">
        <v>-3133.2652779924101</v>
      </c>
      <c r="U646" s="3">
        <v>-5682.3082064822302</v>
      </c>
      <c r="V646" s="3">
        <v>-5019.9470781989803</v>
      </c>
      <c r="W646" s="3">
        <v>-2452.3696630335999</v>
      </c>
      <c r="X646" s="3">
        <v>-3399.1069528673402</v>
      </c>
      <c r="Y646" s="3">
        <v>-5270.1715307924596</v>
      </c>
      <c r="Z646" s="3">
        <v>-3968.0344470127902</v>
      </c>
      <c r="AA646" s="3">
        <v>-2626.1642413048698</v>
      </c>
      <c r="AB646" s="4">
        <v>1.1629374448264999E-2</v>
      </c>
      <c r="AC646" s="4">
        <v>1.2888747139651E-2</v>
      </c>
      <c r="AD646" s="4">
        <v>2.3551405329098999E-2</v>
      </c>
      <c r="AE646" s="4">
        <v>1.9562635584871001E-2</v>
      </c>
      <c r="AF646" s="4">
        <v>1.1593868598300999E-2</v>
      </c>
      <c r="AG646" s="4">
        <v>1.2685256958954E-2</v>
      </c>
      <c r="AH646" s="4">
        <v>2.4893955583232999E-2</v>
      </c>
      <c r="AI646" s="4">
        <v>1.3180533027139001E-2</v>
      </c>
      <c r="AJ646" s="4">
        <v>9.8565509917139995E-3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4">
        <v>0.438</v>
      </c>
      <c r="AU646" s="4">
        <v>0.248</v>
      </c>
      <c r="AV646" s="4">
        <v>0.44600000000000001</v>
      </c>
      <c r="AW646" s="4">
        <v>0.48799999999999999</v>
      </c>
      <c r="AX646" s="4">
        <v>0.39300000000000002</v>
      </c>
      <c r="AY646" s="4">
        <v>0.35399999999999998</v>
      </c>
      <c r="AZ646" s="4">
        <v>0.43</v>
      </c>
      <c r="BA646" s="4">
        <v>0.45200000000000001</v>
      </c>
      <c r="BB646" s="4">
        <v>0.30399999999999999</v>
      </c>
    </row>
    <row r="647" spans="1:54" x14ac:dyDescent="0.25">
      <c r="A647" s="1" t="s">
        <v>1249</v>
      </c>
      <c r="B647" s="1" t="s">
        <v>1250</v>
      </c>
      <c r="C647" s="1" t="s">
        <v>1090</v>
      </c>
      <c r="D647" s="1" t="s">
        <v>487</v>
      </c>
      <c r="E647" s="1" t="s">
        <v>97</v>
      </c>
      <c r="F647" s="1" t="s">
        <v>5459</v>
      </c>
      <c r="G647" s="1" t="s">
        <v>97</v>
      </c>
      <c r="H647" s="1" t="s">
        <v>227</v>
      </c>
      <c r="I647" s="3">
        <v>348</v>
      </c>
      <c r="J647" s="3">
        <v>7</v>
      </c>
      <c r="K647" s="3">
        <v>0</v>
      </c>
      <c r="L647" s="3">
        <v>4</v>
      </c>
      <c r="M647" s="3">
        <v>0</v>
      </c>
      <c r="N647" s="3">
        <v>0</v>
      </c>
      <c r="O647" s="3">
        <v>14</v>
      </c>
      <c r="P647" s="3">
        <v>0</v>
      </c>
      <c r="Q647" s="3">
        <v>0</v>
      </c>
      <c r="R647" s="3">
        <v>0</v>
      </c>
      <c r="S647" s="3">
        <v>-3077.2091361492198</v>
      </c>
      <c r="T647" s="3">
        <v>-2714.5104344223701</v>
      </c>
      <c r="U647" s="3">
        <v>-5494.6288320374897</v>
      </c>
      <c r="V647" s="3">
        <v>-4792.9470781989803</v>
      </c>
      <c r="W647" s="3">
        <v>-2225.3696630335999</v>
      </c>
      <c r="X647" s="3">
        <v>-3290.4669069715901</v>
      </c>
      <c r="Y647" s="3">
        <v>-5043.1715307924596</v>
      </c>
      <c r="Z647" s="3">
        <v>-3741.0344470127902</v>
      </c>
      <c r="AA647" s="3">
        <v>-2399.1642413048698</v>
      </c>
      <c r="AB647" s="4">
        <v>7.4487773190839998E-3</v>
      </c>
      <c r="AC647" s="4">
        <v>4.3719490684910002E-3</v>
      </c>
      <c r="AD647" s="4">
        <v>1.9831397672074001E-2</v>
      </c>
      <c r="AE647" s="4">
        <v>1.6134697964249999E-2</v>
      </c>
      <c r="AF647" s="4">
        <v>2.6950355752009998E-3</v>
      </c>
      <c r="AG647" s="4">
        <v>8.9858247185579995E-3</v>
      </c>
      <c r="AH647" s="4">
        <v>2.0242316538779E-2</v>
      </c>
      <c r="AI647" s="4">
        <v>1.0157541753998999E-2</v>
      </c>
      <c r="AJ647" s="4">
        <v>8.1228423049629992E-3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4">
        <v>0.36</v>
      </c>
      <c r="AU647" s="4">
        <v>0.34499999999999997</v>
      </c>
      <c r="AV647" s="4">
        <v>0.439</v>
      </c>
      <c r="AW647" s="4">
        <v>0.373</v>
      </c>
      <c r="AX647" s="4">
        <v>0.316</v>
      </c>
      <c r="AY647" s="4">
        <v>0.374</v>
      </c>
      <c r="AZ647" s="4">
        <v>0.443</v>
      </c>
      <c r="BA647" s="4">
        <v>0.36699999999999999</v>
      </c>
      <c r="BB647" s="4">
        <v>0.45200000000000001</v>
      </c>
    </row>
    <row r="648" spans="1:54" x14ac:dyDescent="0.25">
      <c r="A648" s="1" t="s">
        <v>1251</v>
      </c>
      <c r="B648" s="1" t="s">
        <v>1252</v>
      </c>
      <c r="C648" s="1" t="s">
        <v>1090</v>
      </c>
      <c r="D648" s="1" t="s">
        <v>490</v>
      </c>
      <c r="E648" s="1" t="s">
        <v>97</v>
      </c>
      <c r="F648" s="1" t="s">
        <v>5459</v>
      </c>
      <c r="G648" s="1" t="s">
        <v>97</v>
      </c>
      <c r="H648" s="1" t="s">
        <v>227</v>
      </c>
      <c r="I648" s="3">
        <v>2595</v>
      </c>
      <c r="J648" s="3">
        <v>15</v>
      </c>
      <c r="K648" s="3">
        <v>10</v>
      </c>
      <c r="L648" s="3">
        <v>3</v>
      </c>
      <c r="M648" s="3">
        <v>49</v>
      </c>
      <c r="N648" s="3">
        <v>52</v>
      </c>
      <c r="O648" s="3">
        <v>175</v>
      </c>
      <c r="P648" s="3">
        <v>11</v>
      </c>
      <c r="Q648" s="3">
        <v>0</v>
      </c>
      <c r="R648" s="3">
        <v>19</v>
      </c>
      <c r="S648" s="3">
        <v>-979.712113600404</v>
      </c>
      <c r="T648" s="3">
        <v>-741.44592523671201</v>
      </c>
      <c r="U648" s="3">
        <v>-3237.7986756486798</v>
      </c>
      <c r="V648" s="3">
        <v>-3062.3570374603701</v>
      </c>
      <c r="W648" s="3">
        <v>-1116.43621859123</v>
      </c>
      <c r="X648" s="3">
        <v>-2404.60637917042</v>
      </c>
      <c r="Y648" s="3">
        <v>-2840.63827696006</v>
      </c>
      <c r="Z648" s="3">
        <v>-1494.03444701279</v>
      </c>
      <c r="AA648" s="3">
        <v>-1404.6685722627501</v>
      </c>
      <c r="AB648" s="4">
        <v>2.1004920099049998E-3</v>
      </c>
      <c r="AC648" s="4">
        <v>1.236423872877E-3</v>
      </c>
      <c r="AD648" s="4">
        <v>9.8949502465000005E-3</v>
      </c>
      <c r="AE648" s="4">
        <v>8.2554281480239997E-3</v>
      </c>
      <c r="AF648" s="4">
        <v>1.906952302206E-3</v>
      </c>
      <c r="AG648" s="4">
        <v>6.8955574699719998E-3</v>
      </c>
      <c r="AH648" s="4">
        <v>9.9155027839280003E-3</v>
      </c>
      <c r="AI648" s="4">
        <v>2.7329918014769999E-3</v>
      </c>
      <c r="AJ648" s="4">
        <v>1.2103082601850001E-3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4">
        <v>0.38900000000000001</v>
      </c>
      <c r="AU648" s="4">
        <v>0.39700000000000002</v>
      </c>
      <c r="AV648" s="4">
        <v>0.432</v>
      </c>
      <c r="AW648" s="4">
        <v>0.39400000000000002</v>
      </c>
      <c r="AX648" s="4">
        <v>0.36099999999999999</v>
      </c>
      <c r="AY648" s="4">
        <v>0.44</v>
      </c>
      <c r="AZ648" s="4">
        <v>0.45400000000000001</v>
      </c>
      <c r="BA648" s="4">
        <v>0.38300000000000001</v>
      </c>
      <c r="BB648" s="4">
        <v>0.313</v>
      </c>
    </row>
    <row r="649" spans="1:54" x14ac:dyDescent="0.25">
      <c r="A649" s="1" t="s">
        <v>1253</v>
      </c>
      <c r="B649" s="1" t="s">
        <v>4851</v>
      </c>
      <c r="C649" s="1" t="s">
        <v>1090</v>
      </c>
      <c r="D649" s="1" t="s">
        <v>492</v>
      </c>
      <c r="E649" s="1" t="s">
        <v>97</v>
      </c>
      <c r="F649" s="1" t="s">
        <v>5459</v>
      </c>
      <c r="G649" s="1" t="s">
        <v>97</v>
      </c>
      <c r="H649" s="1" t="s">
        <v>227</v>
      </c>
      <c r="I649" s="3">
        <v>756</v>
      </c>
      <c r="J649" s="3">
        <v>20</v>
      </c>
      <c r="K649" s="3">
        <v>0</v>
      </c>
      <c r="L649" s="3">
        <v>0</v>
      </c>
      <c r="M649" s="3">
        <v>0</v>
      </c>
      <c r="N649" s="3">
        <v>0</v>
      </c>
      <c r="O649" s="3">
        <v>32</v>
      </c>
      <c r="P649" s="3">
        <v>0</v>
      </c>
      <c r="Q649" s="3">
        <v>0</v>
      </c>
      <c r="R649" s="3">
        <v>8</v>
      </c>
      <c r="S649" s="3">
        <v>-2912.15147450738</v>
      </c>
      <c r="T649" s="3">
        <v>-2306.5104344223701</v>
      </c>
      <c r="U649" s="3">
        <v>-5047.3082064822302</v>
      </c>
      <c r="V649" s="3">
        <v>-4384.9470781989803</v>
      </c>
      <c r="W649" s="3">
        <v>-1817.3696630336001</v>
      </c>
      <c r="X649" s="3">
        <v>-3034.64399081991</v>
      </c>
      <c r="Y649" s="3">
        <v>-4635.1715307924596</v>
      </c>
      <c r="Z649" s="3">
        <v>-3333.0344470127902</v>
      </c>
      <c r="AA649" s="3">
        <v>-2518.5344859187198</v>
      </c>
      <c r="AB649" s="4">
        <v>-0.220996093118149</v>
      </c>
      <c r="AC649" s="4">
        <v>-0.140034616545373</v>
      </c>
      <c r="AD649" s="4">
        <v>-0.33325572472781601</v>
      </c>
      <c r="AE649" s="4">
        <v>0.382585324683063</v>
      </c>
      <c r="AF649" s="4">
        <v>-0.12974459666678501</v>
      </c>
      <c r="AG649" s="4">
        <v>-0.21054431134486401</v>
      </c>
      <c r="AH649" s="4">
        <v>-0.33783653019584697</v>
      </c>
      <c r="AI649" s="4">
        <v>3.8197499439126002E-2</v>
      </c>
      <c r="AJ649" s="4">
        <v>-0.184320619640749</v>
      </c>
      <c r="AK649" s="3">
        <v>3</v>
      </c>
      <c r="AL649" s="3">
        <v>3</v>
      </c>
      <c r="AM649" s="3">
        <v>3</v>
      </c>
      <c r="AN649" s="3">
        <v>2</v>
      </c>
      <c r="AO649" s="3">
        <v>3</v>
      </c>
      <c r="AP649" s="3">
        <v>3</v>
      </c>
      <c r="AQ649" s="3">
        <v>3</v>
      </c>
      <c r="AR649" s="3">
        <v>2</v>
      </c>
      <c r="AS649" s="3">
        <v>3</v>
      </c>
      <c r="AT649" s="4">
        <v>5.0000000000000001E-3</v>
      </c>
      <c r="AU649" s="4">
        <v>0.01</v>
      </c>
      <c r="AV649" s="4">
        <v>7.0000000000000001E-3</v>
      </c>
      <c r="AW649" s="4">
        <v>1E-3</v>
      </c>
      <c r="AX649" s="4">
        <v>1.7000000000000001E-2</v>
      </c>
      <c r="AY649" s="4">
        <v>7.0000000000000001E-3</v>
      </c>
      <c r="AZ649" s="4">
        <v>8.9999999999999993E-3</v>
      </c>
      <c r="BA649" s="4">
        <v>3.5000000000000003E-2</v>
      </c>
      <c r="BB649" s="4">
        <v>4.0000000000000001E-3</v>
      </c>
    </row>
    <row r="650" spans="1:54" x14ac:dyDescent="0.25">
      <c r="A650" s="1" t="s">
        <v>1254</v>
      </c>
      <c r="B650" s="1" t="s">
        <v>4852</v>
      </c>
      <c r="C650" s="1" t="s">
        <v>1090</v>
      </c>
      <c r="D650" s="1" t="s">
        <v>495</v>
      </c>
      <c r="E650" s="1" t="s">
        <v>97</v>
      </c>
      <c r="F650" s="1" t="s">
        <v>5459</v>
      </c>
      <c r="G650" s="1" t="s">
        <v>97</v>
      </c>
      <c r="H650" s="1" t="s">
        <v>227</v>
      </c>
      <c r="I650" s="3">
        <v>1087</v>
      </c>
      <c r="J650" s="3">
        <v>4</v>
      </c>
      <c r="K650" s="3">
        <v>77</v>
      </c>
      <c r="L650" s="3">
        <v>7</v>
      </c>
      <c r="M650" s="3">
        <v>0</v>
      </c>
      <c r="N650" s="3">
        <v>0</v>
      </c>
      <c r="O650" s="3">
        <v>85</v>
      </c>
      <c r="P650" s="3">
        <v>0</v>
      </c>
      <c r="Q650" s="3">
        <v>0</v>
      </c>
      <c r="R650" s="3">
        <v>0</v>
      </c>
      <c r="S650" s="3">
        <v>-2282.1455196050301</v>
      </c>
      <c r="T650" s="3">
        <v>-4084.8137136927598</v>
      </c>
      <c r="U650" s="3">
        <v>-4785.1193012039303</v>
      </c>
      <c r="V650" s="3">
        <v>-4053.9470781989799</v>
      </c>
      <c r="W650" s="3">
        <v>-1486.3696630336001</v>
      </c>
      <c r="X650" s="3">
        <v>-3151.7209599288399</v>
      </c>
      <c r="Y650" s="3">
        <v>-4304.1715307924596</v>
      </c>
      <c r="Z650" s="3">
        <v>-3002.0344470127902</v>
      </c>
      <c r="AA650" s="3">
        <v>-1660.1642413048701</v>
      </c>
      <c r="AB650" s="4">
        <v>7.0358679590890004E-3</v>
      </c>
      <c r="AC650" s="4">
        <v>1.0525943957188E-2</v>
      </c>
      <c r="AD650" s="4">
        <v>1.6639892268708999E-2</v>
      </c>
      <c r="AE650" s="4">
        <v>1.2829550136349E-2</v>
      </c>
      <c r="AF650" s="4">
        <v>5.9531870533380002E-3</v>
      </c>
      <c r="AG650" s="4">
        <v>1.0955337522018001E-2</v>
      </c>
      <c r="AH650" s="4">
        <v>1.6646901731675001E-2</v>
      </c>
      <c r="AI650" s="4">
        <v>7.0672228953749996E-3</v>
      </c>
      <c r="AJ650" s="4">
        <v>7.309158238478E-3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4">
        <v>0.40400000000000003</v>
      </c>
      <c r="AU650" s="4">
        <v>0.4</v>
      </c>
      <c r="AV650" s="4">
        <v>0.377</v>
      </c>
      <c r="AW650" s="4">
        <v>0.34399999999999997</v>
      </c>
      <c r="AX650" s="4">
        <v>0.48</v>
      </c>
      <c r="AY650" s="4">
        <v>0.47699999999999998</v>
      </c>
      <c r="AZ650" s="4">
        <v>0.39800000000000002</v>
      </c>
      <c r="BA650" s="4">
        <v>0.32200000000000001</v>
      </c>
      <c r="BB650" s="4">
        <v>0.17599999999999999</v>
      </c>
    </row>
    <row r="651" spans="1:54" x14ac:dyDescent="0.25">
      <c r="A651" s="1" t="s">
        <v>1255</v>
      </c>
      <c r="B651" s="1" t="s">
        <v>1256</v>
      </c>
      <c r="C651" s="1" t="s">
        <v>1090</v>
      </c>
      <c r="D651" s="1" t="s">
        <v>497</v>
      </c>
      <c r="E651" s="1" t="s">
        <v>97</v>
      </c>
      <c r="F651" s="1" t="s">
        <v>5459</v>
      </c>
      <c r="G651" s="1" t="s">
        <v>97</v>
      </c>
      <c r="H651" s="1" t="s">
        <v>227</v>
      </c>
      <c r="I651" s="3">
        <v>391</v>
      </c>
      <c r="J651" s="3">
        <v>7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-3034.2091361492198</v>
      </c>
      <c r="T651" s="3">
        <v>-2671.5104344223701</v>
      </c>
      <c r="U651" s="3">
        <v>-5412.3082064822302</v>
      </c>
      <c r="V651" s="3">
        <v>-4749.9470781989803</v>
      </c>
      <c r="W651" s="3">
        <v>-2182.3696630335999</v>
      </c>
      <c r="X651" s="3">
        <v>-3129.1069528673402</v>
      </c>
      <c r="Y651" s="3">
        <v>-5000.1715307924596</v>
      </c>
      <c r="Z651" s="3">
        <v>-3698.0344470127902</v>
      </c>
      <c r="AA651" s="3">
        <v>-2356.1642413048698</v>
      </c>
      <c r="AB651" s="4">
        <v>-1.2368786453959999E-3</v>
      </c>
      <c r="AC651" s="4">
        <v>-3.4154913136259998E-3</v>
      </c>
      <c r="AD651" s="4">
        <v>-2.9438661158780002E-3</v>
      </c>
      <c r="AE651" s="4">
        <v>2.8643337446871E-2</v>
      </c>
      <c r="AF651" s="4">
        <v>-7.2580164518099999E-3</v>
      </c>
      <c r="AG651" s="4">
        <v>-1.7698141708299999E-4</v>
      </c>
      <c r="AH651" s="4">
        <v>-5.1581929240929998E-3</v>
      </c>
      <c r="AI651" s="4">
        <v>-1.1305038580561999E-2</v>
      </c>
      <c r="AJ651" s="4">
        <v>4.710919076641E-3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4">
        <v>0.19</v>
      </c>
      <c r="AU651" s="4">
        <v>0.17499999999999999</v>
      </c>
      <c r="AV651" s="4">
        <v>0.17799999999999999</v>
      </c>
      <c r="AW651" s="4">
        <v>8.5000000000000006E-2</v>
      </c>
      <c r="AX651" s="4">
        <v>0.158</v>
      </c>
      <c r="AY651" s="4">
        <v>0.17899999999999999</v>
      </c>
      <c r="AZ651" s="4">
        <v>0.17799999999999999</v>
      </c>
      <c r="BA651" s="4">
        <v>0.14299999999999999</v>
      </c>
      <c r="BB651" s="4">
        <v>0.28899999999999998</v>
      </c>
    </row>
    <row r="652" spans="1:54" x14ac:dyDescent="0.25">
      <c r="A652" s="1" t="s">
        <v>1257</v>
      </c>
      <c r="B652" s="1" t="s">
        <v>4853</v>
      </c>
      <c r="C652" s="1" t="s">
        <v>1090</v>
      </c>
      <c r="D652" s="1" t="s">
        <v>500</v>
      </c>
      <c r="E652" s="1" t="s">
        <v>97</v>
      </c>
      <c r="F652" s="1" t="s">
        <v>5459</v>
      </c>
      <c r="G652" s="1" t="s">
        <v>97</v>
      </c>
      <c r="H652" s="1" t="s">
        <v>227</v>
      </c>
      <c r="I652" s="3">
        <v>630</v>
      </c>
      <c r="J652" s="3">
        <v>17</v>
      </c>
      <c r="K652" s="3">
        <v>0</v>
      </c>
      <c r="L652" s="3">
        <v>0</v>
      </c>
      <c r="M652" s="3">
        <v>0</v>
      </c>
      <c r="N652" s="3">
        <v>0</v>
      </c>
      <c r="O652" s="3">
        <v>38</v>
      </c>
      <c r="P652" s="3">
        <v>0</v>
      </c>
      <c r="Q652" s="3">
        <v>0</v>
      </c>
      <c r="R652" s="3">
        <v>26</v>
      </c>
      <c r="S652" s="3">
        <v>-2982.0878579631899</v>
      </c>
      <c r="T652" s="3">
        <v>-2432.5104344223701</v>
      </c>
      <c r="U652" s="3">
        <v>-5173.3082064822302</v>
      </c>
      <c r="V652" s="3">
        <v>-4510.9470781989803</v>
      </c>
      <c r="W652" s="3">
        <v>-1943.3696630336001</v>
      </c>
      <c r="X652" s="3">
        <v>-3211.3696854360101</v>
      </c>
      <c r="Y652" s="3">
        <v>-4761.1715307924596</v>
      </c>
      <c r="Z652" s="3">
        <v>-3459.0344470127902</v>
      </c>
      <c r="AA652" s="3">
        <v>-3831.1175362998601</v>
      </c>
      <c r="AB652" s="4">
        <v>1.1960687588812E-2</v>
      </c>
      <c r="AC652" s="4">
        <v>9.6816340106909999E-3</v>
      </c>
      <c r="AD652" s="4">
        <v>2.3914360431906999E-2</v>
      </c>
      <c r="AE652" s="4">
        <v>1.9953003597674001E-2</v>
      </c>
      <c r="AF652" s="4">
        <v>7.010173725294E-3</v>
      </c>
      <c r="AG652" s="4">
        <v>1.1859914769408E-2</v>
      </c>
      <c r="AH652" s="4">
        <v>2.5513400452120999E-2</v>
      </c>
      <c r="AI652" s="4">
        <v>1.4058176236492E-2</v>
      </c>
      <c r="AJ652" s="4">
        <v>1.2250696339507001E-2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4">
        <v>0.432</v>
      </c>
      <c r="AU652" s="4">
        <v>0.34200000000000003</v>
      </c>
      <c r="AV652" s="4">
        <v>0.41799999999999998</v>
      </c>
      <c r="AW652" s="4">
        <v>0.495</v>
      </c>
      <c r="AX652" s="4">
        <v>0.45100000000000001</v>
      </c>
      <c r="AY652" s="4">
        <v>0.41899999999999998</v>
      </c>
      <c r="AZ652" s="4">
        <v>0.39300000000000002</v>
      </c>
      <c r="BA652" s="4">
        <v>0.48699999999999999</v>
      </c>
      <c r="BB652" s="4">
        <v>0.48899999999999999</v>
      </c>
    </row>
    <row r="653" spans="1:54" x14ac:dyDescent="0.25">
      <c r="A653" s="1" t="s">
        <v>1258</v>
      </c>
      <c r="B653" s="1" t="s">
        <v>1259</v>
      </c>
      <c r="C653" s="1" t="s">
        <v>1090</v>
      </c>
      <c r="D653" s="1" t="s">
        <v>503</v>
      </c>
      <c r="E653" s="1" t="s">
        <v>97</v>
      </c>
      <c r="F653" s="1" t="s">
        <v>5459</v>
      </c>
      <c r="G653" s="1" t="s">
        <v>97</v>
      </c>
      <c r="H653" s="1" t="s">
        <v>227</v>
      </c>
      <c r="I653" s="3">
        <v>489</v>
      </c>
      <c r="J653" s="3">
        <v>7</v>
      </c>
      <c r="K653" s="3">
        <v>0</v>
      </c>
      <c r="L653" s="3">
        <v>0</v>
      </c>
      <c r="M653" s="3">
        <v>0</v>
      </c>
      <c r="N653" s="3">
        <v>0</v>
      </c>
      <c r="O653" s="3">
        <v>68</v>
      </c>
      <c r="P653" s="3">
        <v>0</v>
      </c>
      <c r="Q653" s="3">
        <v>0</v>
      </c>
      <c r="R653" s="3">
        <v>0</v>
      </c>
      <c r="S653" s="3">
        <v>-2936.2091361492198</v>
      </c>
      <c r="T653" s="3">
        <v>-2573.5104344223701</v>
      </c>
      <c r="U653" s="3">
        <v>-5314.3082064822302</v>
      </c>
      <c r="V653" s="3">
        <v>-4651.9470781989803</v>
      </c>
      <c r="W653" s="3">
        <v>-2084.3696630335999</v>
      </c>
      <c r="X653" s="3">
        <v>-3605.9981585165401</v>
      </c>
      <c r="Y653" s="3">
        <v>-4902.1715307924596</v>
      </c>
      <c r="Z653" s="3">
        <v>-3600.0344470127902</v>
      </c>
      <c r="AA653" s="3">
        <v>-2258.1642413048698</v>
      </c>
      <c r="AB653" s="4">
        <v>5.1363429968110004E-3</v>
      </c>
      <c r="AC653" s="4">
        <v>4.3067830433149998E-3</v>
      </c>
      <c r="AD653" s="4">
        <v>1.4807235399705E-2</v>
      </c>
      <c r="AE653" s="4">
        <v>1.1212478665969999E-2</v>
      </c>
      <c r="AF653" s="4">
        <v>3.718719625736E-3</v>
      </c>
      <c r="AG653" s="4">
        <v>9.6227029107800004E-3</v>
      </c>
      <c r="AH653" s="4">
        <v>1.5489465937848E-2</v>
      </c>
      <c r="AI653" s="4">
        <v>5.2361674615169999E-3</v>
      </c>
      <c r="AJ653" s="4">
        <v>1.359082029974E-3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4">
        <v>0.35099999999999998</v>
      </c>
      <c r="AU653" s="4">
        <v>0.372</v>
      </c>
      <c r="AV653" s="4">
        <v>0.39500000000000002</v>
      </c>
      <c r="AW653" s="4">
        <v>0.35099999999999998</v>
      </c>
      <c r="AX653" s="4">
        <v>0.35499999999999998</v>
      </c>
      <c r="AY653" s="4">
        <v>0.39400000000000002</v>
      </c>
      <c r="AZ653" s="4">
        <v>0.41299999999999998</v>
      </c>
      <c r="BA653" s="4">
        <v>0.316</v>
      </c>
      <c r="BB653" s="4">
        <v>0.28299999999999997</v>
      </c>
    </row>
    <row r="654" spans="1:54" x14ac:dyDescent="0.25">
      <c r="A654" s="1" t="s">
        <v>1260</v>
      </c>
      <c r="B654" s="1" t="s">
        <v>1261</v>
      </c>
      <c r="C654" s="1" t="s">
        <v>1090</v>
      </c>
      <c r="D654" s="1" t="s">
        <v>505</v>
      </c>
      <c r="E654" s="1" t="s">
        <v>97</v>
      </c>
      <c r="F654" s="1" t="s">
        <v>5459</v>
      </c>
      <c r="G654" s="1" t="s">
        <v>97</v>
      </c>
      <c r="H654" s="1" t="s">
        <v>227</v>
      </c>
      <c r="I654" s="3">
        <v>1181</v>
      </c>
      <c r="J654" s="3">
        <v>26</v>
      </c>
      <c r="K654" s="3">
        <v>0</v>
      </c>
      <c r="L654" s="3">
        <v>0</v>
      </c>
      <c r="M654" s="3">
        <v>17</v>
      </c>
      <c r="N654" s="3">
        <v>0</v>
      </c>
      <c r="O654" s="3">
        <v>85</v>
      </c>
      <c r="P654" s="3">
        <v>0</v>
      </c>
      <c r="Q654" s="3">
        <v>0</v>
      </c>
      <c r="R654" s="3">
        <v>5</v>
      </c>
      <c r="S654" s="3">
        <v>-2599.2787075957699</v>
      </c>
      <c r="T654" s="3">
        <v>-1881.5104344223701</v>
      </c>
      <c r="U654" s="3">
        <v>-4622.3082064822302</v>
      </c>
      <c r="V654" s="3">
        <v>-4139.1097171264</v>
      </c>
      <c r="W654" s="3">
        <v>-1392.3696630336001</v>
      </c>
      <c r="X654" s="3">
        <v>-3057.7209599288399</v>
      </c>
      <c r="Y654" s="3">
        <v>-4210.1715307924596</v>
      </c>
      <c r="Z654" s="3">
        <v>-2908.0344470127902</v>
      </c>
      <c r="AA654" s="3">
        <v>-1895.77064418853</v>
      </c>
      <c r="AB654" s="4">
        <v>6.804286277753E-3</v>
      </c>
      <c r="AC654" s="4">
        <v>7.229848333286E-3</v>
      </c>
      <c r="AD654" s="4">
        <v>1.6778968829277999E-2</v>
      </c>
      <c r="AE654" s="4">
        <v>1.436415834912E-2</v>
      </c>
      <c r="AF654" s="4">
        <v>3.2668223894169999E-3</v>
      </c>
      <c r="AG654" s="4">
        <v>1.0181682012500999E-2</v>
      </c>
      <c r="AH654" s="4">
        <v>1.7004172673277002E-2</v>
      </c>
      <c r="AI654" s="4">
        <v>8.2815137621049997E-3</v>
      </c>
      <c r="AJ654" s="4">
        <v>9.9088237978930006E-3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4">
        <v>0.42199999999999999</v>
      </c>
      <c r="AU654" s="4">
        <v>0.32700000000000001</v>
      </c>
      <c r="AV654" s="4">
        <v>0.47099999999999997</v>
      </c>
      <c r="AW654" s="4">
        <v>0.42199999999999999</v>
      </c>
      <c r="AX654" s="4">
        <v>0.36899999999999999</v>
      </c>
      <c r="AY654" s="4">
        <v>0.496</v>
      </c>
      <c r="AZ654" s="4">
        <v>0.47199999999999998</v>
      </c>
      <c r="BA654" s="4">
        <v>0.41699999999999998</v>
      </c>
      <c r="BB654" s="4">
        <v>0.111</v>
      </c>
    </row>
    <row r="655" spans="1:54" x14ac:dyDescent="0.25">
      <c r="A655" s="1" t="s">
        <v>1262</v>
      </c>
      <c r="B655" s="1" t="s">
        <v>1263</v>
      </c>
      <c r="C655" s="1" t="s">
        <v>1090</v>
      </c>
      <c r="D655" s="1" t="s">
        <v>508</v>
      </c>
      <c r="E655" s="1" t="s">
        <v>97</v>
      </c>
      <c r="F655" s="1" t="s">
        <v>5459</v>
      </c>
      <c r="G655" s="1" t="s">
        <v>97</v>
      </c>
      <c r="H655" s="1" t="s">
        <v>227</v>
      </c>
      <c r="I655" s="3">
        <v>285</v>
      </c>
      <c r="J655" s="3">
        <v>8</v>
      </c>
      <c r="K655" s="3">
        <v>0</v>
      </c>
      <c r="L655" s="3">
        <v>0</v>
      </c>
      <c r="M655" s="3">
        <v>0</v>
      </c>
      <c r="N655" s="3">
        <v>9</v>
      </c>
      <c r="O655" s="3">
        <v>24</v>
      </c>
      <c r="P655" s="3">
        <v>0</v>
      </c>
      <c r="Q655" s="3">
        <v>0</v>
      </c>
      <c r="R655" s="3">
        <v>4</v>
      </c>
      <c r="S655" s="3">
        <v>-3158.8970083306199</v>
      </c>
      <c r="T655" s="3">
        <v>-2777.5104344223701</v>
      </c>
      <c r="U655" s="3">
        <v>-5518.3082064822302</v>
      </c>
      <c r="V655" s="3">
        <v>-4855.9470781989803</v>
      </c>
      <c r="W655" s="3">
        <v>-2485.3427207262698</v>
      </c>
      <c r="X655" s="3">
        <v>-3438.0097313317701</v>
      </c>
      <c r="Y655" s="3">
        <v>-5106.1715307924596</v>
      </c>
      <c r="Z655" s="3">
        <v>-3804.0344470127902</v>
      </c>
      <c r="AA655" s="3">
        <v>-2725.8493636118001</v>
      </c>
      <c r="AB655" s="4">
        <v>1.6542856702109001E-2</v>
      </c>
      <c r="AC655" s="4">
        <v>1.2935364901064001E-2</v>
      </c>
      <c r="AD655" s="4">
        <v>3.1257189799154997E-2</v>
      </c>
      <c r="AE655" s="4">
        <v>2.7179896078407002E-2</v>
      </c>
      <c r="AF655" s="4">
        <v>1.5950750785589999E-2</v>
      </c>
      <c r="AG655" s="4">
        <v>1.4850725304035001E-2</v>
      </c>
      <c r="AH655" s="4">
        <v>3.4050179008967001E-2</v>
      </c>
      <c r="AI655" s="4">
        <v>2.1091995689514999E-2</v>
      </c>
      <c r="AJ655" s="4">
        <v>1.1362861408365999E-2</v>
      </c>
      <c r="AK655" s="3">
        <v>0</v>
      </c>
      <c r="AL655" s="3">
        <v>0</v>
      </c>
      <c r="AM655" s="3">
        <v>2</v>
      </c>
      <c r="AN655" s="3">
        <v>0</v>
      </c>
      <c r="AO655" s="3">
        <v>0</v>
      </c>
      <c r="AP655" s="3">
        <v>0</v>
      </c>
      <c r="AQ655" s="3">
        <v>2</v>
      </c>
      <c r="AR655" s="3">
        <v>0</v>
      </c>
      <c r="AS655" s="3">
        <v>0</v>
      </c>
      <c r="AT655" s="4">
        <v>6.4000000000000001E-2</v>
      </c>
      <c r="AU655" s="4">
        <v>0.11700000000000001</v>
      </c>
      <c r="AV655" s="4">
        <v>4.8000000000000001E-2</v>
      </c>
      <c r="AW655" s="4">
        <v>0.158</v>
      </c>
      <c r="AX655" s="4">
        <v>0.161</v>
      </c>
      <c r="AY655" s="4">
        <v>8.8999999999999996E-2</v>
      </c>
      <c r="AZ655" s="4">
        <v>2.8000000000000001E-2</v>
      </c>
      <c r="BA655" s="4">
        <v>0.156</v>
      </c>
      <c r="BB655" s="4">
        <v>0.23599999999999999</v>
      </c>
    </row>
    <row r="656" spans="1:54" x14ac:dyDescent="0.25">
      <c r="A656" s="1" t="s">
        <v>1264</v>
      </c>
      <c r="B656" s="1" t="s">
        <v>1265</v>
      </c>
      <c r="C656" s="1" t="s">
        <v>1090</v>
      </c>
      <c r="D656" s="1" t="s">
        <v>510</v>
      </c>
      <c r="E656" s="1" t="s">
        <v>97</v>
      </c>
      <c r="F656" s="1" t="s">
        <v>5459</v>
      </c>
      <c r="G656" s="1" t="s">
        <v>97</v>
      </c>
      <c r="H656" s="1" t="s">
        <v>227</v>
      </c>
      <c r="I656" s="3">
        <v>3414</v>
      </c>
      <c r="J656" s="3">
        <v>39</v>
      </c>
      <c r="K656" s="3">
        <v>16</v>
      </c>
      <c r="L656" s="3">
        <v>15</v>
      </c>
      <c r="M656" s="3">
        <v>330</v>
      </c>
      <c r="N656" s="3">
        <v>0</v>
      </c>
      <c r="O656" s="3">
        <v>111</v>
      </c>
      <c r="P656" s="3">
        <v>77</v>
      </c>
      <c r="Q656" s="3">
        <v>0</v>
      </c>
      <c r="R656" s="3">
        <v>0</v>
      </c>
      <c r="S656" s="3">
        <v>-609.22104595393205</v>
      </c>
      <c r="T656" s="3">
        <v>-86.8072197253138</v>
      </c>
      <c r="U656" s="3">
        <v>-2536.7605523144398</v>
      </c>
      <c r="V656" s="3">
        <v>-5204.81006914303</v>
      </c>
      <c r="W656" s="3">
        <v>840.63033696639297</v>
      </c>
      <c r="X656" s="3">
        <v>-1044.5323032653</v>
      </c>
      <c r="Y656" s="3">
        <v>-2288.43875396564</v>
      </c>
      <c r="Z656" s="3">
        <v>-675.03444701279898</v>
      </c>
      <c r="AA656" s="3">
        <v>666.83575869512003</v>
      </c>
      <c r="AB656" s="4">
        <v>-1.7948054744361001E-2</v>
      </c>
      <c r="AC656" s="4">
        <v>-3.132585308244E-3</v>
      </c>
      <c r="AD656" s="4">
        <v>-8.7416033149920996E-2</v>
      </c>
      <c r="AE656" s="4">
        <v>-6.1081328832845998E-2</v>
      </c>
      <c r="AF656" s="4">
        <v>3.84988532274E-3</v>
      </c>
      <c r="AG656" s="4">
        <v>-1.6448538588783E-2</v>
      </c>
      <c r="AH656" s="4">
        <v>-9.6284664503711995E-2</v>
      </c>
      <c r="AI656" s="4">
        <v>-2.8994579388168001E-2</v>
      </c>
      <c r="AJ656" s="4">
        <v>1.3754814541649001E-2</v>
      </c>
      <c r="AK656" s="3">
        <v>3</v>
      </c>
      <c r="AL656" s="3">
        <v>3</v>
      </c>
      <c r="AM656" s="3">
        <v>3</v>
      </c>
      <c r="AN656" s="3">
        <v>0</v>
      </c>
      <c r="AO656" s="3">
        <v>0</v>
      </c>
      <c r="AP656" s="3">
        <v>0</v>
      </c>
      <c r="AQ656" s="3">
        <v>3</v>
      </c>
      <c r="AR656" s="3">
        <v>3</v>
      </c>
      <c r="AS656" s="3">
        <v>0</v>
      </c>
      <c r="AT656" s="4">
        <v>4.4999999999999998E-2</v>
      </c>
      <c r="AU656" s="4">
        <v>3.6999999999999998E-2</v>
      </c>
      <c r="AV656" s="4">
        <v>4.2000000000000003E-2</v>
      </c>
      <c r="AW656" s="4">
        <v>9.0999999999999998E-2</v>
      </c>
      <c r="AX656" s="4">
        <v>0.14099999999999999</v>
      </c>
      <c r="AY656" s="4">
        <v>6.5000000000000002E-2</v>
      </c>
      <c r="AZ656" s="4">
        <v>0.03</v>
      </c>
      <c r="BA656" s="4">
        <v>0.03</v>
      </c>
      <c r="BB656" s="4">
        <v>5.8999999999999997E-2</v>
      </c>
    </row>
    <row r="657" spans="1:54" x14ac:dyDescent="0.25">
      <c r="A657" s="1" t="s">
        <v>1266</v>
      </c>
      <c r="B657" s="1" t="s">
        <v>4854</v>
      </c>
      <c r="C657" s="1" t="s">
        <v>1090</v>
      </c>
      <c r="D657" s="1" t="s">
        <v>513</v>
      </c>
      <c r="E657" s="1" t="s">
        <v>97</v>
      </c>
      <c r="F657" s="1" t="s">
        <v>5459</v>
      </c>
      <c r="G657" s="1" t="s">
        <v>97</v>
      </c>
      <c r="H657" s="1" t="s">
        <v>227</v>
      </c>
      <c r="I657" s="3">
        <v>100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-3194.3940308794399</v>
      </c>
      <c r="T657" s="3">
        <v>-2962.5104344223701</v>
      </c>
      <c r="U657" s="3">
        <v>-5703.3082064822302</v>
      </c>
      <c r="V657" s="3">
        <v>-5040.9470781989803</v>
      </c>
      <c r="W657" s="3">
        <v>-2473.3696630335999</v>
      </c>
      <c r="X657" s="3">
        <v>-3420.1069528673402</v>
      </c>
      <c r="Y657" s="3">
        <v>-5291.1715307924596</v>
      </c>
      <c r="Z657" s="3">
        <v>-3989.0344470127902</v>
      </c>
      <c r="AA657" s="3">
        <v>-2647.1642413048698</v>
      </c>
      <c r="AB657" s="4">
        <v>1.1849885875331E-2</v>
      </c>
      <c r="AC657" s="4">
        <v>8.1671173851029996E-3</v>
      </c>
      <c r="AD657" s="4">
        <v>2.3079882745974001E-2</v>
      </c>
      <c r="AE657" s="4">
        <v>2.5355404029588999E-2</v>
      </c>
      <c r="AF657" s="4">
        <v>8.8649882083409997E-3</v>
      </c>
      <c r="AG657" s="4">
        <v>1.1460906665724999E-2</v>
      </c>
      <c r="AH657" s="4">
        <v>2.4560065165783001E-2</v>
      </c>
      <c r="AI657" s="4">
        <v>1.5825946102338E-2</v>
      </c>
      <c r="AJ657" s="4">
        <v>1.360731735211E-2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4">
        <v>0.49</v>
      </c>
      <c r="AU657" s="4">
        <v>0.41499999999999998</v>
      </c>
      <c r="AV657" s="4">
        <v>0.45400000000000001</v>
      </c>
      <c r="AW657" s="4">
        <v>0.38700000000000001</v>
      </c>
      <c r="AX657" s="4">
        <v>0.42599999999999999</v>
      </c>
      <c r="AY657" s="4">
        <v>0.436</v>
      </c>
      <c r="AZ657" s="4">
        <v>0.47199999999999998</v>
      </c>
      <c r="BA657" s="4">
        <v>0.47</v>
      </c>
      <c r="BB657" s="4">
        <v>9.8000000000000004E-2</v>
      </c>
    </row>
    <row r="658" spans="1:54" x14ac:dyDescent="0.25">
      <c r="A658" s="1" t="s">
        <v>1267</v>
      </c>
      <c r="B658" s="1" t="s">
        <v>4855</v>
      </c>
      <c r="C658" s="1" t="s">
        <v>1090</v>
      </c>
      <c r="D658" s="1" t="s">
        <v>515</v>
      </c>
      <c r="E658" s="1" t="s">
        <v>97</v>
      </c>
      <c r="F658" s="1" t="s">
        <v>5459</v>
      </c>
      <c r="G658" s="1" t="s">
        <v>97</v>
      </c>
      <c r="H658" s="1" t="s">
        <v>227</v>
      </c>
      <c r="I658" s="3">
        <v>1903</v>
      </c>
      <c r="J658" s="3">
        <v>42</v>
      </c>
      <c r="K658" s="3">
        <v>5</v>
      </c>
      <c r="L658" s="3">
        <v>3</v>
      </c>
      <c r="M658" s="3">
        <v>0</v>
      </c>
      <c r="N658" s="3">
        <v>126</v>
      </c>
      <c r="O658" s="3">
        <v>141</v>
      </c>
      <c r="P658" s="3">
        <v>7</v>
      </c>
      <c r="Q658" s="3">
        <v>0</v>
      </c>
      <c r="R658" s="3">
        <v>25</v>
      </c>
      <c r="S658" s="3">
        <v>-2176.2846624981198</v>
      </c>
      <c r="T658" s="3">
        <v>-1296.4781798295401</v>
      </c>
      <c r="U658" s="3">
        <v>-3929.7986756486798</v>
      </c>
      <c r="V658" s="3">
        <v>-3237.9470781989799</v>
      </c>
      <c r="W658" s="3">
        <v>-3427.9924707309301</v>
      </c>
      <c r="X658" s="3">
        <v>-2809.1607763458201</v>
      </c>
      <c r="Y658" s="3">
        <v>-3516.46855108093</v>
      </c>
      <c r="Z658" s="3">
        <v>-2186.0344470127902</v>
      </c>
      <c r="AA658" s="3">
        <v>-2492.19625572313</v>
      </c>
      <c r="AB658" s="4">
        <v>4.8569858006989996E-3</v>
      </c>
      <c r="AC658" s="4">
        <v>1.941968614956E-3</v>
      </c>
      <c r="AD658" s="4">
        <v>8.6979491912340008E-3</v>
      </c>
      <c r="AE658" s="4">
        <v>9.4814185850699995E-3</v>
      </c>
      <c r="AF658" s="4">
        <v>5.0743372178809996E-3</v>
      </c>
      <c r="AG658" s="4">
        <v>5.4535585202449997E-3</v>
      </c>
      <c r="AH658" s="4">
        <v>8.386603845128E-3</v>
      </c>
      <c r="AI658" s="4">
        <v>1.6082620908460001E-3</v>
      </c>
      <c r="AJ658" s="4">
        <v>6.4355601389349997E-3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4">
        <v>0.372</v>
      </c>
      <c r="AU658" s="4">
        <v>0.34899999999999998</v>
      </c>
      <c r="AV658" s="4">
        <v>0.34</v>
      </c>
      <c r="AW658" s="4">
        <v>0.35899999999999999</v>
      </c>
      <c r="AX658" s="4">
        <v>0.318</v>
      </c>
      <c r="AY658" s="4">
        <v>0.32500000000000001</v>
      </c>
      <c r="AZ658" s="4">
        <v>0.35099999999999998</v>
      </c>
      <c r="BA658" s="4">
        <v>0.28799999999999998</v>
      </c>
      <c r="BB658" s="4">
        <v>0.39400000000000002</v>
      </c>
    </row>
    <row r="659" spans="1:54" x14ac:dyDescent="0.25">
      <c r="A659" s="1" t="s">
        <v>1268</v>
      </c>
      <c r="B659" s="1" t="s">
        <v>1269</v>
      </c>
      <c r="C659" s="1" t="s">
        <v>1090</v>
      </c>
      <c r="D659" s="1" t="s">
        <v>518</v>
      </c>
      <c r="E659" s="1" t="s">
        <v>97</v>
      </c>
      <c r="F659" s="1" t="s">
        <v>5459</v>
      </c>
      <c r="G659" s="1" t="s">
        <v>97</v>
      </c>
      <c r="H659" s="1" t="s">
        <v>227</v>
      </c>
      <c r="I659" s="3">
        <v>2238</v>
      </c>
      <c r="J659" s="3">
        <v>14</v>
      </c>
      <c r="K659" s="3">
        <v>25</v>
      </c>
      <c r="L659" s="3">
        <v>6</v>
      </c>
      <c r="M659" s="3">
        <v>0</v>
      </c>
      <c r="N659" s="3">
        <v>12</v>
      </c>
      <c r="O659" s="3">
        <v>166</v>
      </c>
      <c r="P659" s="3">
        <v>6</v>
      </c>
      <c r="Q659" s="3">
        <v>22</v>
      </c>
      <c r="R659" s="3">
        <v>207</v>
      </c>
      <c r="S659" s="3">
        <v>-1318.024241419</v>
      </c>
      <c r="T659" s="3">
        <v>-1509.3491614582099</v>
      </c>
      <c r="U659" s="3">
        <v>-3624.2891448151199</v>
      </c>
      <c r="V659" s="3">
        <v>-2902.9470781989799</v>
      </c>
      <c r="W659" s="3">
        <v>-598.00040662382696</v>
      </c>
      <c r="X659" s="3">
        <v>-2685.5178372462601</v>
      </c>
      <c r="Y659" s="3">
        <v>-3177.4261196111502</v>
      </c>
      <c r="Z659" s="3">
        <v>-2351.44524453549</v>
      </c>
      <c r="AA659" s="3">
        <v>-14154.869320688</v>
      </c>
      <c r="AB659" s="4">
        <v>5.4761675352240002E-3</v>
      </c>
      <c r="AC659" s="4">
        <v>5.8965482125290002E-3</v>
      </c>
      <c r="AD659" s="4">
        <v>1.7554483732717001E-2</v>
      </c>
      <c r="AE659" s="4">
        <v>1.3849687737473E-2</v>
      </c>
      <c r="AF659" s="4">
        <v>2.5159096239289998E-3</v>
      </c>
      <c r="AG659" s="4">
        <v>1.0158389811738E-2</v>
      </c>
      <c r="AH659" s="4">
        <v>1.7831489303377E-2</v>
      </c>
      <c r="AI659" s="4">
        <v>1.0242889955050001E-2</v>
      </c>
      <c r="AJ659" s="4">
        <v>4.2187667675216999E-2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4">
        <v>0.32900000000000001</v>
      </c>
      <c r="AU659" s="4">
        <v>0.30599999999999999</v>
      </c>
      <c r="AV659" s="4">
        <v>0.28599999999999998</v>
      </c>
      <c r="AW659" s="4">
        <v>0.35699999999999998</v>
      </c>
      <c r="AX659" s="4">
        <v>0.45600000000000002</v>
      </c>
      <c r="AY659" s="4">
        <v>0.32500000000000001</v>
      </c>
      <c r="AZ659" s="4">
        <v>0.27600000000000002</v>
      </c>
      <c r="BA659" s="4">
        <v>0.41099999999999998</v>
      </c>
      <c r="BB659" s="4">
        <v>0.47599999999999998</v>
      </c>
    </row>
    <row r="660" spans="1:54" x14ac:dyDescent="0.25">
      <c r="A660" s="1" t="s">
        <v>1270</v>
      </c>
      <c r="B660" s="1" t="s">
        <v>1271</v>
      </c>
      <c r="C660" s="1" t="s">
        <v>1090</v>
      </c>
      <c r="D660" s="1" t="s">
        <v>445</v>
      </c>
      <c r="E660" s="1" t="s">
        <v>97</v>
      </c>
      <c r="F660" s="1" t="s">
        <v>5459</v>
      </c>
      <c r="G660" s="1" t="s">
        <v>97</v>
      </c>
      <c r="H660" s="1" t="s">
        <v>227</v>
      </c>
      <c r="I660" s="3">
        <v>299005</v>
      </c>
      <c r="J660" s="3">
        <v>6560</v>
      </c>
      <c r="K660" s="3">
        <v>9372</v>
      </c>
      <c r="L660" s="3">
        <v>17276</v>
      </c>
      <c r="M660" s="3">
        <v>8086</v>
      </c>
      <c r="N660" s="3">
        <v>11794</v>
      </c>
      <c r="O660" s="3">
        <v>8990</v>
      </c>
      <c r="P660" s="3">
        <v>17724</v>
      </c>
      <c r="Q660" s="3">
        <v>13362</v>
      </c>
      <c r="R660" s="3">
        <v>5129</v>
      </c>
      <c r="S660" s="3">
        <v>173118.16445915599</v>
      </c>
      <c r="T660" s="3">
        <v>39210.147574381997</v>
      </c>
      <c r="U660" s="3">
        <v>123375.91002036601</v>
      </c>
      <c r="V660" s="3">
        <v>208645.870664911</v>
      </c>
      <c r="W660" s="3">
        <v>38309.381178376898</v>
      </c>
      <c r="X660" s="3">
        <v>219480.893947334</v>
      </c>
      <c r="Y660" s="3">
        <v>221965.77309880001</v>
      </c>
      <c r="Z660" s="3">
        <v>-9015.3561060227203</v>
      </c>
      <c r="AA660" s="3">
        <v>-41852.412319354997</v>
      </c>
      <c r="AB660" s="4">
        <v>5.9726611187432503</v>
      </c>
      <c r="AC660" s="4">
        <v>-0.74927360958895695</v>
      </c>
      <c r="AD660" s="4">
        <v>6.9305259383503603</v>
      </c>
      <c r="AE660" s="4">
        <v>10.9285047187647</v>
      </c>
      <c r="AF660" s="4">
        <v>1.34347619551068</v>
      </c>
      <c r="AG660" s="4">
        <v>14.0830458584279</v>
      </c>
      <c r="AH660" s="4">
        <v>16.198072442789101</v>
      </c>
      <c r="AI660" s="4">
        <v>-0.27308056139381198</v>
      </c>
      <c r="AJ660" s="4">
        <v>-1.0070320967825499</v>
      </c>
      <c r="AK660" s="3">
        <v>1</v>
      </c>
      <c r="AL660" s="3">
        <v>4</v>
      </c>
      <c r="AM660" s="3">
        <v>1</v>
      </c>
      <c r="AN660" s="3">
        <v>1</v>
      </c>
      <c r="AO660" s="3">
        <v>1</v>
      </c>
      <c r="AP660" s="3">
        <v>1</v>
      </c>
      <c r="AQ660" s="3">
        <v>1</v>
      </c>
      <c r="AR660" s="3">
        <v>3</v>
      </c>
      <c r="AS660" s="3">
        <v>3</v>
      </c>
      <c r="AT660" s="4">
        <v>2.1999999999999999E-2</v>
      </c>
      <c r="AU660" s="4">
        <v>3.5999999999999997E-2</v>
      </c>
      <c r="AV660" s="4">
        <v>6.0000000000000001E-3</v>
      </c>
      <c r="AW660" s="4">
        <v>8.9999999999999993E-3</v>
      </c>
      <c r="AX660" s="4">
        <v>2.9000000000000001E-2</v>
      </c>
      <c r="AY660" s="4">
        <v>5.0000000000000001E-3</v>
      </c>
      <c r="AZ660" s="4">
        <v>3.0000000000000001E-3</v>
      </c>
      <c r="BA660" s="4">
        <v>2.9000000000000001E-2</v>
      </c>
      <c r="BB660" s="4">
        <v>4.3999999999999997E-2</v>
      </c>
    </row>
    <row r="661" spans="1:54" x14ac:dyDescent="0.25">
      <c r="A661" s="1" t="s">
        <v>1272</v>
      </c>
      <c r="B661" s="1" t="s">
        <v>1273</v>
      </c>
      <c r="C661" s="1" t="s">
        <v>1090</v>
      </c>
      <c r="D661" s="1" t="s">
        <v>520</v>
      </c>
      <c r="E661" s="1" t="s">
        <v>97</v>
      </c>
      <c r="F661" s="1" t="s">
        <v>5459</v>
      </c>
      <c r="G661" s="1" t="s">
        <v>97</v>
      </c>
      <c r="H661" s="1" t="s">
        <v>227</v>
      </c>
      <c r="I661" s="3">
        <v>2542</v>
      </c>
      <c r="J661" s="3">
        <v>89</v>
      </c>
      <c r="K661" s="3">
        <v>42</v>
      </c>
      <c r="L661" s="3">
        <v>7</v>
      </c>
      <c r="M661" s="3">
        <v>0</v>
      </c>
      <c r="N661" s="3">
        <v>0</v>
      </c>
      <c r="O661" s="3">
        <v>221</v>
      </c>
      <c r="P661" s="3">
        <v>0</v>
      </c>
      <c r="Q661" s="3">
        <v>7</v>
      </c>
      <c r="R661" s="3">
        <v>16</v>
      </c>
      <c r="S661" s="3">
        <v>-2415.61465502378</v>
      </c>
      <c r="T661" s="3">
        <v>-1671.03949584258</v>
      </c>
      <c r="U661" s="3">
        <v>-3330.1193012039298</v>
      </c>
      <c r="V661" s="3">
        <v>-2598.9470781989799</v>
      </c>
      <c r="W661" s="3">
        <v>-31.369663033606201</v>
      </c>
      <c r="X661" s="3">
        <v>-2846.5033712272302</v>
      </c>
      <c r="Y661" s="3">
        <v>-2849.1715307924601</v>
      </c>
      <c r="Z661" s="3">
        <v>-1706.2560644063799</v>
      </c>
      <c r="AA661" s="3">
        <v>-1259.9047305325601</v>
      </c>
      <c r="AB661" s="4">
        <v>-5.0192329887970002E-3</v>
      </c>
      <c r="AC661" s="4">
        <v>-4.6169197714859998E-3</v>
      </c>
      <c r="AD661" s="4">
        <v>-6.3875159724999998E-5</v>
      </c>
      <c r="AE661" s="4">
        <v>-1.7645829445600001E-3</v>
      </c>
      <c r="AF661" s="4">
        <v>-9.2632892456000001E-5</v>
      </c>
      <c r="AG661" s="4">
        <v>2.941538205859E-3</v>
      </c>
      <c r="AH661" s="4">
        <v>-6.7117745775899999E-4</v>
      </c>
      <c r="AI661" s="4">
        <v>-4.5285275218810003E-3</v>
      </c>
      <c r="AJ661" s="4">
        <v>-4.0373392702559999E-3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4">
        <v>0.159</v>
      </c>
      <c r="AU661" s="4">
        <v>0.16300000000000001</v>
      </c>
      <c r="AV661" s="4">
        <v>0.192</v>
      </c>
      <c r="AW661" s="4">
        <v>0.17799999999999999</v>
      </c>
      <c r="AX661" s="4">
        <v>0.158</v>
      </c>
      <c r="AY661" s="4">
        <v>0.19800000000000001</v>
      </c>
      <c r="AZ661" s="4">
        <v>0.2</v>
      </c>
      <c r="BA661" s="4">
        <v>0.16400000000000001</v>
      </c>
      <c r="BB661" s="4">
        <v>0.13600000000000001</v>
      </c>
    </row>
    <row r="662" spans="1:54" x14ac:dyDescent="0.25">
      <c r="A662" s="1" t="s">
        <v>1274</v>
      </c>
      <c r="B662" s="1" t="s">
        <v>4856</v>
      </c>
      <c r="C662" s="1" t="s">
        <v>1090</v>
      </c>
      <c r="D662" s="1" t="s">
        <v>523</v>
      </c>
      <c r="E662" s="1" t="s">
        <v>97</v>
      </c>
      <c r="F662" s="1" t="s">
        <v>5459</v>
      </c>
      <c r="G662" s="1" t="s">
        <v>97</v>
      </c>
      <c r="H662" s="1" t="s">
        <v>227</v>
      </c>
      <c r="I662" s="3">
        <v>65</v>
      </c>
      <c r="J662" s="3">
        <v>7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-3360.2091361492198</v>
      </c>
      <c r="T662" s="3">
        <v>-2997.5104344223701</v>
      </c>
      <c r="U662" s="3">
        <v>-5738.3082064822302</v>
      </c>
      <c r="V662" s="3">
        <v>-5075.9470781989803</v>
      </c>
      <c r="W662" s="3">
        <v>-2508.3696630335999</v>
      </c>
      <c r="X662" s="3">
        <v>-3455.1069528673402</v>
      </c>
      <c r="Y662" s="3">
        <v>-5326.1715307924596</v>
      </c>
      <c r="Z662" s="3">
        <v>-4024.0344470127902</v>
      </c>
      <c r="AA662" s="3">
        <v>-2682.1642413048698</v>
      </c>
      <c r="AB662" s="4">
        <v>1.3470392698619001E-2</v>
      </c>
      <c r="AC662" s="4">
        <v>1.0975772555502E-2</v>
      </c>
      <c r="AD662" s="4">
        <v>2.7795342876301001E-2</v>
      </c>
      <c r="AE662" s="4">
        <v>2.4412410914594999E-2</v>
      </c>
      <c r="AF662" s="4">
        <v>1.212626076942E-2</v>
      </c>
      <c r="AG662" s="4">
        <v>1.3279881900195E-2</v>
      </c>
      <c r="AH662" s="4">
        <v>3.0009816268567E-2</v>
      </c>
      <c r="AI662" s="4">
        <v>1.7756313568251001E-2</v>
      </c>
      <c r="AJ662" s="4">
        <v>1.0151006025244E-2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4">
        <v>0.44500000000000001</v>
      </c>
      <c r="AU662" s="4">
        <v>0.42199999999999999</v>
      </c>
      <c r="AV662" s="4">
        <v>0.36399999999999999</v>
      </c>
      <c r="AW662" s="4">
        <v>0.433</v>
      </c>
      <c r="AX662" s="4">
        <v>0.40899999999999997</v>
      </c>
      <c r="AY662" s="4">
        <v>0.375</v>
      </c>
      <c r="AZ662" s="4">
        <v>0.35</v>
      </c>
      <c r="BA662" s="4">
        <v>0.44400000000000001</v>
      </c>
      <c r="BB662" s="4">
        <v>0.35299999999999998</v>
      </c>
    </row>
    <row r="663" spans="1:54" x14ac:dyDescent="0.25">
      <c r="A663" s="1" t="s">
        <v>1275</v>
      </c>
      <c r="B663" s="1" t="s">
        <v>4857</v>
      </c>
      <c r="C663" s="1" t="s">
        <v>1090</v>
      </c>
      <c r="D663" s="1" t="s">
        <v>526</v>
      </c>
      <c r="E663" s="1" t="s">
        <v>97</v>
      </c>
      <c r="F663" s="1" t="s">
        <v>5459</v>
      </c>
      <c r="G663" s="1" t="s">
        <v>97</v>
      </c>
      <c r="H663" s="1" t="s">
        <v>227</v>
      </c>
      <c r="I663" s="3">
        <v>442</v>
      </c>
      <c r="J663" s="3">
        <v>18</v>
      </c>
      <c r="K663" s="3">
        <v>0</v>
      </c>
      <c r="L663" s="3">
        <v>0</v>
      </c>
      <c r="M663" s="3">
        <v>0</v>
      </c>
      <c r="N663" s="3">
        <v>13</v>
      </c>
      <c r="O663" s="3">
        <v>35</v>
      </c>
      <c r="P663" s="3">
        <v>0</v>
      </c>
      <c r="Q663" s="3">
        <v>0</v>
      </c>
      <c r="R663" s="3">
        <v>0</v>
      </c>
      <c r="S663" s="3">
        <v>-3188.7757301445899</v>
      </c>
      <c r="T663" s="3">
        <v>-2620.5104344223701</v>
      </c>
      <c r="U663" s="3">
        <v>-5361.3082064822302</v>
      </c>
      <c r="V663" s="3">
        <v>-4698.9470781989803</v>
      </c>
      <c r="W663" s="3">
        <v>-2415.8863019230098</v>
      </c>
      <c r="X663" s="3">
        <v>-3374.0068381279598</v>
      </c>
      <c r="Y663" s="3">
        <v>-4949.1715307924596</v>
      </c>
      <c r="Z663" s="3">
        <v>-3647.0344470127902</v>
      </c>
      <c r="AA663" s="3">
        <v>-2305.1642413048698</v>
      </c>
      <c r="AB663" s="4">
        <v>-5.3855311557799998E-3</v>
      </c>
      <c r="AC663" s="4">
        <v>-3.5043745960869998E-3</v>
      </c>
      <c r="AD663" s="4">
        <v>-1.1161086763829999E-3</v>
      </c>
      <c r="AE663" s="4">
        <v>4.2168120488609998E-3</v>
      </c>
      <c r="AF663" s="4">
        <v>-1.8593022423899E-2</v>
      </c>
      <c r="AG663" s="4">
        <v>1.302817978176E-3</v>
      </c>
      <c r="AH663" s="4">
        <v>-3.8200398875549999E-3</v>
      </c>
      <c r="AI663" s="4">
        <v>-9.6456817616609996E-3</v>
      </c>
      <c r="AJ663" s="4">
        <v>0.13295810839186101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2</v>
      </c>
      <c r="AT663" s="4">
        <v>0.19700000000000001</v>
      </c>
      <c r="AU663" s="4">
        <v>0.215</v>
      </c>
      <c r="AV663" s="4">
        <v>0.21</v>
      </c>
      <c r="AW663" s="4">
        <v>0.26100000000000001</v>
      </c>
      <c r="AX663" s="4">
        <v>0.13600000000000001</v>
      </c>
      <c r="AY663" s="4">
        <v>0.21199999999999999</v>
      </c>
      <c r="AZ663" s="4">
        <v>0.22</v>
      </c>
      <c r="BA663" s="4">
        <v>0.182</v>
      </c>
      <c r="BB663" s="4">
        <v>3.0000000000000001E-3</v>
      </c>
    </row>
    <row r="664" spans="1:54" x14ac:dyDescent="0.25">
      <c r="A664" s="1" t="s">
        <v>1276</v>
      </c>
      <c r="B664" s="1" t="s">
        <v>1277</v>
      </c>
      <c r="C664" s="1" t="s">
        <v>1090</v>
      </c>
      <c r="D664" s="1" t="s">
        <v>529</v>
      </c>
      <c r="E664" s="1" t="s">
        <v>97</v>
      </c>
      <c r="F664" s="1" t="s">
        <v>5459</v>
      </c>
      <c r="G664" s="1" t="s">
        <v>97</v>
      </c>
      <c r="H664" s="1" t="s">
        <v>227</v>
      </c>
      <c r="I664" s="3">
        <v>7593</v>
      </c>
      <c r="J664" s="3">
        <v>76</v>
      </c>
      <c r="K664" s="3">
        <v>175</v>
      </c>
      <c r="L664" s="3">
        <v>20</v>
      </c>
      <c r="M664" s="3">
        <v>987</v>
      </c>
      <c r="N664" s="3">
        <v>0</v>
      </c>
      <c r="O664" s="3">
        <v>441</v>
      </c>
      <c r="P664" s="3">
        <v>38</v>
      </c>
      <c r="Q664" s="3">
        <v>0</v>
      </c>
      <c r="R664" s="3">
        <v>19</v>
      </c>
      <c r="S664" s="3">
        <v>2878.3276833343698</v>
      </c>
      <c r="T664" s="3">
        <v>-263.38152367325398</v>
      </c>
      <c r="U664" s="3">
        <v>1593.0886657414801</v>
      </c>
      <c r="V664" s="3">
        <v>-7949.9191147498204</v>
      </c>
      <c r="W664" s="3">
        <v>5019.6303369663901</v>
      </c>
      <c r="X664" s="3">
        <v>344.55449284889198</v>
      </c>
      <c r="Y664" s="3">
        <v>2048.2160733558298</v>
      </c>
      <c r="Z664" s="3">
        <v>3503.9655529872002</v>
      </c>
      <c r="AA664" s="3">
        <v>3593.3314277372401</v>
      </c>
      <c r="AB664" s="4">
        <v>9.0989929947901005E-2</v>
      </c>
      <c r="AC664" s="4">
        <v>-4.191790065164E-3</v>
      </c>
      <c r="AD664" s="4">
        <v>8.7672834179082004E-2</v>
      </c>
      <c r="AE664" s="4">
        <v>-0.31671472830354103</v>
      </c>
      <c r="AF664" s="4">
        <v>4.1093862412316003E-2</v>
      </c>
      <c r="AG664" s="4">
        <v>1.8528522963130001E-2</v>
      </c>
      <c r="AH664" s="4">
        <v>0.125078096831441</v>
      </c>
      <c r="AI664" s="4">
        <v>0.138686910636727</v>
      </c>
      <c r="AJ664" s="4">
        <v>7.8289367905154006E-2</v>
      </c>
      <c r="AK664" s="3">
        <v>1</v>
      </c>
      <c r="AL664" s="3">
        <v>0</v>
      </c>
      <c r="AM664" s="3">
        <v>1</v>
      </c>
      <c r="AN664" s="3">
        <v>3</v>
      </c>
      <c r="AO664" s="3">
        <v>0</v>
      </c>
      <c r="AP664" s="3">
        <v>1</v>
      </c>
      <c r="AQ664" s="3">
        <v>1</v>
      </c>
      <c r="AR664" s="3">
        <v>1</v>
      </c>
      <c r="AS664" s="3">
        <v>1</v>
      </c>
      <c r="AT664" s="4">
        <v>0.03</v>
      </c>
      <c r="AU664" s="4">
        <v>5.8999999999999997E-2</v>
      </c>
      <c r="AV664" s="4">
        <v>8.9999999999999993E-3</v>
      </c>
      <c r="AW664" s="4">
        <v>2.1000000000000001E-2</v>
      </c>
      <c r="AX664" s="4">
        <v>0.13400000000000001</v>
      </c>
      <c r="AY664" s="4">
        <v>1.2999999999999999E-2</v>
      </c>
      <c r="AZ664" s="4">
        <v>3.0000000000000001E-3</v>
      </c>
      <c r="BA664" s="4">
        <v>2.5000000000000001E-2</v>
      </c>
      <c r="BB664" s="4">
        <v>4.4999999999999998E-2</v>
      </c>
    </row>
    <row r="665" spans="1:54" x14ac:dyDescent="0.25">
      <c r="A665" s="1" t="s">
        <v>1278</v>
      </c>
      <c r="B665" s="1" t="s">
        <v>1279</v>
      </c>
      <c r="C665" s="1" t="s">
        <v>1090</v>
      </c>
      <c r="D665" s="1" t="s">
        <v>532</v>
      </c>
      <c r="E665" s="1" t="s">
        <v>97</v>
      </c>
      <c r="F665" s="1" t="s">
        <v>5459</v>
      </c>
      <c r="G665" s="1" t="s">
        <v>97</v>
      </c>
      <c r="H665" s="1" t="s">
        <v>227</v>
      </c>
      <c r="I665" s="3">
        <v>1518</v>
      </c>
      <c r="J665" s="3">
        <v>21</v>
      </c>
      <c r="K665" s="3">
        <v>67</v>
      </c>
      <c r="L665" s="3">
        <v>4</v>
      </c>
      <c r="M665" s="3">
        <v>0</v>
      </c>
      <c r="N665" s="3">
        <v>454</v>
      </c>
      <c r="O665" s="3">
        <v>84</v>
      </c>
      <c r="P665" s="3">
        <v>3</v>
      </c>
      <c r="Q665" s="3">
        <v>5</v>
      </c>
      <c r="R665" s="3">
        <v>23</v>
      </c>
      <c r="S665" s="3">
        <v>-2168.8393466887801</v>
      </c>
      <c r="T665" s="3">
        <v>-3379.8782228784198</v>
      </c>
      <c r="U665" s="3">
        <v>-4324.6288320374897</v>
      </c>
      <c r="V665" s="3">
        <v>-3622.9470781989799</v>
      </c>
      <c r="W665" s="3">
        <v>-10991.5661288636</v>
      </c>
      <c r="X665" s="3">
        <v>-2712.2666774928198</v>
      </c>
      <c r="Y665" s="3">
        <v>-3885.2988252018099</v>
      </c>
      <c r="Z665" s="3">
        <v>-2684.7641737224999</v>
      </c>
      <c r="AA665" s="3">
        <v>-2745.3536945696701</v>
      </c>
      <c r="AB665" s="4">
        <v>-1.2756037993032E-2</v>
      </c>
      <c r="AC665" s="4">
        <v>4.5281681067448003E-2</v>
      </c>
      <c r="AD665" s="4">
        <v>-2.7222470621468001E-2</v>
      </c>
      <c r="AE665" s="4">
        <v>1.7426253182032999E-2</v>
      </c>
      <c r="AF665" s="4">
        <v>-0.175550324503739</v>
      </c>
      <c r="AG665" s="4">
        <v>-1.2063665307858001E-2</v>
      </c>
      <c r="AH665" s="4">
        <v>-3.1970546559254E-2</v>
      </c>
      <c r="AI665" s="4">
        <v>-1.336668320765E-2</v>
      </c>
      <c r="AJ665" s="4">
        <v>1.4292227572131E-2</v>
      </c>
      <c r="AK665" s="3">
        <v>0</v>
      </c>
      <c r="AL665" s="3">
        <v>2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4">
        <v>0.113</v>
      </c>
      <c r="AU665" s="4">
        <v>3.1E-2</v>
      </c>
      <c r="AV665" s="4">
        <v>0.104</v>
      </c>
      <c r="AW665" s="4">
        <v>0.46800000000000003</v>
      </c>
      <c r="AX665" s="4">
        <v>8.7999999999999995E-2</v>
      </c>
      <c r="AY665" s="4">
        <v>0.11</v>
      </c>
      <c r="AZ665" s="4">
        <v>0.109</v>
      </c>
      <c r="BA665" s="4">
        <v>0.13500000000000001</v>
      </c>
      <c r="BB665" s="4">
        <v>0.09</v>
      </c>
    </row>
    <row r="666" spans="1:54" x14ac:dyDescent="0.25">
      <c r="A666" s="1" t="s">
        <v>1280</v>
      </c>
      <c r="B666" s="1" t="s">
        <v>4858</v>
      </c>
      <c r="C666" s="1" t="s">
        <v>1281</v>
      </c>
      <c r="D666" s="1" t="s">
        <v>56</v>
      </c>
      <c r="E666" s="1" t="s">
        <v>55</v>
      </c>
      <c r="F666" s="1" t="s">
        <v>58</v>
      </c>
      <c r="G666" s="1" t="s">
        <v>107</v>
      </c>
      <c r="H666" s="1" t="s">
        <v>646</v>
      </c>
      <c r="I666" s="3">
        <v>1965</v>
      </c>
      <c r="J666" s="3">
        <v>20</v>
      </c>
      <c r="K666" s="3">
        <v>0</v>
      </c>
      <c r="L666" s="3">
        <v>0</v>
      </c>
      <c r="M666" s="3">
        <v>225</v>
      </c>
      <c r="N666" s="3">
        <v>0</v>
      </c>
      <c r="O666" s="3">
        <v>73</v>
      </c>
      <c r="P666" s="3">
        <v>8</v>
      </c>
      <c r="Q666" s="3">
        <v>191</v>
      </c>
      <c r="R666" s="3">
        <v>16</v>
      </c>
      <c r="S666" s="3">
        <v>-1703.15147450738</v>
      </c>
      <c r="T666" s="3">
        <v>-1097.5104344223701</v>
      </c>
      <c r="U666" s="3">
        <v>-3838.3082064822302</v>
      </c>
      <c r="V666" s="3">
        <v>-5547.2172992972</v>
      </c>
      <c r="W666" s="3">
        <v>-608.369663033606</v>
      </c>
      <c r="X666" s="3">
        <v>-2172.2695706966301</v>
      </c>
      <c r="Y666" s="3">
        <v>-3458.5109825507202</v>
      </c>
      <c r="Z666" s="3">
        <v>-6468.5100073234398</v>
      </c>
      <c r="AA666" s="3">
        <v>-1836.9047305325601</v>
      </c>
      <c r="AB666" s="4">
        <v>1.1396586706033E-2</v>
      </c>
      <c r="AC666" s="4">
        <v>-1.4214659949260001E-3</v>
      </c>
      <c r="AD666" s="4">
        <v>7.4492918749869998E-3</v>
      </c>
      <c r="AE666" s="4">
        <v>1.2446438830214001E-2</v>
      </c>
      <c r="AF666" s="4">
        <v>3.215486829882E-3</v>
      </c>
      <c r="AG666" s="4">
        <v>3.0908050728100001E-3</v>
      </c>
      <c r="AH666" s="4">
        <v>6.595122084538E-3</v>
      </c>
      <c r="AI666" s="4">
        <v>3.375821757908E-3</v>
      </c>
      <c r="AJ666" s="4">
        <v>-6.2483995898400004E-4</v>
      </c>
      <c r="AK666" s="3">
        <v>2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4">
        <v>4.1000000000000002E-2</v>
      </c>
      <c r="AU666" s="4">
        <v>0.20300000000000001</v>
      </c>
      <c r="AV666" s="4">
        <v>0.29699999999999999</v>
      </c>
      <c r="AW666" s="4">
        <v>0.30199999999999999</v>
      </c>
      <c r="AX666" s="4">
        <v>0.375</v>
      </c>
      <c r="AY666" s="4">
        <v>0.27300000000000002</v>
      </c>
      <c r="AZ666" s="4">
        <v>0.30099999999999999</v>
      </c>
      <c r="BA666" s="4">
        <v>0.27400000000000002</v>
      </c>
      <c r="BB666" s="4">
        <v>0.21099999999999999</v>
      </c>
    </row>
    <row r="667" spans="1:54" x14ac:dyDescent="0.25">
      <c r="A667" s="1" t="s">
        <v>1282</v>
      </c>
      <c r="B667" s="1" t="s">
        <v>1283</v>
      </c>
      <c r="C667" s="1" t="s">
        <v>1281</v>
      </c>
      <c r="D667" s="1" t="s">
        <v>61</v>
      </c>
      <c r="E667" s="1" t="s">
        <v>55</v>
      </c>
      <c r="F667" s="1" t="s">
        <v>58</v>
      </c>
      <c r="G667" s="1" t="s">
        <v>107</v>
      </c>
      <c r="H667" s="1" t="s">
        <v>646</v>
      </c>
      <c r="I667" s="3">
        <v>9404</v>
      </c>
      <c r="J667" s="3">
        <v>266</v>
      </c>
      <c r="K667" s="3">
        <v>759</v>
      </c>
      <c r="L667" s="3">
        <v>32</v>
      </c>
      <c r="M667" s="3">
        <v>10</v>
      </c>
      <c r="N667" s="3">
        <v>79</v>
      </c>
      <c r="O667" s="3">
        <v>796</v>
      </c>
      <c r="P667" s="3">
        <v>22</v>
      </c>
      <c r="Q667" s="3">
        <v>140</v>
      </c>
      <c r="R667" s="3">
        <v>125</v>
      </c>
      <c r="S667" s="3">
        <v>1138.63196886895</v>
      </c>
      <c r="T667" s="3">
        <v>-14450.2141872304</v>
      </c>
      <c r="U667" s="3">
        <v>3286.1267890757099</v>
      </c>
      <c r="V667" s="3">
        <v>4157.6631341966404</v>
      </c>
      <c r="W667" s="3">
        <v>5101.6446083307601</v>
      </c>
      <c r="X667" s="3">
        <v>-845.71577193735402</v>
      </c>
      <c r="Y667" s="3">
        <v>3923.8949768723301</v>
      </c>
      <c r="Z667" s="3">
        <v>2130.5332051155201</v>
      </c>
      <c r="AA667" s="3">
        <v>-1583.3243133961701</v>
      </c>
      <c r="AB667" s="4">
        <v>4.8866610863960002E-3</v>
      </c>
      <c r="AC667" s="4">
        <v>3.6964241731352002E-2</v>
      </c>
      <c r="AD667" s="4">
        <v>8.6606943039275006E-2</v>
      </c>
      <c r="AE667" s="4">
        <v>0.113783276344674</v>
      </c>
      <c r="AF667" s="4">
        <v>0.32069411429974498</v>
      </c>
      <c r="AG667" s="4">
        <v>-1.6139942245646001E-2</v>
      </c>
      <c r="AH667" s="4">
        <v>0.119068794316807</v>
      </c>
      <c r="AI667" s="4">
        <v>4.7810098301675999E-2</v>
      </c>
      <c r="AJ667" s="4">
        <v>-2.3283905184089998E-3</v>
      </c>
      <c r="AK667" s="3">
        <v>0</v>
      </c>
      <c r="AL667" s="3">
        <v>0</v>
      </c>
      <c r="AM667" s="3">
        <v>1</v>
      </c>
      <c r="AN667" s="3">
        <v>1</v>
      </c>
      <c r="AO667" s="3">
        <v>1</v>
      </c>
      <c r="AP667" s="3">
        <v>3</v>
      </c>
      <c r="AQ667" s="3">
        <v>1</v>
      </c>
      <c r="AR667" s="3">
        <v>1</v>
      </c>
      <c r="AS667" s="3">
        <v>0</v>
      </c>
      <c r="AT667" s="4">
        <v>0.17299999999999999</v>
      </c>
      <c r="AU667" s="4">
        <v>0.45200000000000001</v>
      </c>
      <c r="AV667" s="4">
        <v>3.5999999999999997E-2</v>
      </c>
      <c r="AW667" s="4">
        <v>4.2000000000000003E-2</v>
      </c>
      <c r="AX667" s="4">
        <v>1.4999999999999999E-2</v>
      </c>
      <c r="AY667" s="4">
        <v>4.5999999999999999E-2</v>
      </c>
      <c r="AZ667" s="4">
        <v>3.7999999999999999E-2</v>
      </c>
      <c r="BA667" s="4">
        <v>4.5999999999999999E-2</v>
      </c>
      <c r="BB667" s="4">
        <v>0.20499999999999999</v>
      </c>
    </row>
    <row r="668" spans="1:54" x14ac:dyDescent="0.25">
      <c r="A668" s="1" t="s">
        <v>1284</v>
      </c>
      <c r="B668" s="1" t="s">
        <v>1285</v>
      </c>
      <c r="C668" s="1" t="s">
        <v>1281</v>
      </c>
      <c r="D668" s="1" t="s">
        <v>64</v>
      </c>
      <c r="E668" s="1" t="s">
        <v>55</v>
      </c>
      <c r="F668" s="1" t="s">
        <v>58</v>
      </c>
      <c r="G668" s="1" t="s">
        <v>107</v>
      </c>
      <c r="H668" s="1" t="s">
        <v>646</v>
      </c>
      <c r="I668" s="3">
        <v>1259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31</v>
      </c>
      <c r="P668" s="3">
        <v>0</v>
      </c>
      <c r="Q668" s="3">
        <v>0</v>
      </c>
      <c r="R668" s="3">
        <v>0</v>
      </c>
      <c r="S668" s="3">
        <v>-2035.3940308794399</v>
      </c>
      <c r="T668" s="3">
        <v>-1803.5104344223701</v>
      </c>
      <c r="U668" s="3">
        <v>-4544.3082064822302</v>
      </c>
      <c r="V668" s="3">
        <v>-3881.9470781989799</v>
      </c>
      <c r="W668" s="3">
        <v>-1314.3696630336001</v>
      </c>
      <c r="X668" s="3">
        <v>-2523.1897083838899</v>
      </c>
      <c r="Y668" s="3">
        <v>-4132.1715307924596</v>
      </c>
      <c r="Z668" s="3">
        <v>-2830.0344470127902</v>
      </c>
      <c r="AA668" s="3">
        <v>-1488.1642413048701</v>
      </c>
      <c r="AB668" s="4">
        <v>-1.5334952267709999E-3</v>
      </c>
      <c r="AC668" s="4">
        <v>1.5206650642500001E-3</v>
      </c>
      <c r="AD668" s="4">
        <v>-1.4945305691099999E-2</v>
      </c>
      <c r="AE668" s="4">
        <v>1.983244234068E-2</v>
      </c>
      <c r="AF668" s="4">
        <v>-7.2629967610560002E-3</v>
      </c>
      <c r="AG668" s="4">
        <v>-8.4584751195569997E-3</v>
      </c>
      <c r="AH668" s="4">
        <v>-4.2734508957599998E-3</v>
      </c>
      <c r="AI668" s="4">
        <v>3.8911194707296003E-2</v>
      </c>
      <c r="AJ668" s="4">
        <v>4.6114791775219996E-3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2</v>
      </c>
      <c r="AS668" s="3">
        <v>0</v>
      </c>
      <c r="AT668" s="4">
        <v>0.216</v>
      </c>
      <c r="AU668" s="4">
        <v>0.27500000000000002</v>
      </c>
      <c r="AV668" s="4">
        <v>0.151</v>
      </c>
      <c r="AW668" s="4">
        <v>0.32300000000000001</v>
      </c>
      <c r="AX668" s="4">
        <v>0.14399999999999999</v>
      </c>
      <c r="AY668" s="4">
        <v>0.14599999999999999</v>
      </c>
      <c r="AZ668" s="4">
        <v>0.20399999999999999</v>
      </c>
      <c r="BA668" s="4">
        <v>2.1000000000000001E-2</v>
      </c>
      <c r="BB668" s="4">
        <v>0.45600000000000002</v>
      </c>
    </row>
    <row r="669" spans="1:54" x14ac:dyDescent="0.25">
      <c r="A669" s="1" t="s">
        <v>1286</v>
      </c>
      <c r="B669" s="1" t="s">
        <v>1287</v>
      </c>
      <c r="C669" s="1" t="s">
        <v>1281</v>
      </c>
      <c r="D669" s="1" t="s">
        <v>66</v>
      </c>
      <c r="E669" s="1" t="s">
        <v>55</v>
      </c>
      <c r="F669" s="1" t="s">
        <v>58</v>
      </c>
      <c r="G669" s="1" t="s">
        <v>107</v>
      </c>
      <c r="H669" s="1" t="s">
        <v>646</v>
      </c>
      <c r="I669" s="3">
        <v>467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24</v>
      </c>
      <c r="P669" s="3">
        <v>0</v>
      </c>
      <c r="Q669" s="3">
        <v>0</v>
      </c>
      <c r="R669" s="3">
        <v>6</v>
      </c>
      <c r="S669" s="3">
        <v>-2827.3940308794399</v>
      </c>
      <c r="T669" s="3">
        <v>-2595.5104344223701</v>
      </c>
      <c r="U669" s="3">
        <v>-5336.3082064822302</v>
      </c>
      <c r="V669" s="3">
        <v>-4673.9470781989803</v>
      </c>
      <c r="W669" s="3">
        <v>-2106.3696630335999</v>
      </c>
      <c r="X669" s="3">
        <v>-3256.0097313317701</v>
      </c>
      <c r="Y669" s="3">
        <v>-4924.1715307924596</v>
      </c>
      <c r="Z669" s="3">
        <v>-3622.0344470127902</v>
      </c>
      <c r="AA669" s="3">
        <v>-2675.69192476526</v>
      </c>
      <c r="AB669" s="4">
        <v>1.3187301589634E-2</v>
      </c>
      <c r="AC669" s="4">
        <v>1.015359899789E-2</v>
      </c>
      <c r="AD669" s="4">
        <v>2.7803704218337E-2</v>
      </c>
      <c r="AE669" s="4">
        <v>2.3721193338449999E-2</v>
      </c>
      <c r="AF669" s="4">
        <v>1.0917379984288E-2</v>
      </c>
      <c r="AG669" s="4">
        <v>1.3190145512323E-2</v>
      </c>
      <c r="AH669" s="4">
        <v>2.9920361929535001E-2</v>
      </c>
      <c r="AI669" s="4">
        <v>1.7647289400500001E-2</v>
      </c>
      <c r="AJ669" s="4">
        <v>9.0958943932170008E-3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4">
        <v>0.29099999999999998</v>
      </c>
      <c r="AU669" s="4">
        <v>0.39900000000000002</v>
      </c>
      <c r="AV669" s="4">
        <v>0.28299999999999997</v>
      </c>
      <c r="AW669" s="4">
        <v>0.39900000000000002</v>
      </c>
      <c r="AX669" s="4">
        <v>0.41599999999999998</v>
      </c>
      <c r="AY669" s="4">
        <v>0.30399999999999999</v>
      </c>
      <c r="AZ669" s="4">
        <v>0.26900000000000002</v>
      </c>
      <c r="BA669" s="4">
        <v>0.375</v>
      </c>
      <c r="BB669" s="4">
        <v>0.46500000000000002</v>
      </c>
    </row>
    <row r="670" spans="1:54" x14ac:dyDescent="0.25">
      <c r="A670" s="1" t="s">
        <v>1288</v>
      </c>
      <c r="B670" s="1" t="s">
        <v>4859</v>
      </c>
      <c r="C670" s="1" t="s">
        <v>1281</v>
      </c>
      <c r="D670" s="1" t="s">
        <v>68</v>
      </c>
      <c r="E670" s="1" t="s">
        <v>55</v>
      </c>
      <c r="F670" s="1" t="s">
        <v>58</v>
      </c>
      <c r="G670" s="1" t="s">
        <v>107</v>
      </c>
      <c r="H670" s="1" t="s">
        <v>646</v>
      </c>
      <c r="I670" s="3">
        <v>3637</v>
      </c>
      <c r="J670" s="3">
        <v>72</v>
      </c>
      <c r="K670" s="3">
        <v>46</v>
      </c>
      <c r="L670" s="3">
        <v>17</v>
      </c>
      <c r="M670" s="3">
        <v>29</v>
      </c>
      <c r="N670" s="3">
        <v>90</v>
      </c>
      <c r="O670" s="3">
        <v>271</v>
      </c>
      <c r="P670" s="3">
        <v>11</v>
      </c>
      <c r="Q670" s="3">
        <v>0</v>
      </c>
      <c r="R670" s="3">
        <v>19</v>
      </c>
      <c r="S670" s="3">
        <v>-1002.92082794003</v>
      </c>
      <c r="T670" s="3">
        <v>-685.61369216832099</v>
      </c>
      <c r="U670" s="3">
        <v>-2333.42086509207</v>
      </c>
      <c r="V670" s="3">
        <v>-1809.5774622516401</v>
      </c>
      <c r="W670" s="3">
        <v>-906.100239960267</v>
      </c>
      <c r="X670" s="3">
        <v>-2174.2174930281099</v>
      </c>
      <c r="Y670" s="3">
        <v>-1798.63827696006</v>
      </c>
      <c r="Z670" s="3">
        <v>-452.03444701279898</v>
      </c>
      <c r="AA670" s="3">
        <v>-362.66857226275602</v>
      </c>
      <c r="AB670" s="4">
        <v>-3.1529657108387003E-2</v>
      </c>
      <c r="AC670" s="4">
        <v>2.197653318616E-2</v>
      </c>
      <c r="AD670" s="4">
        <v>-5.1256149536832003E-2</v>
      </c>
      <c r="AE670" s="4">
        <v>-3.7689663201148998E-2</v>
      </c>
      <c r="AF670" s="4">
        <v>-4.4721703719848002E-2</v>
      </c>
      <c r="AG670" s="4">
        <v>-9.5821173004660004E-3</v>
      </c>
      <c r="AH670" s="4">
        <v>-4.5023137983243998E-2</v>
      </c>
      <c r="AI670" s="4">
        <v>-4.2242028503559998E-3</v>
      </c>
      <c r="AJ670" s="4">
        <v>-8.6702727930060008E-3</v>
      </c>
      <c r="AK670" s="3">
        <v>3</v>
      </c>
      <c r="AL670" s="3">
        <v>2</v>
      </c>
      <c r="AM670" s="3">
        <v>3</v>
      </c>
      <c r="AN670" s="3">
        <v>3</v>
      </c>
      <c r="AO670" s="3">
        <v>3</v>
      </c>
      <c r="AP670" s="3">
        <v>0</v>
      </c>
      <c r="AQ670" s="3">
        <v>3</v>
      </c>
      <c r="AR670" s="3">
        <v>0</v>
      </c>
      <c r="AS670" s="3">
        <v>3</v>
      </c>
      <c r="AT670" s="4">
        <v>3.5999999999999997E-2</v>
      </c>
      <c r="AU670" s="4">
        <v>1.9E-2</v>
      </c>
      <c r="AV670" s="4">
        <v>3.5999999999999997E-2</v>
      </c>
      <c r="AW670" s="4">
        <v>4.5999999999999999E-2</v>
      </c>
      <c r="AX670" s="4">
        <v>2.8000000000000001E-2</v>
      </c>
      <c r="AY670" s="4">
        <v>0.14499999999999999</v>
      </c>
      <c r="AZ670" s="4">
        <v>4.5999999999999999E-2</v>
      </c>
      <c r="BA670" s="4">
        <v>0.13</v>
      </c>
      <c r="BB670" s="4">
        <v>3.6999999999999998E-2</v>
      </c>
    </row>
    <row r="671" spans="1:54" x14ac:dyDescent="0.25">
      <c r="A671" s="1" t="s">
        <v>1289</v>
      </c>
      <c r="B671" s="1" t="s">
        <v>4860</v>
      </c>
      <c r="C671" s="1" t="s">
        <v>1281</v>
      </c>
      <c r="D671" s="1" t="s">
        <v>70</v>
      </c>
      <c r="E671" s="1" t="s">
        <v>55</v>
      </c>
      <c r="F671" s="1" t="s">
        <v>58</v>
      </c>
      <c r="G671" s="1" t="s">
        <v>107</v>
      </c>
      <c r="H671" s="1" t="s">
        <v>646</v>
      </c>
      <c r="I671" s="3">
        <v>1423</v>
      </c>
      <c r="J671" s="3">
        <v>11</v>
      </c>
      <c r="K671" s="3">
        <v>0</v>
      </c>
      <c r="L671" s="3">
        <v>0</v>
      </c>
      <c r="M671" s="3">
        <v>810</v>
      </c>
      <c r="N671" s="3">
        <v>0</v>
      </c>
      <c r="O671" s="3">
        <v>30</v>
      </c>
      <c r="P671" s="3">
        <v>0</v>
      </c>
      <c r="Q671" s="3">
        <v>4</v>
      </c>
      <c r="R671" s="3">
        <v>9</v>
      </c>
      <c r="S671" s="3">
        <v>-2076.96062487481</v>
      </c>
      <c r="T671" s="3">
        <v>-1639.5104344223701</v>
      </c>
      <c r="U671" s="3">
        <v>-4380.3082064822302</v>
      </c>
      <c r="V671" s="3">
        <v>-12254.5198741525</v>
      </c>
      <c r="W671" s="3">
        <v>-1150.3696630336001</v>
      </c>
      <c r="X671" s="3">
        <v>-2350.7354259478702</v>
      </c>
      <c r="Y671" s="3">
        <v>-3968.1715307924601</v>
      </c>
      <c r="Z671" s="3">
        <v>-2757.0182283805598</v>
      </c>
      <c r="AA671" s="3">
        <v>-1917.45576649545</v>
      </c>
      <c r="AB671" s="4">
        <v>2.7712503382970001E-3</v>
      </c>
      <c r="AC671" s="4">
        <v>2.2876995793510001E-3</v>
      </c>
      <c r="AD671" s="4">
        <v>1.1801737447979001E-2</v>
      </c>
      <c r="AE671" s="4">
        <v>0.19639258626124501</v>
      </c>
      <c r="AF671" s="4">
        <v>-1.4229916045940001E-3</v>
      </c>
      <c r="AG671" s="4">
        <v>4.490032979196E-3</v>
      </c>
      <c r="AH671" s="4">
        <v>1.144185110035E-2</v>
      </c>
      <c r="AI671" s="4">
        <v>9.0689597115350008E-3</v>
      </c>
      <c r="AJ671" s="4">
        <v>2.2527824844529999E-3</v>
      </c>
      <c r="AK671" s="3">
        <v>0</v>
      </c>
      <c r="AL671" s="3">
        <v>0</v>
      </c>
      <c r="AM671" s="3">
        <v>0</v>
      </c>
      <c r="AN671" s="3">
        <v>2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4">
        <v>0.247</v>
      </c>
      <c r="AU671" s="4">
        <v>0.27100000000000002</v>
      </c>
      <c r="AV671" s="4">
        <v>0.28499999999999998</v>
      </c>
      <c r="AW671" s="4">
        <v>1.2E-2</v>
      </c>
      <c r="AX671" s="4">
        <v>0.193</v>
      </c>
      <c r="AY671" s="4">
        <v>0.24</v>
      </c>
      <c r="AZ671" s="4">
        <v>0.28699999999999998</v>
      </c>
      <c r="BA671" s="4">
        <v>0.36</v>
      </c>
      <c r="BB671" s="4">
        <v>0.24099999999999999</v>
      </c>
    </row>
    <row r="672" spans="1:54" x14ac:dyDescent="0.25">
      <c r="A672" s="1" t="s">
        <v>1290</v>
      </c>
      <c r="B672" s="1" t="s">
        <v>1291</v>
      </c>
      <c r="C672" s="1" t="s">
        <v>1281</v>
      </c>
      <c r="D672" s="1" t="s">
        <v>72</v>
      </c>
      <c r="E672" s="1" t="s">
        <v>55</v>
      </c>
      <c r="F672" s="1" t="s">
        <v>58</v>
      </c>
      <c r="G672" s="1" t="s">
        <v>107</v>
      </c>
      <c r="H672" s="1" t="s">
        <v>646</v>
      </c>
      <c r="I672" s="3">
        <v>514</v>
      </c>
      <c r="J672" s="3">
        <v>8</v>
      </c>
      <c r="K672" s="3">
        <v>0</v>
      </c>
      <c r="L672" s="3">
        <v>0</v>
      </c>
      <c r="M672" s="3">
        <v>0</v>
      </c>
      <c r="N672" s="3">
        <v>0</v>
      </c>
      <c r="O672" s="3">
        <v>18</v>
      </c>
      <c r="P672" s="3">
        <v>0</v>
      </c>
      <c r="Q672" s="3">
        <v>0</v>
      </c>
      <c r="R672" s="3">
        <v>5</v>
      </c>
      <c r="S672" s="3">
        <v>-2929.8970083306199</v>
      </c>
      <c r="T672" s="3">
        <v>-2548.5104344223701</v>
      </c>
      <c r="U672" s="3">
        <v>-5289.3082064822302</v>
      </c>
      <c r="V672" s="3">
        <v>-4626.9470781989803</v>
      </c>
      <c r="W672" s="3">
        <v>-2059.3696630335999</v>
      </c>
      <c r="X672" s="3">
        <v>-3158.28403671566</v>
      </c>
      <c r="Y672" s="3">
        <v>-4877.1715307924596</v>
      </c>
      <c r="Z672" s="3">
        <v>-3575.0344470127902</v>
      </c>
      <c r="AA672" s="3">
        <v>-2562.7706441885298</v>
      </c>
      <c r="AB672" s="4">
        <v>3.2937532573269999E-3</v>
      </c>
      <c r="AC672" s="4">
        <v>7.5332333944150001E-3</v>
      </c>
      <c r="AD672" s="4">
        <v>1.260070047519E-2</v>
      </c>
      <c r="AE672" s="4">
        <v>1.1050398422362001E-2</v>
      </c>
      <c r="AF672" s="4">
        <v>-2.2035224877520001E-3</v>
      </c>
      <c r="AG672" s="4">
        <v>6.8356276101980001E-3</v>
      </c>
      <c r="AH672" s="4">
        <v>1.1771755114363999E-2</v>
      </c>
      <c r="AI672" s="4">
        <v>3.1396962976240001E-3</v>
      </c>
      <c r="AJ672" s="4">
        <v>8.7598409598599997E-4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4">
        <v>0.30299999999999999</v>
      </c>
      <c r="AU672" s="4">
        <v>0.5</v>
      </c>
      <c r="AV672" s="4">
        <v>0.33500000000000002</v>
      </c>
      <c r="AW672" s="4">
        <v>0.35</v>
      </c>
      <c r="AX672" s="4">
        <v>0.23799999999999999</v>
      </c>
      <c r="AY672" s="4">
        <v>0.33600000000000002</v>
      </c>
      <c r="AZ672" s="4">
        <v>0.33500000000000002</v>
      </c>
      <c r="BA672" s="4">
        <v>0.27800000000000002</v>
      </c>
      <c r="BB672" s="4">
        <v>0.251</v>
      </c>
    </row>
    <row r="673" spans="1:54" x14ac:dyDescent="0.25">
      <c r="A673" s="1" t="s">
        <v>1292</v>
      </c>
      <c r="B673" s="1" t="s">
        <v>1293</v>
      </c>
      <c r="C673" s="1" t="s">
        <v>1281</v>
      </c>
      <c r="D673" s="1" t="s">
        <v>74</v>
      </c>
      <c r="E673" s="1" t="s">
        <v>55</v>
      </c>
      <c r="F673" s="1" t="s">
        <v>58</v>
      </c>
      <c r="G673" s="1" t="s">
        <v>107</v>
      </c>
      <c r="H673" s="1" t="s">
        <v>646</v>
      </c>
      <c r="I673" s="3">
        <v>760</v>
      </c>
      <c r="J673" s="3">
        <v>24</v>
      </c>
      <c r="K673" s="3">
        <v>0</v>
      </c>
      <c r="L673" s="3">
        <v>0</v>
      </c>
      <c r="M673" s="3">
        <v>4</v>
      </c>
      <c r="N673" s="3">
        <v>0</v>
      </c>
      <c r="O673" s="3">
        <v>39</v>
      </c>
      <c r="P673" s="3">
        <v>0</v>
      </c>
      <c r="Q673" s="3">
        <v>0</v>
      </c>
      <c r="R673" s="3">
        <v>4</v>
      </c>
      <c r="S673" s="3">
        <v>-2982.9029632329698</v>
      </c>
      <c r="T673" s="3">
        <v>-2302.5104344223701</v>
      </c>
      <c r="U673" s="3">
        <v>-5043.3082064822302</v>
      </c>
      <c r="V673" s="3">
        <v>-4423.10299324073</v>
      </c>
      <c r="W673" s="3">
        <v>-1813.3696630336001</v>
      </c>
      <c r="X673" s="3">
        <v>-3089.8239678720302</v>
      </c>
      <c r="Y673" s="3">
        <v>-4631.1715307924596</v>
      </c>
      <c r="Z673" s="3">
        <v>-3329.0344470127902</v>
      </c>
      <c r="AA673" s="3">
        <v>-2250.8493636118001</v>
      </c>
      <c r="AB673" s="4">
        <v>1.0499730212093999E-2</v>
      </c>
      <c r="AC673" s="4">
        <v>5.3779592844060004E-3</v>
      </c>
      <c r="AD673" s="4">
        <v>2.0899620721304999E-2</v>
      </c>
      <c r="AE673" s="4">
        <v>1.7164278577592E-2</v>
      </c>
      <c r="AF673" s="4">
        <v>4.6481120044659999E-3</v>
      </c>
      <c r="AG673" s="4">
        <v>1.117520079328E-2</v>
      </c>
      <c r="AH673" s="4">
        <v>2.1909735758034999E-2</v>
      </c>
      <c r="AI673" s="4">
        <v>1.1128281427145999E-2</v>
      </c>
      <c r="AJ673" s="4">
        <v>6.0043323971680001E-3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4">
        <v>0.48799999999999999</v>
      </c>
      <c r="AU673" s="4">
        <v>0.39100000000000001</v>
      </c>
      <c r="AV673" s="4">
        <v>0.497</v>
      </c>
      <c r="AW673" s="4">
        <v>0.41899999999999998</v>
      </c>
      <c r="AX673" s="4">
        <v>0.36699999999999999</v>
      </c>
      <c r="AY673" s="4">
        <v>0.432</v>
      </c>
      <c r="AZ673" s="4">
        <v>0.47699999999999998</v>
      </c>
      <c r="BA673" s="4">
        <v>0.42299999999999999</v>
      </c>
      <c r="BB673" s="4">
        <v>0.39400000000000002</v>
      </c>
    </row>
    <row r="674" spans="1:54" x14ac:dyDescent="0.25">
      <c r="A674" s="1" t="s">
        <v>1294</v>
      </c>
      <c r="B674" s="1" t="s">
        <v>1295</v>
      </c>
      <c r="C674" s="1" t="s">
        <v>1281</v>
      </c>
      <c r="D674" s="1" t="s">
        <v>76</v>
      </c>
      <c r="E674" s="1" t="s">
        <v>55</v>
      </c>
      <c r="F674" s="1" t="s">
        <v>58</v>
      </c>
      <c r="G674" s="1" t="s">
        <v>107</v>
      </c>
      <c r="H674" s="1" t="s">
        <v>646</v>
      </c>
      <c r="I674" s="3">
        <v>3699</v>
      </c>
      <c r="J674" s="3">
        <v>52</v>
      </c>
      <c r="K674" s="3">
        <v>20</v>
      </c>
      <c r="L674" s="3">
        <v>19</v>
      </c>
      <c r="M674" s="3">
        <v>0</v>
      </c>
      <c r="N674" s="3">
        <v>0</v>
      </c>
      <c r="O674" s="3">
        <v>277</v>
      </c>
      <c r="P674" s="3">
        <v>0</v>
      </c>
      <c r="Q674" s="3">
        <v>0</v>
      </c>
      <c r="R674" s="3">
        <v>24</v>
      </c>
      <c r="S674" s="3">
        <v>-567.16338431209203</v>
      </c>
      <c r="T674" s="3">
        <v>88.618583948951795</v>
      </c>
      <c r="U674" s="3">
        <v>-2291.0811778696998</v>
      </c>
      <c r="V674" s="3">
        <v>-1441.9470781989801</v>
      </c>
      <c r="W674" s="3">
        <v>1125.6303369663899</v>
      </c>
      <c r="X674" s="3">
        <v>-2162.94318764422</v>
      </c>
      <c r="Y674" s="3">
        <v>-1692.1715307924601</v>
      </c>
      <c r="Z674" s="3">
        <v>-390.03444701279898</v>
      </c>
      <c r="AA674" s="3">
        <v>-630.274975146408</v>
      </c>
      <c r="AB674" s="4">
        <v>1.0744466794400001E-3</v>
      </c>
      <c r="AC674" s="4">
        <v>-9.5378474627400001E-4</v>
      </c>
      <c r="AD674" s="4">
        <v>8.056670052167E-3</v>
      </c>
      <c r="AE674" s="4">
        <v>4.7634269054219998E-3</v>
      </c>
      <c r="AF674" s="4">
        <v>-1.9465344919000001E-3</v>
      </c>
      <c r="AG674" s="4">
        <v>6.0454872043559996E-3</v>
      </c>
      <c r="AH674" s="4">
        <v>6.5822727837979997E-3</v>
      </c>
      <c r="AI674" s="4">
        <v>1.911874912502E-3</v>
      </c>
      <c r="AJ674" s="4">
        <v>9.8615558951200004E-4</v>
      </c>
      <c r="AK674" s="3">
        <v>0</v>
      </c>
      <c r="AL674" s="3">
        <v>4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4">
        <v>0.312</v>
      </c>
      <c r="AU674" s="4">
        <v>4.2000000000000003E-2</v>
      </c>
      <c r="AV674" s="4">
        <v>0.40300000000000002</v>
      </c>
      <c r="AW674" s="4">
        <v>0.36</v>
      </c>
      <c r="AX674" s="4">
        <v>0.32100000000000001</v>
      </c>
      <c r="AY674" s="4">
        <v>0.375</v>
      </c>
      <c r="AZ674" s="4">
        <v>0.41</v>
      </c>
      <c r="BA674" s="4">
        <v>0.30399999999999999</v>
      </c>
      <c r="BB674" s="4">
        <v>0.27600000000000002</v>
      </c>
    </row>
    <row r="675" spans="1:54" x14ac:dyDescent="0.25">
      <c r="A675" s="1" t="s">
        <v>1296</v>
      </c>
      <c r="B675" s="1" t="s">
        <v>1297</v>
      </c>
      <c r="C675" s="1" t="s">
        <v>1281</v>
      </c>
      <c r="D675" s="1" t="s">
        <v>79</v>
      </c>
      <c r="E675" s="1" t="s">
        <v>55</v>
      </c>
      <c r="F675" s="1" t="s">
        <v>58</v>
      </c>
      <c r="G675" s="1" t="s">
        <v>107</v>
      </c>
      <c r="H675" s="1" t="s">
        <v>646</v>
      </c>
      <c r="I675" s="3">
        <v>1861</v>
      </c>
      <c r="J675" s="3">
        <v>62</v>
      </c>
      <c r="K675" s="3">
        <v>21</v>
      </c>
      <c r="L675" s="3">
        <v>6</v>
      </c>
      <c r="M675" s="3">
        <v>11</v>
      </c>
      <c r="N675" s="3">
        <v>87</v>
      </c>
      <c r="O675" s="3">
        <v>158</v>
      </c>
      <c r="P675" s="3">
        <v>0</v>
      </c>
      <c r="Q675" s="3">
        <v>13</v>
      </c>
      <c r="R675" s="3">
        <v>17</v>
      </c>
      <c r="S675" s="3">
        <v>-2592.0421061260599</v>
      </c>
      <c r="T675" s="3">
        <v>-1776.77496513248</v>
      </c>
      <c r="U675" s="3">
        <v>-4001.2891448151199</v>
      </c>
      <c r="V675" s="3">
        <v>-3395.87584456378</v>
      </c>
      <c r="W675" s="3">
        <v>-2616.4425540627099</v>
      </c>
      <c r="X675" s="3">
        <v>-2994.8835777581198</v>
      </c>
      <c r="Y675" s="3">
        <v>-3530.1715307924601</v>
      </c>
      <c r="Z675" s="3">
        <v>-2523.7317364580199</v>
      </c>
      <c r="AA675" s="3">
        <v>-2006.82601110929</v>
      </c>
      <c r="AB675" s="4">
        <v>8.8019690823029993E-3</v>
      </c>
      <c r="AC675" s="4">
        <v>3.0570927501920001E-3</v>
      </c>
      <c r="AD675" s="4">
        <v>1.3817719138894E-2</v>
      </c>
      <c r="AE675" s="4">
        <v>3.3525458179366002E-2</v>
      </c>
      <c r="AF675" s="4">
        <v>2.734003462148E-3</v>
      </c>
      <c r="AG675" s="4">
        <v>8.2038630274669996E-3</v>
      </c>
      <c r="AH675" s="4">
        <v>1.3630099942900001E-2</v>
      </c>
      <c r="AI675" s="4">
        <v>6.0146594074399996E-3</v>
      </c>
      <c r="AJ675" s="4">
        <v>2.8919629612360002E-3</v>
      </c>
      <c r="AK675" s="3">
        <v>0</v>
      </c>
      <c r="AL675" s="3">
        <v>0</v>
      </c>
      <c r="AM675" s="3">
        <v>0</v>
      </c>
      <c r="AN675" s="3">
        <v>2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4">
        <v>0.44500000000000001</v>
      </c>
      <c r="AU675" s="4">
        <v>0.30299999999999999</v>
      </c>
      <c r="AV675" s="4">
        <v>0.38</v>
      </c>
      <c r="AW675" s="4">
        <v>1.7999999999999999E-2</v>
      </c>
      <c r="AX675" s="4">
        <v>0.27200000000000002</v>
      </c>
      <c r="AY675" s="4">
        <v>0.317</v>
      </c>
      <c r="AZ675" s="4">
        <v>0.38500000000000001</v>
      </c>
      <c r="BA675" s="4">
        <v>0.316</v>
      </c>
      <c r="BB675" s="4">
        <v>0.26700000000000002</v>
      </c>
    </row>
    <row r="676" spans="1:54" x14ac:dyDescent="0.25">
      <c r="A676" s="1" t="s">
        <v>1298</v>
      </c>
      <c r="B676" s="1" t="s">
        <v>1299</v>
      </c>
      <c r="C676" s="1" t="s">
        <v>1281</v>
      </c>
      <c r="D676" s="1" t="s">
        <v>82</v>
      </c>
      <c r="E676" s="1" t="s">
        <v>55</v>
      </c>
      <c r="F676" s="1" t="s">
        <v>58</v>
      </c>
      <c r="G676" s="1" t="s">
        <v>107</v>
      </c>
      <c r="H676" s="1" t="s">
        <v>646</v>
      </c>
      <c r="I676" s="3">
        <v>3389</v>
      </c>
      <c r="J676" s="3">
        <v>360</v>
      </c>
      <c r="K676" s="3">
        <v>30</v>
      </c>
      <c r="L676" s="3">
        <v>15</v>
      </c>
      <c r="M676" s="3">
        <v>54</v>
      </c>
      <c r="N676" s="3">
        <v>49</v>
      </c>
      <c r="O676" s="3">
        <v>187</v>
      </c>
      <c r="P676" s="3">
        <v>11</v>
      </c>
      <c r="Q676" s="3">
        <v>6</v>
      </c>
      <c r="R676" s="3">
        <v>35</v>
      </c>
      <c r="S676" s="3">
        <v>-6633.0280161823603</v>
      </c>
      <c r="T676" s="3">
        <v>-495.31690686538298</v>
      </c>
      <c r="U676" s="3">
        <v>-2561.7605523144398</v>
      </c>
      <c r="V676" s="3">
        <v>-2321.0519312625502</v>
      </c>
      <c r="W676" s="3">
        <v>-256.77853269367699</v>
      </c>
      <c r="X676" s="3">
        <v>-1712.05776840263</v>
      </c>
      <c r="Y676" s="3">
        <v>-2046.63827696006</v>
      </c>
      <c r="Z676" s="3">
        <v>-836.51011906444205</v>
      </c>
      <c r="AA676" s="3">
        <v>-1665.4090614904401</v>
      </c>
      <c r="AB676" s="4">
        <v>-6.671520192956E-2</v>
      </c>
      <c r="AC676" s="4">
        <v>4.6758537657610004E-3</v>
      </c>
      <c r="AD676" s="4">
        <v>-8.1465814650654E-2</v>
      </c>
      <c r="AE676" s="4">
        <v>-7.7043168351905E-2</v>
      </c>
      <c r="AF676" s="4">
        <v>-1.8876403341043999E-2</v>
      </c>
      <c r="AG676" s="4">
        <v>-3.9916573606539003E-2</v>
      </c>
      <c r="AH676" s="4">
        <v>-7.4862363313213998E-2</v>
      </c>
      <c r="AI676" s="4">
        <v>-2.1178164422761998E-2</v>
      </c>
      <c r="AJ676" s="4">
        <v>-2.6788025533669999E-3</v>
      </c>
      <c r="AK676" s="3">
        <v>0</v>
      </c>
      <c r="AL676" s="3">
        <v>0</v>
      </c>
      <c r="AM676" s="3">
        <v>3</v>
      </c>
      <c r="AN676" s="3">
        <v>3</v>
      </c>
      <c r="AO676" s="3">
        <v>3</v>
      </c>
      <c r="AP676" s="3">
        <v>3</v>
      </c>
      <c r="AQ676" s="3">
        <v>3</v>
      </c>
      <c r="AR676" s="3">
        <v>3</v>
      </c>
      <c r="AS676" s="3">
        <v>0</v>
      </c>
      <c r="AT676" s="4">
        <v>0.113</v>
      </c>
      <c r="AU676" s="4">
        <v>0.06</v>
      </c>
      <c r="AV676" s="4">
        <v>3.1E-2</v>
      </c>
      <c r="AW676" s="4">
        <v>0.04</v>
      </c>
      <c r="AX676" s="4">
        <v>1.6E-2</v>
      </c>
      <c r="AY676" s="4">
        <v>3.7999999999999999E-2</v>
      </c>
      <c r="AZ676" s="4">
        <v>3.5999999999999997E-2</v>
      </c>
      <c r="BA676" s="4">
        <v>4.2000000000000003E-2</v>
      </c>
      <c r="BB676" s="4">
        <v>0.219</v>
      </c>
    </row>
    <row r="677" spans="1:54" x14ac:dyDescent="0.25">
      <c r="A677" s="1" t="s">
        <v>1300</v>
      </c>
      <c r="B677" s="1" t="s">
        <v>4861</v>
      </c>
      <c r="C677" s="1" t="s">
        <v>1281</v>
      </c>
      <c r="D677" s="1" t="s">
        <v>130</v>
      </c>
      <c r="E677" s="1" t="s">
        <v>55</v>
      </c>
      <c r="F677" s="1" t="s">
        <v>58</v>
      </c>
      <c r="G677" s="1" t="s">
        <v>107</v>
      </c>
      <c r="H677" s="1" t="s">
        <v>646</v>
      </c>
      <c r="I677" s="3">
        <v>1262</v>
      </c>
      <c r="J677" s="3">
        <v>0</v>
      </c>
      <c r="K677" s="3">
        <v>0</v>
      </c>
      <c r="L677" s="3">
        <v>3</v>
      </c>
      <c r="M677" s="3">
        <v>728</v>
      </c>
      <c r="N677" s="3">
        <v>0</v>
      </c>
      <c r="O677" s="3">
        <v>68</v>
      </c>
      <c r="P677" s="3">
        <v>0</v>
      </c>
      <c r="Q677" s="3">
        <v>0</v>
      </c>
      <c r="R677" s="3">
        <v>0</v>
      </c>
      <c r="S677" s="3">
        <v>-2032.3940308794399</v>
      </c>
      <c r="T677" s="3">
        <v>-1800.5104344223701</v>
      </c>
      <c r="U677" s="3">
        <v>-4570.7986756486798</v>
      </c>
      <c r="V677" s="3">
        <v>-11551.3236157967</v>
      </c>
      <c r="W677" s="3">
        <v>-1311.3696630336001</v>
      </c>
      <c r="X677" s="3">
        <v>-2832.9981585165401</v>
      </c>
      <c r="Y677" s="3">
        <v>-4129.1715307924596</v>
      </c>
      <c r="Z677" s="3">
        <v>-2827.0344470127902</v>
      </c>
      <c r="AA677" s="3">
        <v>-1485.1642413048701</v>
      </c>
      <c r="AB677" s="4">
        <v>2.15771886254E-4</v>
      </c>
      <c r="AC677" s="4">
        <v>4.9407538288399997E-4</v>
      </c>
      <c r="AD677" s="4">
        <v>7.648488886024E-3</v>
      </c>
      <c r="AE677" s="4">
        <v>0.22696647631644001</v>
      </c>
      <c r="AF677" s="4">
        <v>-5.0414610773640003E-3</v>
      </c>
      <c r="AG677" s="4">
        <v>2.438094997115E-3</v>
      </c>
      <c r="AH677" s="4">
        <v>6.5859057684250003E-3</v>
      </c>
      <c r="AI677" s="4">
        <v>7.2292107353649996E-3</v>
      </c>
      <c r="AJ677" s="4">
        <v>5.0908743091999996E-4</v>
      </c>
      <c r="AK677" s="3">
        <v>0</v>
      </c>
      <c r="AL677" s="3">
        <v>0</v>
      </c>
      <c r="AM677" s="3">
        <v>0</v>
      </c>
      <c r="AN677" s="3">
        <v>2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4">
        <v>0.183</v>
      </c>
      <c r="AU677" s="4">
        <v>0.2</v>
      </c>
      <c r="AV677" s="4">
        <v>0.20300000000000001</v>
      </c>
      <c r="AW677" s="4">
        <v>6.0000000000000001E-3</v>
      </c>
      <c r="AX677" s="4">
        <v>0.14000000000000001</v>
      </c>
      <c r="AY677" s="4">
        <v>0.16900000000000001</v>
      </c>
      <c r="AZ677" s="4">
        <v>0.21299999999999999</v>
      </c>
      <c r="BA677" s="4">
        <v>0.28999999999999998</v>
      </c>
      <c r="BB677" s="4">
        <v>0.183</v>
      </c>
    </row>
    <row r="678" spans="1:54" x14ac:dyDescent="0.25">
      <c r="A678" s="1" t="s">
        <v>1301</v>
      </c>
      <c r="B678" s="1" t="s">
        <v>4862</v>
      </c>
      <c r="C678" s="1" t="s">
        <v>1281</v>
      </c>
      <c r="D678" s="1" t="s">
        <v>178</v>
      </c>
      <c r="E678" s="1" t="s">
        <v>55</v>
      </c>
      <c r="F678" s="1" t="s">
        <v>58</v>
      </c>
      <c r="G678" s="1" t="s">
        <v>107</v>
      </c>
      <c r="H678" s="1" t="s">
        <v>646</v>
      </c>
      <c r="I678" s="3">
        <v>52648</v>
      </c>
      <c r="J678" s="3">
        <v>2140</v>
      </c>
      <c r="K678" s="3">
        <v>1328</v>
      </c>
      <c r="L678" s="3">
        <v>923</v>
      </c>
      <c r="M678" s="3">
        <v>949</v>
      </c>
      <c r="N678" s="3">
        <v>1355</v>
      </c>
      <c r="O678" s="3">
        <v>3005</v>
      </c>
      <c r="P678" s="3">
        <v>772</v>
      </c>
      <c r="Q678" s="3">
        <v>1918</v>
      </c>
      <c r="R678" s="3">
        <v>2004</v>
      </c>
      <c r="S678" s="3">
        <v>9361.5595009310091</v>
      </c>
      <c r="T678" s="3">
        <v>13206.856385433801</v>
      </c>
      <c r="U678" s="3">
        <v>37771.457446642402</v>
      </c>
      <c r="V678" s="3">
        <v>37505.562078146701</v>
      </c>
      <c r="W678" s="3">
        <v>20419.2422065705</v>
      </c>
      <c r="X678" s="3">
        <v>23722.7743268997</v>
      </c>
      <c r="Y678" s="3">
        <v>44136.071374536201</v>
      </c>
      <c r="Z678" s="3">
        <v>4932.2423871451902</v>
      </c>
      <c r="AA678" s="3">
        <v>-82205.410517072494</v>
      </c>
      <c r="AB678" s="4">
        <v>0.40987443110140898</v>
      </c>
      <c r="AC678" s="4">
        <v>-0.750352706002543</v>
      </c>
      <c r="AD678" s="4">
        <v>2.2545017943527799</v>
      </c>
      <c r="AE678" s="4">
        <v>1.8226577318532999</v>
      </c>
      <c r="AF678" s="4">
        <v>2.75011830138039</v>
      </c>
      <c r="AG678" s="4">
        <v>1.3447268026849499</v>
      </c>
      <c r="AH678" s="4">
        <v>2.8132044428617999</v>
      </c>
      <c r="AI678" s="4">
        <v>-7.1993839474970997E-2</v>
      </c>
      <c r="AJ678" s="4">
        <v>-0.66686772747404</v>
      </c>
      <c r="AK678" s="3">
        <v>1</v>
      </c>
      <c r="AL678" s="3">
        <v>4</v>
      </c>
      <c r="AM678" s="3">
        <v>1</v>
      </c>
      <c r="AN678" s="3">
        <v>1</v>
      </c>
      <c r="AO678" s="3">
        <v>1</v>
      </c>
      <c r="AP678" s="3">
        <v>1</v>
      </c>
      <c r="AQ678" s="3">
        <v>1</v>
      </c>
      <c r="AR678" s="3">
        <v>4</v>
      </c>
      <c r="AS678" s="3">
        <v>0</v>
      </c>
      <c r="AT678" s="4">
        <v>2.1999999999999999E-2</v>
      </c>
      <c r="AU678" s="4">
        <v>8.0000000000000002E-3</v>
      </c>
      <c r="AV678" s="4">
        <v>1.6E-2</v>
      </c>
      <c r="AW678" s="4">
        <v>0.02</v>
      </c>
      <c r="AX678" s="4">
        <v>8.9999999999999993E-3</v>
      </c>
      <c r="AY678" s="4">
        <v>2.4E-2</v>
      </c>
      <c r="AZ678" s="4">
        <v>1.4999999999999999E-2</v>
      </c>
      <c r="BA678" s="4">
        <v>2.3E-2</v>
      </c>
      <c r="BB678" s="4">
        <v>0.113</v>
      </c>
    </row>
    <row r="679" spans="1:54" x14ac:dyDescent="0.25">
      <c r="A679" s="1" t="s">
        <v>1302</v>
      </c>
      <c r="B679" s="1" t="s">
        <v>1303</v>
      </c>
      <c r="C679" s="1" t="s">
        <v>1281</v>
      </c>
      <c r="D679" s="1" t="s">
        <v>180</v>
      </c>
      <c r="E679" s="1" t="s">
        <v>55</v>
      </c>
      <c r="F679" s="1" t="s">
        <v>58</v>
      </c>
      <c r="G679" s="1" t="s">
        <v>107</v>
      </c>
      <c r="H679" s="1" t="s">
        <v>646</v>
      </c>
      <c r="I679" s="3">
        <v>13337</v>
      </c>
      <c r="J679" s="3">
        <v>1248</v>
      </c>
      <c r="K679" s="3">
        <v>0</v>
      </c>
      <c r="L679" s="3">
        <v>43</v>
      </c>
      <c r="M679" s="3">
        <v>358</v>
      </c>
      <c r="N679" s="3">
        <v>0</v>
      </c>
      <c r="O679" s="3">
        <v>574</v>
      </c>
      <c r="P679" s="3">
        <v>77</v>
      </c>
      <c r="Q679" s="3">
        <v>29</v>
      </c>
      <c r="R679" s="3">
        <v>52</v>
      </c>
      <c r="S679" s="3">
        <v>-13279.8585132628</v>
      </c>
      <c r="T679" s="3">
        <v>10274.4895655776</v>
      </c>
      <c r="U679" s="3">
        <v>7110.9950687987503</v>
      </c>
      <c r="V679" s="3">
        <v>4423.0985255647302</v>
      </c>
      <c r="W679" s="3">
        <v>10763.6303369663</v>
      </c>
      <c r="X679" s="3">
        <v>4964.1349288585498</v>
      </c>
      <c r="Y679" s="3">
        <v>7634.56124603435</v>
      </c>
      <c r="Z679" s="3">
        <v>8588.3331380709205</v>
      </c>
      <c r="AA679" s="3">
        <v>7161.92916870514</v>
      </c>
      <c r="AB679" s="4">
        <v>4.2929923236755999E-2</v>
      </c>
      <c r="AC679" s="4">
        <v>-2.5362019810873999E-2</v>
      </c>
      <c r="AD679" s="4">
        <v>-2.9828529050941001E-2</v>
      </c>
      <c r="AE679" s="4">
        <v>-1.9650914133276E-2</v>
      </c>
      <c r="AF679" s="4">
        <v>-0.123519239672942</v>
      </c>
      <c r="AG679" s="4">
        <v>-1.6048238966704001E-2</v>
      </c>
      <c r="AH679" s="4">
        <v>-3.675465859635E-2</v>
      </c>
      <c r="AI679" s="4">
        <v>-4.0196186977761998E-2</v>
      </c>
      <c r="AJ679" s="4">
        <v>-2.0826574855226002E-2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4">
        <v>0.44</v>
      </c>
      <c r="AU679" s="4">
        <v>0.40300000000000002</v>
      </c>
      <c r="AV679" s="4">
        <v>0.497</v>
      </c>
      <c r="AW679" s="4">
        <v>0.48299999999999998</v>
      </c>
      <c r="AX679" s="4">
        <v>9.5000000000000001E-2</v>
      </c>
      <c r="AY679" s="4">
        <v>0.442</v>
      </c>
      <c r="AZ679" s="4">
        <v>0.48899999999999999</v>
      </c>
      <c r="BA679" s="4">
        <v>0.36699999999999999</v>
      </c>
      <c r="BB679" s="4">
        <v>0.40400000000000003</v>
      </c>
    </row>
    <row r="680" spans="1:54" x14ac:dyDescent="0.25">
      <c r="A680" s="1" t="s">
        <v>1304</v>
      </c>
      <c r="B680" s="1" t="s">
        <v>1305</v>
      </c>
      <c r="C680" s="1" t="s">
        <v>1281</v>
      </c>
      <c r="D680" s="1" t="s">
        <v>182</v>
      </c>
      <c r="E680" s="1" t="s">
        <v>55</v>
      </c>
      <c r="F680" s="1" t="s">
        <v>58</v>
      </c>
      <c r="G680" s="1" t="s">
        <v>107</v>
      </c>
      <c r="H680" s="1" t="s">
        <v>646</v>
      </c>
      <c r="I680" s="3">
        <v>1764</v>
      </c>
      <c r="J680" s="3">
        <v>27</v>
      </c>
      <c r="K680" s="3">
        <v>0</v>
      </c>
      <c r="L680" s="3">
        <v>5</v>
      </c>
      <c r="M680" s="3">
        <v>5</v>
      </c>
      <c r="N680" s="3">
        <v>0</v>
      </c>
      <c r="O680" s="3">
        <v>85</v>
      </c>
      <c r="P680" s="3">
        <v>0</v>
      </c>
      <c r="Q680" s="3">
        <v>0</v>
      </c>
      <c r="R680" s="3">
        <v>7</v>
      </c>
      <c r="S680" s="3">
        <v>-2034.96657977716</v>
      </c>
      <c r="T680" s="3">
        <v>-1298.5104344223701</v>
      </c>
      <c r="U680" s="3">
        <v>-4088.4589884263</v>
      </c>
      <c r="V680" s="3">
        <v>-3429.64197200116</v>
      </c>
      <c r="W680" s="3">
        <v>-809.369663033606</v>
      </c>
      <c r="X680" s="3">
        <v>-2474.7209599288399</v>
      </c>
      <c r="Y680" s="3">
        <v>-3627.1715307924601</v>
      </c>
      <c r="Z680" s="3">
        <v>-2325.0344470127902</v>
      </c>
      <c r="AA680" s="3">
        <v>-1444.6132053419899</v>
      </c>
      <c r="AB680" s="4">
        <v>6.9106570392810001E-3</v>
      </c>
      <c r="AC680" s="4">
        <v>3.7043969727879999E-3</v>
      </c>
      <c r="AD680" s="4">
        <v>1.7179694859862999E-2</v>
      </c>
      <c r="AE680" s="4">
        <v>1.3588014092462001E-2</v>
      </c>
      <c r="AF680" s="4">
        <v>2.5900175069579999E-3</v>
      </c>
      <c r="AG680" s="4">
        <v>8.4628718391120007E-3</v>
      </c>
      <c r="AH680" s="4">
        <v>1.7186217768014E-2</v>
      </c>
      <c r="AI680" s="4">
        <v>8.3660372859109995E-3</v>
      </c>
      <c r="AJ680" s="4">
        <v>5.6665555775299997E-3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4">
        <v>0.46899999999999997</v>
      </c>
      <c r="AU680" s="4">
        <v>0.47799999999999998</v>
      </c>
      <c r="AV680" s="4">
        <v>0.44700000000000001</v>
      </c>
      <c r="AW680" s="4">
        <v>0.49399999999999999</v>
      </c>
      <c r="AX680" s="4">
        <v>0.45200000000000001</v>
      </c>
      <c r="AY680" s="4">
        <v>0.45100000000000001</v>
      </c>
      <c r="AZ680" s="4">
        <v>0.42699999999999999</v>
      </c>
      <c r="BA680" s="4">
        <v>0.49099999999999999</v>
      </c>
      <c r="BB680" s="4">
        <v>0.26400000000000001</v>
      </c>
    </row>
    <row r="681" spans="1:54" x14ac:dyDescent="0.25">
      <c r="A681" s="1" t="s">
        <v>1306</v>
      </c>
      <c r="B681" s="1" t="s">
        <v>1307</v>
      </c>
      <c r="C681" s="1" t="s">
        <v>1281</v>
      </c>
      <c r="D681" s="1" t="s">
        <v>185</v>
      </c>
      <c r="E681" s="1" t="s">
        <v>55</v>
      </c>
      <c r="F681" s="1" t="s">
        <v>58</v>
      </c>
      <c r="G681" s="1" t="s">
        <v>107</v>
      </c>
      <c r="H681" s="1" t="s">
        <v>646</v>
      </c>
      <c r="I681" s="3">
        <v>1059</v>
      </c>
      <c r="J681" s="3">
        <v>23</v>
      </c>
      <c r="K681" s="3">
        <v>8</v>
      </c>
      <c r="L681" s="3">
        <v>9</v>
      </c>
      <c r="M681" s="3">
        <v>117</v>
      </c>
      <c r="N681" s="3">
        <v>0</v>
      </c>
      <c r="O681" s="3">
        <v>63</v>
      </c>
      <c r="P681" s="3">
        <v>0</v>
      </c>
      <c r="Q681" s="3">
        <v>9</v>
      </c>
      <c r="R681" s="3">
        <v>9</v>
      </c>
      <c r="S681" s="3">
        <v>-2665.2150910515802</v>
      </c>
      <c r="T681" s="3">
        <v>-2222.6588270738398</v>
      </c>
      <c r="U681" s="3">
        <v>-4832.77961398156</v>
      </c>
      <c r="V681" s="3">
        <v>-5315.0075931700503</v>
      </c>
      <c r="W681" s="3">
        <v>-1514.3696630336001</v>
      </c>
      <c r="X681" s="3">
        <v>-2993.7267463364501</v>
      </c>
      <c r="Y681" s="3">
        <v>-4332.1715307924596</v>
      </c>
      <c r="Z681" s="3">
        <v>-3234.7479550902599</v>
      </c>
      <c r="AA681" s="3">
        <v>-2281.45576649545</v>
      </c>
      <c r="AB681" s="4">
        <v>5.6068786572991997E-2</v>
      </c>
      <c r="AC681" s="4">
        <v>3.4739561993800002E-3</v>
      </c>
      <c r="AD681" s="4">
        <v>1.6716050194399E-2</v>
      </c>
      <c r="AE681" s="4">
        <v>2.1703489164680002E-2</v>
      </c>
      <c r="AF681" s="4">
        <v>1.7444675719849999E-3</v>
      </c>
      <c r="AG681" s="4">
        <v>8.1644030462160004E-3</v>
      </c>
      <c r="AH681" s="4">
        <v>1.6662679422118E-2</v>
      </c>
      <c r="AI681" s="4">
        <v>1.7218405813833E-2</v>
      </c>
      <c r="AJ681" s="4">
        <v>4.0341107286280004E-3</v>
      </c>
      <c r="AK681" s="3">
        <v>2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4">
        <v>1.9E-2</v>
      </c>
      <c r="AU681" s="4">
        <v>0.35799999999999998</v>
      </c>
      <c r="AV681" s="4">
        <v>0.48699999999999999</v>
      </c>
      <c r="AW681" s="4">
        <v>0.46500000000000002</v>
      </c>
      <c r="AX681" s="4">
        <v>0.309</v>
      </c>
      <c r="AY681" s="4">
        <v>0.42199999999999999</v>
      </c>
      <c r="AZ681" s="4">
        <v>0.48299999999999998</v>
      </c>
      <c r="BA681" s="4">
        <v>0.16800000000000001</v>
      </c>
      <c r="BB681" s="4">
        <v>0.36199999999999999</v>
      </c>
    </row>
    <row r="682" spans="1:54" x14ac:dyDescent="0.25">
      <c r="A682" s="1" t="s">
        <v>1308</v>
      </c>
      <c r="B682" s="1" t="s">
        <v>1309</v>
      </c>
      <c r="C682" s="1" t="s">
        <v>1281</v>
      </c>
      <c r="D682" s="1" t="s">
        <v>188</v>
      </c>
      <c r="E682" s="1" t="s">
        <v>55</v>
      </c>
      <c r="F682" s="1" t="s">
        <v>58</v>
      </c>
      <c r="G682" s="1" t="s">
        <v>107</v>
      </c>
      <c r="H682" s="1" t="s">
        <v>646</v>
      </c>
      <c r="I682" s="3">
        <v>113</v>
      </c>
      <c r="J682" s="3">
        <v>7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-3312.2091361492198</v>
      </c>
      <c r="T682" s="3">
        <v>-2949.5104344223701</v>
      </c>
      <c r="U682" s="3">
        <v>-5690.3082064822302</v>
      </c>
      <c r="V682" s="3">
        <v>-5027.9470781989803</v>
      </c>
      <c r="W682" s="3">
        <v>-2460.3696630335999</v>
      </c>
      <c r="X682" s="3">
        <v>-3407.1069528673402</v>
      </c>
      <c r="Y682" s="3">
        <v>-5278.1715307924596</v>
      </c>
      <c r="Z682" s="3">
        <v>-3976.0344470127902</v>
      </c>
      <c r="AA682" s="3">
        <v>-2634.1642413048698</v>
      </c>
      <c r="AB682" s="4">
        <v>9.2268587163920005E-3</v>
      </c>
      <c r="AC682" s="4">
        <v>7.763673154792E-3</v>
      </c>
      <c r="AD682" s="4">
        <v>2.2597979562282999E-2</v>
      </c>
      <c r="AE682" s="4">
        <v>1.873103794053E-2</v>
      </c>
      <c r="AF682" s="4">
        <v>6.1768491377139998E-3</v>
      </c>
      <c r="AG682" s="4">
        <v>1.1498925340878E-2</v>
      </c>
      <c r="AH682" s="4">
        <v>2.3562912849770998E-2</v>
      </c>
      <c r="AI682" s="4">
        <v>1.2283239895225E-2</v>
      </c>
      <c r="AJ682" s="4">
        <v>5.6669984824679999E-3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4">
        <v>0.38800000000000001</v>
      </c>
      <c r="AU682" s="4">
        <v>0.41299999999999998</v>
      </c>
      <c r="AV682" s="4">
        <v>0.48199999999999998</v>
      </c>
      <c r="AW682" s="4">
        <v>0.42599999999999999</v>
      </c>
      <c r="AX682" s="4">
        <v>0.37</v>
      </c>
      <c r="AY682" s="4">
        <v>0.48299999999999998</v>
      </c>
      <c r="AZ682" s="4">
        <v>0.48299999999999998</v>
      </c>
      <c r="BA682" s="4">
        <v>0.39</v>
      </c>
      <c r="BB682" s="4">
        <v>0.36899999999999999</v>
      </c>
    </row>
    <row r="683" spans="1:54" x14ac:dyDescent="0.25">
      <c r="A683" s="1" t="s">
        <v>1310</v>
      </c>
      <c r="B683" s="1" t="s">
        <v>1311</v>
      </c>
      <c r="C683" s="1" t="s">
        <v>1281</v>
      </c>
      <c r="D683" s="1" t="s">
        <v>191</v>
      </c>
      <c r="E683" s="1" t="s">
        <v>55</v>
      </c>
      <c r="F683" s="1" t="s">
        <v>58</v>
      </c>
      <c r="G683" s="1" t="s">
        <v>107</v>
      </c>
      <c r="H683" s="1" t="s">
        <v>646</v>
      </c>
      <c r="I683" s="3">
        <v>2450</v>
      </c>
      <c r="J683" s="3">
        <v>6</v>
      </c>
      <c r="K683" s="3">
        <v>8</v>
      </c>
      <c r="L683" s="3">
        <v>11</v>
      </c>
      <c r="M683" s="3">
        <v>0</v>
      </c>
      <c r="N683" s="3">
        <v>150</v>
      </c>
      <c r="O683" s="3">
        <v>141</v>
      </c>
      <c r="P683" s="3">
        <v>7</v>
      </c>
      <c r="Q683" s="3">
        <v>0</v>
      </c>
      <c r="R683" s="3">
        <v>17</v>
      </c>
      <c r="S683" s="3">
        <v>-956.52126396783103</v>
      </c>
      <c r="T683" s="3">
        <v>-831.65882707384503</v>
      </c>
      <c r="U683" s="3">
        <v>-3461.4399267591898</v>
      </c>
      <c r="V683" s="3">
        <v>-2690.9470781989799</v>
      </c>
      <c r="W683" s="3">
        <v>-3406.25395791137</v>
      </c>
      <c r="X683" s="3">
        <v>-2262.1607763458201</v>
      </c>
      <c r="Y683" s="3">
        <v>-2969.46855108093</v>
      </c>
      <c r="Z683" s="3">
        <v>-1639.03444701279</v>
      </c>
      <c r="AA683" s="3">
        <v>-1417.82601110929</v>
      </c>
      <c r="AB683" s="4">
        <v>-3.1274551492403997E-2</v>
      </c>
      <c r="AC683" s="4">
        <v>1.5974108725163999E-2</v>
      </c>
      <c r="AD683" s="4">
        <v>-7.9577550654115994E-2</v>
      </c>
      <c r="AE683" s="4">
        <v>-4.7121719017449999E-2</v>
      </c>
      <c r="AF683" s="4">
        <v>-0.12807309987657201</v>
      </c>
      <c r="AG683" s="4">
        <v>-1.8120082168136001E-2</v>
      </c>
      <c r="AH683" s="4">
        <v>-7.4698266283680995E-2</v>
      </c>
      <c r="AI683" s="4">
        <v>-3.0875557100451999E-2</v>
      </c>
      <c r="AJ683" s="4">
        <v>-3.5630658007477001E-2</v>
      </c>
      <c r="AK683" s="3">
        <v>3</v>
      </c>
      <c r="AL683" s="3">
        <v>2</v>
      </c>
      <c r="AM683" s="3">
        <v>3</v>
      </c>
      <c r="AN683" s="3">
        <v>0</v>
      </c>
      <c r="AO683" s="3">
        <v>3</v>
      </c>
      <c r="AP683" s="3">
        <v>0</v>
      </c>
      <c r="AQ683" s="3">
        <v>3</v>
      </c>
      <c r="AR683" s="3">
        <v>0</v>
      </c>
      <c r="AS683" s="3">
        <v>3</v>
      </c>
      <c r="AT683" s="4">
        <v>2.7E-2</v>
      </c>
      <c r="AU683" s="4">
        <v>2.8000000000000001E-2</v>
      </c>
      <c r="AV683" s="4">
        <v>3.9E-2</v>
      </c>
      <c r="AW683" s="4">
        <v>6.8000000000000005E-2</v>
      </c>
      <c r="AX683" s="4">
        <v>3.2000000000000001E-2</v>
      </c>
      <c r="AY683" s="4">
        <v>0.1</v>
      </c>
      <c r="AZ683" s="4">
        <v>3.5999999999999997E-2</v>
      </c>
      <c r="BA683" s="4">
        <v>5.0999999999999997E-2</v>
      </c>
      <c r="BB683" s="4">
        <v>0.04</v>
      </c>
    </row>
    <row r="684" spans="1:54" x14ac:dyDescent="0.25">
      <c r="A684" s="1" t="s">
        <v>1312</v>
      </c>
      <c r="B684" s="1" t="s">
        <v>1313</v>
      </c>
      <c r="C684" s="1" t="s">
        <v>1281</v>
      </c>
      <c r="D684" s="1" t="s">
        <v>144</v>
      </c>
      <c r="E684" s="1" t="s">
        <v>55</v>
      </c>
      <c r="F684" s="1" t="s">
        <v>58</v>
      </c>
      <c r="G684" s="1" t="s">
        <v>107</v>
      </c>
      <c r="H684" s="1" t="s">
        <v>646</v>
      </c>
      <c r="I684" s="3">
        <v>2567</v>
      </c>
      <c r="J684" s="3">
        <v>24</v>
      </c>
      <c r="K684" s="3">
        <v>9</v>
      </c>
      <c r="L684" s="3">
        <v>11</v>
      </c>
      <c r="M684" s="3">
        <v>7</v>
      </c>
      <c r="N684" s="3">
        <v>0</v>
      </c>
      <c r="O684" s="3">
        <v>208</v>
      </c>
      <c r="P684" s="3">
        <v>15</v>
      </c>
      <c r="Q684" s="3">
        <v>226</v>
      </c>
      <c r="R684" s="3">
        <v>26</v>
      </c>
      <c r="S684" s="3">
        <v>-1175.90296323297</v>
      </c>
      <c r="T684" s="3">
        <v>-742.05237615527801</v>
      </c>
      <c r="U684" s="3">
        <v>-3344.4399267591898</v>
      </c>
      <c r="V684" s="3">
        <v>-2647.7199295220398</v>
      </c>
      <c r="W684" s="3">
        <v>-6.3696630336062299</v>
      </c>
      <c r="X684" s="3">
        <v>-2711.5976995589999</v>
      </c>
      <c r="Y684" s="3">
        <v>-2884.8080028391901</v>
      </c>
      <c r="Z684" s="3">
        <v>-6662.6180942913597</v>
      </c>
      <c r="AA684" s="3">
        <v>-1894.1175362998599</v>
      </c>
      <c r="AB684" s="4">
        <v>-8.1183441984489998E-3</v>
      </c>
      <c r="AC684" s="4">
        <v>4.1821199706468998E-2</v>
      </c>
      <c r="AD684" s="4">
        <v>-3.0698007585125E-2</v>
      </c>
      <c r="AE684" s="4">
        <v>3.9780913639398001E-2</v>
      </c>
      <c r="AF684" s="4">
        <v>-2.1336637859300001E-4</v>
      </c>
      <c r="AG684" s="4">
        <v>-3.5877777137438997E-2</v>
      </c>
      <c r="AH684" s="4">
        <v>-3.2600145381987002E-2</v>
      </c>
      <c r="AI684" s="4">
        <v>0.255009537824953</v>
      </c>
      <c r="AJ684" s="4">
        <v>7.3771510085017006E-2</v>
      </c>
      <c r="AK684" s="3">
        <v>0</v>
      </c>
      <c r="AL684" s="3">
        <v>2</v>
      </c>
      <c r="AM684" s="3">
        <v>0</v>
      </c>
      <c r="AN684" s="3">
        <v>2</v>
      </c>
      <c r="AO684" s="3">
        <v>3</v>
      </c>
      <c r="AP684" s="3">
        <v>0</v>
      </c>
      <c r="AQ684" s="3">
        <v>0</v>
      </c>
      <c r="AR684" s="3">
        <v>2</v>
      </c>
      <c r="AS684" s="3">
        <v>2</v>
      </c>
      <c r="AT684" s="4">
        <v>9.1999999999999998E-2</v>
      </c>
      <c r="AU684" s="4">
        <v>8.9999999999999993E-3</v>
      </c>
      <c r="AV684" s="4">
        <v>7.3999999999999996E-2</v>
      </c>
      <c r="AW684" s="4">
        <v>1.7000000000000001E-2</v>
      </c>
      <c r="AX684" s="4">
        <v>4.2999999999999997E-2</v>
      </c>
      <c r="AY684" s="4">
        <v>6.0999999999999999E-2</v>
      </c>
      <c r="AZ684" s="4">
        <v>7.6999999999999999E-2</v>
      </c>
      <c r="BA684" s="4">
        <v>1.2999999999999999E-2</v>
      </c>
      <c r="BB684" s="4">
        <v>1.2999999999999999E-2</v>
      </c>
    </row>
    <row r="685" spans="1:54" x14ac:dyDescent="0.25">
      <c r="A685" s="1" t="s">
        <v>1314</v>
      </c>
      <c r="B685" s="1" t="s">
        <v>4863</v>
      </c>
      <c r="C685" s="1" t="s">
        <v>1281</v>
      </c>
      <c r="D685" s="1" t="s">
        <v>146</v>
      </c>
      <c r="E685" s="1" t="s">
        <v>55</v>
      </c>
      <c r="F685" s="1" t="s">
        <v>58</v>
      </c>
      <c r="G685" s="1" t="s">
        <v>107</v>
      </c>
      <c r="H685" s="1" t="s">
        <v>646</v>
      </c>
      <c r="I685" s="3">
        <v>25972</v>
      </c>
      <c r="J685" s="3">
        <v>354</v>
      </c>
      <c r="K685" s="3">
        <v>195</v>
      </c>
      <c r="L685" s="3">
        <v>89</v>
      </c>
      <c r="M685" s="3">
        <v>26</v>
      </c>
      <c r="N685" s="3">
        <v>0</v>
      </c>
      <c r="O685" s="3">
        <v>1182</v>
      </c>
      <c r="P685" s="3">
        <v>203</v>
      </c>
      <c r="Q685" s="3">
        <v>67</v>
      </c>
      <c r="R685" s="3">
        <v>97</v>
      </c>
      <c r="S685" s="3">
        <v>16062.099216905999</v>
      </c>
      <c r="T685" s="3">
        <v>17567.747494698</v>
      </c>
      <c r="U685" s="3">
        <v>19293.807874913298</v>
      </c>
      <c r="V685" s="3">
        <v>20557.0394740296</v>
      </c>
      <c r="W685" s="3">
        <v>23398.6303369663</v>
      </c>
      <c r="X685" s="3">
        <v>12458.931207759801</v>
      </c>
      <c r="Y685" s="3">
        <v>19760.214880841799</v>
      </c>
      <c r="Z685" s="3">
        <v>20358.987215077101</v>
      </c>
      <c r="AA685" s="3">
        <v>16830.471542752199</v>
      </c>
      <c r="AB685" s="4">
        <v>0.38289071077615899</v>
      </c>
      <c r="AC685" s="4">
        <v>0.445608243321925</v>
      </c>
      <c r="AD685" s="4">
        <v>1.55787730261381</v>
      </c>
      <c r="AE685" s="4">
        <v>2.05137352973194</v>
      </c>
      <c r="AF685" s="4">
        <v>5.2217140953581698</v>
      </c>
      <c r="AG685" s="4">
        <v>0.85852694632072302</v>
      </c>
      <c r="AH685" s="4">
        <v>2.2487580380322401</v>
      </c>
      <c r="AI685" s="4">
        <v>0.54012641009391604</v>
      </c>
      <c r="AJ685" s="4">
        <v>0.38526213471641502</v>
      </c>
      <c r="AK685" s="3">
        <v>1</v>
      </c>
      <c r="AL685" s="3">
        <v>1</v>
      </c>
      <c r="AM685" s="3">
        <v>1</v>
      </c>
      <c r="AN685" s="3">
        <v>1</v>
      </c>
      <c r="AO685" s="3">
        <v>1</v>
      </c>
      <c r="AP685" s="3">
        <v>1</v>
      </c>
      <c r="AQ685" s="3">
        <v>1</v>
      </c>
      <c r="AR685" s="3">
        <v>1</v>
      </c>
      <c r="AS685" s="3">
        <v>1</v>
      </c>
      <c r="AT685" s="4">
        <v>3.9E-2</v>
      </c>
      <c r="AU685" s="4">
        <v>4.3999999999999997E-2</v>
      </c>
      <c r="AV685" s="4">
        <v>7.0000000000000001E-3</v>
      </c>
      <c r="AW685" s="4">
        <v>5.0000000000000001E-3</v>
      </c>
      <c r="AX685" s="4">
        <v>4.0000000000000001E-3</v>
      </c>
      <c r="AY685" s="4">
        <v>1.2999999999999999E-2</v>
      </c>
      <c r="AZ685" s="4">
        <v>6.0000000000000001E-3</v>
      </c>
      <c r="BA685" s="4">
        <v>4.3999999999999997E-2</v>
      </c>
      <c r="BB685" s="4">
        <v>4.2000000000000003E-2</v>
      </c>
    </row>
    <row r="686" spans="1:54" x14ac:dyDescent="0.25">
      <c r="A686" s="1" t="s">
        <v>1315</v>
      </c>
      <c r="B686" s="1" t="s">
        <v>1316</v>
      </c>
      <c r="C686" s="1" t="s">
        <v>1281</v>
      </c>
      <c r="D686" s="1" t="s">
        <v>154</v>
      </c>
      <c r="E686" s="1" t="s">
        <v>55</v>
      </c>
      <c r="F686" s="1" t="s">
        <v>58</v>
      </c>
      <c r="G686" s="1" t="s">
        <v>107</v>
      </c>
      <c r="H686" s="1" t="s">
        <v>646</v>
      </c>
      <c r="I686" s="3">
        <v>1496</v>
      </c>
      <c r="J686" s="3">
        <v>14</v>
      </c>
      <c r="K686" s="3">
        <v>0</v>
      </c>
      <c r="L686" s="3">
        <v>0</v>
      </c>
      <c r="M686" s="3">
        <v>0</v>
      </c>
      <c r="N686" s="3">
        <v>0</v>
      </c>
      <c r="O686" s="3">
        <v>83</v>
      </c>
      <c r="P686" s="3">
        <v>0</v>
      </c>
      <c r="Q686" s="3">
        <v>0</v>
      </c>
      <c r="R686" s="3">
        <v>9</v>
      </c>
      <c r="S686" s="3">
        <v>-2060.0242414190002</v>
      </c>
      <c r="T686" s="3">
        <v>-1566.5104344223701</v>
      </c>
      <c r="U686" s="3">
        <v>-4307.3082064822302</v>
      </c>
      <c r="V686" s="3">
        <v>-3644.9470781989799</v>
      </c>
      <c r="W686" s="3">
        <v>-1077.3696630336001</v>
      </c>
      <c r="X686" s="3">
        <v>-2725.8123950568001</v>
      </c>
      <c r="Y686" s="3">
        <v>-3895.1715307924601</v>
      </c>
      <c r="Z686" s="3">
        <v>-2593.0344470127902</v>
      </c>
      <c r="AA686" s="3">
        <v>-1844.45576649545</v>
      </c>
      <c r="AB686" s="4">
        <v>3.099356121954E-3</v>
      </c>
      <c r="AC686" s="4">
        <v>4.0783043648619996E-3</v>
      </c>
      <c r="AD686" s="4">
        <v>1.2063438270586001E-2</v>
      </c>
      <c r="AE686" s="4">
        <v>9.9350971304020003E-3</v>
      </c>
      <c r="AF686" s="4">
        <v>-7.3504777277799997E-4</v>
      </c>
      <c r="AG686" s="4">
        <v>7.388350373714E-3</v>
      </c>
      <c r="AH686" s="4">
        <v>1.1440317082626E-2</v>
      </c>
      <c r="AI686" s="4">
        <v>4.5573794713670004E-3</v>
      </c>
      <c r="AJ686" s="4">
        <v>2.4492635705319998E-3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4">
        <v>0.33600000000000002</v>
      </c>
      <c r="AU686" s="4">
        <v>0.47799999999999998</v>
      </c>
      <c r="AV686" s="4">
        <v>0.39600000000000002</v>
      </c>
      <c r="AW686" s="4">
        <v>0.38200000000000001</v>
      </c>
      <c r="AX686" s="4">
        <v>0.253</v>
      </c>
      <c r="AY686" s="4">
        <v>0.42499999999999999</v>
      </c>
      <c r="AZ686" s="4">
        <v>0.39600000000000002</v>
      </c>
      <c r="BA686" s="4">
        <v>0.34399999999999997</v>
      </c>
      <c r="BB686" s="4">
        <v>0.31900000000000001</v>
      </c>
    </row>
    <row r="687" spans="1:54" x14ac:dyDescent="0.25">
      <c r="A687" s="1" t="s">
        <v>1317</v>
      </c>
      <c r="B687" s="1" t="s">
        <v>4864</v>
      </c>
      <c r="C687" s="1" t="s">
        <v>1281</v>
      </c>
      <c r="D687" s="1" t="s">
        <v>194</v>
      </c>
      <c r="E687" s="1" t="s">
        <v>55</v>
      </c>
      <c r="F687" s="1" t="s">
        <v>58</v>
      </c>
      <c r="G687" s="1" t="s">
        <v>107</v>
      </c>
      <c r="H687" s="1" t="s">
        <v>646</v>
      </c>
      <c r="I687" s="3">
        <v>411</v>
      </c>
      <c r="J687" s="3">
        <v>12</v>
      </c>
      <c r="K687" s="3">
        <v>0</v>
      </c>
      <c r="L687" s="3">
        <v>0</v>
      </c>
      <c r="M687" s="3">
        <v>0</v>
      </c>
      <c r="N687" s="3">
        <v>0</v>
      </c>
      <c r="O687" s="3">
        <v>48</v>
      </c>
      <c r="P687" s="3">
        <v>4</v>
      </c>
      <c r="Q687" s="3">
        <v>0</v>
      </c>
      <c r="R687" s="3">
        <v>7</v>
      </c>
      <c r="S687" s="3">
        <v>-3107.6484970562101</v>
      </c>
      <c r="T687" s="3">
        <v>-2651.5104344223701</v>
      </c>
      <c r="U687" s="3">
        <v>-5392.3082064822302</v>
      </c>
      <c r="V687" s="3">
        <v>-4729.9470781989803</v>
      </c>
      <c r="W687" s="3">
        <v>-2162.3696630335999</v>
      </c>
      <c r="X687" s="3">
        <v>-3514.9125097961901</v>
      </c>
      <c r="Y687" s="3">
        <v>-4996.3412566715897</v>
      </c>
      <c r="Z687" s="3">
        <v>-3678.0344470127902</v>
      </c>
      <c r="AA687" s="3">
        <v>-2797.6132053419901</v>
      </c>
      <c r="AB687" s="4">
        <v>2.0452301203810002E-3</v>
      </c>
      <c r="AC687" s="4">
        <v>-1.9375159646272001E-2</v>
      </c>
      <c r="AD687" s="4">
        <v>-2.0808550935553002E-2</v>
      </c>
      <c r="AE687" s="4">
        <v>-2.2080733566692001E-2</v>
      </c>
      <c r="AF687" s="4">
        <v>-3.3371919327058998E-2</v>
      </c>
      <c r="AG687" s="4">
        <v>-8.4030340840270008E-3</v>
      </c>
      <c r="AH687" s="4">
        <v>-2.6283015442997999E-2</v>
      </c>
      <c r="AI687" s="4">
        <v>-2.7751117630184001E-2</v>
      </c>
      <c r="AJ687" s="4">
        <v>-1.2240976835469999E-2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4">
        <v>0.192</v>
      </c>
      <c r="AU687" s="4">
        <v>0.109</v>
      </c>
      <c r="AV687" s="4">
        <v>0.11899999999999999</v>
      </c>
      <c r="AW687" s="4">
        <v>0.111</v>
      </c>
      <c r="AX687" s="4">
        <v>8.1000000000000003E-2</v>
      </c>
      <c r="AY687" s="4">
        <v>0.125</v>
      </c>
      <c r="AZ687" s="4">
        <v>0.125</v>
      </c>
      <c r="BA687" s="4">
        <v>0.109</v>
      </c>
      <c r="BB687" s="4">
        <v>0.11600000000000001</v>
      </c>
    </row>
    <row r="688" spans="1:54" x14ac:dyDescent="0.25">
      <c r="A688" s="1" t="s">
        <v>1318</v>
      </c>
      <c r="B688" s="1" t="s">
        <v>1319</v>
      </c>
      <c r="C688" s="1" t="s">
        <v>1281</v>
      </c>
      <c r="D688" s="1" t="s">
        <v>197</v>
      </c>
      <c r="E688" s="1" t="s">
        <v>55</v>
      </c>
      <c r="F688" s="1" t="s">
        <v>58</v>
      </c>
      <c r="G688" s="1" t="s">
        <v>107</v>
      </c>
      <c r="H688" s="1" t="s">
        <v>646</v>
      </c>
      <c r="I688" s="3">
        <v>2686</v>
      </c>
      <c r="J688" s="3">
        <v>0</v>
      </c>
      <c r="K688" s="3">
        <v>8</v>
      </c>
      <c r="L688" s="3">
        <v>20</v>
      </c>
      <c r="M688" s="3">
        <v>5</v>
      </c>
      <c r="N688" s="3">
        <v>110</v>
      </c>
      <c r="O688" s="3">
        <v>184</v>
      </c>
      <c r="P688" s="3">
        <v>11</v>
      </c>
      <c r="Q688" s="3">
        <v>0</v>
      </c>
      <c r="R688" s="3">
        <v>20</v>
      </c>
      <c r="S688" s="3">
        <v>-608.39403087944902</v>
      </c>
      <c r="T688" s="3">
        <v>-595.65882707384503</v>
      </c>
      <c r="U688" s="3">
        <v>-3313.9113342585101</v>
      </c>
      <c r="V688" s="3">
        <v>-2507.64197200116</v>
      </c>
      <c r="W688" s="3">
        <v>-2294.8181459439702</v>
      </c>
      <c r="X688" s="3">
        <v>-2389.69492109458</v>
      </c>
      <c r="Y688" s="3">
        <v>-2749.63827696006</v>
      </c>
      <c r="Z688" s="3">
        <v>-1403.03444701279</v>
      </c>
      <c r="AA688" s="3">
        <v>-1379.58985283948</v>
      </c>
      <c r="AB688" s="4">
        <v>-3.9439300877349998E-3</v>
      </c>
      <c r="AC688" s="4">
        <v>-4.9242992530740002E-3</v>
      </c>
      <c r="AD688" s="4">
        <v>-7.7686757422099995E-4</v>
      </c>
      <c r="AE688" s="4">
        <v>6.2632046386850004E-3</v>
      </c>
      <c r="AF688" s="4">
        <v>-3.8158206115196998E-2</v>
      </c>
      <c r="AG688" s="4">
        <v>3.5884754625679998E-3</v>
      </c>
      <c r="AH688" s="4">
        <v>-1.3495008103979E-2</v>
      </c>
      <c r="AI688" s="4">
        <v>-9.6757390945000001E-4</v>
      </c>
      <c r="AJ688" s="4">
        <v>5.65278497061E-4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4">
        <v>0.128</v>
      </c>
      <c r="AU688" s="4">
        <v>0.125</v>
      </c>
      <c r="AV688" s="4">
        <v>0.218</v>
      </c>
      <c r="AW688" s="4">
        <v>0.30399999999999999</v>
      </c>
      <c r="AX688" s="4">
        <v>0.10199999999999999</v>
      </c>
      <c r="AY688" s="4">
        <v>0.26200000000000001</v>
      </c>
      <c r="AZ688" s="4">
        <v>0.16200000000000001</v>
      </c>
      <c r="BA688" s="4">
        <v>0.22</v>
      </c>
      <c r="BB688" s="4">
        <v>0.249</v>
      </c>
    </row>
    <row r="689" spans="1:54" x14ac:dyDescent="0.25">
      <c r="A689" s="1" t="s">
        <v>1320</v>
      </c>
      <c r="B689" s="1" t="s">
        <v>4865</v>
      </c>
      <c r="C689" s="1" t="s">
        <v>1281</v>
      </c>
      <c r="D689" s="1" t="s">
        <v>200</v>
      </c>
      <c r="E689" s="1" t="s">
        <v>55</v>
      </c>
      <c r="F689" s="1" t="s">
        <v>58</v>
      </c>
      <c r="G689" s="1" t="s">
        <v>107</v>
      </c>
      <c r="H689" s="1" t="s">
        <v>646</v>
      </c>
      <c r="I689" s="3">
        <v>17497</v>
      </c>
      <c r="J689" s="3">
        <v>182</v>
      </c>
      <c r="K689" s="3">
        <v>624</v>
      </c>
      <c r="L689" s="3">
        <v>40</v>
      </c>
      <c r="M689" s="3">
        <v>12</v>
      </c>
      <c r="N689" s="3">
        <v>0</v>
      </c>
      <c r="O689" s="3">
        <v>542</v>
      </c>
      <c r="P689" s="3">
        <v>2392</v>
      </c>
      <c r="Q689" s="3">
        <v>2236</v>
      </c>
      <c r="R689" s="3">
        <v>149</v>
      </c>
      <c r="S689" s="3">
        <v>10801.413232106301</v>
      </c>
      <c r="T689" s="3">
        <v>-2659.08506123693</v>
      </c>
      <c r="U689" s="3">
        <v>11300.4855379651</v>
      </c>
      <c r="V689" s="3">
        <v>12229.5851766757</v>
      </c>
      <c r="W689" s="3">
        <v>14923.6303369663</v>
      </c>
      <c r="X689" s="3">
        <v>9394.6719668111109</v>
      </c>
      <c r="Y689" s="3">
        <v>2436.3323934902101</v>
      </c>
      <c r="Z689" s="3">
        <v>-37451.968231591898</v>
      </c>
      <c r="AA689" s="3">
        <v>4927.56495276229</v>
      </c>
      <c r="AB689" s="4">
        <v>9.0780361643927998E-2</v>
      </c>
      <c r="AC689" s="4">
        <v>3.7546887844050001E-3</v>
      </c>
      <c r="AD689" s="4">
        <v>0.11333796295665</v>
      </c>
      <c r="AE689" s="4">
        <v>0.19837359525222101</v>
      </c>
      <c r="AF689" s="4">
        <v>0.86015722124765903</v>
      </c>
      <c r="AG689" s="4">
        <v>9.9827585117612999E-2</v>
      </c>
      <c r="AH689" s="4">
        <v>5.3905616067372E-2</v>
      </c>
      <c r="AI689" s="4">
        <v>1.1469824651396601</v>
      </c>
      <c r="AJ689" s="4">
        <v>5.2528670404614002E-2</v>
      </c>
      <c r="AK689" s="3">
        <v>0</v>
      </c>
      <c r="AL689" s="3">
        <v>0</v>
      </c>
      <c r="AM689" s="3">
        <v>0</v>
      </c>
      <c r="AN689" s="3">
        <v>0</v>
      </c>
      <c r="AO689" s="3">
        <v>1</v>
      </c>
      <c r="AP689" s="3">
        <v>0</v>
      </c>
      <c r="AQ689" s="3">
        <v>1</v>
      </c>
      <c r="AR689" s="3">
        <v>2</v>
      </c>
      <c r="AS689" s="3">
        <v>0</v>
      </c>
      <c r="AT689" s="4">
        <v>0.105</v>
      </c>
      <c r="AU689" s="4">
        <v>0.32</v>
      </c>
      <c r="AV689" s="4">
        <v>9.1999999999999998E-2</v>
      </c>
      <c r="AW689" s="4">
        <v>5.8000000000000003E-2</v>
      </c>
      <c r="AX689" s="4">
        <v>2.1000000000000001E-2</v>
      </c>
      <c r="AY689" s="4">
        <v>8.3000000000000004E-2</v>
      </c>
      <c r="AZ689" s="4">
        <v>4.5999999999999999E-2</v>
      </c>
      <c r="BA689" s="4">
        <v>7.0000000000000001E-3</v>
      </c>
      <c r="BB689" s="4">
        <v>9.2999999999999999E-2</v>
      </c>
    </row>
    <row r="690" spans="1:54" x14ac:dyDescent="0.25">
      <c r="A690" s="1" t="s">
        <v>1321</v>
      </c>
      <c r="B690" s="1" t="s">
        <v>1322</v>
      </c>
      <c r="C690" s="1" t="s">
        <v>1281</v>
      </c>
      <c r="D690" s="1" t="s">
        <v>203</v>
      </c>
      <c r="E690" s="1" t="s">
        <v>55</v>
      </c>
      <c r="F690" s="1" t="s">
        <v>58</v>
      </c>
      <c r="G690" s="1" t="s">
        <v>107</v>
      </c>
      <c r="H690" s="1" t="s">
        <v>646</v>
      </c>
      <c r="I690" s="3">
        <v>27179</v>
      </c>
      <c r="J690" s="3">
        <v>1118</v>
      </c>
      <c r="K690" s="3">
        <v>227</v>
      </c>
      <c r="L690" s="3">
        <v>94</v>
      </c>
      <c r="M690" s="3">
        <v>176</v>
      </c>
      <c r="N690" s="3">
        <v>216</v>
      </c>
      <c r="O690" s="3">
        <v>1458</v>
      </c>
      <c r="P690" s="3">
        <v>325</v>
      </c>
      <c r="Q690" s="3">
        <v>66</v>
      </c>
      <c r="R690" s="3">
        <v>189</v>
      </c>
      <c r="S690" s="3">
        <v>2991.5648703187198</v>
      </c>
      <c r="T690" s="3">
        <v>17898.153924092101</v>
      </c>
      <c r="U690" s="3">
        <v>20451.657092969199</v>
      </c>
      <c r="V690" s="3">
        <v>20183.192659964101</v>
      </c>
      <c r="W690" s="3">
        <v>19878.276952342399</v>
      </c>
      <c r="X690" s="3">
        <v>11332.549255419</v>
      </c>
      <c r="Y690" s="3">
        <v>20474.038241528498</v>
      </c>
      <c r="Z690" s="3">
        <v>21588.733160419099</v>
      </c>
      <c r="AA690" s="3">
        <v>11972.713729693</v>
      </c>
      <c r="AB690" s="4">
        <v>1.4643956780063999E-2</v>
      </c>
      <c r="AC690" s="4">
        <v>8.3181999560834996E-2</v>
      </c>
      <c r="AD690" s="4">
        <v>0.12310631580506</v>
      </c>
      <c r="AE690" s="4">
        <v>0.120564670585482</v>
      </c>
      <c r="AF690" s="4">
        <v>0.44752836995202799</v>
      </c>
      <c r="AG690" s="4">
        <v>1.5125045307237E-2</v>
      </c>
      <c r="AH690" s="4">
        <v>0.15125661973374899</v>
      </c>
      <c r="AI690" s="4">
        <v>0.20843715523558001</v>
      </c>
      <c r="AJ690" s="4">
        <v>8.3632642372099999E-4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4">
        <v>0.13600000000000001</v>
      </c>
      <c r="AU690" s="4">
        <v>0.16800000000000001</v>
      </c>
      <c r="AV690" s="4">
        <v>0.129</v>
      </c>
      <c r="AW690" s="4">
        <v>0.154</v>
      </c>
      <c r="AX690" s="4">
        <v>6.3E-2</v>
      </c>
      <c r="AY690" s="4">
        <v>0.19</v>
      </c>
      <c r="AZ690" s="4">
        <v>0.13900000000000001</v>
      </c>
      <c r="BA690" s="4">
        <v>0.111</v>
      </c>
      <c r="BB690" s="4">
        <v>0.25700000000000001</v>
      </c>
    </row>
    <row r="691" spans="1:54" x14ac:dyDescent="0.25">
      <c r="A691" s="1" t="s">
        <v>1323</v>
      </c>
      <c r="B691" s="1" t="s">
        <v>1324</v>
      </c>
      <c r="C691" s="1" t="s">
        <v>1281</v>
      </c>
      <c r="D691" s="1" t="s">
        <v>206</v>
      </c>
      <c r="E691" s="1" t="s">
        <v>55</v>
      </c>
      <c r="F691" s="1" t="s">
        <v>58</v>
      </c>
      <c r="G691" s="1" t="s">
        <v>107</v>
      </c>
      <c r="H691" s="1" t="s">
        <v>646</v>
      </c>
      <c r="I691" s="3">
        <v>235</v>
      </c>
      <c r="J691" s="3">
        <v>17</v>
      </c>
      <c r="K691" s="3">
        <v>0</v>
      </c>
      <c r="L691" s="3">
        <v>0</v>
      </c>
      <c r="M691" s="3">
        <v>0</v>
      </c>
      <c r="N691" s="3">
        <v>0</v>
      </c>
      <c r="O691" s="3">
        <v>18</v>
      </c>
      <c r="P691" s="3">
        <v>0</v>
      </c>
      <c r="Q691" s="3">
        <v>0</v>
      </c>
      <c r="R691" s="3">
        <v>0</v>
      </c>
      <c r="S691" s="3">
        <v>-3377.0878579631899</v>
      </c>
      <c r="T691" s="3">
        <v>-2827.5104344223701</v>
      </c>
      <c r="U691" s="3">
        <v>-5568.3082064822302</v>
      </c>
      <c r="V691" s="3">
        <v>-4905.9470781989803</v>
      </c>
      <c r="W691" s="3">
        <v>-2338.3696630335999</v>
      </c>
      <c r="X691" s="3">
        <v>-3437.28403671566</v>
      </c>
      <c r="Y691" s="3">
        <v>-5156.1715307924596</v>
      </c>
      <c r="Z691" s="3">
        <v>-3854.0344470127902</v>
      </c>
      <c r="AA691" s="3">
        <v>-2512.1642413048698</v>
      </c>
      <c r="AB691" s="4">
        <v>-3.6400392076299998E-4</v>
      </c>
      <c r="AC691" s="4">
        <v>-1.8914333606329999E-3</v>
      </c>
      <c r="AD691" s="4">
        <v>1.1082451107429E-2</v>
      </c>
      <c r="AE691" s="4">
        <v>8.3878072756499E-2</v>
      </c>
      <c r="AF691" s="4">
        <v>-7.2123637299959997E-3</v>
      </c>
      <c r="AG691" s="4">
        <v>3.59145684109E-3</v>
      </c>
      <c r="AH691" s="4">
        <v>1.0114790329350001E-2</v>
      </c>
      <c r="AI691" s="4">
        <v>4.8341545590548998E-2</v>
      </c>
      <c r="AJ691" s="4">
        <v>-5.35318920729E-4</v>
      </c>
      <c r="AK691" s="3">
        <v>0</v>
      </c>
      <c r="AL691" s="3">
        <v>0</v>
      </c>
      <c r="AM691" s="3">
        <v>0</v>
      </c>
      <c r="AN691" s="3">
        <v>2</v>
      </c>
      <c r="AO691" s="3">
        <v>0</v>
      </c>
      <c r="AP691" s="3">
        <v>0</v>
      </c>
      <c r="AQ691" s="3">
        <v>0</v>
      </c>
      <c r="AR691" s="3">
        <v>2</v>
      </c>
      <c r="AS691" s="3">
        <v>0</v>
      </c>
      <c r="AT691" s="4">
        <v>0.21</v>
      </c>
      <c r="AU691" s="4">
        <v>0.20599999999999999</v>
      </c>
      <c r="AV691" s="4">
        <v>0.27300000000000002</v>
      </c>
      <c r="AW691" s="4">
        <v>7.0000000000000001E-3</v>
      </c>
      <c r="AX691" s="4">
        <v>0.17499999999999999</v>
      </c>
      <c r="AY691" s="4">
        <v>0.22600000000000001</v>
      </c>
      <c r="AZ691" s="4">
        <v>0.27300000000000002</v>
      </c>
      <c r="BA691" s="4">
        <v>2.9000000000000001E-2</v>
      </c>
      <c r="BB691" s="4">
        <v>0.188</v>
      </c>
    </row>
    <row r="692" spans="1:54" x14ac:dyDescent="0.25">
      <c r="A692" s="1" t="s">
        <v>1325</v>
      </c>
      <c r="B692" s="1" t="s">
        <v>1326</v>
      </c>
      <c r="C692" s="1" t="s">
        <v>1281</v>
      </c>
      <c r="D692" s="1" t="s">
        <v>209</v>
      </c>
      <c r="E692" s="1" t="s">
        <v>55</v>
      </c>
      <c r="F692" s="1" t="s">
        <v>58</v>
      </c>
      <c r="G692" s="1" t="s">
        <v>107</v>
      </c>
      <c r="H692" s="1" t="s">
        <v>646</v>
      </c>
      <c r="I692" s="3">
        <v>208</v>
      </c>
      <c r="J692" s="3">
        <v>4</v>
      </c>
      <c r="K692" s="3">
        <v>0</v>
      </c>
      <c r="L692" s="3">
        <v>0</v>
      </c>
      <c r="M692" s="3">
        <v>0</v>
      </c>
      <c r="N692" s="3">
        <v>0</v>
      </c>
      <c r="O692" s="3">
        <v>47</v>
      </c>
      <c r="P692" s="3">
        <v>0</v>
      </c>
      <c r="Q692" s="3">
        <v>0</v>
      </c>
      <c r="R692" s="3">
        <v>0</v>
      </c>
      <c r="S692" s="3">
        <v>-3161.1455196050301</v>
      </c>
      <c r="T692" s="3">
        <v>-2854.5104344223701</v>
      </c>
      <c r="U692" s="3">
        <v>-5595.3082064822302</v>
      </c>
      <c r="V692" s="3">
        <v>-4932.9470781989803</v>
      </c>
      <c r="W692" s="3">
        <v>-2365.3696630335999</v>
      </c>
      <c r="X692" s="3">
        <v>-3709.45822736017</v>
      </c>
      <c r="Y692" s="3">
        <v>-5183.1715307924596</v>
      </c>
      <c r="Z692" s="3">
        <v>-3881.0344470127902</v>
      </c>
      <c r="AA692" s="3">
        <v>-2539.1642413048698</v>
      </c>
      <c r="AB692" s="4">
        <v>-4.4618501540463998E-2</v>
      </c>
      <c r="AC692" s="4">
        <v>-4.8887307596743E-2</v>
      </c>
      <c r="AD692" s="4">
        <v>-5.0018076179554997E-2</v>
      </c>
      <c r="AE692" s="4">
        <v>2.1472397027209999E-3</v>
      </c>
      <c r="AF692" s="4">
        <v>1.0630715914034E-2</v>
      </c>
      <c r="AG692" s="4">
        <v>-3.1552346763386002E-2</v>
      </c>
      <c r="AH692" s="4">
        <v>-4.5388741792542001E-2</v>
      </c>
      <c r="AI692" s="4">
        <v>-5.1236066870407E-2</v>
      </c>
      <c r="AJ692" s="4">
        <v>-3.4885761279967002E-2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4">
        <v>6.6000000000000003E-2</v>
      </c>
      <c r="AU692" s="4">
        <v>6.7000000000000004E-2</v>
      </c>
      <c r="AV692" s="4">
        <v>9.4E-2</v>
      </c>
      <c r="AW692" s="4">
        <v>0.221</v>
      </c>
      <c r="AX692" s="4">
        <v>0.48399999999999999</v>
      </c>
      <c r="AY692" s="4">
        <v>9.4E-2</v>
      </c>
      <c r="AZ692" s="4">
        <v>0.11</v>
      </c>
      <c r="BA692" s="4">
        <v>7.6999999999999999E-2</v>
      </c>
      <c r="BB692" s="4">
        <v>7.0000000000000007E-2</v>
      </c>
    </row>
    <row r="693" spans="1:54" x14ac:dyDescent="0.25">
      <c r="A693" s="1" t="s">
        <v>1327</v>
      </c>
      <c r="B693" s="1" t="s">
        <v>1328</v>
      </c>
      <c r="C693" s="1" t="s">
        <v>1281</v>
      </c>
      <c r="D693" s="1" t="s">
        <v>212</v>
      </c>
      <c r="E693" s="1" t="s">
        <v>55</v>
      </c>
      <c r="F693" s="1" t="s">
        <v>58</v>
      </c>
      <c r="G693" s="1" t="s">
        <v>107</v>
      </c>
      <c r="H693" s="1" t="s">
        <v>646</v>
      </c>
      <c r="I693" s="3">
        <v>1139</v>
      </c>
      <c r="J693" s="3">
        <v>59</v>
      </c>
      <c r="K693" s="3">
        <v>7</v>
      </c>
      <c r="L693" s="3">
        <v>6</v>
      </c>
      <c r="M693" s="3">
        <v>0</v>
      </c>
      <c r="N693" s="3">
        <v>104</v>
      </c>
      <c r="O693" s="3">
        <v>91</v>
      </c>
      <c r="P693" s="3">
        <v>12</v>
      </c>
      <c r="Q693" s="3">
        <v>0</v>
      </c>
      <c r="R693" s="3">
        <v>17</v>
      </c>
      <c r="S693" s="3">
        <v>-3257.9784895818698</v>
      </c>
      <c r="T693" s="3">
        <v>-2115.2652779924101</v>
      </c>
      <c r="U693" s="3">
        <v>-4723.2891448151204</v>
      </c>
      <c r="V693" s="3">
        <v>-4001.9470781989799</v>
      </c>
      <c r="W693" s="3">
        <v>-3710.5027741488502</v>
      </c>
      <c r="X693" s="3">
        <v>-3150.44665454494</v>
      </c>
      <c r="Y693" s="3">
        <v>-4300.6807084298398</v>
      </c>
      <c r="Z693" s="3">
        <v>-2950.0344470127902</v>
      </c>
      <c r="AA693" s="3">
        <v>-2728.82601110929</v>
      </c>
      <c r="AB693" s="4">
        <v>-1.4940804567090001E-3</v>
      </c>
      <c r="AC693" s="4">
        <v>5.586209598099E-3</v>
      </c>
      <c r="AD693" s="4">
        <v>-4.7597056844749996E-3</v>
      </c>
      <c r="AE693" s="4">
        <v>-5.4935137800519998E-3</v>
      </c>
      <c r="AF693" s="4">
        <v>-2.9230332114261001E-2</v>
      </c>
      <c r="AG693" s="4">
        <v>-1.1512520536740001E-3</v>
      </c>
      <c r="AH693" s="4">
        <v>-7.8481916668840003E-3</v>
      </c>
      <c r="AI693" s="4">
        <v>-6.1542348876790004E-3</v>
      </c>
      <c r="AJ693" s="4">
        <v>-2.5917110371380002E-3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4">
        <v>0.23200000000000001</v>
      </c>
      <c r="AU693" s="4">
        <v>0.46200000000000002</v>
      </c>
      <c r="AV693" s="4">
        <v>0.17799999999999999</v>
      </c>
      <c r="AW693" s="4">
        <v>0.189</v>
      </c>
      <c r="AX693" s="4">
        <v>0.13200000000000001</v>
      </c>
      <c r="AY693" s="4">
        <v>0.188</v>
      </c>
      <c r="AZ693" s="4">
        <v>0.17799999999999999</v>
      </c>
      <c r="BA693" s="4">
        <v>0.17899999999999999</v>
      </c>
      <c r="BB693" s="4">
        <v>0.20100000000000001</v>
      </c>
    </row>
    <row r="694" spans="1:54" x14ac:dyDescent="0.25">
      <c r="A694" s="1" t="s">
        <v>1329</v>
      </c>
      <c r="B694" s="1" t="s">
        <v>1330</v>
      </c>
      <c r="C694" s="1" t="s">
        <v>1281</v>
      </c>
      <c r="D694" s="1" t="s">
        <v>163</v>
      </c>
      <c r="E694" s="1" t="s">
        <v>55</v>
      </c>
      <c r="F694" s="1" t="s">
        <v>58</v>
      </c>
      <c r="G694" s="1" t="s">
        <v>107</v>
      </c>
      <c r="H694" s="1" t="s">
        <v>646</v>
      </c>
      <c r="I694" s="3">
        <v>10625</v>
      </c>
      <c r="J694" s="3">
        <v>324</v>
      </c>
      <c r="K694" s="3">
        <v>0</v>
      </c>
      <c r="L694" s="3">
        <v>42</v>
      </c>
      <c r="M694" s="3">
        <v>4</v>
      </c>
      <c r="N694" s="3">
        <v>139</v>
      </c>
      <c r="O694" s="3">
        <v>732</v>
      </c>
      <c r="P694" s="3">
        <v>273</v>
      </c>
      <c r="Q694" s="3">
        <v>0</v>
      </c>
      <c r="R694" s="3">
        <v>33</v>
      </c>
      <c r="S694" s="3">
        <v>1275.73538234792</v>
      </c>
      <c r="T694" s="3">
        <v>7562.4895655776199</v>
      </c>
      <c r="U694" s="3">
        <v>4408.8252251875701</v>
      </c>
      <c r="V694" s="3">
        <v>5441.89700675926</v>
      </c>
      <c r="W694" s="3">
        <v>5009.4908903796604</v>
      </c>
      <c r="X694" s="3">
        <v>916.35830396777203</v>
      </c>
      <c r="Y694" s="3">
        <v>4130.2446779571801</v>
      </c>
      <c r="Z694" s="3">
        <v>6535.9655529871998</v>
      </c>
      <c r="AA694" s="3">
        <v>5702.4334996630096</v>
      </c>
      <c r="AB694" s="4">
        <v>4.6444296648535E-2</v>
      </c>
      <c r="AC694" s="4">
        <v>6.6977914349359999E-2</v>
      </c>
      <c r="AD694" s="4">
        <v>0.114762786614745</v>
      </c>
      <c r="AE694" s="4">
        <v>0.127980632121758</v>
      </c>
      <c r="AF694" s="4">
        <v>0.33414289436696498</v>
      </c>
      <c r="AG694" s="4">
        <v>1.8987020634827E-2</v>
      </c>
      <c r="AH694" s="4">
        <v>0.13506474324414899</v>
      </c>
      <c r="AI694" s="4">
        <v>0.205721095734959</v>
      </c>
      <c r="AJ694" s="4">
        <v>1.9787421270543001E-2</v>
      </c>
      <c r="AK694" s="3">
        <v>1</v>
      </c>
      <c r="AL694" s="3">
        <v>0</v>
      </c>
      <c r="AM694" s="3">
        <v>0</v>
      </c>
      <c r="AN694" s="3">
        <v>0</v>
      </c>
      <c r="AO694" s="3">
        <v>1</v>
      </c>
      <c r="AP694" s="3">
        <v>0</v>
      </c>
      <c r="AQ694" s="3">
        <v>0</v>
      </c>
      <c r="AR694" s="3">
        <v>1</v>
      </c>
      <c r="AS694" s="3">
        <v>0</v>
      </c>
      <c r="AT694" s="4">
        <v>4.2000000000000003E-2</v>
      </c>
      <c r="AU694" s="4">
        <v>0.109</v>
      </c>
      <c r="AV694" s="4">
        <v>5.8999999999999997E-2</v>
      </c>
      <c r="AW694" s="4">
        <v>6.5000000000000002E-2</v>
      </c>
      <c r="AX694" s="4">
        <v>2.5000000000000001E-2</v>
      </c>
      <c r="AY694" s="4">
        <v>5.1999999999999998E-2</v>
      </c>
      <c r="AZ694" s="4">
        <v>5.0999999999999997E-2</v>
      </c>
      <c r="BA694" s="4">
        <v>4.4999999999999998E-2</v>
      </c>
      <c r="BB694" s="4">
        <v>0.14799999999999999</v>
      </c>
    </row>
    <row r="695" spans="1:54" x14ac:dyDescent="0.25">
      <c r="A695" s="1" t="s">
        <v>1331</v>
      </c>
      <c r="B695" s="1" t="s">
        <v>1332</v>
      </c>
      <c r="C695" s="1" t="s">
        <v>1281</v>
      </c>
      <c r="D695" s="1" t="s">
        <v>166</v>
      </c>
      <c r="E695" s="1" t="s">
        <v>55</v>
      </c>
      <c r="F695" s="1" t="s">
        <v>58</v>
      </c>
      <c r="G695" s="1" t="s">
        <v>107</v>
      </c>
      <c r="H695" s="1" t="s">
        <v>646</v>
      </c>
      <c r="I695" s="3">
        <v>4085</v>
      </c>
      <c r="J695" s="3">
        <v>9</v>
      </c>
      <c r="K695" s="3">
        <v>18</v>
      </c>
      <c r="L695" s="3">
        <v>0</v>
      </c>
      <c r="M695" s="3">
        <v>103</v>
      </c>
      <c r="N695" s="3">
        <v>0</v>
      </c>
      <c r="O695" s="3">
        <v>114</v>
      </c>
      <c r="P695" s="3">
        <v>50</v>
      </c>
      <c r="Q695" s="3">
        <v>4</v>
      </c>
      <c r="R695" s="3">
        <v>23</v>
      </c>
      <c r="S695" s="3">
        <v>622.41511948797699</v>
      </c>
      <c r="T695" s="3">
        <v>529.40568211181903</v>
      </c>
      <c r="U695" s="3">
        <v>-1718.3082064822299</v>
      </c>
      <c r="V695" s="3">
        <v>-2141.4618905239399</v>
      </c>
      <c r="W695" s="3">
        <v>1511.6303369663899</v>
      </c>
      <c r="X695" s="3">
        <v>-398.89515057335399</v>
      </c>
      <c r="Y695" s="3">
        <v>-1508.2931042815401</v>
      </c>
      <c r="Z695" s="3">
        <v>-95.018228380561496</v>
      </c>
      <c r="AA695" s="3">
        <v>-178.353694569678</v>
      </c>
      <c r="AB695" s="4">
        <v>3.4319279574970001E-3</v>
      </c>
      <c r="AC695" s="4">
        <v>1.75131367504E-3</v>
      </c>
      <c r="AD695" s="4">
        <v>-7.887189840353E-3</v>
      </c>
      <c r="AE695" s="4">
        <v>-1.0987103406771E-2</v>
      </c>
      <c r="AF695" s="4">
        <v>1.9342389418118999E-2</v>
      </c>
      <c r="AG695" s="4">
        <v>-1.432813404616E-3</v>
      </c>
      <c r="AH695" s="4">
        <v>-9.6592326156120008E-3</v>
      </c>
      <c r="AI695" s="4">
        <v>-5.8969155425299998E-4</v>
      </c>
      <c r="AJ695" s="4">
        <v>-7.5414041305199998E-4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4">
        <v>9.7000000000000003E-2</v>
      </c>
      <c r="AU695" s="4">
        <v>0.125</v>
      </c>
      <c r="AV695" s="4">
        <v>9.8000000000000004E-2</v>
      </c>
      <c r="AW695" s="4">
        <v>0.10199999999999999</v>
      </c>
      <c r="AX695" s="4">
        <v>8.1000000000000003E-2</v>
      </c>
      <c r="AY695" s="4">
        <v>9.7000000000000003E-2</v>
      </c>
      <c r="AZ695" s="4">
        <v>9.2999999999999999E-2</v>
      </c>
      <c r="BA695" s="4">
        <v>0.111</v>
      </c>
      <c r="BB695" s="4">
        <v>0.111</v>
      </c>
    </row>
    <row r="696" spans="1:54" x14ac:dyDescent="0.25">
      <c r="A696" s="1" t="s">
        <v>1333</v>
      </c>
      <c r="B696" s="1" t="s">
        <v>4866</v>
      </c>
      <c r="C696" s="1" t="s">
        <v>1281</v>
      </c>
      <c r="D696" s="1" t="s">
        <v>169</v>
      </c>
      <c r="E696" s="1" t="s">
        <v>55</v>
      </c>
      <c r="F696" s="1" t="s">
        <v>58</v>
      </c>
      <c r="G696" s="1" t="s">
        <v>107</v>
      </c>
      <c r="H696" s="1" t="s">
        <v>646</v>
      </c>
      <c r="I696" s="3">
        <v>40598</v>
      </c>
      <c r="J696" s="3">
        <v>617</v>
      </c>
      <c r="K696" s="3">
        <v>83</v>
      </c>
      <c r="L696" s="3">
        <v>195</v>
      </c>
      <c r="M696" s="3">
        <v>468</v>
      </c>
      <c r="N696" s="3">
        <v>113</v>
      </c>
      <c r="O696" s="3">
        <v>2271</v>
      </c>
      <c r="P696" s="3">
        <v>151</v>
      </c>
      <c r="Q696" s="3">
        <v>137</v>
      </c>
      <c r="R696" s="3">
        <v>389</v>
      </c>
      <c r="S696" s="3">
        <v>25773.188833198601</v>
      </c>
      <c r="T696" s="3">
        <v>35261.824991818597</v>
      </c>
      <c r="U696" s="3">
        <v>32877.811297699001</v>
      </c>
      <c r="V696" s="3">
        <v>30524.8108619167</v>
      </c>
      <c r="W696" s="3">
        <v>35551.524168158401</v>
      </c>
      <c r="X696" s="3">
        <v>17878.217634936598</v>
      </c>
      <c r="Y696" s="3">
        <v>34596.421317270499</v>
      </c>
      <c r="Z696" s="3">
        <v>33392.771041141299</v>
      </c>
      <c r="AA696" s="3">
        <v>12207.4576143469</v>
      </c>
      <c r="AB696" s="4">
        <v>1.0956556329887499</v>
      </c>
      <c r="AC696" s="4">
        <v>0.660445277886761</v>
      </c>
      <c r="AD696" s="4">
        <v>1.1159078525189501</v>
      </c>
      <c r="AE696" s="4">
        <v>1.04863848479536</v>
      </c>
      <c r="AF696" s="4">
        <v>3.1675936866935501</v>
      </c>
      <c r="AG696" s="4">
        <v>0.38565160223867201</v>
      </c>
      <c r="AH696" s="4">
        <v>1.5307034996384501</v>
      </c>
      <c r="AI696" s="4">
        <v>1.3288153808788601</v>
      </c>
      <c r="AJ696" s="4">
        <v>0.16995917756423901</v>
      </c>
      <c r="AK696" s="3">
        <v>1</v>
      </c>
      <c r="AL696" s="3">
        <v>0</v>
      </c>
      <c r="AM696" s="3">
        <v>1</v>
      </c>
      <c r="AN696" s="3">
        <v>1</v>
      </c>
      <c r="AO696" s="3">
        <v>1</v>
      </c>
      <c r="AP696" s="3">
        <v>0</v>
      </c>
      <c r="AQ696" s="3">
        <v>1</v>
      </c>
      <c r="AR696" s="3">
        <v>1</v>
      </c>
      <c r="AS696" s="3">
        <v>0</v>
      </c>
      <c r="AT696" s="4">
        <v>3.5000000000000003E-2</v>
      </c>
      <c r="AU696" s="4">
        <v>7.0000000000000007E-2</v>
      </c>
      <c r="AV696" s="4">
        <v>3.6999999999999998E-2</v>
      </c>
      <c r="AW696" s="4">
        <v>4.9000000000000002E-2</v>
      </c>
      <c r="AX696" s="4">
        <v>1.4E-2</v>
      </c>
      <c r="AY696" s="4">
        <v>5.1999999999999998E-2</v>
      </c>
      <c r="AZ696" s="4">
        <v>3.3000000000000002E-2</v>
      </c>
      <c r="BA696" s="4">
        <v>2.1999999999999999E-2</v>
      </c>
      <c r="BB696" s="4">
        <v>7.4999999999999997E-2</v>
      </c>
    </row>
    <row r="697" spans="1:54" x14ac:dyDescent="0.25">
      <c r="A697" s="1" t="s">
        <v>1334</v>
      </c>
      <c r="B697" s="1" t="s">
        <v>1335</v>
      </c>
      <c r="C697" s="1" t="s">
        <v>1281</v>
      </c>
      <c r="D697" s="1" t="s">
        <v>172</v>
      </c>
      <c r="E697" s="1" t="s">
        <v>55</v>
      </c>
      <c r="F697" s="1" t="s">
        <v>58</v>
      </c>
      <c r="G697" s="1" t="s">
        <v>107</v>
      </c>
      <c r="H697" s="1" t="s">
        <v>646</v>
      </c>
      <c r="I697" s="3">
        <v>422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9</v>
      </c>
      <c r="P697" s="3">
        <v>0</v>
      </c>
      <c r="Q697" s="3">
        <v>0</v>
      </c>
      <c r="R697" s="3">
        <v>0</v>
      </c>
      <c r="S697" s="3">
        <v>-2872.3940308794399</v>
      </c>
      <c r="T697" s="3">
        <v>-2640.5104344223701</v>
      </c>
      <c r="U697" s="3">
        <v>-5381.3082064822302</v>
      </c>
      <c r="V697" s="3">
        <v>-4718.9470781989803</v>
      </c>
      <c r="W697" s="3">
        <v>-2151.3696630335999</v>
      </c>
      <c r="X697" s="3">
        <v>-3174.1954947915001</v>
      </c>
      <c r="Y697" s="3">
        <v>-4969.1715307924596</v>
      </c>
      <c r="Z697" s="3">
        <v>-3667.0344470127902</v>
      </c>
      <c r="AA697" s="3">
        <v>-2325.1642413048698</v>
      </c>
      <c r="AB697" s="4">
        <v>-1.205319550736E-3</v>
      </c>
      <c r="AC697" s="4">
        <v>-3.147606167305E-3</v>
      </c>
      <c r="AD697" s="4">
        <v>7.2868157473830004E-3</v>
      </c>
      <c r="AE697" s="4">
        <v>4.9123365604100003E-3</v>
      </c>
      <c r="AF697" s="4">
        <v>-9.6729112218959992E-3</v>
      </c>
      <c r="AG697" s="4">
        <v>3.2957285315899998E-3</v>
      </c>
      <c r="AH697" s="4">
        <v>5.409600424679E-3</v>
      </c>
      <c r="AI697" s="4">
        <v>-1.969418766081E-3</v>
      </c>
      <c r="AJ697" s="4">
        <v>-4.1602568700010003E-3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4">
        <v>0.215</v>
      </c>
      <c r="AU697" s="4">
        <v>0.20200000000000001</v>
      </c>
      <c r="AV697" s="4">
        <v>0.25</v>
      </c>
      <c r="AW697" s="4">
        <v>0.23200000000000001</v>
      </c>
      <c r="AX697" s="4">
        <v>0.14699999999999999</v>
      </c>
      <c r="AY697" s="4">
        <v>0.224</v>
      </c>
      <c r="AZ697" s="4">
        <v>0.249</v>
      </c>
      <c r="BA697" s="4">
        <v>0.21099999999999999</v>
      </c>
      <c r="BB697" s="4">
        <v>0.18099999999999999</v>
      </c>
    </row>
    <row r="698" spans="1:54" x14ac:dyDescent="0.25">
      <c r="A698" s="1" t="s">
        <v>1336</v>
      </c>
      <c r="B698" s="1" t="s">
        <v>1337</v>
      </c>
      <c r="C698" s="1" t="s">
        <v>1281</v>
      </c>
      <c r="D698" s="1" t="s">
        <v>175</v>
      </c>
      <c r="E698" s="1" t="s">
        <v>55</v>
      </c>
      <c r="F698" s="1" t="s">
        <v>58</v>
      </c>
      <c r="G698" s="1" t="s">
        <v>107</v>
      </c>
      <c r="H698" s="1" t="s">
        <v>646</v>
      </c>
      <c r="I698" s="3">
        <v>191933</v>
      </c>
      <c r="J698" s="3">
        <v>8707</v>
      </c>
      <c r="K698" s="3">
        <v>7908</v>
      </c>
      <c r="L698" s="3">
        <v>1174</v>
      </c>
      <c r="M698" s="3">
        <v>2453</v>
      </c>
      <c r="N698" s="3">
        <v>2052</v>
      </c>
      <c r="O698" s="3">
        <v>10030</v>
      </c>
      <c r="P698" s="3">
        <v>7912</v>
      </c>
      <c r="Q698" s="3">
        <v>4191</v>
      </c>
      <c r="R698" s="3">
        <v>2903</v>
      </c>
      <c r="S698" s="3">
        <v>25923.302885697001</v>
      </c>
      <c r="T698" s="3">
        <v>-27757.696570399101</v>
      </c>
      <c r="U698" s="3">
        <v>174589.08819305</v>
      </c>
      <c r="V698" s="3">
        <v>160939.93802244999</v>
      </c>
      <c r="W698" s="3">
        <v>144449.77318303799</v>
      </c>
      <c r="X698" s="3">
        <v>103616.44021387601</v>
      </c>
      <c r="Y698" s="3">
        <v>154558.110680296</v>
      </c>
      <c r="Z698" s="3">
        <v>92515.708624914201</v>
      </c>
      <c r="AA698" s="3">
        <v>-2183.6417555531898</v>
      </c>
      <c r="AB698" s="4">
        <v>0.63691245747463199</v>
      </c>
      <c r="AC698" s="4">
        <v>-0.39602862768596803</v>
      </c>
      <c r="AD698" s="4">
        <v>6.9458136380689997</v>
      </c>
      <c r="AE698" s="4">
        <v>7.0027752415120696</v>
      </c>
      <c r="AF698" s="4">
        <v>16.060707592057899</v>
      </c>
      <c r="AG698" s="4">
        <v>3.3212271224366301</v>
      </c>
      <c r="AH698" s="4">
        <v>8.2670236601191007</v>
      </c>
      <c r="AI698" s="4">
        <v>1.4868398335342501</v>
      </c>
      <c r="AJ698" s="4">
        <v>-4.9805460849711998E-2</v>
      </c>
      <c r="AK698" s="3">
        <v>1</v>
      </c>
      <c r="AL698" s="3">
        <v>0</v>
      </c>
      <c r="AM698" s="3">
        <v>1</v>
      </c>
      <c r="AN698" s="3">
        <v>1</v>
      </c>
      <c r="AO698" s="3">
        <v>1</v>
      </c>
      <c r="AP698" s="3">
        <v>1</v>
      </c>
      <c r="AQ698" s="3">
        <v>1</v>
      </c>
      <c r="AR698" s="3">
        <v>0</v>
      </c>
      <c r="AS698" s="3">
        <v>0</v>
      </c>
      <c r="AT698" s="4">
        <v>3.7999999999999999E-2</v>
      </c>
      <c r="AU698" s="4">
        <v>6.8000000000000005E-2</v>
      </c>
      <c r="AV698" s="4">
        <v>1.6E-2</v>
      </c>
      <c r="AW698" s="4">
        <v>0.01</v>
      </c>
      <c r="AX698" s="4">
        <v>8.0000000000000002E-3</v>
      </c>
      <c r="AY698" s="4">
        <v>0.03</v>
      </c>
      <c r="AZ698" s="4">
        <v>5.0000000000000001E-3</v>
      </c>
      <c r="BA698" s="4">
        <v>7.1999999999999995E-2</v>
      </c>
      <c r="BB698" s="4">
        <v>5.1999999999999998E-2</v>
      </c>
    </row>
    <row r="699" spans="1:54" x14ac:dyDescent="0.25">
      <c r="A699" s="1" t="s">
        <v>1338</v>
      </c>
      <c r="B699" s="1" t="s">
        <v>1339</v>
      </c>
      <c r="C699" s="1" t="s">
        <v>1281</v>
      </c>
      <c r="D699" s="1" t="s">
        <v>215</v>
      </c>
      <c r="E699" s="1" t="s">
        <v>55</v>
      </c>
      <c r="F699" s="1" t="s">
        <v>58</v>
      </c>
      <c r="G699" s="1" t="s">
        <v>107</v>
      </c>
      <c r="H699" s="1" t="s">
        <v>646</v>
      </c>
      <c r="I699" s="3">
        <v>152</v>
      </c>
      <c r="J699" s="3">
        <v>12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-3366.6484970562101</v>
      </c>
      <c r="T699" s="3">
        <v>-2910.5104344223701</v>
      </c>
      <c r="U699" s="3">
        <v>-5651.3082064822302</v>
      </c>
      <c r="V699" s="3">
        <v>-4988.9470781989803</v>
      </c>
      <c r="W699" s="3">
        <v>-2421.3696630335999</v>
      </c>
      <c r="X699" s="3">
        <v>-3368.1069528673402</v>
      </c>
      <c r="Y699" s="3">
        <v>-5239.1715307924596</v>
      </c>
      <c r="Z699" s="3">
        <v>-3937.0344470127902</v>
      </c>
      <c r="AA699" s="3">
        <v>-2595.1642413048698</v>
      </c>
      <c r="AB699" s="4">
        <v>1.3077678801346001E-2</v>
      </c>
      <c r="AC699" s="4">
        <v>8.0332602439959992E-3</v>
      </c>
      <c r="AD699" s="4">
        <v>2.4440378050954E-2</v>
      </c>
      <c r="AE699" s="4">
        <v>2.0505862572223001E-2</v>
      </c>
      <c r="AF699" s="4">
        <v>6.6501753500479996E-3</v>
      </c>
      <c r="AG699" s="4">
        <v>1.1381675809972999E-2</v>
      </c>
      <c r="AH699" s="4">
        <v>2.5746139548855001E-2</v>
      </c>
      <c r="AI699" s="4">
        <v>1.4107457286777999E-2</v>
      </c>
      <c r="AJ699" s="4">
        <v>8.0134010352929993E-3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4">
        <v>0.495</v>
      </c>
      <c r="AU699" s="4">
        <v>0.39400000000000002</v>
      </c>
      <c r="AV699" s="4">
        <v>0.47399999999999998</v>
      </c>
      <c r="AW699" s="4">
        <v>0.4</v>
      </c>
      <c r="AX699" s="4">
        <v>0.36099999999999999</v>
      </c>
      <c r="AY699" s="4">
        <v>0.41699999999999998</v>
      </c>
      <c r="AZ699" s="4">
        <v>0.48299999999999998</v>
      </c>
      <c r="BA699" s="4">
        <v>0.40600000000000003</v>
      </c>
      <c r="BB699" s="4">
        <v>0.42599999999999999</v>
      </c>
    </row>
    <row r="700" spans="1:54" x14ac:dyDescent="0.25">
      <c r="A700" s="1" t="s">
        <v>1340</v>
      </c>
      <c r="B700" s="1" t="s">
        <v>1341</v>
      </c>
      <c r="C700" s="1" t="s">
        <v>1281</v>
      </c>
      <c r="D700" s="1" t="s">
        <v>217</v>
      </c>
      <c r="E700" s="1" t="s">
        <v>55</v>
      </c>
      <c r="F700" s="1" t="s">
        <v>58</v>
      </c>
      <c r="G700" s="1" t="s">
        <v>107</v>
      </c>
      <c r="H700" s="1" t="s">
        <v>646</v>
      </c>
      <c r="I700" s="3">
        <v>6407</v>
      </c>
      <c r="J700" s="3">
        <v>222</v>
      </c>
      <c r="K700" s="3">
        <v>44</v>
      </c>
      <c r="L700" s="3">
        <v>11</v>
      </c>
      <c r="M700" s="3">
        <v>422</v>
      </c>
      <c r="N700" s="3">
        <v>24</v>
      </c>
      <c r="O700" s="3">
        <v>303</v>
      </c>
      <c r="P700" s="3">
        <v>30</v>
      </c>
      <c r="Q700" s="3">
        <v>0</v>
      </c>
      <c r="R700" s="3">
        <v>19</v>
      </c>
      <c r="S700" s="3">
        <v>-1036.10165514957</v>
      </c>
      <c r="T700" s="3">
        <v>2139.1734059945402</v>
      </c>
      <c r="U700" s="3">
        <v>495.56007324080599</v>
      </c>
      <c r="V700" s="3">
        <v>-3181.3961151031899</v>
      </c>
      <c r="W700" s="3">
        <v>3308.3688497859498</v>
      </c>
      <c r="X700" s="3">
        <v>325.24546901932001</v>
      </c>
      <c r="Y700" s="3">
        <v>894.55552511408598</v>
      </c>
      <c r="Z700" s="3">
        <v>2317.9655529872002</v>
      </c>
      <c r="AA700" s="3">
        <v>2407.3314277372401</v>
      </c>
      <c r="AB700" s="4">
        <v>-4.4490280672659999E-3</v>
      </c>
      <c r="AC700" s="4">
        <v>1.3315788141634999E-2</v>
      </c>
      <c r="AD700" s="4">
        <v>-1.8590044379399999E-4</v>
      </c>
      <c r="AE700" s="4">
        <v>3.6277649688138E-2</v>
      </c>
      <c r="AF700" s="4">
        <v>3.8147056501934999E-2</v>
      </c>
      <c r="AG700" s="4">
        <v>-2.8352592069400001E-4</v>
      </c>
      <c r="AH700" s="4">
        <v>2.5437546468850001E-3</v>
      </c>
      <c r="AI700" s="4">
        <v>-2.2151369802498998E-2</v>
      </c>
      <c r="AJ700" s="4">
        <v>1.6163688220370001E-3</v>
      </c>
      <c r="AK700" s="3">
        <v>0</v>
      </c>
      <c r="AL700" s="3">
        <v>0</v>
      </c>
      <c r="AM700" s="3">
        <v>0</v>
      </c>
      <c r="AN700" s="3">
        <v>2</v>
      </c>
      <c r="AO700" s="3">
        <v>0</v>
      </c>
      <c r="AP700" s="3">
        <v>0</v>
      </c>
      <c r="AQ700" s="3">
        <v>0</v>
      </c>
      <c r="AR700" s="3">
        <v>4</v>
      </c>
      <c r="AS700" s="3">
        <v>0</v>
      </c>
      <c r="AT700" s="4">
        <v>0.13800000000000001</v>
      </c>
      <c r="AU700" s="4">
        <v>0.13100000000000001</v>
      </c>
      <c r="AV700" s="4">
        <v>0.23799999999999999</v>
      </c>
      <c r="AW700" s="4">
        <v>2.1000000000000001E-2</v>
      </c>
      <c r="AX700" s="4">
        <v>9.8000000000000004E-2</v>
      </c>
      <c r="AY700" s="4">
        <v>0.247</v>
      </c>
      <c r="AZ700" s="4">
        <v>0.17499999999999999</v>
      </c>
      <c r="BA700" s="4">
        <v>0.05</v>
      </c>
      <c r="BB700" s="4">
        <v>0.215</v>
      </c>
    </row>
    <row r="701" spans="1:54" x14ac:dyDescent="0.25">
      <c r="A701" s="1" t="s">
        <v>1342</v>
      </c>
      <c r="B701" s="1" t="s">
        <v>1343</v>
      </c>
      <c r="C701" s="1" t="s">
        <v>1281</v>
      </c>
      <c r="D701" s="1" t="s">
        <v>220</v>
      </c>
      <c r="E701" s="1" t="s">
        <v>55</v>
      </c>
      <c r="F701" s="1" t="s">
        <v>58</v>
      </c>
      <c r="G701" s="1" t="s">
        <v>107</v>
      </c>
      <c r="H701" s="1" t="s">
        <v>646</v>
      </c>
      <c r="I701" s="3">
        <v>1869</v>
      </c>
      <c r="J701" s="3">
        <v>0</v>
      </c>
      <c r="K701" s="3">
        <v>17</v>
      </c>
      <c r="L701" s="3">
        <v>0</v>
      </c>
      <c r="M701" s="3">
        <v>100</v>
      </c>
      <c r="N701" s="3">
        <v>0</v>
      </c>
      <c r="O701" s="3">
        <v>118</v>
      </c>
      <c r="P701" s="3">
        <v>5</v>
      </c>
      <c r="Q701" s="3">
        <v>0</v>
      </c>
      <c r="R701" s="3">
        <v>0</v>
      </c>
      <c r="S701" s="3">
        <v>-1425.3940308794399</v>
      </c>
      <c r="T701" s="3">
        <v>-1659.2007688067399</v>
      </c>
      <c r="U701" s="3">
        <v>-3934.3082064822302</v>
      </c>
      <c r="V701" s="3">
        <v>-4325.8449542426297</v>
      </c>
      <c r="W701" s="3">
        <v>-704.369663033606</v>
      </c>
      <c r="X701" s="3">
        <v>-2648.7122803174202</v>
      </c>
      <c r="Y701" s="3">
        <v>-3542.3836881413699</v>
      </c>
      <c r="Z701" s="3">
        <v>-2220.0344470127902</v>
      </c>
      <c r="AA701" s="3">
        <v>-878.16424130487906</v>
      </c>
      <c r="AB701" s="4">
        <v>2.563967815909E-3</v>
      </c>
      <c r="AC701" s="4">
        <v>5.1370774581439996E-3</v>
      </c>
      <c r="AD701" s="4">
        <v>1.525948753881E-3</v>
      </c>
      <c r="AE701" s="4">
        <v>1.7419229090875999E-2</v>
      </c>
      <c r="AF701" s="4">
        <v>-1.3076251107370001E-3</v>
      </c>
      <c r="AG701" s="4">
        <v>1.674992553998E-3</v>
      </c>
      <c r="AH701" s="4">
        <v>2.2947755618900001E-4</v>
      </c>
      <c r="AI701" s="4">
        <v>-4.2111360834120003E-3</v>
      </c>
      <c r="AJ701" s="4">
        <v>-1.4114868033169999E-3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4">
        <v>0.32700000000000001</v>
      </c>
      <c r="AU701" s="4">
        <v>0.48799999999999999</v>
      </c>
      <c r="AV701" s="4">
        <v>0.247</v>
      </c>
      <c r="AW701" s="4">
        <v>0.46800000000000003</v>
      </c>
      <c r="AX701" s="4">
        <v>0.218</v>
      </c>
      <c r="AY701" s="4">
        <v>0.255</v>
      </c>
      <c r="AZ701" s="4">
        <v>0.25600000000000001</v>
      </c>
      <c r="BA701" s="4">
        <v>0.214</v>
      </c>
      <c r="BB701" s="4">
        <v>0.20699999999999999</v>
      </c>
    </row>
    <row r="702" spans="1:54" x14ac:dyDescent="0.25">
      <c r="A702" s="1" t="s">
        <v>1344</v>
      </c>
      <c r="B702" s="1" t="s">
        <v>1345</v>
      </c>
      <c r="C702" s="1" t="s">
        <v>1281</v>
      </c>
      <c r="D702" s="1" t="s">
        <v>222</v>
      </c>
      <c r="E702" s="1" t="s">
        <v>55</v>
      </c>
      <c r="F702" s="1" t="s">
        <v>58</v>
      </c>
      <c r="G702" s="1" t="s">
        <v>107</v>
      </c>
      <c r="H702" s="1" t="s">
        <v>646</v>
      </c>
      <c r="I702" s="3">
        <v>15900</v>
      </c>
      <c r="J702" s="3">
        <v>31</v>
      </c>
      <c r="K702" s="3">
        <v>54</v>
      </c>
      <c r="L702" s="3">
        <v>86</v>
      </c>
      <c r="M702" s="3">
        <v>67</v>
      </c>
      <c r="N702" s="3">
        <v>232</v>
      </c>
      <c r="O702" s="3">
        <v>888</v>
      </c>
      <c r="P702" s="3">
        <v>389</v>
      </c>
      <c r="Q702" s="3">
        <v>0</v>
      </c>
      <c r="R702" s="3">
        <v>56</v>
      </c>
      <c r="S702" s="3">
        <v>12026.2819314972</v>
      </c>
      <c r="T702" s="3">
        <v>11358.2379151802</v>
      </c>
      <c r="U702" s="3">
        <v>9251.2983440797507</v>
      </c>
      <c r="V702" s="3">
        <v>10052.941344851701</v>
      </c>
      <c r="W702" s="3">
        <v>8249.1026275554395</v>
      </c>
      <c r="X702" s="3">
        <v>4872.4902439490197</v>
      </c>
      <c r="Y702" s="3">
        <v>8936.3226274625304</v>
      </c>
      <c r="Z702" s="3">
        <v>11810.9655529871</v>
      </c>
      <c r="AA702" s="3">
        <v>9461.2440463982202</v>
      </c>
      <c r="AB702" s="4">
        <v>2.3320832463131702</v>
      </c>
      <c r="AC702" s="4">
        <v>0.32306841090322402</v>
      </c>
      <c r="AD702" s="4">
        <v>1.2034079385703</v>
      </c>
      <c r="AE702" s="4">
        <v>1.30721685810285</v>
      </c>
      <c r="AF702" s="4">
        <v>0.21938319795667399</v>
      </c>
      <c r="AG702" s="4">
        <v>0.79218045954475202</v>
      </c>
      <c r="AH702" s="4">
        <v>0.80917932692949801</v>
      </c>
      <c r="AI702" s="4">
        <v>0.99244114969000197</v>
      </c>
      <c r="AJ702" s="4">
        <v>1.0556807527327801</v>
      </c>
      <c r="AK702" s="3">
        <v>1</v>
      </c>
      <c r="AL702" s="3">
        <v>1</v>
      </c>
      <c r="AM702" s="3">
        <v>1</v>
      </c>
      <c r="AN702" s="3">
        <v>1</v>
      </c>
      <c r="AO702" s="3">
        <v>0</v>
      </c>
      <c r="AP702" s="3">
        <v>1</v>
      </c>
      <c r="AQ702" s="3">
        <v>1</v>
      </c>
      <c r="AR702" s="3">
        <v>1</v>
      </c>
      <c r="AS702" s="3">
        <v>1</v>
      </c>
      <c r="AT702" s="4">
        <v>1E-3</v>
      </c>
      <c r="AU702" s="4">
        <v>4.2999999999999997E-2</v>
      </c>
      <c r="AV702" s="4">
        <v>1E-3</v>
      </c>
      <c r="AW702" s="4">
        <v>1E-3</v>
      </c>
      <c r="AX702" s="4">
        <v>5.5E-2</v>
      </c>
      <c r="AY702" s="4">
        <v>1E-3</v>
      </c>
      <c r="AZ702" s="4">
        <v>4.0000000000000001E-3</v>
      </c>
      <c r="BA702" s="4">
        <v>8.0000000000000002E-3</v>
      </c>
      <c r="BB702" s="4">
        <v>5.0000000000000001E-3</v>
      </c>
    </row>
    <row r="703" spans="1:54" x14ac:dyDescent="0.25">
      <c r="A703" s="1" t="s">
        <v>1346</v>
      </c>
      <c r="B703" s="1" t="s">
        <v>1347</v>
      </c>
      <c r="C703" s="1" t="s">
        <v>1281</v>
      </c>
      <c r="D703" s="1" t="s">
        <v>225</v>
      </c>
      <c r="E703" s="1" t="s">
        <v>55</v>
      </c>
      <c r="F703" s="1" t="s">
        <v>58</v>
      </c>
      <c r="G703" s="1" t="s">
        <v>107</v>
      </c>
      <c r="H703" s="1" t="s">
        <v>646</v>
      </c>
      <c r="I703" s="3">
        <v>211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16</v>
      </c>
      <c r="P703" s="3">
        <v>0</v>
      </c>
      <c r="Q703" s="3">
        <v>0</v>
      </c>
      <c r="R703" s="3">
        <v>0</v>
      </c>
      <c r="S703" s="3">
        <v>-3083.3940308794399</v>
      </c>
      <c r="T703" s="3">
        <v>-2851.5104344223701</v>
      </c>
      <c r="U703" s="3">
        <v>-5592.3082064822302</v>
      </c>
      <c r="V703" s="3">
        <v>-4929.9470781989803</v>
      </c>
      <c r="W703" s="3">
        <v>-2362.3696630335999</v>
      </c>
      <c r="X703" s="3">
        <v>-3444.3754718436198</v>
      </c>
      <c r="Y703" s="3">
        <v>-5180.1715307924596</v>
      </c>
      <c r="Z703" s="3">
        <v>-3878.0344470127902</v>
      </c>
      <c r="AA703" s="3">
        <v>-2536.1642413048698</v>
      </c>
      <c r="AB703" s="4">
        <v>-1.5442792481666001E-2</v>
      </c>
      <c r="AC703" s="4">
        <v>-2.3072998832722E-2</v>
      </c>
      <c r="AD703" s="4">
        <v>-4.7196318846770002E-2</v>
      </c>
      <c r="AE703" s="4">
        <v>-4.6815157470805002E-2</v>
      </c>
      <c r="AF703" s="4">
        <v>-4.6656694166532002E-2</v>
      </c>
      <c r="AG703" s="4">
        <v>-1.9772096745428999E-2</v>
      </c>
      <c r="AH703" s="4">
        <v>-6.4659449701035002E-2</v>
      </c>
      <c r="AI703" s="4">
        <v>-1.8788478647343999E-2</v>
      </c>
      <c r="AJ703" s="4">
        <v>6.5968038461722001E-2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2</v>
      </c>
      <c r="AT703" s="4">
        <v>0.13400000000000001</v>
      </c>
      <c r="AU703" s="4">
        <v>0.112</v>
      </c>
      <c r="AV703" s="4">
        <v>0.111</v>
      </c>
      <c r="AW703" s="4">
        <v>0.12</v>
      </c>
      <c r="AX703" s="4">
        <v>7.8E-2</v>
      </c>
      <c r="AY703" s="4">
        <v>0.123</v>
      </c>
      <c r="AZ703" s="4">
        <v>0.104</v>
      </c>
      <c r="BA703" s="4">
        <v>0.153</v>
      </c>
      <c r="BB703" s="4">
        <v>1.4E-2</v>
      </c>
    </row>
    <row r="704" spans="1:54" x14ac:dyDescent="0.25">
      <c r="A704" s="1" t="s">
        <v>1348</v>
      </c>
      <c r="B704" s="1" t="s">
        <v>1349</v>
      </c>
      <c r="C704" s="1" t="s">
        <v>1281</v>
      </c>
      <c r="D704" s="1" t="s">
        <v>310</v>
      </c>
      <c r="E704" s="1" t="s">
        <v>55</v>
      </c>
      <c r="F704" s="1" t="s">
        <v>58</v>
      </c>
      <c r="G704" s="1" t="s">
        <v>107</v>
      </c>
      <c r="H704" s="1" t="s">
        <v>646</v>
      </c>
      <c r="I704" s="3">
        <v>35700</v>
      </c>
      <c r="J704" s="3">
        <v>338</v>
      </c>
      <c r="K704" s="3">
        <v>933</v>
      </c>
      <c r="L704" s="3">
        <v>91</v>
      </c>
      <c r="M704" s="3">
        <v>785</v>
      </c>
      <c r="N704" s="3">
        <v>187</v>
      </c>
      <c r="O704" s="3">
        <v>1499</v>
      </c>
      <c r="P704" s="3">
        <v>1306</v>
      </c>
      <c r="Q704" s="3">
        <v>149</v>
      </c>
      <c r="R704" s="3">
        <v>566</v>
      </c>
      <c r="S704" s="3">
        <v>26089.1051718083</v>
      </c>
      <c r="T704" s="3">
        <v>7079.3082726000803</v>
      </c>
      <c r="U704" s="3">
        <v>29002.1475621356</v>
      </c>
      <c r="V704" s="3">
        <v>22285.9545948583</v>
      </c>
      <c r="W704" s="3">
        <v>29033.967916018701</v>
      </c>
      <c r="X704" s="3">
        <v>19506.923675542199</v>
      </c>
      <c r="Y704" s="3">
        <v>25029.4129696729</v>
      </c>
      <c r="Z704" s="3">
        <v>28221.819697038001</v>
      </c>
      <c r="AA704" s="3">
        <v>-4358.6090477342796</v>
      </c>
      <c r="AB704" s="4">
        <v>0.32327390138287398</v>
      </c>
      <c r="AC704" s="4">
        <v>2.2264980087994001E-2</v>
      </c>
      <c r="AD704" s="4">
        <v>0.32724532214645302</v>
      </c>
      <c r="AE704" s="4">
        <v>0.23149366750676501</v>
      </c>
      <c r="AF704" s="4">
        <v>0.89211540508309795</v>
      </c>
      <c r="AG704" s="4">
        <v>0.15555936311139401</v>
      </c>
      <c r="AH704" s="4">
        <v>0.37202651850344998</v>
      </c>
      <c r="AI704" s="4">
        <v>0.418406220429272</v>
      </c>
      <c r="AJ704" s="4">
        <v>-3.4526173977308998E-2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4">
        <v>7.0999999999999994E-2</v>
      </c>
      <c r="AU704" s="4">
        <v>0.17399999999999999</v>
      </c>
      <c r="AV704" s="4">
        <v>8.3000000000000004E-2</v>
      </c>
      <c r="AW704" s="4">
        <v>0.1</v>
      </c>
      <c r="AX704" s="4">
        <v>5.0999999999999997E-2</v>
      </c>
      <c r="AY704" s="4">
        <v>8.8999999999999996E-2</v>
      </c>
      <c r="AZ704" s="4">
        <v>8.2000000000000003E-2</v>
      </c>
      <c r="BA704" s="4">
        <v>8.4000000000000005E-2</v>
      </c>
      <c r="BB704" s="4">
        <v>0.105</v>
      </c>
    </row>
    <row r="705" spans="1:54" x14ac:dyDescent="0.25">
      <c r="A705" s="1" t="s">
        <v>1350</v>
      </c>
      <c r="B705" s="1" t="s">
        <v>1351</v>
      </c>
      <c r="C705" s="1" t="s">
        <v>1281</v>
      </c>
      <c r="D705" s="1" t="s">
        <v>313</v>
      </c>
      <c r="E705" s="1" t="s">
        <v>55</v>
      </c>
      <c r="F705" s="1" t="s">
        <v>58</v>
      </c>
      <c r="G705" s="1" t="s">
        <v>107</v>
      </c>
      <c r="H705" s="1" t="s">
        <v>646</v>
      </c>
      <c r="I705" s="3">
        <v>3820</v>
      </c>
      <c r="J705" s="3">
        <v>35</v>
      </c>
      <c r="K705" s="3">
        <v>0</v>
      </c>
      <c r="L705" s="3">
        <v>17</v>
      </c>
      <c r="M705" s="3">
        <v>5</v>
      </c>
      <c r="N705" s="3">
        <v>0</v>
      </c>
      <c r="O705" s="3">
        <v>206</v>
      </c>
      <c r="P705" s="3">
        <v>6</v>
      </c>
      <c r="Q705" s="3">
        <v>0</v>
      </c>
      <c r="R705" s="3">
        <v>34</v>
      </c>
      <c r="S705" s="3">
        <v>-128.469557228344</v>
      </c>
      <c r="T705" s="3">
        <v>757.48956557762301</v>
      </c>
      <c r="U705" s="3">
        <v>-2150.42086509207</v>
      </c>
      <c r="V705" s="3">
        <v>-1373.64197200116</v>
      </c>
      <c r="W705" s="3">
        <v>1246.6303369663899</v>
      </c>
      <c r="X705" s="3">
        <v>-1441.68913468697</v>
      </c>
      <c r="Y705" s="3">
        <v>-1595.4261196111499</v>
      </c>
      <c r="Z705" s="3">
        <v>-269.03444701279898</v>
      </c>
      <c r="AA705" s="3">
        <v>-1168.4877809137099</v>
      </c>
      <c r="AB705" s="4">
        <v>5.4054880988199997E-4</v>
      </c>
      <c r="AC705" s="4">
        <v>-2.679366633854E-3</v>
      </c>
      <c r="AD705" s="4">
        <v>1.0624408463842E-2</v>
      </c>
      <c r="AE705" s="4">
        <v>7.049891749891E-3</v>
      </c>
      <c r="AF705" s="4">
        <v>-5.6445150310210001E-3</v>
      </c>
      <c r="AG705" s="4">
        <v>5.5934348611229997E-3</v>
      </c>
      <c r="AH705" s="4">
        <v>9.146657767524E-3</v>
      </c>
      <c r="AI705" s="4">
        <v>1.2137294559170001E-3</v>
      </c>
      <c r="AJ705" s="4">
        <v>4.0695430562639997E-3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4">
        <v>0.372</v>
      </c>
      <c r="AU705" s="4">
        <v>0.441</v>
      </c>
      <c r="AV705" s="4">
        <v>0.309</v>
      </c>
      <c r="AW705" s="4">
        <v>0.32100000000000001</v>
      </c>
      <c r="AX705" s="4">
        <v>0.47599999999999998</v>
      </c>
      <c r="AY705" s="4">
        <v>0.34599999999999997</v>
      </c>
      <c r="AZ705" s="4">
        <v>0.29599999999999999</v>
      </c>
      <c r="BA705" s="4">
        <v>0.41</v>
      </c>
      <c r="BB705" s="4">
        <v>0.44600000000000001</v>
      </c>
    </row>
    <row r="706" spans="1:54" x14ac:dyDescent="0.25">
      <c r="A706" s="1" t="s">
        <v>1352</v>
      </c>
      <c r="B706" s="1" t="s">
        <v>1353</v>
      </c>
      <c r="C706" s="1" t="s">
        <v>1281</v>
      </c>
      <c r="D706" s="1" t="s">
        <v>316</v>
      </c>
      <c r="E706" s="1" t="s">
        <v>55</v>
      </c>
      <c r="F706" s="1" t="s">
        <v>58</v>
      </c>
      <c r="G706" s="1" t="s">
        <v>107</v>
      </c>
      <c r="H706" s="1" t="s">
        <v>646</v>
      </c>
      <c r="I706" s="3">
        <v>65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-3229.3940308794399</v>
      </c>
      <c r="T706" s="3">
        <v>-2997.5104344223701</v>
      </c>
      <c r="U706" s="3">
        <v>-5738.3082064822302</v>
      </c>
      <c r="V706" s="3">
        <v>-5075.9470781989803</v>
      </c>
      <c r="W706" s="3">
        <v>-2508.3696630335999</v>
      </c>
      <c r="X706" s="3">
        <v>-3455.1069528673402</v>
      </c>
      <c r="Y706" s="3">
        <v>-5326.1715307924596</v>
      </c>
      <c r="Z706" s="3">
        <v>-4024.0344470127902</v>
      </c>
      <c r="AA706" s="3">
        <v>-2682.1642413048698</v>
      </c>
      <c r="AB706" s="4">
        <v>-1.075833754742E-3</v>
      </c>
      <c r="AC706" s="4">
        <v>-2.9925652145890002E-3</v>
      </c>
      <c r="AD706" s="4">
        <v>8.4657445379940008E-3</v>
      </c>
      <c r="AE706" s="4">
        <v>5.972732779948E-3</v>
      </c>
      <c r="AF706" s="4">
        <v>-1.0472904971689999E-2</v>
      </c>
      <c r="AG706" s="4">
        <v>3.9592784956559999E-3</v>
      </c>
      <c r="AH706" s="4">
        <v>6.618104810944E-3</v>
      </c>
      <c r="AI706" s="4">
        <v>-1.47788323391E-3</v>
      </c>
      <c r="AJ706" s="4">
        <v>-4.8962070104879999E-3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4">
        <v>0.222</v>
      </c>
      <c r="AU706" s="4">
        <v>0.20499999999999999</v>
      </c>
      <c r="AV706" s="4">
        <v>0.253</v>
      </c>
      <c r="AW706" s="4">
        <v>0.248</v>
      </c>
      <c r="AX706" s="4">
        <v>0.159</v>
      </c>
      <c r="AY706" s="4">
        <v>0.23300000000000001</v>
      </c>
      <c r="AZ706" s="4">
        <v>0.26100000000000001</v>
      </c>
      <c r="BA706" s="4">
        <v>0.21199999999999999</v>
      </c>
      <c r="BB706" s="4">
        <v>0.18</v>
      </c>
    </row>
    <row r="707" spans="1:54" x14ac:dyDescent="0.25">
      <c r="A707" s="1" t="s">
        <v>1354</v>
      </c>
      <c r="B707" s="1" t="s">
        <v>1355</v>
      </c>
      <c r="C707" s="1" t="s">
        <v>1281</v>
      </c>
      <c r="D707" s="1" t="s">
        <v>318</v>
      </c>
      <c r="E707" s="1" t="s">
        <v>55</v>
      </c>
      <c r="F707" s="1" t="s">
        <v>58</v>
      </c>
      <c r="G707" s="1" t="s">
        <v>107</v>
      </c>
      <c r="H707" s="1" t="s">
        <v>646</v>
      </c>
      <c r="I707" s="3">
        <v>10456</v>
      </c>
      <c r="J707" s="3">
        <v>134</v>
      </c>
      <c r="K707" s="3">
        <v>84</v>
      </c>
      <c r="L707" s="3">
        <v>32</v>
      </c>
      <c r="M707" s="3">
        <v>6</v>
      </c>
      <c r="N707" s="3">
        <v>33</v>
      </c>
      <c r="O707" s="3">
        <v>525</v>
      </c>
      <c r="P707" s="3">
        <v>39</v>
      </c>
      <c r="Q707" s="3">
        <v>1736</v>
      </c>
      <c r="R707" s="3">
        <v>56</v>
      </c>
      <c r="S707" s="3">
        <v>4657.4310968133505</v>
      </c>
      <c r="T707" s="3">
        <v>5092.4314427372001</v>
      </c>
      <c r="U707" s="3">
        <v>4338.1267890757099</v>
      </c>
      <c r="V707" s="3">
        <v>5251.8190492383901</v>
      </c>
      <c r="W707" s="3">
        <v>7160.3957920932799</v>
      </c>
      <c r="X707" s="3">
        <v>2497.3947682234102</v>
      </c>
      <c r="Y707" s="3">
        <v>4907.1736418860501</v>
      </c>
      <c r="Z707" s="3">
        <v>-33119.995560621603</v>
      </c>
      <c r="AA707" s="3">
        <v>4017.2440463982098</v>
      </c>
      <c r="AB707" s="4">
        <v>-7.5320327352670002E-3</v>
      </c>
      <c r="AC707" s="4">
        <v>-4.8188739720060004E-3</v>
      </c>
      <c r="AD707" s="4">
        <v>-1.3510424102728E-2</v>
      </c>
      <c r="AE707" s="4">
        <v>-1.6098863645697001E-2</v>
      </c>
      <c r="AF707" s="4">
        <v>-6.5366353347780003E-3</v>
      </c>
      <c r="AG707" s="4">
        <v>-6.7446244613890002E-3</v>
      </c>
      <c r="AH707" s="4">
        <v>-1.6573404125341001E-2</v>
      </c>
      <c r="AI707" s="4">
        <v>6.1489348216367999E-2</v>
      </c>
      <c r="AJ707" s="4">
        <v>-6.2905546911620003E-3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4">
        <v>0.28599999999999998</v>
      </c>
      <c r="AU707" s="4">
        <v>0.28599999999999998</v>
      </c>
      <c r="AV707" s="4">
        <v>0.378</v>
      </c>
      <c r="AW707" s="4">
        <v>0.35699999999999998</v>
      </c>
      <c r="AX707" s="4">
        <v>0.28199999999999997</v>
      </c>
      <c r="AY707" s="4">
        <v>0.34599999999999997</v>
      </c>
      <c r="AZ707" s="4">
        <v>0.37</v>
      </c>
      <c r="BA707" s="4">
        <v>0.32800000000000001</v>
      </c>
      <c r="BB707" s="4">
        <v>0.32100000000000001</v>
      </c>
    </row>
    <row r="708" spans="1:54" x14ac:dyDescent="0.25">
      <c r="A708" s="1" t="s">
        <v>1356</v>
      </c>
      <c r="B708" s="1" t="s">
        <v>1357</v>
      </c>
      <c r="C708" s="1" t="s">
        <v>1281</v>
      </c>
      <c r="D708" s="1" t="s">
        <v>320</v>
      </c>
      <c r="E708" s="1" t="s">
        <v>55</v>
      </c>
      <c r="F708" s="1" t="s">
        <v>58</v>
      </c>
      <c r="G708" s="1" t="s">
        <v>107</v>
      </c>
      <c r="H708" s="1" t="s">
        <v>646</v>
      </c>
      <c r="I708" s="3">
        <v>1462</v>
      </c>
      <c r="J708" s="3">
        <v>32</v>
      </c>
      <c r="K708" s="3">
        <v>0</v>
      </c>
      <c r="L708" s="3">
        <v>9</v>
      </c>
      <c r="M708" s="3">
        <v>0</v>
      </c>
      <c r="N708" s="3">
        <v>0</v>
      </c>
      <c r="O708" s="3">
        <v>86</v>
      </c>
      <c r="P708" s="3">
        <v>0</v>
      </c>
      <c r="Q708" s="3">
        <v>0</v>
      </c>
      <c r="R708" s="3">
        <v>6</v>
      </c>
      <c r="S708" s="3">
        <v>-2430.4059406841502</v>
      </c>
      <c r="T708" s="3">
        <v>-1600.5104344223701</v>
      </c>
      <c r="U708" s="3">
        <v>-4429.77961398156</v>
      </c>
      <c r="V708" s="3">
        <v>-3678.9470781989799</v>
      </c>
      <c r="W708" s="3">
        <v>-1111.3696630336001</v>
      </c>
      <c r="X708" s="3">
        <v>-2785.17524236486</v>
      </c>
      <c r="Y708" s="3">
        <v>-3929.1715307924601</v>
      </c>
      <c r="Z708" s="3">
        <v>-2627.0344470127902</v>
      </c>
      <c r="AA708" s="3">
        <v>-1680.69192476526</v>
      </c>
      <c r="AB708" s="4">
        <v>-0.101670267728572</v>
      </c>
      <c r="AC708" s="4">
        <v>-5.1182107291300005E-4</v>
      </c>
      <c r="AD708" s="4">
        <v>-0.120266068436123</v>
      </c>
      <c r="AE708" s="4">
        <v>-7.1589842708206994E-2</v>
      </c>
      <c r="AF708" s="4">
        <v>-8.0057670450419005E-2</v>
      </c>
      <c r="AG708" s="4">
        <v>-7.4627458327903004E-2</v>
      </c>
      <c r="AH708" s="4">
        <v>-1.5906227236002001E-2</v>
      </c>
      <c r="AI708" s="4">
        <v>-0.105037356107392</v>
      </c>
      <c r="AJ708" s="4">
        <v>-2.3615578342002001E-2</v>
      </c>
      <c r="AK708" s="3">
        <v>3</v>
      </c>
      <c r="AL708" s="3">
        <v>0</v>
      </c>
      <c r="AM708" s="3">
        <v>3</v>
      </c>
      <c r="AN708" s="3">
        <v>0</v>
      </c>
      <c r="AO708" s="3">
        <v>3</v>
      </c>
      <c r="AP708" s="3">
        <v>3</v>
      </c>
      <c r="AQ708" s="3">
        <v>0</v>
      </c>
      <c r="AR708" s="3">
        <v>3</v>
      </c>
      <c r="AS708" s="3">
        <v>0</v>
      </c>
      <c r="AT708" s="4">
        <v>2.7E-2</v>
      </c>
      <c r="AU708" s="4">
        <v>0.19700000000000001</v>
      </c>
      <c r="AV708" s="4">
        <v>4.5999999999999999E-2</v>
      </c>
      <c r="AW708" s="4">
        <v>6.6000000000000003E-2</v>
      </c>
      <c r="AX708" s="4">
        <v>2.1000000000000001E-2</v>
      </c>
      <c r="AY708" s="4">
        <v>0.04</v>
      </c>
      <c r="AZ708" s="4">
        <v>0.13200000000000001</v>
      </c>
      <c r="BA708" s="4">
        <v>2.7E-2</v>
      </c>
      <c r="BB708" s="4">
        <v>7.3999999999999996E-2</v>
      </c>
    </row>
    <row r="709" spans="1:54" x14ac:dyDescent="0.25">
      <c r="A709" s="1" t="s">
        <v>1358</v>
      </c>
      <c r="B709" s="1" t="s">
        <v>1359</v>
      </c>
      <c r="C709" s="1" t="s">
        <v>1281</v>
      </c>
      <c r="D709" s="1" t="s">
        <v>323</v>
      </c>
      <c r="E709" s="1" t="s">
        <v>55</v>
      </c>
      <c r="F709" s="1" t="s">
        <v>58</v>
      </c>
      <c r="G709" s="1" t="s">
        <v>107</v>
      </c>
      <c r="H709" s="1" t="s">
        <v>646</v>
      </c>
      <c r="I709" s="3">
        <v>1424</v>
      </c>
      <c r="J709" s="3">
        <v>0</v>
      </c>
      <c r="K709" s="3">
        <v>12</v>
      </c>
      <c r="L709" s="3">
        <v>0</v>
      </c>
      <c r="M709" s="3">
        <v>158</v>
      </c>
      <c r="N709" s="3">
        <v>0</v>
      </c>
      <c r="O709" s="3">
        <v>96</v>
      </c>
      <c r="P709" s="3">
        <v>0</v>
      </c>
      <c r="Q709" s="3">
        <v>0</v>
      </c>
      <c r="R709" s="3">
        <v>8</v>
      </c>
      <c r="S709" s="3">
        <v>-1870.3940308794399</v>
      </c>
      <c r="T709" s="3">
        <v>-1967.2330233995699</v>
      </c>
      <c r="U709" s="3">
        <v>-4379.3082064822302</v>
      </c>
      <c r="V709" s="3">
        <v>-5382.1057223479502</v>
      </c>
      <c r="W709" s="3">
        <v>-1149.3696630336001</v>
      </c>
      <c r="X709" s="3">
        <v>-2907.71806672503</v>
      </c>
      <c r="Y709" s="3">
        <v>-3967.1715307924601</v>
      </c>
      <c r="Z709" s="3">
        <v>-2665.0344470127902</v>
      </c>
      <c r="AA709" s="3">
        <v>-1850.5344859187201</v>
      </c>
      <c r="AB709" s="4">
        <v>-2.4484669393167E-2</v>
      </c>
      <c r="AC709" s="4">
        <v>5.2407473611049997E-3</v>
      </c>
      <c r="AD709" s="4">
        <v>-0.14592983354171399</v>
      </c>
      <c r="AE709" s="4">
        <v>-0.23201387280091099</v>
      </c>
      <c r="AF709" s="4">
        <v>-0.117985449150977</v>
      </c>
      <c r="AG709" s="4">
        <v>-8.2331258533264007E-2</v>
      </c>
      <c r="AH709" s="4">
        <v>-0.191930194918421</v>
      </c>
      <c r="AI709" s="4">
        <v>6.4111325086889997E-3</v>
      </c>
      <c r="AJ709" s="4">
        <v>-2.3597159489118998E-2</v>
      </c>
      <c r="AK709" s="3">
        <v>0</v>
      </c>
      <c r="AL709" s="3">
        <v>0</v>
      </c>
      <c r="AM709" s="3">
        <v>3</v>
      </c>
      <c r="AN709" s="3">
        <v>3</v>
      </c>
      <c r="AO709" s="3">
        <v>3</v>
      </c>
      <c r="AP709" s="3">
        <v>3</v>
      </c>
      <c r="AQ709" s="3">
        <v>3</v>
      </c>
      <c r="AR709" s="3">
        <v>0</v>
      </c>
      <c r="AS709" s="3">
        <v>0</v>
      </c>
      <c r="AT709" s="4">
        <v>9.1999999999999998E-2</v>
      </c>
      <c r="AU709" s="4">
        <v>0.42799999999999999</v>
      </c>
      <c r="AV709" s="4">
        <v>0.03</v>
      </c>
      <c r="AW709" s="4">
        <v>2.3E-2</v>
      </c>
      <c r="AX709" s="4">
        <v>5.0000000000000001E-3</v>
      </c>
      <c r="AY709" s="4">
        <v>3.6999999999999998E-2</v>
      </c>
      <c r="AZ709" s="4">
        <v>0.02</v>
      </c>
      <c r="BA709" s="4">
        <v>0.36099999999999999</v>
      </c>
      <c r="BB709" s="4">
        <v>8.5000000000000006E-2</v>
      </c>
    </row>
    <row r="710" spans="1:54" x14ac:dyDescent="0.25">
      <c r="A710" s="1" t="s">
        <v>1360</v>
      </c>
      <c r="B710" s="1" t="s">
        <v>1361</v>
      </c>
      <c r="C710" s="1" t="s">
        <v>1281</v>
      </c>
      <c r="D710" s="1" t="s">
        <v>326</v>
      </c>
      <c r="E710" s="1" t="s">
        <v>55</v>
      </c>
      <c r="F710" s="1" t="s">
        <v>58</v>
      </c>
      <c r="G710" s="1" t="s">
        <v>107</v>
      </c>
      <c r="H710" s="1" t="s">
        <v>646</v>
      </c>
      <c r="I710" s="3">
        <v>4394</v>
      </c>
      <c r="J710" s="3">
        <v>39</v>
      </c>
      <c r="K710" s="3">
        <v>27</v>
      </c>
      <c r="L710" s="3">
        <v>14</v>
      </c>
      <c r="M710" s="3">
        <v>1324</v>
      </c>
      <c r="N710" s="3">
        <v>21</v>
      </c>
      <c r="O710" s="3">
        <v>265</v>
      </c>
      <c r="P710" s="3">
        <v>24</v>
      </c>
      <c r="Q710" s="3">
        <v>12</v>
      </c>
      <c r="R710" s="3">
        <v>30</v>
      </c>
      <c r="S710" s="3">
        <v>370.77895404606699</v>
      </c>
      <c r="T710" s="3">
        <v>591.86374037891596</v>
      </c>
      <c r="U710" s="3">
        <v>-1546.9303959256299</v>
      </c>
      <c r="V710" s="3">
        <v>-14700.554957016901</v>
      </c>
      <c r="W710" s="3">
        <v>1361.0265356835</v>
      </c>
      <c r="X710" s="3">
        <v>-1366.49179841201</v>
      </c>
      <c r="Y710" s="3">
        <v>-1094.18988606722</v>
      </c>
      <c r="Z710" s="3">
        <v>32.014208883913803</v>
      </c>
      <c r="AA710" s="3">
        <v>-330.80265860678998</v>
      </c>
      <c r="AB710" s="4">
        <v>-1.8651911605300001E-4</v>
      </c>
      <c r="AC710" s="4">
        <v>8.0474143664999997E-5</v>
      </c>
      <c r="AD710" s="4">
        <v>3.6792941799959999E-3</v>
      </c>
      <c r="AE710" s="4">
        <v>0.128038443981873</v>
      </c>
      <c r="AF710" s="4">
        <v>-2.0268889428708001E-2</v>
      </c>
      <c r="AG710" s="4">
        <v>1.99897140575E-3</v>
      </c>
      <c r="AH710" s="4">
        <v>3.3708342726020001E-3</v>
      </c>
      <c r="AI710" s="4">
        <v>-2.4714102776800001E-4</v>
      </c>
      <c r="AJ710" s="4">
        <v>-5.6161253407000001E-5</v>
      </c>
      <c r="AK710" s="3">
        <v>0</v>
      </c>
      <c r="AL710" s="3">
        <v>0</v>
      </c>
      <c r="AM710" s="3">
        <v>0</v>
      </c>
      <c r="AN710" s="3">
        <v>2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4">
        <v>0.27800000000000002</v>
      </c>
      <c r="AU710" s="4">
        <v>0.26600000000000001</v>
      </c>
      <c r="AV710" s="4">
        <v>0.35499999999999998</v>
      </c>
      <c r="AW710" s="4">
        <v>2.7E-2</v>
      </c>
      <c r="AX710" s="4">
        <v>7.6999999999999999E-2</v>
      </c>
      <c r="AY710" s="4">
        <v>0.29899999999999999</v>
      </c>
      <c r="AZ710" s="4">
        <v>0.39800000000000002</v>
      </c>
      <c r="BA710" s="4">
        <v>6.2E-2</v>
      </c>
      <c r="BB710" s="4">
        <v>0.23599999999999999</v>
      </c>
    </row>
    <row r="711" spans="1:54" x14ac:dyDescent="0.25">
      <c r="A711" s="1" t="s">
        <v>1362</v>
      </c>
      <c r="B711" s="1" t="s">
        <v>1363</v>
      </c>
      <c r="C711" s="1" t="s">
        <v>1281</v>
      </c>
      <c r="D711" s="1" t="s">
        <v>329</v>
      </c>
      <c r="E711" s="1" t="s">
        <v>55</v>
      </c>
      <c r="F711" s="1" t="s">
        <v>58</v>
      </c>
      <c r="G711" s="1" t="s">
        <v>107</v>
      </c>
      <c r="H711" s="1" t="s">
        <v>646</v>
      </c>
      <c r="I711" s="3">
        <v>547</v>
      </c>
      <c r="J711" s="3">
        <v>11</v>
      </c>
      <c r="K711" s="3">
        <v>0</v>
      </c>
      <c r="L711" s="3">
        <v>0</v>
      </c>
      <c r="M711" s="3">
        <v>0</v>
      </c>
      <c r="N711" s="3">
        <v>0</v>
      </c>
      <c r="O711" s="3">
        <v>20</v>
      </c>
      <c r="P711" s="3">
        <v>0</v>
      </c>
      <c r="Q711" s="3">
        <v>0</v>
      </c>
      <c r="R711" s="3">
        <v>0</v>
      </c>
      <c r="S711" s="3">
        <v>-2952.96062487481</v>
      </c>
      <c r="T711" s="3">
        <v>-2515.5104344223701</v>
      </c>
      <c r="U711" s="3">
        <v>-5256.3082064822302</v>
      </c>
      <c r="V711" s="3">
        <v>-4593.9470781989803</v>
      </c>
      <c r="W711" s="3">
        <v>-2026.3696630336001</v>
      </c>
      <c r="X711" s="3">
        <v>-3142.1926015877002</v>
      </c>
      <c r="Y711" s="3">
        <v>-4844.1715307924596</v>
      </c>
      <c r="Z711" s="3">
        <v>-3542.0344470127902</v>
      </c>
      <c r="AA711" s="3">
        <v>-2200.1642413048698</v>
      </c>
      <c r="AB711" s="4">
        <v>-0.10151655122259</v>
      </c>
      <c r="AC711" s="4">
        <v>9.2715046172202997E-2</v>
      </c>
      <c r="AD711" s="4">
        <v>-0.16003039086766599</v>
      </c>
      <c r="AE711" s="4">
        <v>-0.113216589535012</v>
      </c>
      <c r="AF711" s="4">
        <v>-0.114062135808258</v>
      </c>
      <c r="AG711" s="4">
        <v>-0.105452096833686</v>
      </c>
      <c r="AH711" s="4">
        <v>-0.17424393270511601</v>
      </c>
      <c r="AI711" s="4">
        <v>4.1608115965280003E-2</v>
      </c>
      <c r="AJ711" s="4">
        <v>7.3188716121326006E-2</v>
      </c>
      <c r="AK711" s="3">
        <v>3</v>
      </c>
      <c r="AL711" s="3">
        <v>2</v>
      </c>
      <c r="AM711" s="3">
        <v>3</v>
      </c>
      <c r="AN711" s="3">
        <v>0</v>
      </c>
      <c r="AO711" s="3">
        <v>3</v>
      </c>
      <c r="AP711" s="3">
        <v>3</v>
      </c>
      <c r="AQ711" s="3">
        <v>3</v>
      </c>
      <c r="AR711" s="3">
        <v>2</v>
      </c>
      <c r="AS711" s="3">
        <v>2</v>
      </c>
      <c r="AT711" s="4">
        <v>3.2000000000000001E-2</v>
      </c>
      <c r="AU711" s="4">
        <v>1.2999999999999999E-2</v>
      </c>
      <c r="AV711" s="4">
        <v>3.5999999999999997E-2</v>
      </c>
      <c r="AW711" s="4">
        <v>5.7000000000000002E-2</v>
      </c>
      <c r="AX711" s="4">
        <v>1.4999999999999999E-2</v>
      </c>
      <c r="AY711" s="4">
        <v>3.1E-2</v>
      </c>
      <c r="AZ711" s="4">
        <v>3.1E-2</v>
      </c>
      <c r="BA711" s="4">
        <v>3.5999999999999997E-2</v>
      </c>
      <c r="BB711" s="4">
        <v>8.0000000000000002E-3</v>
      </c>
    </row>
    <row r="712" spans="1:54" x14ac:dyDescent="0.25">
      <c r="A712" s="1" t="s">
        <v>1364</v>
      </c>
      <c r="B712" s="1" t="s">
        <v>1365</v>
      </c>
      <c r="C712" s="1" t="s">
        <v>1281</v>
      </c>
      <c r="D712" s="1" t="s">
        <v>332</v>
      </c>
      <c r="E712" s="1" t="s">
        <v>55</v>
      </c>
      <c r="F712" s="1" t="s">
        <v>58</v>
      </c>
      <c r="G712" s="1" t="s">
        <v>107</v>
      </c>
      <c r="H712" s="1" t="s">
        <v>646</v>
      </c>
      <c r="I712" s="3">
        <v>888</v>
      </c>
      <c r="J712" s="3">
        <v>16</v>
      </c>
      <c r="K712" s="3">
        <v>0</v>
      </c>
      <c r="L712" s="3">
        <v>0</v>
      </c>
      <c r="M712" s="3">
        <v>4</v>
      </c>
      <c r="N712" s="3">
        <v>5</v>
      </c>
      <c r="O712" s="3">
        <v>55</v>
      </c>
      <c r="P712" s="3">
        <v>0</v>
      </c>
      <c r="Q712" s="3">
        <v>0</v>
      </c>
      <c r="R712" s="3">
        <v>0</v>
      </c>
      <c r="S712" s="3">
        <v>-2705.3999857817998</v>
      </c>
      <c r="T712" s="3">
        <v>-2174.5104344223701</v>
      </c>
      <c r="U712" s="3">
        <v>-4915.3082064822302</v>
      </c>
      <c r="V712" s="3">
        <v>-4295.10299324073</v>
      </c>
      <c r="W712" s="3">
        <v>-1794.7991395295301</v>
      </c>
      <c r="X712" s="3">
        <v>-3097.0924868483098</v>
      </c>
      <c r="Y712" s="3">
        <v>-4503.1715307924596</v>
      </c>
      <c r="Z712" s="3">
        <v>-3201.0344470127902</v>
      </c>
      <c r="AA712" s="3">
        <v>-1859.1642413048701</v>
      </c>
      <c r="AB712" s="4">
        <v>-7.0303012280560004E-3</v>
      </c>
      <c r="AC712" s="4">
        <v>-8.4187628976660003E-3</v>
      </c>
      <c r="AD712" s="4">
        <v>-3.3774464846929998E-3</v>
      </c>
      <c r="AE712" s="4">
        <v>-5.8791244309140001E-3</v>
      </c>
      <c r="AF712" s="4">
        <v>-1.7891431116872001E-2</v>
      </c>
      <c r="AG712" s="4">
        <v>1.0235023821870001E-3</v>
      </c>
      <c r="AH712" s="4">
        <v>-5.3227968127210002E-3</v>
      </c>
      <c r="AI712" s="4">
        <v>1.7696142839732001E-2</v>
      </c>
      <c r="AJ712" s="4">
        <v>2.7448516660939998E-3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4">
        <v>0.17399999999999999</v>
      </c>
      <c r="AU712" s="4">
        <v>0.16</v>
      </c>
      <c r="AV712" s="4">
        <v>0.20699999999999999</v>
      </c>
      <c r="AW712" s="4">
        <v>0.20300000000000001</v>
      </c>
      <c r="AX712" s="4">
        <v>0.12</v>
      </c>
      <c r="AY712" s="4">
        <v>0.23599999999999999</v>
      </c>
      <c r="AZ712" s="4">
        <v>0.216</v>
      </c>
      <c r="BA712" s="4">
        <v>0.16300000000000001</v>
      </c>
      <c r="BB712" s="4">
        <v>0.28399999999999997</v>
      </c>
    </row>
    <row r="713" spans="1:54" x14ac:dyDescent="0.25">
      <c r="A713" s="1" t="s">
        <v>1366</v>
      </c>
      <c r="B713" s="1" t="s">
        <v>4867</v>
      </c>
      <c r="C713" s="1" t="s">
        <v>1281</v>
      </c>
      <c r="D713" s="1" t="s">
        <v>334</v>
      </c>
      <c r="E713" s="1" t="s">
        <v>55</v>
      </c>
      <c r="F713" s="1" t="s">
        <v>58</v>
      </c>
      <c r="G713" s="1" t="s">
        <v>107</v>
      </c>
      <c r="H713" s="1" t="s">
        <v>646</v>
      </c>
      <c r="I713" s="3">
        <v>2196</v>
      </c>
      <c r="J713" s="3">
        <v>39</v>
      </c>
      <c r="K713" s="3">
        <v>8</v>
      </c>
      <c r="L713" s="3">
        <v>10</v>
      </c>
      <c r="M713" s="3">
        <v>0</v>
      </c>
      <c r="N713" s="3">
        <v>6</v>
      </c>
      <c r="O713" s="3">
        <v>114</v>
      </c>
      <c r="P713" s="3">
        <v>6</v>
      </c>
      <c r="Q713" s="3">
        <v>0</v>
      </c>
      <c r="R713" s="3">
        <v>32</v>
      </c>
      <c r="S713" s="3">
        <v>-1827.2210459539299</v>
      </c>
      <c r="T713" s="3">
        <v>-1085.65882707384</v>
      </c>
      <c r="U713" s="3">
        <v>-3705.6097703703699</v>
      </c>
      <c r="V713" s="3">
        <v>-2944.9470781989799</v>
      </c>
      <c r="W713" s="3">
        <v>-508.68503482871603</v>
      </c>
      <c r="X713" s="3">
        <v>-2287.8951505733498</v>
      </c>
      <c r="Y713" s="3">
        <v>-3219.4261196111502</v>
      </c>
      <c r="Z713" s="3">
        <v>-1893.03444701279</v>
      </c>
      <c r="AA713" s="3">
        <v>-2660.6452197602498</v>
      </c>
      <c r="AB713" s="4">
        <v>7.0828715474470002E-3</v>
      </c>
      <c r="AC713" s="4">
        <v>-2.330234699951E-3</v>
      </c>
      <c r="AD713" s="4">
        <v>4.0951157062159996E-3</v>
      </c>
      <c r="AE713" s="4">
        <v>3.2535471643279999E-3</v>
      </c>
      <c r="AF713" s="4">
        <v>4.92249002681E-4</v>
      </c>
      <c r="AG713" s="4">
        <v>1.9521217997520001E-3</v>
      </c>
      <c r="AH713" s="4">
        <v>2.7488722998079999E-3</v>
      </c>
      <c r="AI713" s="4">
        <v>1.3471582950203001E-2</v>
      </c>
      <c r="AJ713" s="4">
        <v>-2.177222241461E-3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4">
        <v>0.42</v>
      </c>
      <c r="AU713" s="4">
        <v>0.217</v>
      </c>
      <c r="AV713" s="4">
        <v>0.28999999999999998</v>
      </c>
      <c r="AW713" s="4">
        <v>0.30399999999999999</v>
      </c>
      <c r="AX713" s="4">
        <v>0.30599999999999999</v>
      </c>
      <c r="AY713" s="4">
        <v>0.27300000000000002</v>
      </c>
      <c r="AZ713" s="4">
        <v>0.28699999999999998</v>
      </c>
      <c r="BA713" s="4">
        <v>8.6999999999999994E-2</v>
      </c>
      <c r="BB713" s="4">
        <v>0.22500000000000001</v>
      </c>
    </row>
    <row r="714" spans="1:54" x14ac:dyDescent="0.25">
      <c r="A714" s="1" t="s">
        <v>1367</v>
      </c>
      <c r="B714" s="1" t="s">
        <v>1368</v>
      </c>
      <c r="C714" s="1" t="s">
        <v>1281</v>
      </c>
      <c r="D714" s="1" t="s">
        <v>336</v>
      </c>
      <c r="E714" s="1" t="s">
        <v>55</v>
      </c>
      <c r="F714" s="1" t="s">
        <v>58</v>
      </c>
      <c r="G714" s="1" t="s">
        <v>107</v>
      </c>
      <c r="H714" s="1" t="s">
        <v>646</v>
      </c>
      <c r="I714" s="3">
        <v>674</v>
      </c>
      <c r="J714" s="3">
        <v>10</v>
      </c>
      <c r="K714" s="3">
        <v>0</v>
      </c>
      <c r="L714" s="3">
        <v>0</v>
      </c>
      <c r="M714" s="3">
        <v>6</v>
      </c>
      <c r="N714" s="3">
        <v>0</v>
      </c>
      <c r="O714" s="3">
        <v>38</v>
      </c>
      <c r="P714" s="3">
        <v>0</v>
      </c>
      <c r="Q714" s="3">
        <v>0</v>
      </c>
      <c r="R714" s="3">
        <v>4</v>
      </c>
      <c r="S714" s="3">
        <v>-2807.27275269341</v>
      </c>
      <c r="T714" s="3">
        <v>-2388.5104344223701</v>
      </c>
      <c r="U714" s="3">
        <v>-5129.3082064822302</v>
      </c>
      <c r="V714" s="3">
        <v>-4530.1809507615999</v>
      </c>
      <c r="W714" s="3">
        <v>-1899.3696630336001</v>
      </c>
      <c r="X714" s="3">
        <v>-3167.3696854360101</v>
      </c>
      <c r="Y714" s="3">
        <v>-4717.1715307924596</v>
      </c>
      <c r="Z714" s="3">
        <v>-3415.0344470127902</v>
      </c>
      <c r="AA714" s="3">
        <v>-2336.8493636118001</v>
      </c>
      <c r="AB714" s="4">
        <v>-9.4098393591699999E-4</v>
      </c>
      <c r="AC714" s="4">
        <v>-3.5853948069350002E-3</v>
      </c>
      <c r="AD714" s="4">
        <v>6.4405657699079999E-3</v>
      </c>
      <c r="AE714" s="4">
        <v>3.8525567997552003E-2</v>
      </c>
      <c r="AF714" s="4">
        <v>-1.0009862160877001E-2</v>
      </c>
      <c r="AG714" s="4">
        <v>2.7035720931530001E-3</v>
      </c>
      <c r="AH714" s="4">
        <v>4.6477372552290001E-3</v>
      </c>
      <c r="AI714" s="4">
        <v>1.2518887193999999E-3</v>
      </c>
      <c r="AJ714" s="4">
        <v>7.9495439246139998E-3</v>
      </c>
      <c r="AK714" s="3">
        <v>0</v>
      </c>
      <c r="AL714" s="3">
        <v>0</v>
      </c>
      <c r="AM714" s="3">
        <v>0</v>
      </c>
      <c r="AN714" s="3">
        <v>2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4">
        <v>0.23200000000000001</v>
      </c>
      <c r="AU714" s="4">
        <v>0.216</v>
      </c>
      <c r="AV714" s="4">
        <v>0.27600000000000002</v>
      </c>
      <c r="AW714" s="4">
        <v>0.03</v>
      </c>
      <c r="AX714" s="4">
        <v>0.14699999999999999</v>
      </c>
      <c r="AY714" s="4">
        <v>0.254</v>
      </c>
      <c r="AZ714" s="4">
        <v>0.27500000000000002</v>
      </c>
      <c r="BA714" s="4">
        <v>0.26100000000000001</v>
      </c>
      <c r="BB714" s="4">
        <v>0.44800000000000001</v>
      </c>
    </row>
    <row r="715" spans="1:54" x14ac:dyDescent="0.25">
      <c r="A715" s="1" t="s">
        <v>1369</v>
      </c>
      <c r="B715" s="1" t="s">
        <v>1370</v>
      </c>
      <c r="C715" s="1" t="s">
        <v>1281</v>
      </c>
      <c r="D715" s="1" t="s">
        <v>339</v>
      </c>
      <c r="E715" s="1" t="s">
        <v>55</v>
      </c>
      <c r="F715" s="1" t="s">
        <v>58</v>
      </c>
      <c r="G715" s="1" t="s">
        <v>107</v>
      </c>
      <c r="H715" s="1" t="s">
        <v>646</v>
      </c>
      <c r="I715" s="3">
        <v>1154</v>
      </c>
      <c r="J715" s="3">
        <v>15</v>
      </c>
      <c r="K715" s="3">
        <v>7</v>
      </c>
      <c r="L715" s="3">
        <v>0</v>
      </c>
      <c r="M715" s="3">
        <v>0</v>
      </c>
      <c r="N715" s="3">
        <v>0</v>
      </c>
      <c r="O715" s="3">
        <v>53</v>
      </c>
      <c r="P715" s="3">
        <v>0</v>
      </c>
      <c r="Q715" s="3">
        <v>0</v>
      </c>
      <c r="R715" s="3">
        <v>4</v>
      </c>
      <c r="S715" s="3">
        <v>-2420.7121136003998</v>
      </c>
      <c r="T715" s="3">
        <v>-2100.2652779924101</v>
      </c>
      <c r="U715" s="3">
        <v>-4649.3082064822302</v>
      </c>
      <c r="V715" s="3">
        <v>-3986.9470781989799</v>
      </c>
      <c r="W715" s="3">
        <v>-1419.3696630336001</v>
      </c>
      <c r="X715" s="3">
        <v>-2814.1839219762801</v>
      </c>
      <c r="Y715" s="3">
        <v>-4237.1715307924596</v>
      </c>
      <c r="Z715" s="3">
        <v>-2935.0344470127902</v>
      </c>
      <c r="AA715" s="3">
        <v>-1856.8493636118001</v>
      </c>
      <c r="AB715" s="4">
        <v>5.8064217874809997E-3</v>
      </c>
      <c r="AC715" s="4">
        <v>-1.544278400896E-3</v>
      </c>
      <c r="AD715" s="4">
        <v>6.4047438590980003E-3</v>
      </c>
      <c r="AE715" s="4">
        <v>3.5880561209329998E-3</v>
      </c>
      <c r="AF715" s="4">
        <v>-4.5288052455540002E-3</v>
      </c>
      <c r="AG715" s="4">
        <v>4.4399813191570003E-3</v>
      </c>
      <c r="AH715" s="4">
        <v>5.1622956884150003E-3</v>
      </c>
      <c r="AI715" s="4">
        <v>-1.3513154455260001E-3</v>
      </c>
      <c r="AJ715" s="4">
        <v>-2.5965951769599998E-4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4">
        <v>0.42099999999999999</v>
      </c>
      <c r="AU715" s="4">
        <v>0.26400000000000001</v>
      </c>
      <c r="AV715" s="4">
        <v>0.31900000000000001</v>
      </c>
      <c r="AW715" s="4">
        <v>0.309</v>
      </c>
      <c r="AX715" s="4">
        <v>0.21299999999999999</v>
      </c>
      <c r="AY715" s="4">
        <v>0.34200000000000003</v>
      </c>
      <c r="AZ715" s="4">
        <v>0.33500000000000002</v>
      </c>
      <c r="BA715" s="4">
        <v>0.27</v>
      </c>
      <c r="BB715" s="4">
        <v>0.27500000000000002</v>
      </c>
    </row>
    <row r="716" spans="1:54" x14ac:dyDescent="0.25">
      <c r="A716" s="1" t="s">
        <v>1371</v>
      </c>
      <c r="B716" s="1" t="s">
        <v>1372</v>
      </c>
      <c r="C716" s="1" t="s">
        <v>1281</v>
      </c>
      <c r="D716" s="1" t="s">
        <v>342</v>
      </c>
      <c r="E716" s="1" t="s">
        <v>55</v>
      </c>
      <c r="F716" s="1" t="s">
        <v>58</v>
      </c>
      <c r="G716" s="1" t="s">
        <v>107</v>
      </c>
      <c r="H716" s="1" t="s">
        <v>646</v>
      </c>
      <c r="I716" s="3">
        <v>39218</v>
      </c>
      <c r="J716" s="3">
        <v>1430</v>
      </c>
      <c r="K716" s="3">
        <v>5299</v>
      </c>
      <c r="L716" s="3">
        <v>813</v>
      </c>
      <c r="M716" s="3">
        <v>3446</v>
      </c>
      <c r="N716" s="3">
        <v>336</v>
      </c>
      <c r="O716" s="3">
        <v>595</v>
      </c>
      <c r="P716" s="3">
        <v>2528</v>
      </c>
      <c r="Q716" s="3">
        <v>5125</v>
      </c>
      <c r="R716" s="3">
        <v>1765</v>
      </c>
      <c r="S716" s="3">
        <v>9199.9487497228602</v>
      </c>
      <c r="T716" s="3">
        <v>-109002.927016938</v>
      </c>
      <c r="U716" s="3">
        <v>25422.774649411898</v>
      </c>
      <c r="V716" s="3">
        <v>-2240.26788666321</v>
      </c>
      <c r="W716" s="3">
        <v>29290.969516440098</v>
      </c>
      <c r="X716" s="3">
        <v>30667.594997702101</v>
      </c>
      <c r="Y716" s="3">
        <v>23607.561713599898</v>
      </c>
      <c r="Z716" s="3">
        <v>-81444.004324458205</v>
      </c>
      <c r="AA716" s="3">
        <v>-79880.224459233999</v>
      </c>
      <c r="AB716" s="4">
        <v>0.42055434518104801</v>
      </c>
      <c r="AC716" s="4">
        <v>3.4781452068249998</v>
      </c>
      <c r="AD716" s="4">
        <v>0.84026633438910003</v>
      </c>
      <c r="AE716" s="4">
        <v>-5.5873033237613001E-2</v>
      </c>
      <c r="AF716" s="4">
        <v>1.72010417802746</v>
      </c>
      <c r="AG716" s="4">
        <v>0.68597359554507098</v>
      </c>
      <c r="AH716" s="4">
        <v>0.85883995271785696</v>
      </c>
      <c r="AI716" s="4">
        <v>-0.99794756813311203</v>
      </c>
      <c r="AJ716" s="4">
        <v>-1.5892856090910601</v>
      </c>
      <c r="AK716" s="3">
        <v>1</v>
      </c>
      <c r="AL716" s="3">
        <v>2</v>
      </c>
      <c r="AM716" s="3">
        <v>1</v>
      </c>
      <c r="AN716" s="3">
        <v>3</v>
      </c>
      <c r="AO716" s="3">
        <v>1</v>
      </c>
      <c r="AP716" s="3">
        <v>1</v>
      </c>
      <c r="AQ716" s="3">
        <v>1</v>
      </c>
      <c r="AR716" s="3">
        <v>0</v>
      </c>
      <c r="AS716" s="3">
        <v>3</v>
      </c>
      <c r="AT716" s="4">
        <v>1.2E-2</v>
      </c>
      <c r="AU716" s="4">
        <v>1.2E-2</v>
      </c>
      <c r="AV716" s="4">
        <v>2.5000000000000001E-2</v>
      </c>
      <c r="AW716" s="4">
        <v>4.1000000000000002E-2</v>
      </c>
      <c r="AX716" s="4">
        <v>8.9999999999999993E-3</v>
      </c>
      <c r="AY716" s="4">
        <v>4.2999999999999997E-2</v>
      </c>
      <c r="AZ716" s="4">
        <v>1.7000000000000001E-2</v>
      </c>
      <c r="BA716" s="4">
        <v>9.4E-2</v>
      </c>
      <c r="BB716" s="4">
        <v>4.7E-2</v>
      </c>
    </row>
    <row r="717" spans="1:54" x14ac:dyDescent="0.25">
      <c r="A717" s="1" t="s">
        <v>1373</v>
      </c>
      <c r="B717" s="1" t="s">
        <v>1374</v>
      </c>
      <c r="C717" s="1" t="s">
        <v>1281</v>
      </c>
      <c r="D717" s="1" t="s">
        <v>345</v>
      </c>
      <c r="E717" s="1" t="s">
        <v>55</v>
      </c>
      <c r="F717" s="1" t="s">
        <v>58</v>
      </c>
      <c r="G717" s="1" t="s">
        <v>107</v>
      </c>
      <c r="H717" s="1" t="s">
        <v>646</v>
      </c>
      <c r="I717" s="3">
        <v>2897</v>
      </c>
      <c r="J717" s="3">
        <v>38</v>
      </c>
      <c r="K717" s="3">
        <v>10</v>
      </c>
      <c r="L717" s="3">
        <v>0</v>
      </c>
      <c r="M717" s="3">
        <v>27</v>
      </c>
      <c r="N717" s="3">
        <v>0</v>
      </c>
      <c r="O717" s="3">
        <v>80</v>
      </c>
      <c r="P717" s="3">
        <v>0</v>
      </c>
      <c r="Q717" s="3">
        <v>12</v>
      </c>
      <c r="R717" s="3">
        <v>24</v>
      </c>
      <c r="S717" s="3">
        <v>-1107.5331737725301</v>
      </c>
      <c r="T717" s="3">
        <v>-439.44592523671201</v>
      </c>
      <c r="U717" s="3">
        <v>-2906.3082064822302</v>
      </c>
      <c r="V717" s="3">
        <v>-2528.4995047307698</v>
      </c>
      <c r="W717" s="3">
        <v>323.63033696639297</v>
      </c>
      <c r="X717" s="3">
        <v>-1299.4495477487501</v>
      </c>
      <c r="Y717" s="3">
        <v>-2494.1715307924601</v>
      </c>
      <c r="Z717" s="3">
        <v>-1464.98579111608</v>
      </c>
      <c r="AA717" s="3">
        <v>-1432.2749751464</v>
      </c>
      <c r="AB717" s="4">
        <v>3.3512625164139999E-3</v>
      </c>
      <c r="AC717" s="4">
        <v>9.2143018126100002E-4</v>
      </c>
      <c r="AD717" s="4">
        <v>1.1818942395924001E-2</v>
      </c>
      <c r="AE717" s="4">
        <v>1.0481440314357E-2</v>
      </c>
      <c r="AF717" s="4">
        <v>-6.5285746790300005E-4</v>
      </c>
      <c r="AG717" s="4">
        <v>4.0543899036860004E-3</v>
      </c>
      <c r="AH717" s="4">
        <v>1.1445631475426999E-2</v>
      </c>
      <c r="AI717" s="4">
        <v>4.9107496589269996E-3</v>
      </c>
      <c r="AJ717" s="4">
        <v>7.4124211689539999E-3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4">
        <v>0.40899999999999997</v>
      </c>
      <c r="AU717" s="4">
        <v>0.36099999999999999</v>
      </c>
      <c r="AV717" s="4">
        <v>0.46600000000000003</v>
      </c>
      <c r="AW717" s="4">
        <v>0.44700000000000001</v>
      </c>
      <c r="AX717" s="4">
        <v>0.32300000000000001</v>
      </c>
      <c r="AY717" s="4">
        <v>0.41899999999999998</v>
      </c>
      <c r="AZ717" s="4">
        <v>0.47799999999999998</v>
      </c>
      <c r="BA717" s="4">
        <v>0.42199999999999999</v>
      </c>
      <c r="BB717" s="4">
        <v>0.123</v>
      </c>
    </row>
    <row r="718" spans="1:54" x14ac:dyDescent="0.25">
      <c r="A718" s="1" t="s">
        <v>1375</v>
      </c>
      <c r="B718" s="1" t="s">
        <v>1376</v>
      </c>
      <c r="C718" s="1" t="s">
        <v>1281</v>
      </c>
      <c r="D718" s="1" t="s">
        <v>264</v>
      </c>
      <c r="E718" s="1" t="s">
        <v>55</v>
      </c>
      <c r="F718" s="1" t="s">
        <v>58</v>
      </c>
      <c r="G718" s="1" t="s">
        <v>107</v>
      </c>
      <c r="H718" s="1" t="s">
        <v>646</v>
      </c>
      <c r="I718" s="3">
        <v>163</v>
      </c>
      <c r="J718" s="3">
        <v>6</v>
      </c>
      <c r="K718" s="3">
        <v>0</v>
      </c>
      <c r="L718" s="3">
        <v>0</v>
      </c>
      <c r="M718" s="3">
        <v>10</v>
      </c>
      <c r="N718" s="3">
        <v>0</v>
      </c>
      <c r="O718" s="3">
        <v>29</v>
      </c>
      <c r="P718" s="3">
        <v>0</v>
      </c>
      <c r="Q718" s="3">
        <v>0</v>
      </c>
      <c r="R718" s="3">
        <v>0</v>
      </c>
      <c r="S718" s="3">
        <v>-3243.5212639678298</v>
      </c>
      <c r="T718" s="3">
        <v>-2899.5104344223701</v>
      </c>
      <c r="U718" s="3">
        <v>-5640.3082064822302</v>
      </c>
      <c r="V718" s="3">
        <v>-5083.3368658033496</v>
      </c>
      <c r="W718" s="3">
        <v>-2410.3696630335999</v>
      </c>
      <c r="X718" s="3">
        <v>-3602.2811435118501</v>
      </c>
      <c r="Y718" s="3">
        <v>-5228.1715307924596</v>
      </c>
      <c r="Z718" s="3">
        <v>-3926.0344470127902</v>
      </c>
      <c r="AA718" s="3">
        <v>-2584.1642413048698</v>
      </c>
      <c r="AB718" s="4">
        <v>-2.4545617959E-2</v>
      </c>
      <c r="AC718" s="4">
        <v>-6.2020785213750002E-3</v>
      </c>
      <c r="AD718" s="4">
        <v>-2.1163014158234999E-2</v>
      </c>
      <c r="AE718" s="4">
        <v>-2.2114500341000001E-2</v>
      </c>
      <c r="AF718" s="4">
        <v>-2.7468027079619001E-2</v>
      </c>
      <c r="AG718" s="4">
        <v>-1.0917648356653001E-2</v>
      </c>
      <c r="AH718" s="4">
        <v>-2.7644014678304001E-2</v>
      </c>
      <c r="AI718" s="4">
        <v>-1.9736232392005001E-2</v>
      </c>
      <c r="AJ718" s="4">
        <v>-9.6319048185930008E-3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4">
        <v>0.109</v>
      </c>
      <c r="AU718" s="4">
        <v>0.15</v>
      </c>
      <c r="AV718" s="4">
        <v>0.124</v>
      </c>
      <c r="AW718" s="4">
        <v>0.13300000000000001</v>
      </c>
      <c r="AX718" s="4">
        <v>9.0999999999999998E-2</v>
      </c>
      <c r="AY718" s="4">
        <v>0.11799999999999999</v>
      </c>
      <c r="AZ718" s="4">
        <v>0.127</v>
      </c>
      <c r="BA718" s="4">
        <v>0.128</v>
      </c>
      <c r="BB718" s="4">
        <v>0.13700000000000001</v>
      </c>
    </row>
    <row r="719" spans="1:54" x14ac:dyDescent="0.25">
      <c r="A719" s="1" t="s">
        <v>1377</v>
      </c>
      <c r="B719" s="1" t="s">
        <v>101</v>
      </c>
      <c r="C719" s="1" t="s">
        <v>1281</v>
      </c>
      <c r="D719" s="1" t="s">
        <v>348</v>
      </c>
      <c r="E719" s="1" t="s">
        <v>55</v>
      </c>
      <c r="F719" s="1" t="s">
        <v>58</v>
      </c>
      <c r="G719" s="1" t="s">
        <v>107</v>
      </c>
      <c r="H719" s="1" t="s">
        <v>646</v>
      </c>
      <c r="I719" s="3">
        <v>27296</v>
      </c>
      <c r="J719" s="3">
        <v>314</v>
      </c>
      <c r="K719" s="3">
        <v>1945</v>
      </c>
      <c r="L719" s="3">
        <v>62</v>
      </c>
      <c r="M719" s="3">
        <v>1067</v>
      </c>
      <c r="N719" s="3">
        <v>334</v>
      </c>
      <c r="O719" s="3">
        <v>1051</v>
      </c>
      <c r="P719" s="3">
        <v>75</v>
      </c>
      <c r="Q719" s="3">
        <v>540</v>
      </c>
      <c r="R719" s="3">
        <v>546</v>
      </c>
      <c r="S719" s="3">
        <v>18133.614104161901</v>
      </c>
      <c r="T719" s="3">
        <v>-29046.963397810701</v>
      </c>
      <c r="U719" s="3">
        <v>20883.222097411199</v>
      </c>
      <c r="V719" s="3">
        <v>10909.9625844152</v>
      </c>
      <c r="W719" s="3">
        <v>17412.741307038501</v>
      </c>
      <c r="X719" s="3">
        <v>14890.4422068781</v>
      </c>
      <c r="Y719" s="3">
        <v>21601.646108973899</v>
      </c>
      <c r="Z719" s="3">
        <v>10924.1550683392</v>
      </c>
      <c r="AA719" s="3">
        <v>-11444.183436199601</v>
      </c>
      <c r="AB719" s="4">
        <v>1.1331511102016101</v>
      </c>
      <c r="AC719" s="4">
        <v>-1.94578817543828</v>
      </c>
      <c r="AD719" s="4">
        <v>1.32115150254111</v>
      </c>
      <c r="AE719" s="4">
        <v>0.71956879209629898</v>
      </c>
      <c r="AF719" s="4">
        <v>3.07064871632392</v>
      </c>
      <c r="AG719" s="4">
        <v>0.75053015188309002</v>
      </c>
      <c r="AH719" s="4">
        <v>1.76826858354141</v>
      </c>
      <c r="AI719" s="4">
        <v>0.49136072258279001</v>
      </c>
      <c r="AJ719" s="4">
        <v>7.0588408336380998E-2</v>
      </c>
      <c r="AK719" s="3">
        <v>1</v>
      </c>
      <c r="AL719" s="3">
        <v>3</v>
      </c>
      <c r="AM719" s="3">
        <v>1</v>
      </c>
      <c r="AN719" s="3">
        <v>1</v>
      </c>
      <c r="AO719" s="3">
        <v>1</v>
      </c>
      <c r="AP719" s="3">
        <v>1</v>
      </c>
      <c r="AQ719" s="3">
        <v>1</v>
      </c>
      <c r="AR719" s="3">
        <v>1</v>
      </c>
      <c r="AS719" s="3">
        <v>0</v>
      </c>
      <c r="AT719" s="4">
        <v>1.2E-2</v>
      </c>
      <c r="AU719" s="4">
        <v>7.0000000000000001E-3</v>
      </c>
      <c r="AV719" s="4">
        <v>8.0000000000000002E-3</v>
      </c>
      <c r="AW719" s="4">
        <v>6.0000000000000001E-3</v>
      </c>
      <c r="AX719" s="4">
        <v>3.0000000000000001E-3</v>
      </c>
      <c r="AY719" s="4">
        <v>1.7000000000000001E-2</v>
      </c>
      <c r="AZ719" s="4">
        <v>3.0000000000000001E-3</v>
      </c>
      <c r="BA719" s="4">
        <v>1.7999999999999999E-2</v>
      </c>
      <c r="BB719" s="4">
        <v>8.5000000000000006E-2</v>
      </c>
    </row>
    <row r="720" spans="1:54" x14ac:dyDescent="0.25">
      <c r="A720" s="1" t="s">
        <v>1378</v>
      </c>
      <c r="B720" s="1" t="s">
        <v>4868</v>
      </c>
      <c r="C720" s="1" t="s">
        <v>1281</v>
      </c>
      <c r="D720" s="1" t="s">
        <v>355</v>
      </c>
      <c r="E720" s="1" t="s">
        <v>55</v>
      </c>
      <c r="F720" s="1" t="s">
        <v>58</v>
      </c>
      <c r="G720" s="1" t="s">
        <v>107</v>
      </c>
      <c r="H720" s="1" t="s">
        <v>646</v>
      </c>
      <c r="I720" s="3">
        <v>678</v>
      </c>
      <c r="J720" s="3">
        <v>0</v>
      </c>
      <c r="K720" s="3">
        <v>0</v>
      </c>
      <c r="L720" s="3">
        <v>0</v>
      </c>
      <c r="M720" s="3">
        <v>0</v>
      </c>
      <c r="N720" s="3">
        <v>159</v>
      </c>
      <c r="O720" s="3">
        <v>45</v>
      </c>
      <c r="P720" s="3">
        <v>0</v>
      </c>
      <c r="Q720" s="3">
        <v>0</v>
      </c>
      <c r="R720" s="3">
        <v>3</v>
      </c>
      <c r="S720" s="3">
        <v>-2616.3940308794399</v>
      </c>
      <c r="T720" s="3">
        <v>-2384.5104344223701</v>
      </c>
      <c r="U720" s="3">
        <v>-5125.3082064822302</v>
      </c>
      <c r="V720" s="3">
        <v>-4462.9470781989803</v>
      </c>
      <c r="W720" s="3">
        <v>-5375.2270156040404</v>
      </c>
      <c r="X720" s="3">
        <v>-3222.5496624881398</v>
      </c>
      <c r="Y720" s="3">
        <v>-4713.1715307924596</v>
      </c>
      <c r="Z720" s="3">
        <v>-3411.0344470127902</v>
      </c>
      <c r="AA720" s="3">
        <v>-2266.9280830350699</v>
      </c>
      <c r="AB720" s="4">
        <v>-4.4920762003560002E-3</v>
      </c>
      <c r="AC720" s="4">
        <v>1.3732195054140001E-3</v>
      </c>
      <c r="AD720" s="4">
        <v>-2.5216599242037001E-2</v>
      </c>
      <c r="AE720" s="4">
        <v>2.0357575652546998E-2</v>
      </c>
      <c r="AF720" s="4">
        <v>-5.0494897274914997E-2</v>
      </c>
      <c r="AG720" s="4">
        <v>-1.5572015196988E-2</v>
      </c>
      <c r="AH720" s="4">
        <v>-1.1269931321555999E-2</v>
      </c>
      <c r="AI720" s="4">
        <v>4.8706078010504E-2</v>
      </c>
      <c r="AJ720" s="4">
        <v>6.8775435258730004E-3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2</v>
      </c>
      <c r="AS720" s="3">
        <v>0</v>
      </c>
      <c r="AT720" s="4">
        <v>0.18</v>
      </c>
      <c r="AU720" s="4">
        <v>0.253</v>
      </c>
      <c r="AV720" s="4">
        <v>0.14799999999999999</v>
      </c>
      <c r="AW720" s="4">
        <v>0.46400000000000002</v>
      </c>
      <c r="AX720" s="4">
        <v>0.11799999999999999</v>
      </c>
      <c r="AY720" s="4">
        <v>0.13500000000000001</v>
      </c>
      <c r="AZ720" s="4">
        <v>0.182</v>
      </c>
      <c r="BA720" s="4">
        <v>2.5999999999999999E-2</v>
      </c>
      <c r="BB720" s="4">
        <v>0.438</v>
      </c>
    </row>
    <row r="721" spans="1:54" x14ac:dyDescent="0.25">
      <c r="A721" s="1" t="s">
        <v>1379</v>
      </c>
      <c r="B721" s="1" t="s">
        <v>4691</v>
      </c>
      <c r="C721" s="1" t="s">
        <v>1281</v>
      </c>
      <c r="D721" s="1" t="s">
        <v>357</v>
      </c>
      <c r="E721" s="1" t="s">
        <v>55</v>
      </c>
      <c r="F721" s="1" t="s">
        <v>58</v>
      </c>
      <c r="G721" s="1" t="s">
        <v>107</v>
      </c>
      <c r="H721" s="1" t="s">
        <v>646</v>
      </c>
      <c r="I721" s="3">
        <v>549</v>
      </c>
      <c r="J721" s="3">
        <v>5</v>
      </c>
      <c r="K721" s="3">
        <v>0</v>
      </c>
      <c r="L721" s="3">
        <v>0</v>
      </c>
      <c r="M721" s="3">
        <v>0</v>
      </c>
      <c r="N721" s="3">
        <v>0</v>
      </c>
      <c r="O721" s="3">
        <v>28</v>
      </c>
      <c r="P721" s="3">
        <v>0</v>
      </c>
      <c r="Q721" s="3">
        <v>32</v>
      </c>
      <c r="R721" s="3">
        <v>67</v>
      </c>
      <c r="S721" s="3">
        <v>-2838.8333917864302</v>
      </c>
      <c r="T721" s="3">
        <v>-2513.5104344223701</v>
      </c>
      <c r="U721" s="3">
        <v>-5254.3082064822302</v>
      </c>
      <c r="V721" s="3">
        <v>-4591.9470781989803</v>
      </c>
      <c r="W721" s="3">
        <v>-2024.3696630336001</v>
      </c>
      <c r="X721" s="3">
        <v>-3207.82686107584</v>
      </c>
      <c r="Y721" s="3">
        <v>-4842.1715307924596</v>
      </c>
      <c r="Z721" s="3">
        <v>-4267.9046979548903</v>
      </c>
      <c r="AA721" s="3">
        <v>-6614.8900399458098</v>
      </c>
      <c r="AB721" s="4">
        <v>4.2654017192469999E-3</v>
      </c>
      <c r="AC721" s="4">
        <v>1.4208181056849999E-3</v>
      </c>
      <c r="AD721" s="4">
        <v>1.6305001299089E-2</v>
      </c>
      <c r="AE721" s="4">
        <v>1.2609863798317999E-2</v>
      </c>
      <c r="AF721" s="4">
        <v>3.9661961304399999E-3</v>
      </c>
      <c r="AG721" s="4">
        <v>8.1467237152719994E-3</v>
      </c>
      <c r="AH721" s="4">
        <v>1.6093985665091001E-2</v>
      </c>
      <c r="AI721" s="4">
        <v>1.4902595211569E-2</v>
      </c>
      <c r="AJ721" s="4">
        <v>1.4325616035493E-2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4">
        <v>0.26100000000000001</v>
      </c>
      <c r="AU721" s="4">
        <v>0.251</v>
      </c>
      <c r="AV721" s="4">
        <v>0.32500000000000001</v>
      </c>
      <c r="AW721" s="4">
        <v>0.28999999999999998</v>
      </c>
      <c r="AX721" s="4">
        <v>0.33300000000000002</v>
      </c>
      <c r="AY721" s="4">
        <v>0.309</v>
      </c>
      <c r="AZ721" s="4">
        <v>0.33100000000000002</v>
      </c>
      <c r="BA721" s="4">
        <v>0.40799999999999997</v>
      </c>
      <c r="BB721" s="4">
        <v>0.29799999999999999</v>
      </c>
    </row>
    <row r="722" spans="1:54" x14ac:dyDescent="0.25">
      <c r="A722" s="1" t="s">
        <v>1380</v>
      </c>
      <c r="B722" s="1" t="s">
        <v>1381</v>
      </c>
      <c r="C722" s="1" t="s">
        <v>1281</v>
      </c>
      <c r="D722" s="1" t="s">
        <v>395</v>
      </c>
      <c r="E722" s="1" t="s">
        <v>55</v>
      </c>
      <c r="F722" s="1" t="s">
        <v>58</v>
      </c>
      <c r="G722" s="1" t="s">
        <v>107</v>
      </c>
      <c r="H722" s="1" t="s">
        <v>646</v>
      </c>
      <c r="I722" s="3">
        <v>1358</v>
      </c>
      <c r="J722" s="3">
        <v>0</v>
      </c>
      <c r="K722" s="3">
        <v>5</v>
      </c>
      <c r="L722" s="3">
        <v>0</v>
      </c>
      <c r="M722" s="3">
        <v>0</v>
      </c>
      <c r="N722" s="3">
        <v>9</v>
      </c>
      <c r="O722" s="3">
        <v>58</v>
      </c>
      <c r="P722" s="3">
        <v>0</v>
      </c>
      <c r="Q722" s="3">
        <v>139</v>
      </c>
      <c r="R722" s="3">
        <v>0</v>
      </c>
      <c r="S722" s="3">
        <v>-1936.3940308794399</v>
      </c>
      <c r="T722" s="3">
        <v>-1841.4781798295401</v>
      </c>
      <c r="U722" s="3">
        <v>-4445.3082064822302</v>
      </c>
      <c r="V722" s="3">
        <v>-3782.9470781989799</v>
      </c>
      <c r="W722" s="3">
        <v>-1412.34272072627</v>
      </c>
      <c r="X722" s="3">
        <v>-2652.4553341563601</v>
      </c>
      <c r="Y722" s="3">
        <v>-4033.1715307924601</v>
      </c>
      <c r="Z722" s="3">
        <v>-5892.7208495425302</v>
      </c>
      <c r="AA722" s="3">
        <v>-1389.1642413048701</v>
      </c>
      <c r="AB722" s="4">
        <v>3.7749422499899999E-3</v>
      </c>
      <c r="AC722" s="4">
        <v>3.259823123016E-3</v>
      </c>
      <c r="AD722" s="4">
        <v>1.441531172315E-2</v>
      </c>
      <c r="AE722" s="4">
        <v>5.1574933799601E-2</v>
      </c>
      <c r="AF722" s="4">
        <v>2.0680890796700001E-3</v>
      </c>
      <c r="AG722" s="4">
        <v>6.2607798525669998E-3</v>
      </c>
      <c r="AH722" s="4">
        <v>1.4388259682209E-2</v>
      </c>
      <c r="AI722" s="4">
        <v>1.6747977100363999E-2</v>
      </c>
      <c r="AJ722" s="4">
        <v>4.0528133571059999E-3</v>
      </c>
      <c r="AK722" s="3">
        <v>0</v>
      </c>
      <c r="AL722" s="3">
        <v>0</v>
      </c>
      <c r="AM722" s="3">
        <v>0</v>
      </c>
      <c r="AN722" s="3">
        <v>2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4">
        <v>0.33300000000000002</v>
      </c>
      <c r="AU722" s="4">
        <v>0.35599999999999998</v>
      </c>
      <c r="AV722" s="4">
        <v>0.39800000000000002</v>
      </c>
      <c r="AW722" s="4">
        <v>1.2999999999999999E-2</v>
      </c>
      <c r="AX722" s="4">
        <v>0.3</v>
      </c>
      <c r="AY722" s="4">
        <v>0.33800000000000002</v>
      </c>
      <c r="AZ722" s="4">
        <v>0.40200000000000002</v>
      </c>
      <c r="BA722" s="4">
        <v>0.38600000000000001</v>
      </c>
      <c r="BB722" s="4">
        <v>0.45500000000000002</v>
      </c>
    </row>
    <row r="723" spans="1:54" x14ac:dyDescent="0.25">
      <c r="A723" s="1" t="s">
        <v>1382</v>
      </c>
      <c r="B723" s="1" t="s">
        <v>1383</v>
      </c>
      <c r="C723" s="1" t="s">
        <v>1281</v>
      </c>
      <c r="D723" s="1" t="s">
        <v>398</v>
      </c>
      <c r="E723" s="1" t="s">
        <v>55</v>
      </c>
      <c r="F723" s="1" t="s">
        <v>58</v>
      </c>
      <c r="G723" s="1" t="s">
        <v>107</v>
      </c>
      <c r="H723" s="1" t="s">
        <v>646</v>
      </c>
      <c r="I723" s="3">
        <v>3965</v>
      </c>
      <c r="J723" s="3">
        <v>0</v>
      </c>
      <c r="K723" s="3">
        <v>0</v>
      </c>
      <c r="L723" s="3">
        <v>0</v>
      </c>
      <c r="M723" s="3">
        <v>72</v>
      </c>
      <c r="N723" s="3">
        <v>0</v>
      </c>
      <c r="O723" s="3">
        <v>168</v>
      </c>
      <c r="P723" s="3">
        <v>11</v>
      </c>
      <c r="Q723" s="3">
        <v>0</v>
      </c>
      <c r="R723" s="3">
        <v>15</v>
      </c>
      <c r="S723" s="3">
        <v>670.60596912054996</v>
      </c>
      <c r="T723" s="3">
        <v>902.48956557762301</v>
      </c>
      <c r="U723" s="3">
        <v>-1838.3082064822299</v>
      </c>
      <c r="V723" s="3">
        <v>-1934.75354895041</v>
      </c>
      <c r="W723" s="3">
        <v>1391.6303369663899</v>
      </c>
      <c r="X723" s="3">
        <v>-975.42640211830405</v>
      </c>
      <c r="Y723" s="3">
        <v>-1470.63827696006</v>
      </c>
      <c r="Z723" s="3">
        <v>-124.03444701279901</v>
      </c>
      <c r="AA723" s="3">
        <v>229.01655004416401</v>
      </c>
      <c r="AB723" s="4">
        <v>-1.0204026395080001E-3</v>
      </c>
      <c r="AC723" s="4">
        <v>-6.62456758483E-4</v>
      </c>
      <c r="AD723" s="4">
        <v>4.922802476812E-3</v>
      </c>
      <c r="AE723" s="4">
        <v>4.2166995672039999E-3</v>
      </c>
      <c r="AF723" s="4">
        <v>4.6982988825499999E-4</v>
      </c>
      <c r="AG723" s="4">
        <v>2.2184387355400001E-3</v>
      </c>
      <c r="AH723" s="4">
        <v>4.060416071102E-3</v>
      </c>
      <c r="AI723" s="4">
        <v>1.2988051874920001E-3</v>
      </c>
      <c r="AJ723" s="4">
        <v>-3.6177688763599998E-4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2</v>
      </c>
      <c r="AS723" s="3">
        <v>0</v>
      </c>
      <c r="AT723" s="4">
        <v>0.32500000000000001</v>
      </c>
      <c r="AU723" s="4">
        <v>0.3</v>
      </c>
      <c r="AV723" s="4">
        <v>0.36</v>
      </c>
      <c r="AW723" s="4">
        <v>0.32800000000000001</v>
      </c>
      <c r="AX723" s="4">
        <v>0.23400000000000001</v>
      </c>
      <c r="AY723" s="4">
        <v>0.34</v>
      </c>
      <c r="AZ723" s="4">
        <v>0.35899999999999999</v>
      </c>
      <c r="BA723" s="4">
        <v>4.9000000000000002E-2</v>
      </c>
      <c r="BB723" s="4">
        <v>0.314</v>
      </c>
    </row>
    <row r="724" spans="1:54" x14ac:dyDescent="0.25">
      <c r="A724" s="1" t="s">
        <v>1384</v>
      </c>
      <c r="B724" s="1" t="s">
        <v>4869</v>
      </c>
      <c r="C724" s="1" t="s">
        <v>1281</v>
      </c>
      <c r="D724" s="1" t="s">
        <v>401</v>
      </c>
      <c r="E724" s="1" t="s">
        <v>55</v>
      </c>
      <c r="F724" s="1" t="s">
        <v>58</v>
      </c>
      <c r="G724" s="1" t="s">
        <v>107</v>
      </c>
      <c r="H724" s="1" t="s">
        <v>646</v>
      </c>
      <c r="I724" s="3">
        <v>1507</v>
      </c>
      <c r="J724" s="3">
        <v>30</v>
      </c>
      <c r="K724" s="3">
        <v>0</v>
      </c>
      <c r="L724" s="3">
        <v>6</v>
      </c>
      <c r="M724" s="3">
        <v>46</v>
      </c>
      <c r="N724" s="3">
        <v>110</v>
      </c>
      <c r="O724" s="3">
        <v>117</v>
      </c>
      <c r="P724" s="3">
        <v>7</v>
      </c>
      <c r="Q724" s="3">
        <v>164</v>
      </c>
      <c r="R724" s="3">
        <v>20</v>
      </c>
      <c r="S724" s="3">
        <v>-2348.0301963213501</v>
      </c>
      <c r="T724" s="3">
        <v>-1555.5104344223701</v>
      </c>
      <c r="U724" s="3">
        <v>-4355.2891448151204</v>
      </c>
      <c r="V724" s="3">
        <v>-4118.7401011790598</v>
      </c>
      <c r="W724" s="3">
        <v>-3473.8181459439702</v>
      </c>
      <c r="X724" s="3">
        <v>-3002.2579978814001</v>
      </c>
      <c r="Y724" s="3">
        <v>-3912.46855108093</v>
      </c>
      <c r="Z724" s="3">
        <v>-6312.3694830910499</v>
      </c>
      <c r="AA724" s="3">
        <v>-2558.58985283948</v>
      </c>
      <c r="AB724" s="4">
        <v>4.6925091543459996E-3</v>
      </c>
      <c r="AC724" s="4">
        <v>3.2857981865500002E-3</v>
      </c>
      <c r="AD724" s="4">
        <v>1.6051214410520001E-2</v>
      </c>
      <c r="AE724" s="4">
        <v>1.5126330788801001E-2</v>
      </c>
      <c r="AF724" s="4">
        <v>8.1545921367189994E-3</v>
      </c>
      <c r="AG724" s="4">
        <v>9.7266171248780002E-3</v>
      </c>
      <c r="AH724" s="4">
        <v>1.6004921540367999E-2</v>
      </c>
      <c r="AI724" s="4">
        <v>1.7472195956275E-2</v>
      </c>
      <c r="AJ724" s="4">
        <v>6.0891901452560003E-3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4">
        <v>0.32300000000000001</v>
      </c>
      <c r="AU724" s="4">
        <v>0.372</v>
      </c>
      <c r="AV724" s="4">
        <v>0.432</v>
      </c>
      <c r="AW724" s="4">
        <v>0.41399999999999998</v>
      </c>
      <c r="AX724" s="4">
        <v>0.372</v>
      </c>
      <c r="AY724" s="4">
        <v>0.443</v>
      </c>
      <c r="AZ724" s="4">
        <v>0.44500000000000001</v>
      </c>
      <c r="BA724" s="4">
        <v>0.35199999999999998</v>
      </c>
      <c r="BB724" s="4">
        <v>0.35399999999999998</v>
      </c>
    </row>
    <row r="725" spans="1:54" x14ac:dyDescent="0.25">
      <c r="A725" s="1" t="s">
        <v>1385</v>
      </c>
      <c r="B725" s="1" t="s">
        <v>1386</v>
      </c>
      <c r="C725" s="1" t="s">
        <v>1281</v>
      </c>
      <c r="D725" s="1" t="s">
        <v>351</v>
      </c>
      <c r="E725" s="1" t="s">
        <v>55</v>
      </c>
      <c r="F725" s="1" t="s">
        <v>58</v>
      </c>
      <c r="G725" s="1" t="s">
        <v>107</v>
      </c>
      <c r="H725" s="1" t="s">
        <v>646</v>
      </c>
      <c r="I725" s="3">
        <v>3033</v>
      </c>
      <c r="J725" s="3">
        <v>251</v>
      </c>
      <c r="K725" s="3">
        <v>36</v>
      </c>
      <c r="L725" s="3">
        <v>10</v>
      </c>
      <c r="M725" s="3">
        <v>3</v>
      </c>
      <c r="N725" s="3">
        <v>0</v>
      </c>
      <c r="O725" s="3">
        <v>266</v>
      </c>
      <c r="P725" s="3">
        <v>14</v>
      </c>
      <c r="Q725" s="3">
        <v>85</v>
      </c>
      <c r="R725" s="3">
        <v>25</v>
      </c>
      <c r="S725" s="3">
        <v>-4952.0499484100901</v>
      </c>
      <c r="T725" s="3">
        <v>-1015.6782013539799</v>
      </c>
      <c r="U725" s="3">
        <v>-2868.6097703703699</v>
      </c>
      <c r="V725" s="3">
        <v>-2139.5640144802901</v>
      </c>
      <c r="W725" s="3">
        <v>459.63033696639297</v>
      </c>
      <c r="X725" s="3">
        <v>-2735.9460808480198</v>
      </c>
      <c r="Y725" s="3">
        <v>-2414.7655713693998</v>
      </c>
      <c r="Z725" s="3">
        <v>-2989.43980107774</v>
      </c>
      <c r="AA725" s="3">
        <v>-1362.19625572313</v>
      </c>
      <c r="AB725" s="4">
        <v>-2.1427118313900002E-2</v>
      </c>
      <c r="AC725" s="4">
        <v>2.4015910035559999E-3</v>
      </c>
      <c r="AD725" s="4">
        <v>-7.3762565888480002E-3</v>
      </c>
      <c r="AE725" s="4">
        <v>-7.6291181785289996E-3</v>
      </c>
      <c r="AF725" s="4">
        <v>7.3387062004209996E-3</v>
      </c>
      <c r="AG725" s="4">
        <v>-6.269136203034E-3</v>
      </c>
      <c r="AH725" s="4">
        <v>2.8505763830400001E-4</v>
      </c>
      <c r="AI725" s="4">
        <v>5.2356368895116003E-2</v>
      </c>
      <c r="AJ725" s="4">
        <v>-2.0842009235939999E-3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2</v>
      </c>
      <c r="AS725" s="3">
        <v>0</v>
      </c>
      <c r="AT725" s="4">
        <v>0.11700000000000001</v>
      </c>
      <c r="AU725" s="4">
        <v>0.30599999999999999</v>
      </c>
      <c r="AV725" s="4">
        <v>0.13700000000000001</v>
      </c>
      <c r="AW725" s="4">
        <v>0.121</v>
      </c>
      <c r="AX725" s="4">
        <v>7.9000000000000001E-2</v>
      </c>
      <c r="AY725" s="4">
        <v>0.121</v>
      </c>
      <c r="AZ725" s="4">
        <v>0.184</v>
      </c>
      <c r="BA725" s="4">
        <v>2.5000000000000001E-2</v>
      </c>
      <c r="BB725" s="4">
        <v>0.14299999999999999</v>
      </c>
    </row>
    <row r="726" spans="1:54" x14ac:dyDescent="0.25">
      <c r="A726" s="1" t="s">
        <v>1387</v>
      </c>
      <c r="B726" s="1" t="s">
        <v>1006</v>
      </c>
      <c r="C726" s="1" t="s">
        <v>1281</v>
      </c>
      <c r="D726" s="1" t="s">
        <v>353</v>
      </c>
      <c r="E726" s="1" t="s">
        <v>55</v>
      </c>
      <c r="F726" s="1" t="s">
        <v>58</v>
      </c>
      <c r="G726" s="1" t="s">
        <v>107</v>
      </c>
      <c r="H726" s="1" t="s">
        <v>646</v>
      </c>
      <c r="I726" s="3">
        <v>47212</v>
      </c>
      <c r="J726" s="3">
        <v>511</v>
      </c>
      <c r="K726" s="3">
        <v>55</v>
      </c>
      <c r="L726" s="3">
        <v>136</v>
      </c>
      <c r="M726" s="3">
        <v>34</v>
      </c>
      <c r="N726" s="3">
        <v>2427</v>
      </c>
      <c r="O726" s="3">
        <v>1686</v>
      </c>
      <c r="P726" s="3">
        <v>2772</v>
      </c>
      <c r="Q726" s="3">
        <v>177</v>
      </c>
      <c r="R726" s="3">
        <v>104</v>
      </c>
      <c r="S726" s="3">
        <v>34368.103284426601</v>
      </c>
      <c r="T726" s="3">
        <v>42642.844366098703</v>
      </c>
      <c r="U726" s="3">
        <v>40071.790524639</v>
      </c>
      <c r="V726" s="3">
        <v>41712.727643946098</v>
      </c>
      <c r="W726" s="3">
        <v>-8478.4375541559002</v>
      </c>
      <c r="X726" s="3">
        <v>29437.972860006899</v>
      </c>
      <c r="Y726" s="3">
        <v>30615.208434973199</v>
      </c>
      <c r="Z726" s="3">
        <v>39096.933227463698</v>
      </c>
      <c r="AA726" s="3">
        <v>37609.022578715099</v>
      </c>
      <c r="AB726" s="4">
        <v>1.11526861509241</v>
      </c>
      <c r="AC726" s="4">
        <v>-2.3668045943460498</v>
      </c>
      <c r="AD726" s="4">
        <v>1.0181719303388099</v>
      </c>
      <c r="AE726" s="4">
        <v>0.55717297068742599</v>
      </c>
      <c r="AF726" s="4">
        <v>-0.493979975737249</v>
      </c>
      <c r="AG726" s="4">
        <v>0.30066881168870202</v>
      </c>
      <c r="AH726" s="4">
        <v>0.88583115061347295</v>
      </c>
      <c r="AI726" s="4">
        <v>-6.5740324560210001E-3</v>
      </c>
      <c r="AJ726" s="4">
        <v>0.23502693387599899</v>
      </c>
      <c r="AK726" s="3">
        <v>1</v>
      </c>
      <c r="AL726" s="3">
        <v>4</v>
      </c>
      <c r="AM726" s="3">
        <v>1</v>
      </c>
      <c r="AN726" s="3">
        <v>0</v>
      </c>
      <c r="AO726" s="3">
        <v>3</v>
      </c>
      <c r="AP726" s="3">
        <v>0</v>
      </c>
      <c r="AQ726" s="3">
        <v>1</v>
      </c>
      <c r="AR726" s="3">
        <v>0</v>
      </c>
      <c r="AS726" s="3">
        <v>0</v>
      </c>
      <c r="AT726" s="4">
        <v>3.9E-2</v>
      </c>
      <c r="AU726" s="4">
        <v>8.0000000000000002E-3</v>
      </c>
      <c r="AV726" s="4">
        <v>4.2000000000000003E-2</v>
      </c>
      <c r="AW726" s="4">
        <v>0.111</v>
      </c>
      <c r="AX726" s="4">
        <v>1.7999999999999999E-2</v>
      </c>
      <c r="AY726" s="4">
        <v>0.10100000000000001</v>
      </c>
      <c r="AZ726" s="4">
        <v>0.05</v>
      </c>
      <c r="BA726" s="4">
        <v>0.27</v>
      </c>
      <c r="BB726" s="4">
        <v>0.153</v>
      </c>
    </row>
    <row r="727" spans="1:54" x14ac:dyDescent="0.25">
      <c r="A727" s="1" t="s">
        <v>1388</v>
      </c>
      <c r="B727" s="1" t="s">
        <v>1389</v>
      </c>
      <c r="C727" s="1" t="s">
        <v>1281</v>
      </c>
      <c r="D727" s="1" t="s">
        <v>448</v>
      </c>
      <c r="E727" s="1" t="s">
        <v>55</v>
      </c>
      <c r="F727" s="1" t="s">
        <v>58</v>
      </c>
      <c r="G727" s="1" t="s">
        <v>107</v>
      </c>
      <c r="H727" s="1" t="s">
        <v>646</v>
      </c>
      <c r="I727" s="3">
        <v>4475</v>
      </c>
      <c r="J727" s="3">
        <v>20</v>
      </c>
      <c r="K727" s="3">
        <v>27</v>
      </c>
      <c r="L727" s="3">
        <v>14</v>
      </c>
      <c r="M727" s="3">
        <v>12</v>
      </c>
      <c r="N727" s="3">
        <v>24</v>
      </c>
      <c r="O727" s="3">
        <v>380</v>
      </c>
      <c r="P727" s="3">
        <v>16</v>
      </c>
      <c r="Q727" s="3">
        <v>4</v>
      </c>
      <c r="R727" s="3">
        <v>60</v>
      </c>
      <c r="S727" s="3">
        <v>806.84852549260995</v>
      </c>
      <c r="T727" s="3">
        <v>672.86374037891596</v>
      </c>
      <c r="U727" s="3">
        <v>-1465.9303959256299</v>
      </c>
      <c r="V727" s="3">
        <v>-792.41482332422402</v>
      </c>
      <c r="W727" s="3">
        <v>1376.36884978595</v>
      </c>
      <c r="X727" s="3">
        <v>-2257.73427855403</v>
      </c>
      <c r="Y727" s="3">
        <v>-980.85043430897201</v>
      </c>
      <c r="Z727" s="3">
        <v>294.98177161943801</v>
      </c>
      <c r="AA727" s="3">
        <v>-2227.4410759087</v>
      </c>
      <c r="AB727" s="4">
        <v>8.6273282619910002E-3</v>
      </c>
      <c r="AC727" s="4">
        <v>3.926203325668E-3</v>
      </c>
      <c r="AD727" s="4">
        <v>-3.6372426708559998E-3</v>
      </c>
      <c r="AE727" s="4">
        <v>-1.068484683524E-3</v>
      </c>
      <c r="AF727" s="4">
        <v>3.0149466409568001E-2</v>
      </c>
      <c r="AG727" s="4">
        <v>-2.9756398777069999E-3</v>
      </c>
      <c r="AH727" s="4">
        <v>-4.7430036231949999E-3</v>
      </c>
      <c r="AI727" s="4">
        <v>-4.0949932536250002E-3</v>
      </c>
      <c r="AJ727" s="4">
        <v>-1.8926844276039999E-3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4</v>
      </c>
      <c r="AS727" s="3">
        <v>0</v>
      </c>
      <c r="AT727" s="4">
        <v>9.7000000000000003E-2</v>
      </c>
      <c r="AU727" s="4">
        <v>0.129</v>
      </c>
      <c r="AV727" s="4">
        <v>0.159</v>
      </c>
      <c r="AW727" s="4">
        <v>0.183</v>
      </c>
      <c r="AX727" s="4">
        <v>6.0999999999999999E-2</v>
      </c>
      <c r="AY727" s="4">
        <v>0.16</v>
      </c>
      <c r="AZ727" s="4">
        <v>0.14199999999999999</v>
      </c>
      <c r="BA727" s="4">
        <v>3.2000000000000001E-2</v>
      </c>
      <c r="BB727" s="4">
        <v>0.183</v>
      </c>
    </row>
    <row r="728" spans="1:54" x14ac:dyDescent="0.25">
      <c r="A728" s="1" t="s">
        <v>1390</v>
      </c>
      <c r="B728" s="1" t="s">
        <v>4870</v>
      </c>
      <c r="C728" s="1" t="s">
        <v>1281</v>
      </c>
      <c r="D728" s="1" t="s">
        <v>450</v>
      </c>
      <c r="E728" s="1" t="s">
        <v>55</v>
      </c>
      <c r="F728" s="1" t="s">
        <v>58</v>
      </c>
      <c r="G728" s="1" t="s">
        <v>107</v>
      </c>
      <c r="H728" s="1" t="s">
        <v>646</v>
      </c>
      <c r="I728" s="3">
        <v>4835</v>
      </c>
      <c r="J728" s="3">
        <v>4</v>
      </c>
      <c r="K728" s="3">
        <v>20</v>
      </c>
      <c r="L728" s="3">
        <v>23</v>
      </c>
      <c r="M728" s="3">
        <v>0</v>
      </c>
      <c r="N728" s="3">
        <v>119</v>
      </c>
      <c r="O728" s="3">
        <v>332</v>
      </c>
      <c r="P728" s="3">
        <v>16</v>
      </c>
      <c r="Q728" s="3">
        <v>0</v>
      </c>
      <c r="R728" s="3">
        <v>36</v>
      </c>
      <c r="S728" s="3">
        <v>1465.8544803949601</v>
      </c>
      <c r="T728" s="3">
        <v>1224.6185839489499</v>
      </c>
      <c r="U728" s="3">
        <v>-1194.40180342496</v>
      </c>
      <c r="V728" s="3">
        <v>-305.94707819898599</v>
      </c>
      <c r="W728" s="3">
        <v>-342.791203636636</v>
      </c>
      <c r="X728" s="3">
        <v>-1491.9287216251801</v>
      </c>
      <c r="Y728" s="3">
        <v>-620.85043430897201</v>
      </c>
      <c r="Z728" s="3">
        <v>745.9655529872</v>
      </c>
      <c r="AA728" s="3">
        <v>-285.33034206717298</v>
      </c>
      <c r="AB728" s="4">
        <v>1.944689048988E-3</v>
      </c>
      <c r="AC728" s="4">
        <v>-1.9798442878000001E-4</v>
      </c>
      <c r="AD728" s="4">
        <v>-2.336327251168E-3</v>
      </c>
      <c r="AE728" s="4">
        <v>-6.6612045018899998E-4</v>
      </c>
      <c r="AF728" s="4">
        <v>-3.9678751022510002E-3</v>
      </c>
      <c r="AG728" s="4">
        <v>-3.8175439438299999E-4</v>
      </c>
      <c r="AH728" s="4">
        <v>-1.919469766659E-3</v>
      </c>
      <c r="AI728" s="4">
        <v>2.5613958151459999E-3</v>
      </c>
      <c r="AJ728" s="4">
        <v>-4.7185323567400001E-4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4">
        <v>0.189</v>
      </c>
      <c r="AU728" s="4">
        <v>0.248</v>
      </c>
      <c r="AV728" s="4">
        <v>0.16</v>
      </c>
      <c r="AW728" s="4">
        <v>0.17899999999999999</v>
      </c>
      <c r="AX728" s="4">
        <v>9.6000000000000002E-2</v>
      </c>
      <c r="AY728" s="4">
        <v>0.191</v>
      </c>
      <c r="AZ728" s="4">
        <v>0.16900000000000001</v>
      </c>
      <c r="BA728" s="4">
        <v>0.16400000000000001</v>
      </c>
      <c r="BB728" s="4">
        <v>0.19</v>
      </c>
    </row>
    <row r="729" spans="1:54" x14ac:dyDescent="0.25">
      <c r="A729" s="1" t="s">
        <v>1391</v>
      </c>
      <c r="B729" s="1" t="s">
        <v>1392</v>
      </c>
      <c r="C729" s="1" t="s">
        <v>1281</v>
      </c>
      <c r="D729" s="1" t="s">
        <v>453</v>
      </c>
      <c r="E729" s="1" t="s">
        <v>55</v>
      </c>
      <c r="F729" s="1" t="s">
        <v>58</v>
      </c>
      <c r="G729" s="1" t="s">
        <v>107</v>
      </c>
      <c r="H729" s="1" t="s">
        <v>646</v>
      </c>
      <c r="I729" s="3">
        <v>736</v>
      </c>
      <c r="J729" s="3">
        <v>14</v>
      </c>
      <c r="K729" s="3">
        <v>13</v>
      </c>
      <c r="L729" s="3">
        <v>0</v>
      </c>
      <c r="M729" s="3">
        <v>0</v>
      </c>
      <c r="N729" s="3">
        <v>0</v>
      </c>
      <c r="O729" s="3">
        <v>31</v>
      </c>
      <c r="P729" s="3">
        <v>5</v>
      </c>
      <c r="Q729" s="3">
        <v>0</v>
      </c>
      <c r="R729" s="3">
        <v>10</v>
      </c>
      <c r="S729" s="3">
        <v>-2820.0242414190002</v>
      </c>
      <c r="T729" s="3">
        <v>-2682.62657248101</v>
      </c>
      <c r="U729" s="3">
        <v>-5067.3082064822302</v>
      </c>
      <c r="V729" s="3">
        <v>-4404.9470781989803</v>
      </c>
      <c r="W729" s="3">
        <v>-1837.3696630336001</v>
      </c>
      <c r="X729" s="3">
        <v>-3046.1897083838899</v>
      </c>
      <c r="Y729" s="3">
        <v>-4675.3836881413699</v>
      </c>
      <c r="Z729" s="3">
        <v>-3353.0344470127902</v>
      </c>
      <c r="AA729" s="3">
        <v>-2670.3770470721802</v>
      </c>
      <c r="AB729" s="4">
        <v>-7.3875838177439998E-3</v>
      </c>
      <c r="AC729" s="4">
        <v>6.0529676817190001E-3</v>
      </c>
      <c r="AD729" s="4">
        <v>-2.3917397991659998E-3</v>
      </c>
      <c r="AE729" s="4">
        <v>-1.6456109902370001E-3</v>
      </c>
      <c r="AF729" s="4">
        <v>-9.1954568652310009E-3</v>
      </c>
      <c r="AG729" s="4">
        <v>1.704424849828E-3</v>
      </c>
      <c r="AH729" s="4">
        <v>-5.6084912470320001E-3</v>
      </c>
      <c r="AI729" s="4">
        <v>-3.268094055155E-3</v>
      </c>
      <c r="AJ729" s="4">
        <v>-9.4950163139699995E-4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4">
        <v>0.16700000000000001</v>
      </c>
      <c r="AU729" s="4">
        <v>0.40200000000000002</v>
      </c>
      <c r="AV729" s="4">
        <v>0.219</v>
      </c>
      <c r="AW729" s="4">
        <v>0.23400000000000001</v>
      </c>
      <c r="AX729" s="4">
        <v>0.155</v>
      </c>
      <c r="AY729" s="4">
        <v>0.248</v>
      </c>
      <c r="AZ729" s="4">
        <v>0.21099999999999999</v>
      </c>
      <c r="BA729" s="4">
        <v>0.219</v>
      </c>
      <c r="BB729" s="4">
        <v>0.23799999999999999</v>
      </c>
    </row>
    <row r="730" spans="1:54" x14ac:dyDescent="0.25">
      <c r="A730" s="1" t="s">
        <v>1393</v>
      </c>
      <c r="B730" s="1" t="s">
        <v>1394</v>
      </c>
      <c r="C730" s="1" t="s">
        <v>1281</v>
      </c>
      <c r="D730" s="1" t="s">
        <v>456</v>
      </c>
      <c r="E730" s="1" t="s">
        <v>55</v>
      </c>
      <c r="F730" s="1" t="s">
        <v>58</v>
      </c>
      <c r="G730" s="1" t="s">
        <v>107</v>
      </c>
      <c r="H730" s="1" t="s">
        <v>646</v>
      </c>
      <c r="I730" s="3">
        <v>898</v>
      </c>
      <c r="J730" s="3">
        <v>23</v>
      </c>
      <c r="K730" s="3">
        <v>0</v>
      </c>
      <c r="L730" s="3">
        <v>0</v>
      </c>
      <c r="M730" s="3">
        <v>0</v>
      </c>
      <c r="N730" s="3">
        <v>0</v>
      </c>
      <c r="O730" s="3">
        <v>88</v>
      </c>
      <c r="P730" s="3">
        <v>0</v>
      </c>
      <c r="Q730" s="3">
        <v>0</v>
      </c>
      <c r="R730" s="3">
        <v>3</v>
      </c>
      <c r="S730" s="3">
        <v>-2826.2150910515802</v>
      </c>
      <c r="T730" s="3">
        <v>-2164.5104344223701</v>
      </c>
      <c r="U730" s="3">
        <v>-4905.3082064822302</v>
      </c>
      <c r="V730" s="3">
        <v>-4242.9470781989803</v>
      </c>
      <c r="W730" s="3">
        <v>-1675.3696630336001</v>
      </c>
      <c r="X730" s="3">
        <v>-3366.0838072368902</v>
      </c>
      <c r="Y730" s="3">
        <v>-4493.1715307924596</v>
      </c>
      <c r="Z730" s="3">
        <v>-3191.0344470127902</v>
      </c>
      <c r="AA730" s="3">
        <v>-2046.9280830350699</v>
      </c>
      <c r="AB730" s="4">
        <v>1.0398815059208999E-2</v>
      </c>
      <c r="AC730" s="4">
        <v>7.5845808933750003E-3</v>
      </c>
      <c r="AD730" s="4">
        <v>2.2741611031321999E-2</v>
      </c>
      <c r="AE730" s="4">
        <v>1.9192574090113001E-2</v>
      </c>
      <c r="AF730" s="4">
        <v>7.5149636838809999E-3</v>
      </c>
      <c r="AG730" s="4">
        <v>1.1893385862777999E-2</v>
      </c>
      <c r="AH730" s="4">
        <v>2.4017330410954E-2</v>
      </c>
      <c r="AI730" s="4">
        <v>1.2956428755524999E-2</v>
      </c>
      <c r="AJ730" s="4">
        <v>5.82561709105E-3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4">
        <v>0.48299999999999998</v>
      </c>
      <c r="AU730" s="4">
        <v>0.47299999999999998</v>
      </c>
      <c r="AV730" s="4">
        <v>0.439</v>
      </c>
      <c r="AW730" s="4">
        <v>0.5</v>
      </c>
      <c r="AX730" s="4">
        <v>0.499</v>
      </c>
      <c r="AY730" s="4">
        <v>0.49299999999999999</v>
      </c>
      <c r="AZ730" s="4">
        <v>0.43</v>
      </c>
      <c r="BA730" s="4">
        <v>0.45200000000000001</v>
      </c>
      <c r="BB730" s="4">
        <v>0.38700000000000001</v>
      </c>
    </row>
    <row r="731" spans="1:54" x14ac:dyDescent="0.25">
      <c r="A731" s="1" t="s">
        <v>1395</v>
      </c>
      <c r="B731" s="1" t="s">
        <v>4871</v>
      </c>
      <c r="C731" s="1" t="s">
        <v>1281</v>
      </c>
      <c r="D731" s="1" t="s">
        <v>1232</v>
      </c>
      <c r="E731" s="1" t="s">
        <v>55</v>
      </c>
      <c r="F731" s="1" t="s">
        <v>58</v>
      </c>
      <c r="G731" s="1" t="s">
        <v>107</v>
      </c>
      <c r="H731" s="1" t="s">
        <v>646</v>
      </c>
      <c r="I731" s="3">
        <v>13331</v>
      </c>
      <c r="J731" s="3">
        <v>123</v>
      </c>
      <c r="K731" s="3">
        <v>29</v>
      </c>
      <c r="L731" s="3">
        <v>1289</v>
      </c>
      <c r="M731" s="3">
        <v>1858</v>
      </c>
      <c r="N731" s="3">
        <v>0</v>
      </c>
      <c r="O731" s="3">
        <v>1965</v>
      </c>
      <c r="P731" s="3">
        <v>5</v>
      </c>
      <c r="Q731" s="3">
        <v>823</v>
      </c>
      <c r="R731" s="3">
        <v>306</v>
      </c>
      <c r="S731" s="3">
        <v>7737.9976908087201</v>
      </c>
      <c r="T731" s="3">
        <v>9474.0766422160395</v>
      </c>
      <c r="U731" s="3">
        <v>-5143.3797916635103</v>
      </c>
      <c r="V731" s="3">
        <v>-11391.36961509</v>
      </c>
      <c r="W731" s="3">
        <v>10757.6303369663</v>
      </c>
      <c r="X731" s="3">
        <v>-6801.7719396419197</v>
      </c>
      <c r="Y731" s="3">
        <v>7919.6163118586201</v>
      </c>
      <c r="Z731" s="3">
        <v>-9477.9474634298804</v>
      </c>
      <c r="AA731" s="3">
        <v>-9588.0760977843693</v>
      </c>
      <c r="AB731" s="4">
        <v>7.8914853756010997E-2</v>
      </c>
      <c r="AC731" s="4">
        <v>7.3386779620060001E-3</v>
      </c>
      <c r="AD731" s="4">
        <v>-6.9683488866249005E-2</v>
      </c>
      <c r="AE731" s="4">
        <v>-7.4656556522460005E-2</v>
      </c>
      <c r="AF731" s="4">
        <v>0.49387799378719399</v>
      </c>
      <c r="AG731" s="4">
        <v>-7.9325508957625995E-2</v>
      </c>
      <c r="AH731" s="4">
        <v>0.12326186857950901</v>
      </c>
      <c r="AI731" s="4">
        <v>0.15917618215509199</v>
      </c>
      <c r="AJ731" s="4">
        <v>-6.5939641026528995E-2</v>
      </c>
      <c r="AK731" s="3">
        <v>0</v>
      </c>
      <c r="AL731" s="3">
        <v>0</v>
      </c>
      <c r="AM731" s="3">
        <v>0</v>
      </c>
      <c r="AN731" s="3">
        <v>0</v>
      </c>
      <c r="AO731" s="3">
        <v>1</v>
      </c>
      <c r="AP731" s="3">
        <v>0</v>
      </c>
      <c r="AQ731" s="3">
        <v>0</v>
      </c>
      <c r="AR731" s="3">
        <v>2</v>
      </c>
      <c r="AS731" s="3">
        <v>0</v>
      </c>
      <c r="AT731" s="4">
        <v>9.8000000000000004E-2</v>
      </c>
      <c r="AU731" s="4">
        <v>0.24099999999999999</v>
      </c>
      <c r="AV731" s="4">
        <v>7.3999999999999996E-2</v>
      </c>
      <c r="AW731" s="4">
        <v>0.16400000000000001</v>
      </c>
      <c r="AX731" s="4">
        <v>1.7000000000000001E-2</v>
      </c>
      <c r="AY731" s="4">
        <v>6.6000000000000003E-2</v>
      </c>
      <c r="AZ731" s="4">
        <v>7.9000000000000001E-2</v>
      </c>
      <c r="BA731" s="4">
        <v>1.7999999999999999E-2</v>
      </c>
      <c r="BB731" s="4">
        <v>0.14199999999999999</v>
      </c>
    </row>
    <row r="732" spans="1:54" x14ac:dyDescent="0.25">
      <c r="A732" s="1" t="s">
        <v>1396</v>
      </c>
      <c r="B732" s="1" t="s">
        <v>1397</v>
      </c>
      <c r="C732" s="1" t="s">
        <v>1281</v>
      </c>
      <c r="D732" s="1" t="s">
        <v>459</v>
      </c>
      <c r="E732" s="1" t="s">
        <v>55</v>
      </c>
      <c r="F732" s="1" t="s">
        <v>58</v>
      </c>
      <c r="G732" s="1" t="s">
        <v>107</v>
      </c>
      <c r="H732" s="1" t="s">
        <v>646</v>
      </c>
      <c r="I732" s="3">
        <v>2299</v>
      </c>
      <c r="J732" s="3">
        <v>122</v>
      </c>
      <c r="K732" s="3">
        <v>18</v>
      </c>
      <c r="L732" s="3">
        <v>0</v>
      </c>
      <c r="M732" s="3">
        <v>31</v>
      </c>
      <c r="N732" s="3">
        <v>39</v>
      </c>
      <c r="O732" s="3">
        <v>50</v>
      </c>
      <c r="P732" s="3">
        <v>20</v>
      </c>
      <c r="Q732" s="3">
        <v>0</v>
      </c>
      <c r="R732" s="3">
        <v>6</v>
      </c>
      <c r="S732" s="3">
        <v>-3275.3144370098798</v>
      </c>
      <c r="T732" s="3">
        <v>-1256.5943178881801</v>
      </c>
      <c r="U732" s="3">
        <v>-3504.3082064822302</v>
      </c>
      <c r="V732" s="3">
        <v>-3168.65541977251</v>
      </c>
      <c r="W732" s="3">
        <v>-1127.9195797018201</v>
      </c>
      <c r="X732" s="3">
        <v>-1643.82107466822</v>
      </c>
      <c r="Y732" s="3">
        <v>-3173.0201601880899</v>
      </c>
      <c r="Z732" s="3">
        <v>-1790.03444701279</v>
      </c>
      <c r="AA732" s="3">
        <v>-843.69192476526098</v>
      </c>
      <c r="AB732" s="4">
        <v>2.5169038913000002E-5</v>
      </c>
      <c r="AC732" s="4">
        <v>-2.345346273133E-3</v>
      </c>
      <c r="AD732" s="4">
        <v>2.823286082286E-3</v>
      </c>
      <c r="AE732" s="4">
        <v>5.1716488033260004E-3</v>
      </c>
      <c r="AF732" s="4">
        <v>-5.5812920180710003E-3</v>
      </c>
      <c r="AG732" s="4">
        <v>2.0811215522200002E-3</v>
      </c>
      <c r="AH732" s="4">
        <v>1.388037767712E-3</v>
      </c>
      <c r="AI732" s="4">
        <v>-2.3251939843909998E-3</v>
      </c>
      <c r="AJ732" s="4">
        <v>-1.4839133485930001E-3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4">
        <v>0.221</v>
      </c>
      <c r="AU732" s="4">
        <v>0.19700000000000001</v>
      </c>
      <c r="AV732" s="4">
        <v>0.23899999999999999</v>
      </c>
      <c r="AW732" s="4">
        <v>0.25</v>
      </c>
      <c r="AX732" s="4">
        <v>0.152</v>
      </c>
      <c r="AY732" s="4">
        <v>0.25900000000000001</v>
      </c>
      <c r="AZ732" s="4">
        <v>0.24299999999999999</v>
      </c>
      <c r="BA732" s="4">
        <v>0.20399999999999999</v>
      </c>
      <c r="BB732" s="4">
        <v>0.18099999999999999</v>
      </c>
    </row>
    <row r="733" spans="1:54" x14ac:dyDescent="0.25">
      <c r="A733" s="1" t="s">
        <v>1398</v>
      </c>
      <c r="B733" s="1" t="s">
        <v>4872</v>
      </c>
      <c r="C733" s="1" t="s">
        <v>1281</v>
      </c>
      <c r="D733" s="1" t="s">
        <v>461</v>
      </c>
      <c r="E733" s="1" t="s">
        <v>55</v>
      </c>
      <c r="F733" s="1" t="s">
        <v>58</v>
      </c>
      <c r="G733" s="1" t="s">
        <v>107</v>
      </c>
      <c r="H733" s="1" t="s">
        <v>646</v>
      </c>
      <c r="I733" s="3">
        <v>562</v>
      </c>
      <c r="J733" s="3">
        <v>13</v>
      </c>
      <c r="K733" s="3">
        <v>0</v>
      </c>
      <c r="L733" s="3">
        <v>5</v>
      </c>
      <c r="M733" s="3">
        <v>0</v>
      </c>
      <c r="N733" s="3">
        <v>0</v>
      </c>
      <c r="O733" s="3">
        <v>29</v>
      </c>
      <c r="P733" s="3">
        <v>0</v>
      </c>
      <c r="Q733" s="3">
        <v>0</v>
      </c>
      <c r="R733" s="3">
        <v>0</v>
      </c>
      <c r="S733" s="3">
        <v>-2975.3363692376101</v>
      </c>
      <c r="T733" s="3">
        <v>-2500.5104344223701</v>
      </c>
      <c r="U733" s="3">
        <v>-5290.4589884262996</v>
      </c>
      <c r="V733" s="3">
        <v>-4578.9470781989803</v>
      </c>
      <c r="W733" s="3">
        <v>-2011.3696630336001</v>
      </c>
      <c r="X733" s="3">
        <v>-3203.2811435118501</v>
      </c>
      <c r="Y733" s="3">
        <v>-4829.1715307924596</v>
      </c>
      <c r="Z733" s="3">
        <v>-3527.0344470127902</v>
      </c>
      <c r="AA733" s="3">
        <v>-2185.1642413048698</v>
      </c>
      <c r="AB733" s="4">
        <v>1.1525532444156999E-2</v>
      </c>
      <c r="AC733" s="4">
        <v>7.1962354913020004E-3</v>
      </c>
      <c r="AD733" s="4">
        <v>2.4276251254995999E-2</v>
      </c>
      <c r="AE733" s="4">
        <v>1.9921963302632E-2</v>
      </c>
      <c r="AF733" s="4">
        <v>7.0952343227339999E-3</v>
      </c>
      <c r="AG733" s="4">
        <v>1.2055542322745E-2</v>
      </c>
      <c r="AH733" s="4">
        <v>2.5490626009642001E-2</v>
      </c>
      <c r="AI733" s="4">
        <v>1.3987195229446E-2</v>
      </c>
      <c r="AJ733" s="4">
        <v>6.5593823916899998E-3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4">
        <v>0.43</v>
      </c>
      <c r="AU733" s="4">
        <v>0.46800000000000003</v>
      </c>
      <c r="AV733" s="4">
        <v>0.39500000000000002</v>
      </c>
      <c r="AW733" s="4">
        <v>0.48799999999999999</v>
      </c>
      <c r="AX733" s="4">
        <v>0.47499999999999998</v>
      </c>
      <c r="AY733" s="4">
        <v>0.35099999999999998</v>
      </c>
      <c r="AZ733" s="4">
        <v>0.38</v>
      </c>
      <c r="BA733" s="4">
        <v>0.49</v>
      </c>
      <c r="BB733" s="4">
        <v>0.42799999999999999</v>
      </c>
    </row>
    <row r="734" spans="1:54" x14ac:dyDescent="0.25">
      <c r="A734" s="1" t="s">
        <v>1399</v>
      </c>
      <c r="B734" s="1" t="s">
        <v>1400</v>
      </c>
      <c r="C734" s="1" t="s">
        <v>1281</v>
      </c>
      <c r="D734" s="1" t="s">
        <v>360</v>
      </c>
      <c r="E734" s="1" t="s">
        <v>55</v>
      </c>
      <c r="F734" s="1" t="s">
        <v>58</v>
      </c>
      <c r="G734" s="1" t="s">
        <v>107</v>
      </c>
      <c r="H734" s="1" t="s">
        <v>646</v>
      </c>
      <c r="I734" s="3">
        <v>1008</v>
      </c>
      <c r="J734" s="3">
        <v>0</v>
      </c>
      <c r="K734" s="3">
        <v>0</v>
      </c>
      <c r="L734" s="3">
        <v>0</v>
      </c>
      <c r="M734" s="3">
        <v>0</v>
      </c>
      <c r="N734" s="3">
        <v>10</v>
      </c>
      <c r="O734" s="3">
        <v>78</v>
      </c>
      <c r="P734" s="3">
        <v>5</v>
      </c>
      <c r="Q734" s="3">
        <v>0</v>
      </c>
      <c r="R734" s="3">
        <v>5</v>
      </c>
      <c r="S734" s="3">
        <v>-2286.3940308794399</v>
      </c>
      <c r="T734" s="3">
        <v>-2054.5104344223701</v>
      </c>
      <c r="U734" s="3">
        <v>-4795.3082064822302</v>
      </c>
      <c r="V734" s="3">
        <v>-4132.9470781989803</v>
      </c>
      <c r="W734" s="3">
        <v>-1784.22861602545</v>
      </c>
      <c r="X734" s="3">
        <v>-3171.5409828767201</v>
      </c>
      <c r="Y734" s="3">
        <v>-4403.3836881413699</v>
      </c>
      <c r="Z734" s="3">
        <v>-3081.0344470127902</v>
      </c>
      <c r="AA734" s="3">
        <v>-2068.7706441885298</v>
      </c>
      <c r="AB734" s="4">
        <v>-3.7252146264971003E-2</v>
      </c>
      <c r="AC734" s="4">
        <v>-4.2777856992169003E-2</v>
      </c>
      <c r="AD734" s="4">
        <v>-4.9742083212353003E-2</v>
      </c>
      <c r="AE734" s="4">
        <v>-5.2751923706159998E-2</v>
      </c>
      <c r="AF734" s="4">
        <v>2.2519420572925001E-2</v>
      </c>
      <c r="AG734" s="4">
        <v>-3.1306258780085E-2</v>
      </c>
      <c r="AH734" s="4">
        <v>-4.2013002088433997E-2</v>
      </c>
      <c r="AI734" s="4">
        <v>-4.8470407183127999E-2</v>
      </c>
      <c r="AJ734" s="4">
        <v>-3.4710628974372E-2</v>
      </c>
      <c r="AK734" s="3">
        <v>0</v>
      </c>
      <c r="AL734" s="3">
        <v>0</v>
      </c>
      <c r="AM734" s="3">
        <v>0</v>
      </c>
      <c r="AN734" s="3">
        <v>0</v>
      </c>
      <c r="AO734" s="3">
        <v>2</v>
      </c>
      <c r="AP734" s="3">
        <v>0</v>
      </c>
      <c r="AQ734" s="3">
        <v>0</v>
      </c>
      <c r="AR734" s="3">
        <v>0</v>
      </c>
      <c r="AS734" s="3">
        <v>0</v>
      </c>
      <c r="AT734" s="4">
        <v>6.5000000000000002E-2</v>
      </c>
      <c r="AU734" s="4">
        <v>5.3999999999999999E-2</v>
      </c>
      <c r="AV734" s="4">
        <v>8.1000000000000003E-2</v>
      </c>
      <c r="AW734" s="4">
        <v>8.3000000000000004E-2</v>
      </c>
      <c r="AX734" s="4">
        <v>4.7E-2</v>
      </c>
      <c r="AY734" s="4">
        <v>8.2000000000000003E-2</v>
      </c>
      <c r="AZ734" s="4">
        <v>9.1999999999999998E-2</v>
      </c>
      <c r="BA734" s="4">
        <v>7.3999999999999996E-2</v>
      </c>
      <c r="BB734" s="4">
        <v>7.0000000000000007E-2</v>
      </c>
    </row>
    <row r="735" spans="1:54" x14ac:dyDescent="0.25">
      <c r="A735" s="1" t="s">
        <v>1401</v>
      </c>
      <c r="B735" s="1" t="s">
        <v>143</v>
      </c>
      <c r="C735" s="1" t="s">
        <v>1281</v>
      </c>
      <c r="D735" s="1" t="s">
        <v>363</v>
      </c>
      <c r="E735" s="1" t="s">
        <v>55</v>
      </c>
      <c r="F735" s="1" t="s">
        <v>58</v>
      </c>
      <c r="G735" s="1" t="s">
        <v>107</v>
      </c>
      <c r="H735" s="1" t="s">
        <v>646</v>
      </c>
      <c r="I735" s="3">
        <v>877</v>
      </c>
      <c r="J735" s="3">
        <v>0</v>
      </c>
      <c r="K735" s="3">
        <v>0</v>
      </c>
      <c r="L735" s="3">
        <v>4</v>
      </c>
      <c r="M735" s="3">
        <v>0</v>
      </c>
      <c r="N735" s="3">
        <v>0</v>
      </c>
      <c r="O735" s="3">
        <v>57</v>
      </c>
      <c r="P735" s="3">
        <v>36</v>
      </c>
      <c r="Q735" s="3">
        <v>0</v>
      </c>
      <c r="R735" s="3">
        <v>0</v>
      </c>
      <c r="S735" s="3">
        <v>-2417.3940308794399</v>
      </c>
      <c r="T735" s="3">
        <v>-2185.5104344223701</v>
      </c>
      <c r="U735" s="3">
        <v>-4965.6288320374897</v>
      </c>
      <c r="V735" s="3">
        <v>-4263.9470781989803</v>
      </c>
      <c r="W735" s="3">
        <v>-1696.3696630336001</v>
      </c>
      <c r="X735" s="3">
        <v>-3125.00105172035</v>
      </c>
      <c r="Y735" s="3">
        <v>-4659.6990637046001</v>
      </c>
      <c r="Z735" s="3">
        <v>-3212.0344470127902</v>
      </c>
      <c r="AA735" s="3">
        <v>-1870.1642413048701</v>
      </c>
      <c r="AB735" s="4">
        <v>1.6841796751088999E-2</v>
      </c>
      <c r="AC735" s="4">
        <v>4.0162711612400001E-4</v>
      </c>
      <c r="AD735" s="4">
        <v>1.3931237011912E-2</v>
      </c>
      <c r="AE735" s="4">
        <v>1.3875913045415E-2</v>
      </c>
      <c r="AF735" s="4">
        <v>-2.1658617240340001E-3</v>
      </c>
      <c r="AG735" s="4">
        <v>6.5035336761380003E-3</v>
      </c>
      <c r="AH735" s="4">
        <v>1.39719098742E-2</v>
      </c>
      <c r="AI735" s="4">
        <v>4.9887663619629999E-3</v>
      </c>
      <c r="AJ735" s="4">
        <v>2.3797630777409999E-3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4">
        <v>5.3999999999999999E-2</v>
      </c>
      <c r="AU735" s="4">
        <v>0.26800000000000002</v>
      </c>
      <c r="AV735" s="4">
        <v>0.36399999999999999</v>
      </c>
      <c r="AW735" s="4">
        <v>0.38300000000000001</v>
      </c>
      <c r="AX735" s="4">
        <v>0.214</v>
      </c>
      <c r="AY735" s="4">
        <v>0.315</v>
      </c>
      <c r="AZ735" s="4">
        <v>0.36799999999999999</v>
      </c>
      <c r="BA735" s="4">
        <v>0.317</v>
      </c>
      <c r="BB735" s="4">
        <v>0.29599999999999999</v>
      </c>
    </row>
    <row r="736" spans="1:54" x14ac:dyDescent="0.25">
      <c r="A736" s="1" t="s">
        <v>1402</v>
      </c>
      <c r="B736" s="1" t="s">
        <v>4873</v>
      </c>
      <c r="C736" s="1" t="s">
        <v>1281</v>
      </c>
      <c r="D736" s="1" t="s">
        <v>366</v>
      </c>
      <c r="E736" s="1" t="s">
        <v>55</v>
      </c>
      <c r="F736" s="1" t="s">
        <v>58</v>
      </c>
      <c r="G736" s="1" t="s">
        <v>107</v>
      </c>
      <c r="H736" s="1" t="s">
        <v>646</v>
      </c>
      <c r="I736" s="3">
        <v>153881</v>
      </c>
      <c r="J736" s="3">
        <v>2559</v>
      </c>
      <c r="K736" s="3">
        <v>10096</v>
      </c>
      <c r="L736" s="3">
        <v>2384</v>
      </c>
      <c r="M736" s="3">
        <v>6207</v>
      </c>
      <c r="N736" s="3">
        <v>2952</v>
      </c>
      <c r="O736" s="3">
        <v>3967</v>
      </c>
      <c r="P736" s="3">
        <v>10417</v>
      </c>
      <c r="Q736" s="3">
        <v>8406</v>
      </c>
      <c r="R736" s="3">
        <v>2702</v>
      </c>
      <c r="S736" s="3">
        <v>102764.341056925</v>
      </c>
      <c r="T736" s="3">
        <v>-125746.781960575</v>
      </c>
      <c r="U736" s="3">
        <v>124642.59896258501</v>
      </c>
      <c r="V736" s="3">
        <v>83324.611755771504</v>
      </c>
      <c r="W736" s="3">
        <v>86700.467413771796</v>
      </c>
      <c r="X736" s="3">
        <v>116822.75462345</v>
      </c>
      <c r="Y736" s="3">
        <v>106379.819848493</v>
      </c>
      <c r="Z736" s="3">
        <v>-41410.4509913652</v>
      </c>
      <c r="AA736" s="3">
        <v>-26985.464359630299</v>
      </c>
      <c r="AB736" s="4">
        <v>15.267403791561</v>
      </c>
      <c r="AC736" s="4">
        <v>-7.3516985043682102</v>
      </c>
      <c r="AD736" s="4">
        <v>15.2411915991205</v>
      </c>
      <c r="AE736" s="4">
        <v>10.570948104553199</v>
      </c>
      <c r="AF736" s="4">
        <v>11.232384784261299</v>
      </c>
      <c r="AG736" s="4">
        <v>16.5302724454993</v>
      </c>
      <c r="AH736" s="4">
        <v>-2.7926108055735899</v>
      </c>
      <c r="AI736" s="4">
        <v>-4.1907786777921201</v>
      </c>
      <c r="AJ736" s="4">
        <v>-2.78615080263293</v>
      </c>
      <c r="AK736" s="3">
        <v>1</v>
      </c>
      <c r="AL736" s="3">
        <v>3</v>
      </c>
      <c r="AM736" s="3">
        <v>1</v>
      </c>
      <c r="AN736" s="3">
        <v>1</v>
      </c>
      <c r="AO736" s="3">
        <v>1</v>
      </c>
      <c r="AP736" s="3">
        <v>1</v>
      </c>
      <c r="AQ736" s="3">
        <v>4</v>
      </c>
      <c r="AR736" s="3">
        <v>3</v>
      </c>
      <c r="AS736" s="3">
        <v>3</v>
      </c>
      <c r="AT736" s="4">
        <v>1E-3</v>
      </c>
      <c r="AU736" s="4">
        <v>6.0000000000000001E-3</v>
      </c>
      <c r="AV736" s="4">
        <v>1E-3</v>
      </c>
      <c r="AW736" s="4">
        <v>1E-3</v>
      </c>
      <c r="AX736" s="4">
        <v>3.0000000000000001E-3</v>
      </c>
      <c r="AY736" s="4">
        <v>1E-3</v>
      </c>
      <c r="AZ736" s="4">
        <v>1E-3</v>
      </c>
      <c r="BA736" s="4">
        <v>3.0000000000000001E-3</v>
      </c>
      <c r="BB736" s="4">
        <v>3.0000000000000001E-3</v>
      </c>
    </row>
    <row r="737" spans="1:54" x14ac:dyDescent="0.25">
      <c r="A737" s="1" t="s">
        <v>1403</v>
      </c>
      <c r="B737" s="1" t="s">
        <v>4874</v>
      </c>
      <c r="C737" s="1" t="s">
        <v>1281</v>
      </c>
      <c r="D737" s="1" t="s">
        <v>368</v>
      </c>
      <c r="E737" s="1" t="s">
        <v>55</v>
      </c>
      <c r="F737" s="1" t="s">
        <v>58</v>
      </c>
      <c r="G737" s="1" t="s">
        <v>107</v>
      </c>
      <c r="H737" s="1" t="s">
        <v>646</v>
      </c>
      <c r="I737" s="3">
        <v>100877</v>
      </c>
      <c r="J737" s="3">
        <v>1706</v>
      </c>
      <c r="K737" s="3">
        <v>1402</v>
      </c>
      <c r="L737" s="3">
        <v>617</v>
      </c>
      <c r="M737" s="3">
        <v>928</v>
      </c>
      <c r="N737" s="3">
        <v>229</v>
      </c>
      <c r="O737" s="3">
        <v>6883</v>
      </c>
      <c r="P737" s="3">
        <v>929</v>
      </c>
      <c r="Q737" s="3">
        <v>793</v>
      </c>
      <c r="R737" s="3">
        <v>1032</v>
      </c>
      <c r="S737" s="3">
        <v>65701.096027657302</v>
      </c>
      <c r="T737" s="3">
        <v>59408.733753407701</v>
      </c>
      <c r="U737" s="3">
        <v>89008.485301619497</v>
      </c>
      <c r="V737" s="3">
        <v>85955.880632115906</v>
      </c>
      <c r="W737" s="3">
        <v>93291.760313453007</v>
      </c>
      <c r="X737" s="3">
        <v>39166.067040023503</v>
      </c>
      <c r="Y737" s="3">
        <v>91730.409633780495</v>
      </c>
      <c r="Z737" s="3">
        <v>78750.4308968283</v>
      </c>
      <c r="AA737" s="3">
        <v>30099.074203509299</v>
      </c>
      <c r="AB737" s="4">
        <v>4.2921447689185603</v>
      </c>
      <c r="AC737" s="4">
        <v>3.0711394710663802</v>
      </c>
      <c r="AD737" s="4">
        <v>8.0886455155879897</v>
      </c>
      <c r="AE737" s="4">
        <v>7.9055374529883302</v>
      </c>
      <c r="AF737" s="4">
        <v>23.054964758838601</v>
      </c>
      <c r="AG737" s="4">
        <v>3.3003574469774599</v>
      </c>
      <c r="AH737" s="4">
        <v>10.7741940139937</v>
      </c>
      <c r="AI737" s="4">
        <v>5.1502344108145302</v>
      </c>
      <c r="AJ737" s="4">
        <v>-1.3528048616209E-2</v>
      </c>
      <c r="AK737" s="3">
        <v>1</v>
      </c>
      <c r="AL737" s="3">
        <v>1</v>
      </c>
      <c r="AM737" s="3">
        <v>1</v>
      </c>
      <c r="AN737" s="3">
        <v>1</v>
      </c>
      <c r="AO737" s="3">
        <v>1</v>
      </c>
      <c r="AP737" s="3">
        <v>1</v>
      </c>
      <c r="AQ737" s="3">
        <v>1</v>
      </c>
      <c r="AR737" s="3">
        <v>1</v>
      </c>
      <c r="AS737" s="3">
        <v>0</v>
      </c>
      <c r="AT737" s="4">
        <v>1.0999999999999999E-2</v>
      </c>
      <c r="AU737" s="4">
        <v>1.6E-2</v>
      </c>
      <c r="AV737" s="4">
        <v>1E-3</v>
      </c>
      <c r="AW737" s="4">
        <v>1E-3</v>
      </c>
      <c r="AX737" s="4">
        <v>1E-3</v>
      </c>
      <c r="AY737" s="4">
        <v>5.0000000000000001E-3</v>
      </c>
      <c r="AZ737" s="4">
        <v>1E-3</v>
      </c>
      <c r="BA737" s="4">
        <v>7.0000000000000001E-3</v>
      </c>
      <c r="BB737" s="4">
        <v>0.26500000000000001</v>
      </c>
    </row>
    <row r="738" spans="1:54" x14ac:dyDescent="0.25">
      <c r="A738" s="1" t="s">
        <v>1404</v>
      </c>
      <c r="B738" s="1" t="s">
        <v>1405</v>
      </c>
      <c r="C738" s="1" t="s">
        <v>1281</v>
      </c>
      <c r="D738" s="1" t="s">
        <v>371</v>
      </c>
      <c r="E738" s="1" t="s">
        <v>55</v>
      </c>
      <c r="F738" s="1" t="s">
        <v>58</v>
      </c>
      <c r="G738" s="1" t="s">
        <v>107</v>
      </c>
      <c r="H738" s="1" t="s">
        <v>646</v>
      </c>
      <c r="I738" s="3">
        <v>1409</v>
      </c>
      <c r="J738" s="3">
        <v>0</v>
      </c>
      <c r="K738" s="3">
        <v>27</v>
      </c>
      <c r="L738" s="3">
        <v>0</v>
      </c>
      <c r="M738" s="3">
        <v>43</v>
      </c>
      <c r="N738" s="3">
        <v>0</v>
      </c>
      <c r="O738" s="3">
        <v>102</v>
      </c>
      <c r="P738" s="3">
        <v>0</v>
      </c>
      <c r="Q738" s="3">
        <v>0</v>
      </c>
      <c r="R738" s="3">
        <v>9</v>
      </c>
      <c r="S738" s="3">
        <v>-1885.3940308794399</v>
      </c>
      <c r="T738" s="3">
        <v>-2393.1362596210802</v>
      </c>
      <c r="U738" s="3">
        <v>-4394.3082064822302</v>
      </c>
      <c r="V738" s="3">
        <v>-4185.12316489775</v>
      </c>
      <c r="W738" s="3">
        <v>-1164.3696630336001</v>
      </c>
      <c r="X738" s="3">
        <v>-2973.4437613411401</v>
      </c>
      <c r="Y738" s="3">
        <v>-3982.1715307924601</v>
      </c>
      <c r="Z738" s="3">
        <v>-2680.0344470127902</v>
      </c>
      <c r="AA738" s="3">
        <v>-1931.45576649545</v>
      </c>
      <c r="AB738" s="4">
        <v>-1.0536209799086E-2</v>
      </c>
      <c r="AC738" s="4">
        <v>-7.2755574714619999E-3</v>
      </c>
      <c r="AD738" s="4">
        <v>-1.8686753145058001E-2</v>
      </c>
      <c r="AE738" s="4">
        <v>-4.6831666420262E-2</v>
      </c>
      <c r="AF738" s="4">
        <v>-4.1385780228468998E-2</v>
      </c>
      <c r="AG738" s="4">
        <v>-1.7241576325225001E-2</v>
      </c>
      <c r="AH738" s="4">
        <v>-4.7284419661719E-2</v>
      </c>
      <c r="AI738" s="4">
        <v>6.6139545691070001E-2</v>
      </c>
      <c r="AJ738" s="4">
        <v>-2.0603324875984999E-2</v>
      </c>
      <c r="AK738" s="3">
        <v>0</v>
      </c>
      <c r="AL738" s="3">
        <v>0</v>
      </c>
      <c r="AM738" s="3">
        <v>0</v>
      </c>
      <c r="AN738" s="3">
        <v>0</v>
      </c>
      <c r="AO738" s="3">
        <v>3</v>
      </c>
      <c r="AP738" s="3">
        <v>0</v>
      </c>
      <c r="AQ738" s="3">
        <v>0</v>
      </c>
      <c r="AR738" s="3">
        <v>2</v>
      </c>
      <c r="AS738" s="3">
        <v>0</v>
      </c>
      <c r="AT738" s="4">
        <v>0.125</v>
      </c>
      <c r="AU738" s="4">
        <v>0.17100000000000001</v>
      </c>
      <c r="AV738" s="4">
        <v>0.154</v>
      </c>
      <c r="AW738" s="4">
        <v>8.5999999999999993E-2</v>
      </c>
      <c r="AX738" s="4">
        <v>3.4000000000000002E-2</v>
      </c>
      <c r="AY738" s="4">
        <v>0.125</v>
      </c>
      <c r="AZ738" s="4">
        <v>9.1999999999999998E-2</v>
      </c>
      <c r="BA738" s="4">
        <v>7.0000000000000001E-3</v>
      </c>
      <c r="BB738" s="4">
        <v>8.3000000000000004E-2</v>
      </c>
    </row>
    <row r="739" spans="1:54" x14ac:dyDescent="0.25">
      <c r="A739" s="1" t="s">
        <v>1406</v>
      </c>
      <c r="B739" s="1" t="s">
        <v>4875</v>
      </c>
      <c r="C739" s="1" t="s">
        <v>1281</v>
      </c>
      <c r="D739" s="1" t="s">
        <v>374</v>
      </c>
      <c r="E739" s="1" t="s">
        <v>55</v>
      </c>
      <c r="F739" s="1" t="s">
        <v>58</v>
      </c>
      <c r="G739" s="1" t="s">
        <v>107</v>
      </c>
      <c r="H739" s="1" t="s">
        <v>646</v>
      </c>
      <c r="I739" s="3">
        <v>21943</v>
      </c>
      <c r="J739" s="3">
        <v>416</v>
      </c>
      <c r="K739" s="3">
        <v>160</v>
      </c>
      <c r="L739" s="3">
        <v>98</v>
      </c>
      <c r="M739" s="3">
        <v>23</v>
      </c>
      <c r="N739" s="3">
        <v>52</v>
      </c>
      <c r="O739" s="3">
        <v>1458</v>
      </c>
      <c r="P739" s="3">
        <v>534</v>
      </c>
      <c r="Q739" s="3">
        <v>0</v>
      </c>
      <c r="R739" s="3">
        <v>325</v>
      </c>
      <c r="S739" s="3">
        <v>10874.4511416594</v>
      </c>
      <c r="T739" s="3">
        <v>14497.5217125482</v>
      </c>
      <c r="U739" s="3">
        <v>15176.336467413899</v>
      </c>
      <c r="V739" s="3">
        <v>16559.656410310901</v>
      </c>
      <c r="W739" s="3">
        <v>18231.563781408699</v>
      </c>
      <c r="X739" s="3">
        <v>6096.5492554189996</v>
      </c>
      <c r="Y739" s="3">
        <v>14393.1700643442</v>
      </c>
      <c r="Z739" s="3">
        <v>17853.965552987102</v>
      </c>
      <c r="AA739" s="3">
        <v>-2228.5804287422502</v>
      </c>
      <c r="AB739" s="4">
        <v>8.4755391287975004E-2</v>
      </c>
      <c r="AC739" s="4">
        <v>-3.3100126429150001E-3</v>
      </c>
      <c r="AD739" s="4">
        <v>0.21520658273347501</v>
      </c>
      <c r="AE739" s="4">
        <v>0.22873239053834599</v>
      </c>
      <c r="AF739" s="4">
        <v>0.83336717234729096</v>
      </c>
      <c r="AG739" s="4">
        <v>7.0988711252120001E-2</v>
      </c>
      <c r="AH739" s="4">
        <v>0.30629247920225999</v>
      </c>
      <c r="AI739" s="4">
        <v>-0.19570209877000899</v>
      </c>
      <c r="AJ739" s="4">
        <v>3.3159743453231E-2</v>
      </c>
      <c r="AK739" s="3">
        <v>0</v>
      </c>
      <c r="AL739" s="3">
        <v>0</v>
      </c>
      <c r="AM739" s="3">
        <v>0</v>
      </c>
      <c r="AN739" s="3">
        <v>0</v>
      </c>
      <c r="AO739" s="3">
        <v>1</v>
      </c>
      <c r="AP739" s="3">
        <v>0</v>
      </c>
      <c r="AQ739" s="3">
        <v>0</v>
      </c>
      <c r="AR739" s="3">
        <v>4</v>
      </c>
      <c r="AS739" s="3">
        <v>2</v>
      </c>
      <c r="AT739" s="4">
        <v>0.13</v>
      </c>
      <c r="AU739" s="4">
        <v>0.27400000000000002</v>
      </c>
      <c r="AV739" s="4">
        <v>9.0999999999999998E-2</v>
      </c>
      <c r="AW739" s="4">
        <v>9.4E-2</v>
      </c>
      <c r="AX739" s="4">
        <v>3.3000000000000002E-2</v>
      </c>
      <c r="AY739" s="4">
        <v>8.8999999999999996E-2</v>
      </c>
      <c r="AZ739" s="4">
        <v>6.6000000000000003E-2</v>
      </c>
      <c r="BA739" s="4">
        <v>4.8000000000000001E-2</v>
      </c>
      <c r="BB739" s="4">
        <v>2.5999999999999999E-2</v>
      </c>
    </row>
    <row r="740" spans="1:54" x14ac:dyDescent="0.25">
      <c r="A740" s="1" t="s">
        <v>1407</v>
      </c>
      <c r="B740" s="1" t="s">
        <v>1408</v>
      </c>
      <c r="C740" s="1" t="s">
        <v>1281</v>
      </c>
      <c r="D740" s="1" t="s">
        <v>377</v>
      </c>
      <c r="E740" s="1" t="s">
        <v>55</v>
      </c>
      <c r="F740" s="1" t="s">
        <v>58</v>
      </c>
      <c r="G740" s="1" t="s">
        <v>107</v>
      </c>
      <c r="H740" s="1" t="s">
        <v>646</v>
      </c>
      <c r="I740" s="3">
        <v>310</v>
      </c>
      <c r="J740" s="3">
        <v>15</v>
      </c>
      <c r="K740" s="3">
        <v>0</v>
      </c>
      <c r="L740" s="3">
        <v>0</v>
      </c>
      <c r="M740" s="3">
        <v>100</v>
      </c>
      <c r="N740" s="3">
        <v>0</v>
      </c>
      <c r="O740" s="3">
        <v>16</v>
      </c>
      <c r="P740" s="3">
        <v>0</v>
      </c>
      <c r="Q740" s="3">
        <v>0</v>
      </c>
      <c r="R740" s="3">
        <v>0</v>
      </c>
      <c r="S740" s="3">
        <v>-3264.7121136003998</v>
      </c>
      <c r="T740" s="3">
        <v>-2752.5104344223701</v>
      </c>
      <c r="U740" s="3">
        <v>-5493.3082064822302</v>
      </c>
      <c r="V740" s="3">
        <v>-5884.8449542426297</v>
      </c>
      <c r="W740" s="3">
        <v>-2263.3696630335999</v>
      </c>
      <c r="X740" s="3">
        <v>-3345.3754718436198</v>
      </c>
      <c r="Y740" s="3">
        <v>-5081.1715307924596</v>
      </c>
      <c r="Z740" s="3">
        <v>-3779.0344470127902</v>
      </c>
      <c r="AA740" s="3">
        <v>-2437.1642413048698</v>
      </c>
      <c r="AB740" s="4">
        <v>1.4063908997265E-2</v>
      </c>
      <c r="AC740" s="4">
        <v>1.0313543354152001E-2</v>
      </c>
      <c r="AD740" s="4">
        <v>2.6614831533982999E-2</v>
      </c>
      <c r="AE740" s="4">
        <v>3.7667641810636997E-2</v>
      </c>
      <c r="AF740" s="4">
        <v>9.2999379085110002E-3</v>
      </c>
      <c r="AG740" s="4">
        <v>1.299957629487E-2</v>
      </c>
      <c r="AH740" s="4">
        <v>2.8256911892769E-2</v>
      </c>
      <c r="AI740" s="4">
        <v>1.9486848800214E-2</v>
      </c>
      <c r="AJ740" s="4">
        <v>9.3947029907590004E-3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4">
        <v>0.42699999999999999</v>
      </c>
      <c r="AU740" s="4">
        <v>0.46</v>
      </c>
      <c r="AV740" s="4">
        <v>0.45400000000000001</v>
      </c>
      <c r="AW740" s="4">
        <v>7.6999999999999999E-2</v>
      </c>
      <c r="AX740" s="4">
        <v>0.42</v>
      </c>
      <c r="AY740" s="4">
        <v>0.42899999999999999</v>
      </c>
      <c r="AZ740" s="4">
        <v>0.46600000000000003</v>
      </c>
      <c r="BA740" s="4">
        <v>0.32600000000000001</v>
      </c>
      <c r="BB740" s="4">
        <v>0.38500000000000001</v>
      </c>
    </row>
    <row r="741" spans="1:54" x14ac:dyDescent="0.25">
      <c r="A741" s="1" t="s">
        <v>1409</v>
      </c>
      <c r="B741" s="1" t="s">
        <v>1410</v>
      </c>
      <c r="C741" s="1" t="s">
        <v>1281</v>
      </c>
      <c r="D741" s="1" t="s">
        <v>379</v>
      </c>
      <c r="E741" s="1" t="s">
        <v>55</v>
      </c>
      <c r="F741" s="1" t="s">
        <v>58</v>
      </c>
      <c r="G741" s="1" t="s">
        <v>107</v>
      </c>
      <c r="H741" s="1" t="s">
        <v>646</v>
      </c>
      <c r="I741" s="3">
        <v>4199</v>
      </c>
      <c r="J741" s="3">
        <v>59</v>
      </c>
      <c r="K741" s="3">
        <v>20</v>
      </c>
      <c r="L741" s="3">
        <v>20</v>
      </c>
      <c r="M741" s="3">
        <v>48</v>
      </c>
      <c r="N741" s="3">
        <v>0</v>
      </c>
      <c r="O741" s="3">
        <v>337</v>
      </c>
      <c r="P741" s="3">
        <v>14</v>
      </c>
      <c r="Q741" s="3">
        <v>156</v>
      </c>
      <c r="R741" s="3">
        <v>35</v>
      </c>
      <c r="S741" s="3">
        <v>-197.978489581871</v>
      </c>
      <c r="T741" s="3">
        <v>588.61858394895103</v>
      </c>
      <c r="U741" s="3">
        <v>-1800.9113342585099</v>
      </c>
      <c r="V741" s="3">
        <v>-1447.8180586999299</v>
      </c>
      <c r="W741" s="3">
        <v>1625.6303369663899</v>
      </c>
      <c r="X741" s="3">
        <v>-2170.2001338052701</v>
      </c>
      <c r="Y741" s="3">
        <v>-1248.7655713694</v>
      </c>
      <c r="Z741" s="3">
        <v>-3438.4019203555199</v>
      </c>
      <c r="AA741" s="3">
        <v>-855.40906149044201</v>
      </c>
      <c r="AB741" s="4">
        <v>-1.8245983677790002E-2</v>
      </c>
      <c r="AC741" s="4">
        <v>1.7161414726225E-2</v>
      </c>
      <c r="AD741" s="4">
        <v>-0.109177804176102</v>
      </c>
      <c r="AE741" s="4">
        <v>-8.9008335345248005E-2</v>
      </c>
      <c r="AF741" s="4">
        <v>8.3687253250115001E-2</v>
      </c>
      <c r="AG741" s="4">
        <v>-0.14636039890793201</v>
      </c>
      <c r="AH741" s="4">
        <v>-9.5961179163910008E-3</v>
      </c>
      <c r="AI741" s="4">
        <v>-0.23719541780709699</v>
      </c>
      <c r="AJ741" s="4">
        <v>-3.958809457338E-2</v>
      </c>
      <c r="AK741" s="3">
        <v>3</v>
      </c>
      <c r="AL741" s="3">
        <v>1</v>
      </c>
      <c r="AM741" s="3">
        <v>3</v>
      </c>
      <c r="AN741" s="3">
        <v>3</v>
      </c>
      <c r="AO741" s="3">
        <v>1</v>
      </c>
      <c r="AP741" s="3">
        <v>3</v>
      </c>
      <c r="AQ741" s="3">
        <v>0</v>
      </c>
      <c r="AR741" s="3">
        <v>3</v>
      </c>
      <c r="AS741" s="3">
        <v>3</v>
      </c>
      <c r="AT741" s="4">
        <v>1.2E-2</v>
      </c>
      <c r="AU741" s="4">
        <v>3.7999999999999999E-2</v>
      </c>
      <c r="AV741" s="4">
        <v>1.2E-2</v>
      </c>
      <c r="AW741" s="4">
        <v>1.2E-2</v>
      </c>
      <c r="AX741" s="4">
        <v>2.7E-2</v>
      </c>
      <c r="AY741" s="4">
        <v>1.2E-2</v>
      </c>
      <c r="AZ741" s="4">
        <v>0.153</v>
      </c>
      <c r="BA741" s="4">
        <v>1.2999999999999999E-2</v>
      </c>
      <c r="BB741" s="4">
        <v>0.02</v>
      </c>
    </row>
    <row r="742" spans="1:54" x14ac:dyDescent="0.25">
      <c r="A742" s="1" t="s">
        <v>1411</v>
      </c>
      <c r="B742" s="1" t="s">
        <v>1412</v>
      </c>
      <c r="C742" s="1" t="s">
        <v>1281</v>
      </c>
      <c r="D742" s="1" t="s">
        <v>382</v>
      </c>
      <c r="E742" s="1" t="s">
        <v>55</v>
      </c>
      <c r="F742" s="1" t="s">
        <v>58</v>
      </c>
      <c r="G742" s="1" t="s">
        <v>107</v>
      </c>
      <c r="H742" s="1" t="s">
        <v>646</v>
      </c>
      <c r="I742" s="3">
        <v>1335</v>
      </c>
      <c r="J742" s="3">
        <v>21</v>
      </c>
      <c r="K742" s="3">
        <v>0</v>
      </c>
      <c r="L742" s="3">
        <v>0</v>
      </c>
      <c r="M742" s="3">
        <v>0</v>
      </c>
      <c r="N742" s="3">
        <v>0</v>
      </c>
      <c r="O742" s="3">
        <v>38</v>
      </c>
      <c r="P742" s="3">
        <v>0</v>
      </c>
      <c r="Q742" s="3">
        <v>29</v>
      </c>
      <c r="R742" s="3">
        <v>8</v>
      </c>
      <c r="S742" s="3">
        <v>-2351.8393466887801</v>
      </c>
      <c r="T742" s="3">
        <v>-1727.5104344223701</v>
      </c>
      <c r="U742" s="3">
        <v>-4468.3082064822302</v>
      </c>
      <c r="V742" s="3">
        <v>-3805.9470781989799</v>
      </c>
      <c r="W742" s="3">
        <v>-1238.3696630336001</v>
      </c>
      <c r="X742" s="3">
        <v>-2506.3696854360101</v>
      </c>
      <c r="Y742" s="3">
        <v>-4056.1715307924601</v>
      </c>
      <c r="Z742" s="3">
        <v>-3413.6668619290699</v>
      </c>
      <c r="AA742" s="3">
        <v>-1939.5344859187201</v>
      </c>
      <c r="AB742" s="4">
        <v>-2.4390574623841001E-2</v>
      </c>
      <c r="AC742" s="4">
        <v>-2.6766298785094001E-2</v>
      </c>
      <c r="AD742" s="4">
        <v>-3.5732194506148E-2</v>
      </c>
      <c r="AE742" s="4">
        <v>-1.2989004494118E-2</v>
      </c>
      <c r="AF742" s="4">
        <v>-6.8907043441370002E-3</v>
      </c>
      <c r="AG742" s="4">
        <v>-1.8842366609441E-2</v>
      </c>
      <c r="AH742" s="4">
        <v>-4.0003980487223E-2</v>
      </c>
      <c r="AI742" s="4">
        <v>-3.9712472689624002E-2</v>
      </c>
      <c r="AJ742" s="4">
        <v>-1.7013522060466999E-2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4">
        <v>9.8000000000000004E-2</v>
      </c>
      <c r="AU742" s="4">
        <v>8.4000000000000005E-2</v>
      </c>
      <c r="AV742" s="4">
        <v>0.122</v>
      </c>
      <c r="AW742" s="4">
        <v>0.186</v>
      </c>
      <c r="AX742" s="4">
        <v>0.15</v>
      </c>
      <c r="AY742" s="4">
        <v>0.109</v>
      </c>
      <c r="AZ742" s="4">
        <v>0.13200000000000001</v>
      </c>
      <c r="BA742" s="4">
        <v>0.112</v>
      </c>
      <c r="BB742" s="4">
        <v>0.114</v>
      </c>
    </row>
    <row r="743" spans="1:54" x14ac:dyDescent="0.25">
      <c r="A743" s="1" t="s">
        <v>1413</v>
      </c>
      <c r="B743" s="1" t="s">
        <v>698</v>
      </c>
      <c r="C743" s="1" t="s">
        <v>1281</v>
      </c>
      <c r="D743" s="1" t="s">
        <v>385</v>
      </c>
      <c r="E743" s="1" t="s">
        <v>55</v>
      </c>
      <c r="F743" s="1" t="s">
        <v>58</v>
      </c>
      <c r="G743" s="1" t="s">
        <v>107</v>
      </c>
      <c r="H743" s="1" t="s">
        <v>646</v>
      </c>
      <c r="I743" s="3">
        <v>1066</v>
      </c>
      <c r="J743" s="3">
        <v>33</v>
      </c>
      <c r="K743" s="3">
        <v>6</v>
      </c>
      <c r="L743" s="3">
        <v>0</v>
      </c>
      <c r="M743" s="3">
        <v>0</v>
      </c>
      <c r="N743" s="3">
        <v>25</v>
      </c>
      <c r="O743" s="3">
        <v>91</v>
      </c>
      <c r="P743" s="3">
        <v>0</v>
      </c>
      <c r="Q743" s="3">
        <v>11</v>
      </c>
      <c r="R743" s="3">
        <v>22</v>
      </c>
      <c r="S743" s="3">
        <v>-2845.0938128655498</v>
      </c>
      <c r="T743" s="3">
        <v>-2160.87172891097</v>
      </c>
      <c r="U743" s="3">
        <v>-4737.3082064822302</v>
      </c>
      <c r="V743" s="3">
        <v>-4074.9470781989799</v>
      </c>
      <c r="W743" s="3">
        <v>-2054.5170455132302</v>
      </c>
      <c r="X743" s="3">
        <v>-3223.44665454494</v>
      </c>
      <c r="Y743" s="3">
        <v>-4325.1715307924596</v>
      </c>
      <c r="Z743" s="3">
        <v>-3273.2398457741401</v>
      </c>
      <c r="AA743" s="3">
        <v>-3131.4324139929399</v>
      </c>
      <c r="AB743" s="4">
        <v>7.8339068652690004E-3</v>
      </c>
      <c r="AC743" s="4">
        <v>5.2498482198670001E-3</v>
      </c>
      <c r="AD743" s="4">
        <v>1.8709945855891998E-2</v>
      </c>
      <c r="AE743" s="4">
        <v>1.5377055406942E-2</v>
      </c>
      <c r="AF743" s="4">
        <v>1.9343580463784E-2</v>
      </c>
      <c r="AG743" s="4">
        <v>9.5840198476010007E-3</v>
      </c>
      <c r="AH743" s="4">
        <v>1.9290001888401E-2</v>
      </c>
      <c r="AI743" s="4">
        <v>1.2023002655379001E-2</v>
      </c>
      <c r="AJ743" s="4">
        <v>7.7900896782379997E-3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4">
        <v>0.39</v>
      </c>
      <c r="AU743" s="4">
        <v>0.39500000000000002</v>
      </c>
      <c r="AV743" s="4">
        <v>0.46500000000000002</v>
      </c>
      <c r="AW743" s="4">
        <v>0.41399999999999998</v>
      </c>
      <c r="AX743" s="4">
        <v>0.105</v>
      </c>
      <c r="AY743" s="4">
        <v>0.41299999999999998</v>
      </c>
      <c r="AZ743" s="4">
        <v>0.47399999999999998</v>
      </c>
      <c r="BA743" s="4">
        <v>0.438</v>
      </c>
      <c r="BB743" s="4">
        <v>0.372</v>
      </c>
    </row>
    <row r="744" spans="1:54" x14ac:dyDescent="0.25">
      <c r="A744" s="1" t="s">
        <v>1414</v>
      </c>
      <c r="B744" s="1" t="s">
        <v>1415</v>
      </c>
      <c r="C744" s="1" t="s">
        <v>1281</v>
      </c>
      <c r="D744" s="1" t="s">
        <v>388</v>
      </c>
      <c r="E744" s="1" t="s">
        <v>55</v>
      </c>
      <c r="F744" s="1" t="s">
        <v>58</v>
      </c>
      <c r="G744" s="1" t="s">
        <v>107</v>
      </c>
      <c r="H744" s="1" t="s">
        <v>646</v>
      </c>
      <c r="I744" s="3">
        <v>2285</v>
      </c>
      <c r="J744" s="3">
        <v>0</v>
      </c>
      <c r="K744" s="3">
        <v>21</v>
      </c>
      <c r="L744" s="3">
        <v>0</v>
      </c>
      <c r="M744" s="3">
        <v>0</v>
      </c>
      <c r="N744" s="3">
        <v>0</v>
      </c>
      <c r="O744" s="3">
        <v>180</v>
      </c>
      <c r="P744" s="3">
        <v>7</v>
      </c>
      <c r="Q744" s="3">
        <v>4</v>
      </c>
      <c r="R744" s="3">
        <v>9</v>
      </c>
      <c r="S744" s="3">
        <v>-1009.39403087944</v>
      </c>
      <c r="T744" s="3">
        <v>-1352.77496513248</v>
      </c>
      <c r="U744" s="3">
        <v>-3518.3082064822302</v>
      </c>
      <c r="V744" s="3">
        <v>-2855.9470781989799</v>
      </c>
      <c r="W744" s="3">
        <v>-288.369663033606</v>
      </c>
      <c r="X744" s="3">
        <v>-2756.8777913505101</v>
      </c>
      <c r="Y744" s="3">
        <v>-3134.46855108093</v>
      </c>
      <c r="Z744" s="3">
        <v>-1895.01822838056</v>
      </c>
      <c r="AA744" s="3">
        <v>-1055.45576649545</v>
      </c>
      <c r="AB744" s="4">
        <v>2.3329862722689999E-3</v>
      </c>
      <c r="AC744" s="4">
        <v>2.2502917120220001E-3</v>
      </c>
      <c r="AD744" s="4">
        <v>1.2573441940148001E-2</v>
      </c>
      <c r="AE744" s="4">
        <v>1.3089633989175E-2</v>
      </c>
      <c r="AF744" s="4">
        <v>8.9147264502899997E-4</v>
      </c>
      <c r="AG744" s="4">
        <v>9.0463493294720004E-3</v>
      </c>
      <c r="AH744" s="4">
        <v>1.236161510677E-2</v>
      </c>
      <c r="AI744" s="4">
        <v>6.4540996017260002E-3</v>
      </c>
      <c r="AJ744" s="4">
        <v>2.5620766435430001E-3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4">
        <v>0.36199999999999999</v>
      </c>
      <c r="AU744" s="4">
        <v>0.36</v>
      </c>
      <c r="AV744" s="4">
        <v>0.44800000000000001</v>
      </c>
      <c r="AW744" s="4">
        <v>0.43099999999999999</v>
      </c>
      <c r="AX744" s="4">
        <v>0.436</v>
      </c>
      <c r="AY744" s="4">
        <v>0.48799999999999999</v>
      </c>
      <c r="AZ744" s="4">
        <v>0.438</v>
      </c>
      <c r="BA744" s="4">
        <v>0.43</v>
      </c>
      <c r="BB744" s="4">
        <v>0.35599999999999998</v>
      </c>
    </row>
    <row r="745" spans="1:54" x14ac:dyDescent="0.25">
      <c r="A745" s="1" t="s">
        <v>1416</v>
      </c>
      <c r="B745" s="1" t="s">
        <v>1417</v>
      </c>
      <c r="C745" s="1" t="s">
        <v>1281</v>
      </c>
      <c r="D745" s="1" t="s">
        <v>390</v>
      </c>
      <c r="E745" s="1" t="s">
        <v>55</v>
      </c>
      <c r="F745" s="1" t="s">
        <v>58</v>
      </c>
      <c r="G745" s="1" t="s">
        <v>107</v>
      </c>
      <c r="H745" s="1" t="s">
        <v>646</v>
      </c>
      <c r="I745" s="3">
        <v>61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5</v>
      </c>
      <c r="P745" s="3">
        <v>0</v>
      </c>
      <c r="Q745" s="3">
        <v>0</v>
      </c>
      <c r="R745" s="3">
        <v>0</v>
      </c>
      <c r="S745" s="3">
        <v>-3233.3940308794399</v>
      </c>
      <c r="T745" s="3">
        <v>-3001.5104344223701</v>
      </c>
      <c r="U745" s="3">
        <v>-5742.3082064822302</v>
      </c>
      <c r="V745" s="3">
        <v>-5079.9470781989803</v>
      </c>
      <c r="W745" s="3">
        <v>-2512.3696630335999</v>
      </c>
      <c r="X745" s="3">
        <v>-3501.3783650474302</v>
      </c>
      <c r="Y745" s="3">
        <v>-5330.1715307924596</v>
      </c>
      <c r="Z745" s="3">
        <v>-4028.0344470127902</v>
      </c>
      <c r="AA745" s="3">
        <v>-2686.1642413048698</v>
      </c>
      <c r="AB745" s="4">
        <v>1.0650366545850999E-2</v>
      </c>
      <c r="AC745" s="4">
        <v>8.4043655603629995E-3</v>
      </c>
      <c r="AD745" s="4">
        <v>2.464196590777E-2</v>
      </c>
      <c r="AE745" s="4">
        <v>2.0632293936906999E-2</v>
      </c>
      <c r="AF745" s="4">
        <v>6.7159652782909996E-3</v>
      </c>
      <c r="AG745" s="4">
        <v>1.0664207578274E-2</v>
      </c>
      <c r="AH745" s="4">
        <v>2.6021997436293E-2</v>
      </c>
      <c r="AI745" s="4">
        <v>1.4277363578388E-2</v>
      </c>
      <c r="AJ745" s="4">
        <v>7.168266109963E-3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4">
        <v>0.46600000000000003</v>
      </c>
      <c r="AU745" s="4">
        <v>0.46</v>
      </c>
      <c r="AV745" s="4">
        <v>0.46300000000000002</v>
      </c>
      <c r="AW745" s="4">
        <v>0.46</v>
      </c>
      <c r="AX745" s="4">
        <v>0.38200000000000001</v>
      </c>
      <c r="AY745" s="4">
        <v>0.41399999999999998</v>
      </c>
      <c r="AZ745" s="4">
        <v>0.45700000000000002</v>
      </c>
      <c r="BA745" s="4">
        <v>0.44900000000000001</v>
      </c>
      <c r="BB745" s="4">
        <v>0.40100000000000002</v>
      </c>
    </row>
    <row r="746" spans="1:54" x14ac:dyDescent="0.25">
      <c r="A746" s="1" t="s">
        <v>1418</v>
      </c>
      <c r="B746" s="1" t="s">
        <v>1419</v>
      </c>
      <c r="C746" s="1" t="s">
        <v>1281</v>
      </c>
      <c r="D746" s="1" t="s">
        <v>393</v>
      </c>
      <c r="E746" s="1" t="s">
        <v>55</v>
      </c>
      <c r="F746" s="1" t="s">
        <v>58</v>
      </c>
      <c r="G746" s="1" t="s">
        <v>107</v>
      </c>
      <c r="H746" s="1" t="s">
        <v>646</v>
      </c>
      <c r="I746" s="3">
        <v>3013</v>
      </c>
      <c r="J746" s="3">
        <v>73</v>
      </c>
      <c r="K746" s="3">
        <v>0</v>
      </c>
      <c r="L746" s="3">
        <v>12</v>
      </c>
      <c r="M746" s="3">
        <v>229</v>
      </c>
      <c r="N746" s="3">
        <v>0</v>
      </c>
      <c r="O746" s="3">
        <v>149</v>
      </c>
      <c r="P746" s="3">
        <v>17</v>
      </c>
      <c r="Q746" s="3">
        <v>0</v>
      </c>
      <c r="R746" s="3">
        <v>0</v>
      </c>
      <c r="S746" s="3">
        <v>-1645.60870012142</v>
      </c>
      <c r="T746" s="3">
        <v>-49.510434422376399</v>
      </c>
      <c r="U746" s="3">
        <v>-2908.2700831480001</v>
      </c>
      <c r="V746" s="3">
        <v>-4541.3732143389398</v>
      </c>
      <c r="W746" s="3">
        <v>439.63033696639297</v>
      </c>
      <c r="X746" s="3">
        <v>-1766.7950358339599</v>
      </c>
      <c r="Y746" s="3">
        <v>-2446.8928657787501</v>
      </c>
      <c r="Z746" s="3">
        <v>-1076.03444701279</v>
      </c>
      <c r="AA746" s="3">
        <v>265.83575869511998</v>
      </c>
      <c r="AB746" s="4">
        <v>-5.9208116185738E-2</v>
      </c>
      <c r="AC746" s="4">
        <v>3.3080021472869999E-3</v>
      </c>
      <c r="AD746" s="4">
        <v>-8.1737330358401999E-2</v>
      </c>
      <c r="AE746" s="4">
        <v>-0.101010544658114</v>
      </c>
      <c r="AF746" s="4">
        <v>2.8017059780815E-2</v>
      </c>
      <c r="AG746" s="4">
        <v>-1.8686252703975999E-2</v>
      </c>
      <c r="AH746" s="4">
        <v>-7.7637249031000999E-2</v>
      </c>
      <c r="AI746" s="4">
        <v>2.4026413527930002E-3</v>
      </c>
      <c r="AJ746" s="4">
        <v>1.4550808745679999E-3</v>
      </c>
      <c r="AK746" s="3">
        <v>3</v>
      </c>
      <c r="AL746" s="3">
        <v>2</v>
      </c>
      <c r="AM746" s="3">
        <v>3</v>
      </c>
      <c r="AN746" s="3">
        <v>0</v>
      </c>
      <c r="AO746" s="3">
        <v>1</v>
      </c>
      <c r="AP746" s="3">
        <v>0</v>
      </c>
      <c r="AQ746" s="3">
        <v>0</v>
      </c>
      <c r="AR746" s="3">
        <v>0</v>
      </c>
      <c r="AS746" s="3">
        <v>0</v>
      </c>
      <c r="AT746" s="4">
        <v>2.8000000000000001E-2</v>
      </c>
      <c r="AU746" s="4">
        <v>3.0000000000000001E-3</v>
      </c>
      <c r="AV746" s="4">
        <v>3.9E-2</v>
      </c>
      <c r="AW746" s="4">
        <v>6.4000000000000001E-2</v>
      </c>
      <c r="AX746" s="4">
        <v>1.9E-2</v>
      </c>
      <c r="AY746" s="4">
        <v>8.3000000000000004E-2</v>
      </c>
      <c r="AZ746" s="4">
        <v>5.1999999999999998E-2</v>
      </c>
      <c r="BA746" s="4">
        <v>0.33200000000000002</v>
      </c>
      <c r="BB746" s="4">
        <v>0.13500000000000001</v>
      </c>
    </row>
    <row r="747" spans="1:54" x14ac:dyDescent="0.25">
      <c r="A747" s="1" t="s">
        <v>1420</v>
      </c>
      <c r="B747" s="1" t="s">
        <v>1421</v>
      </c>
      <c r="C747" s="1" t="s">
        <v>1281</v>
      </c>
      <c r="D747" s="1" t="s">
        <v>261</v>
      </c>
      <c r="E747" s="1" t="s">
        <v>55</v>
      </c>
      <c r="F747" s="1" t="s">
        <v>58</v>
      </c>
      <c r="G747" s="1" t="s">
        <v>107</v>
      </c>
      <c r="H747" s="1" t="s">
        <v>646</v>
      </c>
      <c r="I747" s="3">
        <v>2672</v>
      </c>
      <c r="J747" s="3">
        <v>0</v>
      </c>
      <c r="K747" s="3">
        <v>52</v>
      </c>
      <c r="L747" s="3">
        <v>9</v>
      </c>
      <c r="M747" s="3">
        <v>26</v>
      </c>
      <c r="N747" s="3">
        <v>72</v>
      </c>
      <c r="O747" s="3">
        <v>173</v>
      </c>
      <c r="P747" s="3">
        <v>5</v>
      </c>
      <c r="Q747" s="3">
        <v>0</v>
      </c>
      <c r="R747" s="3">
        <v>16</v>
      </c>
      <c r="S747" s="3">
        <v>-622.39403087944902</v>
      </c>
      <c r="T747" s="3">
        <v>-1814.97498665692</v>
      </c>
      <c r="U747" s="3">
        <v>-3219.77961398156</v>
      </c>
      <c r="V747" s="3">
        <v>-2742.9605259703299</v>
      </c>
      <c r="W747" s="3">
        <v>-1477.1541245749299</v>
      </c>
      <c r="X747" s="3">
        <v>-2310.6978142983899</v>
      </c>
      <c r="Y747" s="3">
        <v>-2739.3836881413699</v>
      </c>
      <c r="Z747" s="3">
        <v>-1417.03444701279</v>
      </c>
      <c r="AA747" s="3">
        <v>-1129.9047305325601</v>
      </c>
      <c r="AB747" s="4">
        <v>2.1875233286879998E-3</v>
      </c>
      <c r="AC747" s="4">
        <v>4.5010910761770001E-3</v>
      </c>
      <c r="AD747" s="4">
        <v>1.3441905826655999E-2</v>
      </c>
      <c r="AE747" s="4">
        <v>1.0693559207966E-2</v>
      </c>
      <c r="AF747" s="4">
        <v>3.4442159251630001E-3</v>
      </c>
      <c r="AG747" s="4">
        <v>7.7142049204470004E-3</v>
      </c>
      <c r="AH747" s="4">
        <v>1.2909294397856E-2</v>
      </c>
      <c r="AI747" s="4">
        <v>4.7666856931009999E-3</v>
      </c>
      <c r="AJ747" s="4">
        <v>2.7794690668919999E-3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4">
        <v>0.46800000000000003</v>
      </c>
      <c r="AU747" s="4">
        <v>0.46700000000000003</v>
      </c>
      <c r="AV747" s="4">
        <v>0.439</v>
      </c>
      <c r="AW747" s="4">
        <v>0.47399999999999998</v>
      </c>
      <c r="AX747" s="4">
        <v>0.40100000000000002</v>
      </c>
      <c r="AY747" s="4">
        <v>0.499</v>
      </c>
      <c r="AZ747" s="4">
        <v>0.442</v>
      </c>
      <c r="BA747" s="4">
        <v>0.46300000000000002</v>
      </c>
      <c r="BB747" s="4">
        <v>0.41199999999999998</v>
      </c>
    </row>
    <row r="748" spans="1:54" x14ac:dyDescent="0.25">
      <c r="A748" s="1" t="s">
        <v>1422</v>
      </c>
      <c r="B748" s="1" t="s">
        <v>1423</v>
      </c>
      <c r="C748" s="1" t="s">
        <v>1281</v>
      </c>
      <c r="D748" s="1" t="s">
        <v>474</v>
      </c>
      <c r="E748" s="1" t="s">
        <v>55</v>
      </c>
      <c r="F748" s="1" t="s">
        <v>58</v>
      </c>
      <c r="G748" s="1" t="s">
        <v>107</v>
      </c>
      <c r="H748" s="1" t="s">
        <v>646</v>
      </c>
      <c r="I748" s="3">
        <v>112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5</v>
      </c>
      <c r="P748" s="3">
        <v>0</v>
      </c>
      <c r="Q748" s="3">
        <v>0</v>
      </c>
      <c r="R748" s="3">
        <v>0</v>
      </c>
      <c r="S748" s="3">
        <v>-3182.3940308794399</v>
      </c>
      <c r="T748" s="3">
        <v>-2950.5104344223701</v>
      </c>
      <c r="U748" s="3">
        <v>-5691.3082064822302</v>
      </c>
      <c r="V748" s="3">
        <v>-5028.9470781989803</v>
      </c>
      <c r="W748" s="3">
        <v>-2461.3696630335999</v>
      </c>
      <c r="X748" s="3">
        <v>-3450.3783650474302</v>
      </c>
      <c r="Y748" s="3">
        <v>-5279.1715307924596</v>
      </c>
      <c r="Z748" s="3">
        <v>-3977.0344470127902</v>
      </c>
      <c r="AA748" s="3">
        <v>-2635.1642413048698</v>
      </c>
      <c r="AB748" s="4">
        <v>1.9233404235757E-2</v>
      </c>
      <c r="AC748" s="4">
        <v>-2.3278668567460001E-3</v>
      </c>
      <c r="AD748" s="4">
        <v>1.2708064076976999E-2</v>
      </c>
      <c r="AE748" s="4">
        <v>2.71868045675E-2</v>
      </c>
      <c r="AF748" s="4">
        <v>-6.7223841950790003E-3</v>
      </c>
      <c r="AG748" s="4">
        <v>5.5588693063079999E-3</v>
      </c>
      <c r="AH748" s="4">
        <v>1.2182895447322E-2</v>
      </c>
      <c r="AI748" s="4">
        <v>7.2152203201109998E-3</v>
      </c>
      <c r="AJ748" s="4">
        <v>5.7564527649500003E-4</v>
      </c>
      <c r="AK748" s="3">
        <v>2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4">
        <v>3.5999999999999997E-2</v>
      </c>
      <c r="AU748" s="4">
        <v>0.216</v>
      </c>
      <c r="AV748" s="4">
        <v>0.30299999999999999</v>
      </c>
      <c r="AW748" s="4">
        <v>0.22600000000000001</v>
      </c>
      <c r="AX748" s="4">
        <v>0.151</v>
      </c>
      <c r="AY748" s="4">
        <v>0.27300000000000002</v>
      </c>
      <c r="AZ748" s="4">
        <v>0.31</v>
      </c>
      <c r="BA748" s="4">
        <v>0.30399999999999999</v>
      </c>
      <c r="BB748" s="4">
        <v>0.22500000000000001</v>
      </c>
    </row>
    <row r="749" spans="1:54" x14ac:dyDescent="0.25">
      <c r="A749" s="1" t="s">
        <v>1424</v>
      </c>
      <c r="B749" s="1" t="s">
        <v>1425</v>
      </c>
      <c r="C749" s="1" t="s">
        <v>1281</v>
      </c>
      <c r="D749" s="1" t="s">
        <v>476</v>
      </c>
      <c r="E749" s="1" t="s">
        <v>55</v>
      </c>
      <c r="F749" s="1" t="s">
        <v>58</v>
      </c>
      <c r="G749" s="1" t="s">
        <v>107</v>
      </c>
      <c r="H749" s="1" t="s">
        <v>646</v>
      </c>
      <c r="I749" s="3">
        <v>2410</v>
      </c>
      <c r="J749" s="3">
        <v>13</v>
      </c>
      <c r="K749" s="3">
        <v>19</v>
      </c>
      <c r="L749" s="3">
        <v>0</v>
      </c>
      <c r="M749" s="3">
        <v>12</v>
      </c>
      <c r="N749" s="3">
        <v>0</v>
      </c>
      <c r="O749" s="3">
        <v>130</v>
      </c>
      <c r="P749" s="3">
        <v>0</v>
      </c>
      <c r="Q749" s="3">
        <v>0</v>
      </c>
      <c r="R749" s="3">
        <v>6</v>
      </c>
      <c r="S749" s="3">
        <v>-1127.3363692376099</v>
      </c>
      <c r="T749" s="3">
        <v>-1172.98786696961</v>
      </c>
      <c r="U749" s="3">
        <v>-3393.3082064822302</v>
      </c>
      <c r="V749" s="3">
        <v>-2857.4148233242199</v>
      </c>
      <c r="W749" s="3">
        <v>-163.369663033606</v>
      </c>
      <c r="X749" s="3">
        <v>-2209.16366954963</v>
      </c>
      <c r="Y749" s="3">
        <v>-2981.1715307924601</v>
      </c>
      <c r="Z749" s="3">
        <v>-1679.03444701279</v>
      </c>
      <c r="AA749" s="3">
        <v>-732.69192476526098</v>
      </c>
      <c r="AB749" s="4">
        <v>-2.8234122478729999E-3</v>
      </c>
      <c r="AC749" s="4">
        <v>4.3503987305040003E-3</v>
      </c>
      <c r="AD749" s="4">
        <v>-6.0197325482839997E-3</v>
      </c>
      <c r="AE749" s="4">
        <v>-3.9042652473730002E-3</v>
      </c>
      <c r="AF749" s="4">
        <v>-1.8643568718840001E-3</v>
      </c>
      <c r="AG749" s="4">
        <v>-2.7837229022370001E-3</v>
      </c>
      <c r="AH749" s="4">
        <v>-6.563518619387E-3</v>
      </c>
      <c r="AI749" s="4">
        <v>-5.0241191428320002E-3</v>
      </c>
      <c r="AJ749" s="4">
        <v>6.1467578514199999E-4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4">
        <v>0.21099999999999999</v>
      </c>
      <c r="AU749" s="4">
        <v>0.30599999999999999</v>
      </c>
      <c r="AV749" s="4">
        <v>0.24</v>
      </c>
      <c r="AW749" s="4">
        <v>0.26500000000000001</v>
      </c>
      <c r="AX749" s="4">
        <v>0.11799999999999999</v>
      </c>
      <c r="AY749" s="4">
        <v>0.24</v>
      </c>
      <c r="AZ749" s="4">
        <v>0.25</v>
      </c>
      <c r="BA749" s="4">
        <v>0.24199999999999999</v>
      </c>
      <c r="BB749" s="4">
        <v>0.33600000000000002</v>
      </c>
    </row>
    <row r="750" spans="1:54" x14ac:dyDescent="0.25">
      <c r="A750" s="1" t="s">
        <v>1426</v>
      </c>
      <c r="B750" s="1" t="s">
        <v>1427</v>
      </c>
      <c r="C750" s="1" t="s">
        <v>1281</v>
      </c>
      <c r="D750" s="1" t="s">
        <v>479</v>
      </c>
      <c r="E750" s="1" t="s">
        <v>55</v>
      </c>
      <c r="F750" s="1" t="s">
        <v>58</v>
      </c>
      <c r="G750" s="1" t="s">
        <v>107</v>
      </c>
      <c r="H750" s="1" t="s">
        <v>646</v>
      </c>
      <c r="I750" s="3">
        <v>176356</v>
      </c>
      <c r="J750" s="3">
        <v>7608</v>
      </c>
      <c r="K750" s="3">
        <v>9216</v>
      </c>
      <c r="L750" s="3">
        <v>2659</v>
      </c>
      <c r="M750" s="3">
        <v>7446</v>
      </c>
      <c r="N750" s="3">
        <v>2937</v>
      </c>
      <c r="O750" s="3">
        <v>9299</v>
      </c>
      <c r="P750" s="3">
        <v>15331</v>
      </c>
      <c r="Q750" s="3">
        <v>7204</v>
      </c>
      <c r="R750" s="3">
        <v>2076</v>
      </c>
      <c r="S750" s="3">
        <v>30884.274413052299</v>
      </c>
      <c r="T750" s="3">
        <v>-79165.458768914294</v>
      </c>
      <c r="U750" s="3">
        <v>144414.305955661</v>
      </c>
      <c r="V750" s="3">
        <v>92741.817071590704</v>
      </c>
      <c r="W750" s="3">
        <v>109503.755843259</v>
      </c>
      <c r="X750" s="3">
        <v>94219.520674604995</v>
      </c>
      <c r="Y750" s="3">
        <v>108990.31160598699</v>
      </c>
      <c r="Z750" s="3">
        <v>8405.1753096473403</v>
      </c>
      <c r="AA750" s="3">
        <v>36756.257281402803</v>
      </c>
      <c r="AB750" s="4">
        <v>3.26351393233108</v>
      </c>
      <c r="AC750" s="4">
        <v>-1.6236670706451899</v>
      </c>
      <c r="AD750" s="4">
        <v>18.727208848045802</v>
      </c>
      <c r="AE750" s="4">
        <v>13.3477205562151</v>
      </c>
      <c r="AF750" s="4">
        <v>36.770851410000802</v>
      </c>
      <c r="AG750" s="4">
        <v>12.491814772590899</v>
      </c>
      <c r="AH750" s="4">
        <v>0.41494605047817501</v>
      </c>
      <c r="AI750" s="4">
        <v>0.47550102463074601</v>
      </c>
      <c r="AJ750" s="4">
        <v>1.9235034589769</v>
      </c>
      <c r="AK750" s="3">
        <v>1</v>
      </c>
      <c r="AL750" s="3">
        <v>3</v>
      </c>
      <c r="AM750" s="3">
        <v>1</v>
      </c>
      <c r="AN750" s="3">
        <v>1</v>
      </c>
      <c r="AO750" s="3">
        <v>1</v>
      </c>
      <c r="AP750" s="3">
        <v>1</v>
      </c>
      <c r="AQ750" s="3">
        <v>0</v>
      </c>
      <c r="AR750" s="3">
        <v>1</v>
      </c>
      <c r="AS750" s="3">
        <v>1</v>
      </c>
      <c r="AT750" s="4">
        <v>3.0000000000000001E-3</v>
      </c>
      <c r="AU750" s="4">
        <v>4.7E-2</v>
      </c>
      <c r="AV750" s="4">
        <v>1E-3</v>
      </c>
      <c r="AW750" s="4">
        <v>1E-3</v>
      </c>
      <c r="AX750" s="4">
        <v>1E-3</v>
      </c>
      <c r="AY750" s="4">
        <v>1E-3</v>
      </c>
      <c r="AZ750" s="4">
        <v>0.16900000000000001</v>
      </c>
      <c r="BA750" s="4">
        <v>1.2E-2</v>
      </c>
      <c r="BB750" s="4">
        <v>1.2E-2</v>
      </c>
    </row>
    <row r="751" spans="1:54" x14ac:dyDescent="0.25">
      <c r="A751" s="1" t="s">
        <v>1428</v>
      </c>
      <c r="B751" s="1" t="s">
        <v>1429</v>
      </c>
      <c r="C751" s="1" t="s">
        <v>1281</v>
      </c>
      <c r="D751" s="1" t="s">
        <v>481</v>
      </c>
      <c r="E751" s="1" t="s">
        <v>55</v>
      </c>
      <c r="F751" s="1" t="s">
        <v>58</v>
      </c>
      <c r="G751" s="1" t="s">
        <v>107</v>
      </c>
      <c r="H751" s="1" t="s">
        <v>646</v>
      </c>
      <c r="I751" s="3">
        <v>394</v>
      </c>
      <c r="J751" s="3">
        <v>4</v>
      </c>
      <c r="K751" s="3">
        <v>0</v>
      </c>
      <c r="L751" s="3">
        <v>0</v>
      </c>
      <c r="M751" s="3">
        <v>0</v>
      </c>
      <c r="N751" s="3">
        <v>0</v>
      </c>
      <c r="O751" s="3">
        <v>20</v>
      </c>
      <c r="P751" s="3">
        <v>0</v>
      </c>
      <c r="Q751" s="3">
        <v>0</v>
      </c>
      <c r="R751" s="3">
        <v>4</v>
      </c>
      <c r="S751" s="3">
        <v>-2975.1455196050301</v>
      </c>
      <c r="T751" s="3">
        <v>-2668.5104344223701</v>
      </c>
      <c r="U751" s="3">
        <v>-5409.3082064822302</v>
      </c>
      <c r="V751" s="3">
        <v>-4746.9470781989803</v>
      </c>
      <c r="W751" s="3">
        <v>-2179.3696630335999</v>
      </c>
      <c r="X751" s="3">
        <v>-3295.1926015877002</v>
      </c>
      <c r="Y751" s="3">
        <v>-4997.1715307924596</v>
      </c>
      <c r="Z751" s="3">
        <v>-3695.0344470127902</v>
      </c>
      <c r="AA751" s="3">
        <v>-2616.8493636118001</v>
      </c>
      <c r="AB751" s="4">
        <v>1.1969273016185999E-2</v>
      </c>
      <c r="AC751" s="4">
        <v>8.1766445374199994E-3</v>
      </c>
      <c r="AD751" s="4">
        <v>2.4173097989744999E-2</v>
      </c>
      <c r="AE751" s="4">
        <v>2.0750980431684E-2</v>
      </c>
      <c r="AF751" s="4">
        <v>7.4018876744460001E-3</v>
      </c>
      <c r="AG751" s="4">
        <v>1.2652113832498001E-2</v>
      </c>
      <c r="AH751" s="4">
        <v>2.5739183901160999E-2</v>
      </c>
      <c r="AI751" s="4">
        <v>1.414687226915E-2</v>
      </c>
      <c r="AJ751" s="4">
        <v>7.9378927389049999E-3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4">
        <v>0.438</v>
      </c>
      <c r="AU751" s="4">
        <v>0.46</v>
      </c>
      <c r="AV751" s="4">
        <v>0.44900000000000001</v>
      </c>
      <c r="AW751" s="4">
        <v>0.48099999999999998</v>
      </c>
      <c r="AX751" s="4">
        <v>0.433</v>
      </c>
      <c r="AY751" s="4">
        <v>0.36699999999999999</v>
      </c>
      <c r="AZ751" s="4">
        <v>0.437</v>
      </c>
      <c r="BA751" s="4">
        <v>0.44500000000000001</v>
      </c>
      <c r="BB751" s="4">
        <v>0.4</v>
      </c>
    </row>
    <row r="752" spans="1:54" x14ac:dyDescent="0.25">
      <c r="A752" s="1" t="s">
        <v>1430</v>
      </c>
      <c r="B752" s="1" t="s">
        <v>1431</v>
      </c>
      <c r="C752" s="1" t="s">
        <v>1281</v>
      </c>
      <c r="D752" s="1" t="s">
        <v>484</v>
      </c>
      <c r="E752" s="1" t="s">
        <v>55</v>
      </c>
      <c r="F752" s="1" t="s">
        <v>58</v>
      </c>
      <c r="G752" s="1" t="s">
        <v>107</v>
      </c>
      <c r="H752" s="1" t="s">
        <v>646</v>
      </c>
      <c r="I752" s="3">
        <v>190524</v>
      </c>
      <c r="J752" s="3">
        <v>2977</v>
      </c>
      <c r="K752" s="3">
        <v>11817</v>
      </c>
      <c r="L752" s="3">
        <v>2676</v>
      </c>
      <c r="M752" s="3">
        <v>4791</v>
      </c>
      <c r="N752" s="3">
        <v>3188</v>
      </c>
      <c r="O752" s="3">
        <v>18484</v>
      </c>
      <c r="P752" s="3">
        <v>11208</v>
      </c>
      <c r="Q752" s="3">
        <v>4652</v>
      </c>
      <c r="R752" s="3">
        <v>1227</v>
      </c>
      <c r="S752" s="3">
        <v>131595.81048510101</v>
      </c>
      <c r="T752" s="3">
        <v>-136248.079929723</v>
      </c>
      <c r="U752" s="3">
        <v>158415.19329705101</v>
      </c>
      <c r="V752" s="3">
        <v>134890.80568054901</v>
      </c>
      <c r="W752" s="3">
        <v>118178.396123164</v>
      </c>
      <c r="X752" s="3">
        <v>30734.936499783402</v>
      </c>
      <c r="Y752" s="3">
        <v>139825.25655589599</v>
      </c>
      <c r="Z752" s="3">
        <v>80620.827822279607</v>
      </c>
      <c r="AA752" s="3">
        <v>106891.424491046</v>
      </c>
      <c r="AB752" s="4">
        <v>1.1521876922374701</v>
      </c>
      <c r="AC752" s="4">
        <v>1.54698325077897</v>
      </c>
      <c r="AD752" s="4">
        <v>1.11837979846761</v>
      </c>
      <c r="AE752" s="4">
        <v>0.52259370812772898</v>
      </c>
      <c r="AF752" s="4">
        <v>1.1935208606708401</v>
      </c>
      <c r="AG752" s="4">
        <v>0.23119002349559301</v>
      </c>
      <c r="AH752" s="4">
        <v>1.0993692842543801</v>
      </c>
      <c r="AI752" s="4">
        <v>-0.420364525697147</v>
      </c>
      <c r="AJ752" s="4">
        <v>-0.58242139131934301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4">
        <v>0.124</v>
      </c>
      <c r="AU752" s="4">
        <v>5.0999999999999997E-2</v>
      </c>
      <c r="AV752" s="4">
        <v>0.14699999999999999</v>
      </c>
      <c r="AW752" s="4">
        <v>0.215</v>
      </c>
      <c r="AX752" s="4">
        <v>0.124</v>
      </c>
      <c r="AY752" s="4">
        <v>0.126</v>
      </c>
      <c r="AZ752" s="4">
        <v>0.16200000000000001</v>
      </c>
      <c r="BA752" s="4">
        <v>0.17199999999999999</v>
      </c>
      <c r="BB752" s="4">
        <v>9.5000000000000001E-2</v>
      </c>
    </row>
    <row r="753" spans="1:54" x14ac:dyDescent="0.25">
      <c r="A753" s="1" t="s">
        <v>1432</v>
      </c>
      <c r="B753" s="1" t="s">
        <v>1433</v>
      </c>
      <c r="C753" s="1" t="s">
        <v>1281</v>
      </c>
      <c r="D753" s="1" t="s">
        <v>487</v>
      </c>
      <c r="E753" s="1" t="s">
        <v>55</v>
      </c>
      <c r="F753" s="1" t="s">
        <v>58</v>
      </c>
      <c r="G753" s="1" t="s">
        <v>107</v>
      </c>
      <c r="H753" s="1" t="s">
        <v>646</v>
      </c>
      <c r="I753" s="3">
        <v>1133</v>
      </c>
      <c r="J753" s="3">
        <v>19</v>
      </c>
      <c r="K753" s="3">
        <v>0</v>
      </c>
      <c r="L753" s="3">
        <v>0</v>
      </c>
      <c r="M753" s="3">
        <v>0</v>
      </c>
      <c r="N753" s="3">
        <v>9</v>
      </c>
      <c r="O753" s="3">
        <v>56</v>
      </c>
      <c r="P753" s="3">
        <v>8</v>
      </c>
      <c r="Q753" s="3">
        <v>0</v>
      </c>
      <c r="R753" s="3">
        <v>10</v>
      </c>
      <c r="S753" s="3">
        <v>-2516.46360232599</v>
      </c>
      <c r="T753" s="3">
        <v>-1929.5104344223701</v>
      </c>
      <c r="U753" s="3">
        <v>-4670.3082064822302</v>
      </c>
      <c r="V753" s="3">
        <v>-4007.9470781989799</v>
      </c>
      <c r="W753" s="3">
        <v>-1637.34272072627</v>
      </c>
      <c r="X753" s="3">
        <v>-2860.5467692843299</v>
      </c>
      <c r="Y753" s="3">
        <v>-4290.5109825507197</v>
      </c>
      <c r="Z753" s="3">
        <v>-2956.0344470127902</v>
      </c>
      <c r="AA753" s="3">
        <v>-2273.3770470721802</v>
      </c>
      <c r="AB753" s="4">
        <v>8.3575948453959992E-3</v>
      </c>
      <c r="AC753" s="4">
        <v>4.941336203296E-3</v>
      </c>
      <c r="AD753" s="4">
        <v>2.0222191360893E-2</v>
      </c>
      <c r="AE753" s="4">
        <v>1.9189000160608E-2</v>
      </c>
      <c r="AF753" s="4">
        <v>4.423285118365E-3</v>
      </c>
      <c r="AG753" s="4">
        <v>9.6003504746800007E-3</v>
      </c>
      <c r="AH753" s="4">
        <v>2.1008355834209999E-2</v>
      </c>
      <c r="AI753" s="4">
        <v>1.0521980749989E-2</v>
      </c>
      <c r="AJ753" s="4">
        <v>7.4105753932630003E-3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4">
        <v>0.373</v>
      </c>
      <c r="AU753" s="4">
        <v>0.32500000000000001</v>
      </c>
      <c r="AV753" s="4">
        <v>0.40899999999999997</v>
      </c>
      <c r="AW753" s="4">
        <v>0.47099999999999997</v>
      </c>
      <c r="AX753" s="4">
        <v>0.30199999999999999</v>
      </c>
      <c r="AY753" s="4">
        <v>0.379</v>
      </c>
      <c r="AZ753" s="4">
        <v>0.40799999999999997</v>
      </c>
      <c r="BA753" s="4">
        <v>0.35499999999999998</v>
      </c>
      <c r="BB753" s="4">
        <v>0.42899999999999999</v>
      </c>
    </row>
    <row r="754" spans="1:54" x14ac:dyDescent="0.25">
      <c r="A754" s="1" t="s">
        <v>1434</v>
      </c>
      <c r="B754" s="1" t="s">
        <v>1435</v>
      </c>
      <c r="C754" s="1" t="s">
        <v>1281</v>
      </c>
      <c r="D754" s="1" t="s">
        <v>490</v>
      </c>
      <c r="E754" s="1" t="s">
        <v>55</v>
      </c>
      <c r="F754" s="1" t="s">
        <v>58</v>
      </c>
      <c r="G754" s="1" t="s">
        <v>107</v>
      </c>
      <c r="H754" s="1" t="s">
        <v>646</v>
      </c>
      <c r="I754" s="3">
        <v>6841</v>
      </c>
      <c r="J754" s="3">
        <v>237</v>
      </c>
      <c r="K754" s="3">
        <v>115</v>
      </c>
      <c r="L754" s="3">
        <v>26</v>
      </c>
      <c r="M754" s="3">
        <v>21</v>
      </c>
      <c r="N754" s="3">
        <v>0</v>
      </c>
      <c r="O754" s="3">
        <v>508</v>
      </c>
      <c r="P754" s="3">
        <v>45</v>
      </c>
      <c r="Q754" s="3">
        <v>0</v>
      </c>
      <c r="R754" s="3">
        <v>61</v>
      </c>
      <c r="S754" s="3">
        <v>-882.41973787053303</v>
      </c>
      <c r="T754" s="3">
        <v>628.23142121276101</v>
      </c>
      <c r="U754" s="3">
        <v>782.10772740859602</v>
      </c>
      <c r="V754" s="3">
        <v>1478.73436783184</v>
      </c>
      <c r="W754" s="3">
        <v>4267.6303369663901</v>
      </c>
      <c r="X754" s="3">
        <v>-973.88243036428605</v>
      </c>
      <c r="Y754" s="3">
        <v>1267.91905306736</v>
      </c>
      <c r="Z754" s="3">
        <v>2751.9655529872002</v>
      </c>
      <c r="AA754" s="3">
        <v>72.637643514567102</v>
      </c>
      <c r="AB754" s="4">
        <v>-8.036285028617E-3</v>
      </c>
      <c r="AC754" s="4">
        <v>1.1224723059499999E-3</v>
      </c>
      <c r="AD754" s="4">
        <v>4.0486146564059997E-3</v>
      </c>
      <c r="AE754" s="4">
        <v>2.5269698104972E-2</v>
      </c>
      <c r="AF754" s="4">
        <v>0.20816507409369001</v>
      </c>
      <c r="AG754" s="4">
        <v>-8.9254837864320008E-3</v>
      </c>
      <c r="AH754" s="4">
        <v>2.0984485688936998E-2</v>
      </c>
      <c r="AI754" s="4">
        <v>-0.119184693508957</v>
      </c>
      <c r="AJ754" s="4">
        <v>1.14013134611E-3</v>
      </c>
      <c r="AK754" s="3">
        <v>0</v>
      </c>
      <c r="AL754" s="3">
        <v>0</v>
      </c>
      <c r="AM754" s="3">
        <v>0</v>
      </c>
      <c r="AN754" s="3">
        <v>0</v>
      </c>
      <c r="AO754" s="3">
        <v>1</v>
      </c>
      <c r="AP754" s="3">
        <v>0</v>
      </c>
      <c r="AQ754" s="3">
        <v>0</v>
      </c>
      <c r="AR754" s="3">
        <v>4</v>
      </c>
      <c r="AS754" s="3">
        <v>0</v>
      </c>
      <c r="AT754" s="4">
        <v>9.7000000000000003E-2</v>
      </c>
      <c r="AU754" s="4">
        <v>0.192</v>
      </c>
      <c r="AV754" s="4">
        <v>0.13100000000000001</v>
      </c>
      <c r="AW754" s="4">
        <v>0.09</v>
      </c>
      <c r="AX754" s="4">
        <v>2.7E-2</v>
      </c>
      <c r="AY754" s="4">
        <v>9.5000000000000001E-2</v>
      </c>
      <c r="AZ754" s="4">
        <v>8.7999999999999995E-2</v>
      </c>
      <c r="BA754" s="4">
        <v>5.0000000000000001E-3</v>
      </c>
      <c r="BB754" s="4">
        <v>7.4999999999999997E-2</v>
      </c>
    </row>
    <row r="755" spans="1:54" x14ac:dyDescent="0.25">
      <c r="A755" s="1" t="s">
        <v>1436</v>
      </c>
      <c r="B755" s="1" t="s">
        <v>4876</v>
      </c>
      <c r="C755" s="1" t="s">
        <v>1281</v>
      </c>
      <c r="D755" s="1" t="s">
        <v>492</v>
      </c>
      <c r="E755" s="1" t="s">
        <v>55</v>
      </c>
      <c r="F755" s="1" t="s">
        <v>58</v>
      </c>
      <c r="G755" s="1" t="s">
        <v>107</v>
      </c>
      <c r="H755" s="1" t="s">
        <v>646</v>
      </c>
      <c r="I755" s="3">
        <v>60879</v>
      </c>
      <c r="J755" s="3">
        <v>2645</v>
      </c>
      <c r="K755" s="3">
        <v>2327</v>
      </c>
      <c r="L755" s="3">
        <v>5352</v>
      </c>
      <c r="M755" s="3">
        <v>582</v>
      </c>
      <c r="N755" s="3">
        <v>189</v>
      </c>
      <c r="O755" s="3">
        <v>4399</v>
      </c>
      <c r="P755" s="3">
        <v>1570</v>
      </c>
      <c r="Q755" s="3">
        <v>8269</v>
      </c>
      <c r="R755" s="3">
        <v>366</v>
      </c>
      <c r="S755" s="3">
        <v>8155.1840493255404</v>
      </c>
      <c r="T755" s="3">
        <v>-5928.2991469183298</v>
      </c>
      <c r="U755" s="3">
        <v>2464.69480058512</v>
      </c>
      <c r="V755" s="3">
        <v>49604.3672832269</v>
      </c>
      <c r="W755" s="3">
        <v>54169.1961254204</v>
      </c>
      <c r="X755" s="3">
        <v>20168.504611091201</v>
      </c>
      <c r="Y755" s="3">
        <v>49141.211061650502</v>
      </c>
      <c r="Z755" s="3">
        <v>-131296.25647951901</v>
      </c>
      <c r="AA755" s="3">
        <v>34004.647067611702</v>
      </c>
      <c r="AB755" s="4">
        <v>0.165635353572952</v>
      </c>
      <c r="AC755" s="4">
        <v>1.8486798354627E-2</v>
      </c>
      <c r="AD755" s="4">
        <v>0.13939331234426799</v>
      </c>
      <c r="AE755" s="4">
        <v>2.7486561928848499</v>
      </c>
      <c r="AF755" s="4">
        <v>7.4709257886216003</v>
      </c>
      <c r="AG755" s="4">
        <v>0.92600191197205095</v>
      </c>
      <c r="AH755" s="4">
        <v>3.1721438454306901</v>
      </c>
      <c r="AI755" s="4">
        <v>-2.7533645631058001</v>
      </c>
      <c r="AJ755" s="4">
        <v>0.55166942917280704</v>
      </c>
      <c r="AK755" s="3">
        <v>1</v>
      </c>
      <c r="AL755" s="3">
        <v>0</v>
      </c>
      <c r="AM755" s="3">
        <v>1</v>
      </c>
      <c r="AN755" s="3">
        <v>1</v>
      </c>
      <c r="AO755" s="3">
        <v>1</v>
      </c>
      <c r="AP755" s="3">
        <v>1</v>
      </c>
      <c r="AQ755" s="3">
        <v>1</v>
      </c>
      <c r="AR755" s="3">
        <v>3</v>
      </c>
      <c r="AS755" s="3">
        <v>1</v>
      </c>
      <c r="AT755" s="4">
        <v>4.5999999999999999E-2</v>
      </c>
      <c r="AU755" s="4">
        <v>0.40600000000000003</v>
      </c>
      <c r="AV755" s="4">
        <v>5.0000000000000001E-3</v>
      </c>
      <c r="AW755" s="4">
        <v>6.0000000000000001E-3</v>
      </c>
      <c r="AX755" s="4">
        <v>4.0000000000000001E-3</v>
      </c>
      <c r="AY755" s="4">
        <v>8.9999999999999993E-3</v>
      </c>
      <c r="AZ755" s="4">
        <v>2E-3</v>
      </c>
      <c r="BA755" s="4">
        <v>3.5999999999999997E-2</v>
      </c>
      <c r="BB755" s="4">
        <v>4.4999999999999998E-2</v>
      </c>
    </row>
    <row r="756" spans="1:54" x14ac:dyDescent="0.25">
      <c r="A756" s="1" t="s">
        <v>1437</v>
      </c>
      <c r="B756" s="1" t="s">
        <v>1438</v>
      </c>
      <c r="C756" s="1" t="s">
        <v>1281</v>
      </c>
      <c r="D756" s="1" t="s">
        <v>495</v>
      </c>
      <c r="E756" s="1" t="s">
        <v>55</v>
      </c>
      <c r="F756" s="1" t="s">
        <v>58</v>
      </c>
      <c r="G756" s="1" t="s">
        <v>107</v>
      </c>
      <c r="H756" s="1" t="s">
        <v>646</v>
      </c>
      <c r="I756" s="3">
        <v>7625</v>
      </c>
      <c r="J756" s="3">
        <v>86</v>
      </c>
      <c r="K756" s="3">
        <v>55</v>
      </c>
      <c r="L756" s="3">
        <v>19</v>
      </c>
      <c r="M756" s="3">
        <v>14</v>
      </c>
      <c r="N756" s="3">
        <v>0</v>
      </c>
      <c r="O756" s="3">
        <v>204</v>
      </c>
      <c r="P756" s="3">
        <v>11</v>
      </c>
      <c r="Q756" s="3">
        <v>0</v>
      </c>
      <c r="R756" s="3">
        <v>38</v>
      </c>
      <c r="S756" s="3">
        <v>2723.4489615204002</v>
      </c>
      <c r="T756" s="3">
        <v>3055.84436609877</v>
      </c>
      <c r="U756" s="3">
        <v>1634.91882213029</v>
      </c>
      <c r="V756" s="3">
        <v>2336.5072191549002</v>
      </c>
      <c r="W756" s="3">
        <v>5051.6303369663901</v>
      </c>
      <c r="X756" s="3">
        <v>2380.21943018506</v>
      </c>
      <c r="Y756" s="3">
        <v>2189.36172303993</v>
      </c>
      <c r="Z756" s="3">
        <v>3535.9655529872002</v>
      </c>
      <c r="AA756" s="3">
        <v>2372.8270967793601</v>
      </c>
      <c r="AB756" s="4">
        <v>-1.3690421804916E-2</v>
      </c>
      <c r="AC756" s="4">
        <v>-1.3924326481133001E-2</v>
      </c>
      <c r="AD756" s="4">
        <v>-9.1577451144710005E-3</v>
      </c>
      <c r="AE756" s="4">
        <v>-1.2913392470331001E-2</v>
      </c>
      <c r="AF756" s="4">
        <v>-3.1579199391735001E-2</v>
      </c>
      <c r="AG756" s="4">
        <v>-1.0135233392102001E-2</v>
      </c>
      <c r="AH756" s="4">
        <v>-1.4424657222200999E-2</v>
      </c>
      <c r="AI756" s="4">
        <v>-1.9226120934656001E-2</v>
      </c>
      <c r="AJ756" s="4">
        <v>-9.1339059475149999E-3</v>
      </c>
      <c r="AK756" s="3">
        <v>0</v>
      </c>
      <c r="AL756" s="3">
        <v>0</v>
      </c>
      <c r="AM756" s="3">
        <v>4</v>
      </c>
      <c r="AN756" s="3">
        <v>0</v>
      </c>
      <c r="AO756" s="3">
        <v>0</v>
      </c>
      <c r="AP756" s="3">
        <v>0</v>
      </c>
      <c r="AQ756" s="3">
        <v>4</v>
      </c>
      <c r="AR756" s="3">
        <v>0</v>
      </c>
      <c r="AS756" s="3">
        <v>0</v>
      </c>
      <c r="AT756" s="4">
        <v>9.4E-2</v>
      </c>
      <c r="AU756" s="4">
        <v>0.122</v>
      </c>
      <c r="AV756" s="4">
        <v>3.1E-2</v>
      </c>
      <c r="AW756" s="4">
        <v>0.13800000000000001</v>
      </c>
      <c r="AX756" s="4">
        <v>0.17299999999999999</v>
      </c>
      <c r="AY756" s="4">
        <v>8.7999999999999995E-2</v>
      </c>
      <c r="AZ756" s="4">
        <v>1.6E-2</v>
      </c>
      <c r="BA756" s="4">
        <v>0.161</v>
      </c>
      <c r="BB756" s="4">
        <v>0.317</v>
      </c>
    </row>
    <row r="757" spans="1:54" x14ac:dyDescent="0.25">
      <c r="A757" s="1" t="s">
        <v>1439</v>
      </c>
      <c r="B757" s="1" t="s">
        <v>1440</v>
      </c>
      <c r="C757" s="1" t="s">
        <v>1281</v>
      </c>
      <c r="D757" s="1" t="s">
        <v>497</v>
      </c>
      <c r="E757" s="1" t="s">
        <v>55</v>
      </c>
      <c r="F757" s="1" t="s">
        <v>58</v>
      </c>
      <c r="G757" s="1" t="s">
        <v>107</v>
      </c>
      <c r="H757" s="1" t="s">
        <v>646</v>
      </c>
      <c r="I757" s="3">
        <v>500</v>
      </c>
      <c r="J757" s="3">
        <v>10</v>
      </c>
      <c r="K757" s="3">
        <v>0</v>
      </c>
      <c r="L757" s="3">
        <v>0</v>
      </c>
      <c r="M757" s="3">
        <v>0</v>
      </c>
      <c r="N757" s="3">
        <v>0</v>
      </c>
      <c r="O757" s="3">
        <v>12</v>
      </c>
      <c r="P757" s="3">
        <v>0</v>
      </c>
      <c r="Q757" s="3">
        <v>0</v>
      </c>
      <c r="R757" s="3">
        <v>6</v>
      </c>
      <c r="S757" s="3">
        <v>-2981.27275269341</v>
      </c>
      <c r="T757" s="3">
        <v>-2562.5104344223701</v>
      </c>
      <c r="U757" s="3">
        <v>-5303.3082064822302</v>
      </c>
      <c r="V757" s="3">
        <v>-4640.9470781989803</v>
      </c>
      <c r="W757" s="3">
        <v>-2073.3696630335999</v>
      </c>
      <c r="X757" s="3">
        <v>-3121.5583420995499</v>
      </c>
      <c r="Y757" s="3">
        <v>-4891.1715307924596</v>
      </c>
      <c r="Z757" s="3">
        <v>-3589.0344470127902</v>
      </c>
      <c r="AA757" s="3">
        <v>-2642.69192476526</v>
      </c>
      <c r="AB757" s="4">
        <v>2.6196758263490002E-3</v>
      </c>
      <c r="AC757" s="4">
        <v>2.6804579018500002E-4</v>
      </c>
      <c r="AD757" s="4">
        <v>1.3087641166769999E-2</v>
      </c>
      <c r="AE757" s="4">
        <v>1.0463822681383E-2</v>
      </c>
      <c r="AF757" s="4">
        <v>-3.207006324119E-3</v>
      </c>
      <c r="AG757" s="4">
        <v>6.8675975956880003E-3</v>
      </c>
      <c r="AH757" s="4">
        <v>1.2187486574746E-2</v>
      </c>
      <c r="AI757" s="4">
        <v>3.6721342624550001E-3</v>
      </c>
      <c r="AJ757" s="4">
        <v>-1.9042095423899999E-3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4">
        <v>0.26700000000000002</v>
      </c>
      <c r="AU757" s="4">
        <v>0.24299999999999999</v>
      </c>
      <c r="AV757" s="4">
        <v>0.316</v>
      </c>
      <c r="AW757" s="4">
        <v>0.29499999999999998</v>
      </c>
      <c r="AX757" s="4">
        <v>0.217</v>
      </c>
      <c r="AY757" s="4">
        <v>0.30499999999999999</v>
      </c>
      <c r="AZ757" s="4">
        <v>0.313</v>
      </c>
      <c r="BA757" s="4">
        <v>0.26600000000000001</v>
      </c>
      <c r="BB757" s="4">
        <v>0.215</v>
      </c>
    </row>
    <row r="758" spans="1:54" x14ac:dyDescent="0.25">
      <c r="A758" s="1" t="s">
        <v>1441</v>
      </c>
      <c r="B758" s="1" t="s">
        <v>4877</v>
      </c>
      <c r="C758" s="1" t="s">
        <v>1281</v>
      </c>
      <c r="D758" s="1" t="s">
        <v>500</v>
      </c>
      <c r="E758" s="1" t="s">
        <v>55</v>
      </c>
      <c r="F758" s="1" t="s">
        <v>58</v>
      </c>
      <c r="G758" s="1" t="s">
        <v>107</v>
      </c>
      <c r="H758" s="1" t="s">
        <v>646</v>
      </c>
      <c r="I758" s="3">
        <v>1796</v>
      </c>
      <c r="J758" s="3">
        <v>0</v>
      </c>
      <c r="K758" s="3">
        <v>24</v>
      </c>
      <c r="L758" s="3">
        <v>0</v>
      </c>
      <c r="M758" s="3">
        <v>122</v>
      </c>
      <c r="N758" s="3">
        <v>0</v>
      </c>
      <c r="O758" s="3">
        <v>102</v>
      </c>
      <c r="P758" s="3">
        <v>0</v>
      </c>
      <c r="Q758" s="3">
        <v>0</v>
      </c>
      <c r="R758" s="3">
        <v>25</v>
      </c>
      <c r="S758" s="3">
        <v>-1498.3940308794399</v>
      </c>
      <c r="T758" s="3">
        <v>-1923.95561237678</v>
      </c>
      <c r="U758" s="3">
        <v>-4007.3082064822302</v>
      </c>
      <c r="V758" s="3">
        <v>-4630.70248697224</v>
      </c>
      <c r="W758" s="3">
        <v>-777.369663033606</v>
      </c>
      <c r="X758" s="3">
        <v>-2586.4437613411401</v>
      </c>
      <c r="Y758" s="3">
        <v>-3595.1715307924601</v>
      </c>
      <c r="Z758" s="3">
        <v>-2293.0344470127902</v>
      </c>
      <c r="AA758" s="3">
        <v>-2599.19625572313</v>
      </c>
      <c r="AB758" s="4">
        <v>-6.9298463566350001E-3</v>
      </c>
      <c r="AC758" s="4">
        <v>-1.3027726629186E-2</v>
      </c>
      <c r="AD758" s="4">
        <v>-5.8759391109700001E-4</v>
      </c>
      <c r="AE758" s="4">
        <v>4.8354360500152002E-2</v>
      </c>
      <c r="AF758" s="4">
        <v>-1.1201448541381E-2</v>
      </c>
      <c r="AG758" s="4">
        <v>2.162986166468E-3</v>
      </c>
      <c r="AH758" s="4">
        <v>-1.1395443622112001E-2</v>
      </c>
      <c r="AI758" s="4">
        <v>1.9907584178229999E-2</v>
      </c>
      <c r="AJ758" s="4">
        <v>6.4216053674460002E-3</v>
      </c>
      <c r="AK758" s="3">
        <v>0</v>
      </c>
      <c r="AL758" s="3">
        <v>0</v>
      </c>
      <c r="AM758" s="3">
        <v>0</v>
      </c>
      <c r="AN758" s="3">
        <v>2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4">
        <v>0.13600000000000001</v>
      </c>
      <c r="AU758" s="4">
        <v>0.11899999999999999</v>
      </c>
      <c r="AV758" s="4">
        <v>0.21299999999999999</v>
      </c>
      <c r="AW758" s="4">
        <v>2.1000000000000001E-2</v>
      </c>
      <c r="AX758" s="4">
        <v>8.5999999999999993E-2</v>
      </c>
      <c r="AY758" s="4">
        <v>0.23400000000000001</v>
      </c>
      <c r="AZ758" s="4">
        <v>0.17</v>
      </c>
      <c r="BA758" s="4">
        <v>5.1999999999999998E-2</v>
      </c>
      <c r="BB758" s="4">
        <v>0.36899999999999999</v>
      </c>
    </row>
    <row r="759" spans="1:54" x14ac:dyDescent="0.25">
      <c r="A759" s="1" t="s">
        <v>1442</v>
      </c>
      <c r="B759" s="1" t="s">
        <v>1263</v>
      </c>
      <c r="C759" s="1" t="s">
        <v>1281</v>
      </c>
      <c r="D759" s="1" t="s">
        <v>503</v>
      </c>
      <c r="E759" s="1" t="s">
        <v>55</v>
      </c>
      <c r="F759" s="1" t="s">
        <v>58</v>
      </c>
      <c r="G759" s="1" t="s">
        <v>107</v>
      </c>
      <c r="H759" s="1" t="s">
        <v>646</v>
      </c>
      <c r="I759" s="3">
        <v>1798</v>
      </c>
      <c r="J759" s="3">
        <v>10</v>
      </c>
      <c r="K759" s="3">
        <v>0</v>
      </c>
      <c r="L759" s="3">
        <v>10</v>
      </c>
      <c r="M759" s="3">
        <v>0</v>
      </c>
      <c r="N759" s="3">
        <v>0</v>
      </c>
      <c r="O759" s="3">
        <v>128</v>
      </c>
      <c r="P759" s="3">
        <v>7</v>
      </c>
      <c r="Q759" s="3">
        <v>6</v>
      </c>
      <c r="R759" s="3">
        <v>14</v>
      </c>
      <c r="S759" s="3">
        <v>-1683.27275269341</v>
      </c>
      <c r="T759" s="3">
        <v>-1264.5104344223701</v>
      </c>
      <c r="U759" s="3">
        <v>-4103.6097703703699</v>
      </c>
      <c r="V759" s="3">
        <v>-3342.9470781989799</v>
      </c>
      <c r="W759" s="3">
        <v>-775.369663033606</v>
      </c>
      <c r="X759" s="3">
        <v>-2804.2551046775998</v>
      </c>
      <c r="Y759" s="3">
        <v>-3621.46855108093</v>
      </c>
      <c r="Z759" s="3">
        <v>-2427.51011906444</v>
      </c>
      <c r="AA759" s="3">
        <v>-1872.0621693790999</v>
      </c>
      <c r="AB759" s="4">
        <v>7.2823410211900002E-4</v>
      </c>
      <c r="AC759" s="4">
        <v>-1.6323626895760001E-3</v>
      </c>
      <c r="AD759" s="4">
        <v>8.5610018746879995E-3</v>
      </c>
      <c r="AE759" s="4">
        <v>5.4384337535529998E-3</v>
      </c>
      <c r="AF759" s="4">
        <v>-2.5131313293460002E-3</v>
      </c>
      <c r="AG759" s="4">
        <v>5.0949362473449999E-3</v>
      </c>
      <c r="AH759" s="4">
        <v>7.2061834196640003E-3</v>
      </c>
      <c r="AI759" s="4">
        <v>1.8576411981039999E-3</v>
      </c>
      <c r="AJ759" s="4">
        <v>8.6763194818610008E-3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4">
        <v>0.247</v>
      </c>
      <c r="AU759" s="4">
        <v>0.19</v>
      </c>
      <c r="AV759" s="4">
        <v>0.29299999999999998</v>
      </c>
      <c r="AW759" s="4">
        <v>0.25600000000000001</v>
      </c>
      <c r="AX759" s="4">
        <v>0.16700000000000001</v>
      </c>
      <c r="AY759" s="4">
        <v>0.25700000000000001</v>
      </c>
      <c r="AZ759" s="4">
        <v>0.28599999999999998</v>
      </c>
      <c r="BA759" s="4">
        <v>0.25800000000000001</v>
      </c>
      <c r="BB759" s="4">
        <v>0.14799999999999999</v>
      </c>
    </row>
    <row r="760" spans="1:54" x14ac:dyDescent="0.25">
      <c r="A760" s="1" t="s">
        <v>1443</v>
      </c>
      <c r="B760" s="1" t="s">
        <v>1444</v>
      </c>
      <c r="C760" s="1" t="s">
        <v>1281</v>
      </c>
      <c r="D760" s="1" t="s">
        <v>505</v>
      </c>
      <c r="E760" s="1" t="s">
        <v>55</v>
      </c>
      <c r="F760" s="1" t="s">
        <v>58</v>
      </c>
      <c r="G760" s="1" t="s">
        <v>107</v>
      </c>
      <c r="H760" s="1" t="s">
        <v>646</v>
      </c>
      <c r="I760" s="3">
        <v>1520</v>
      </c>
      <c r="J760" s="3">
        <v>7</v>
      </c>
      <c r="K760" s="3">
        <v>0</v>
      </c>
      <c r="L760" s="3">
        <v>9</v>
      </c>
      <c r="M760" s="3">
        <v>0</v>
      </c>
      <c r="N760" s="3">
        <v>0</v>
      </c>
      <c r="O760" s="3">
        <v>67</v>
      </c>
      <c r="P760" s="3">
        <v>0</v>
      </c>
      <c r="Q760" s="3">
        <v>0</v>
      </c>
      <c r="R760" s="3">
        <v>14</v>
      </c>
      <c r="S760" s="3">
        <v>-1905.2091361492201</v>
      </c>
      <c r="T760" s="3">
        <v>-1542.5104344223701</v>
      </c>
      <c r="U760" s="3">
        <v>-4371.77961398156</v>
      </c>
      <c r="V760" s="3">
        <v>-3620.9470781989799</v>
      </c>
      <c r="W760" s="3">
        <v>-1053.3696630336001</v>
      </c>
      <c r="X760" s="3">
        <v>-2566.54387608052</v>
      </c>
      <c r="Y760" s="3">
        <v>-3871.1715307924601</v>
      </c>
      <c r="Z760" s="3">
        <v>-2569.0344470127902</v>
      </c>
      <c r="AA760" s="3">
        <v>-2150.0621693790999</v>
      </c>
      <c r="AB760" s="4">
        <v>5.5231712978929997E-3</v>
      </c>
      <c r="AC760" s="4">
        <v>3.5905777170030001E-3</v>
      </c>
      <c r="AD760" s="4">
        <v>1.7517743814521002E-2</v>
      </c>
      <c r="AE760" s="4">
        <v>1.4199200248798E-2</v>
      </c>
      <c r="AF760" s="4">
        <v>3.091462396519E-3</v>
      </c>
      <c r="AG760" s="4">
        <v>8.0894491820760004E-3</v>
      </c>
      <c r="AH760" s="4">
        <v>1.7492809014013001E-2</v>
      </c>
      <c r="AI760" s="4">
        <v>8.0390005605809993E-3</v>
      </c>
      <c r="AJ760" s="4">
        <v>4.7520870378380004E-3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4">
        <v>0.38900000000000001</v>
      </c>
      <c r="AU760" s="4">
        <v>0.372</v>
      </c>
      <c r="AV760" s="4">
        <v>0.45500000000000002</v>
      </c>
      <c r="AW760" s="4">
        <v>0.42299999999999999</v>
      </c>
      <c r="AX760" s="4">
        <v>0.39300000000000002</v>
      </c>
      <c r="AY760" s="4">
        <v>0.40600000000000003</v>
      </c>
      <c r="AZ760" s="4">
        <v>0.46100000000000002</v>
      </c>
      <c r="BA760" s="4">
        <v>0.38500000000000001</v>
      </c>
      <c r="BB760" s="4">
        <v>0.33100000000000002</v>
      </c>
    </row>
    <row r="761" spans="1:54" x14ac:dyDescent="0.25">
      <c r="A761" s="1" t="s">
        <v>1445</v>
      </c>
      <c r="B761" s="1" t="s">
        <v>4878</v>
      </c>
      <c r="C761" s="1" t="s">
        <v>1281</v>
      </c>
      <c r="D761" s="1" t="s">
        <v>508</v>
      </c>
      <c r="E761" s="1" t="s">
        <v>55</v>
      </c>
      <c r="F761" s="1" t="s">
        <v>58</v>
      </c>
      <c r="G761" s="1" t="s">
        <v>107</v>
      </c>
      <c r="H761" s="1" t="s">
        <v>646</v>
      </c>
      <c r="I761" s="3">
        <v>3735</v>
      </c>
      <c r="J761" s="3">
        <v>78</v>
      </c>
      <c r="K761" s="3">
        <v>6</v>
      </c>
      <c r="L761" s="3">
        <v>13</v>
      </c>
      <c r="M761" s="3">
        <v>24</v>
      </c>
      <c r="N761" s="3">
        <v>20</v>
      </c>
      <c r="O761" s="3">
        <v>305</v>
      </c>
      <c r="P761" s="3">
        <v>23</v>
      </c>
      <c r="Q761" s="3">
        <v>0</v>
      </c>
      <c r="R761" s="3">
        <v>11</v>
      </c>
      <c r="S761" s="3">
        <v>-1017.04806102841</v>
      </c>
      <c r="T761" s="3">
        <v>508.12827108902201</v>
      </c>
      <c r="U761" s="3">
        <v>-2196.10023953682</v>
      </c>
      <c r="V761" s="3">
        <v>-1658.88256844946</v>
      </c>
      <c r="W761" s="3">
        <v>723.91243098269103</v>
      </c>
      <c r="X761" s="3">
        <v>-2363.6630958527098</v>
      </c>
      <c r="Y761" s="3">
        <v>-1749.1474545974399</v>
      </c>
      <c r="Z761" s="3">
        <v>-354.03444701279898</v>
      </c>
      <c r="AA761" s="3">
        <v>262.70167235108602</v>
      </c>
      <c r="AB761" s="4">
        <v>-4.4109989915992999E-2</v>
      </c>
      <c r="AC761" s="4">
        <v>-4.8337936507592001E-2</v>
      </c>
      <c r="AD761" s="4">
        <v>-7.8168777016162996E-2</v>
      </c>
      <c r="AE761" s="4">
        <v>-3.3517230719700003E-2</v>
      </c>
      <c r="AF761" s="4">
        <v>5.5015002616904E-2</v>
      </c>
      <c r="AG761" s="4">
        <v>-0.106322413072876</v>
      </c>
      <c r="AH761" s="4">
        <v>-6.8368647365711993E-2</v>
      </c>
      <c r="AI761" s="4">
        <v>1.5858545322805E-2</v>
      </c>
      <c r="AJ761" s="4">
        <v>-1.068788830025E-2</v>
      </c>
      <c r="AK761" s="3">
        <v>3</v>
      </c>
      <c r="AL761" s="3">
        <v>4</v>
      </c>
      <c r="AM761" s="3">
        <v>3</v>
      </c>
      <c r="AN761" s="3">
        <v>0</v>
      </c>
      <c r="AO761" s="3">
        <v>1</v>
      </c>
      <c r="AP761" s="3">
        <v>3</v>
      </c>
      <c r="AQ761" s="3">
        <v>3</v>
      </c>
      <c r="AR761" s="3">
        <v>2</v>
      </c>
      <c r="AS761" s="3">
        <v>4</v>
      </c>
      <c r="AT761" s="4">
        <v>2.5000000000000001E-2</v>
      </c>
      <c r="AU761" s="4">
        <v>2E-3</v>
      </c>
      <c r="AV761" s="4">
        <v>3.5999999999999997E-2</v>
      </c>
      <c r="AW761" s="4">
        <v>7.3999999999999996E-2</v>
      </c>
      <c r="AX761" s="4">
        <v>1.0999999999999999E-2</v>
      </c>
      <c r="AY761" s="4">
        <v>1.7000000000000001E-2</v>
      </c>
      <c r="AZ761" s="4">
        <v>3.5999999999999997E-2</v>
      </c>
      <c r="BA761" s="4">
        <v>6.0000000000000001E-3</v>
      </c>
      <c r="BB761" s="4">
        <v>8.0000000000000002E-3</v>
      </c>
    </row>
    <row r="762" spans="1:54" x14ac:dyDescent="0.25">
      <c r="A762" s="1" t="s">
        <v>1446</v>
      </c>
      <c r="B762" s="1" t="s">
        <v>1447</v>
      </c>
      <c r="C762" s="1" t="s">
        <v>1281</v>
      </c>
      <c r="D762" s="1" t="s">
        <v>510</v>
      </c>
      <c r="E762" s="1" t="s">
        <v>55</v>
      </c>
      <c r="F762" s="1" t="s">
        <v>58</v>
      </c>
      <c r="G762" s="1" t="s">
        <v>107</v>
      </c>
      <c r="H762" s="1" t="s">
        <v>646</v>
      </c>
      <c r="I762" s="3">
        <v>217</v>
      </c>
      <c r="J762" s="3">
        <v>6</v>
      </c>
      <c r="K762" s="3">
        <v>0</v>
      </c>
      <c r="L762" s="3">
        <v>0</v>
      </c>
      <c r="M762" s="3">
        <v>0</v>
      </c>
      <c r="N762" s="3">
        <v>0</v>
      </c>
      <c r="O762" s="3">
        <v>15</v>
      </c>
      <c r="P762" s="3">
        <v>0</v>
      </c>
      <c r="Q762" s="3">
        <v>0</v>
      </c>
      <c r="R762" s="3">
        <v>0</v>
      </c>
      <c r="S762" s="3">
        <v>-3189.5212639678298</v>
      </c>
      <c r="T762" s="3">
        <v>-2845.5104344223701</v>
      </c>
      <c r="U762" s="3">
        <v>-5586.3082064822302</v>
      </c>
      <c r="V762" s="3">
        <v>-4923.9470781989803</v>
      </c>
      <c r="W762" s="3">
        <v>-2356.3696630335999</v>
      </c>
      <c r="X762" s="3">
        <v>-3429.9211894076102</v>
      </c>
      <c r="Y762" s="3">
        <v>-5174.1715307924596</v>
      </c>
      <c r="Z762" s="3">
        <v>-3872.0344470127902</v>
      </c>
      <c r="AA762" s="3">
        <v>-2530.1642413048698</v>
      </c>
      <c r="AB762" s="4">
        <v>5.9040043580380003E-3</v>
      </c>
      <c r="AC762" s="4">
        <v>2.3207068734119999E-3</v>
      </c>
      <c r="AD762" s="4">
        <v>1.7053307271665999E-2</v>
      </c>
      <c r="AE762" s="4">
        <v>1.2922183701160999E-2</v>
      </c>
      <c r="AF762" s="4">
        <v>-1.6001469992800001E-3</v>
      </c>
      <c r="AG762" s="4">
        <v>7.9497207593600006E-3</v>
      </c>
      <c r="AH762" s="4">
        <v>1.6928197841010999E-2</v>
      </c>
      <c r="AI762" s="4">
        <v>6.7151750192840001E-3</v>
      </c>
      <c r="AJ762" s="4">
        <v>3.9819733389830003E-3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4">
        <v>0.308</v>
      </c>
      <c r="AU762" s="4">
        <v>0.26</v>
      </c>
      <c r="AV762" s="4">
        <v>0.35</v>
      </c>
      <c r="AW762" s="4">
        <v>0.312</v>
      </c>
      <c r="AX762" s="4">
        <v>0.23899999999999999</v>
      </c>
      <c r="AY762" s="4">
        <v>0.32100000000000001</v>
      </c>
      <c r="AZ762" s="4">
        <v>0.35299999999999998</v>
      </c>
      <c r="BA762" s="4">
        <v>0.28599999999999998</v>
      </c>
      <c r="BB762" s="4">
        <v>0.28000000000000003</v>
      </c>
    </row>
    <row r="763" spans="1:54" x14ac:dyDescent="0.25">
      <c r="A763" s="1" t="s">
        <v>1448</v>
      </c>
      <c r="B763" s="1" t="s">
        <v>1449</v>
      </c>
      <c r="C763" s="1" t="s">
        <v>1281</v>
      </c>
      <c r="D763" s="1" t="s">
        <v>513</v>
      </c>
      <c r="E763" s="1" t="s">
        <v>55</v>
      </c>
      <c r="F763" s="1" t="s">
        <v>58</v>
      </c>
      <c r="G763" s="1" t="s">
        <v>107</v>
      </c>
      <c r="H763" s="1" t="s">
        <v>646</v>
      </c>
      <c r="I763" s="3">
        <v>136</v>
      </c>
      <c r="J763" s="3">
        <v>9</v>
      </c>
      <c r="K763" s="3">
        <v>0</v>
      </c>
      <c r="L763" s="3">
        <v>0</v>
      </c>
      <c r="M763" s="3">
        <v>0</v>
      </c>
      <c r="N763" s="3">
        <v>0</v>
      </c>
      <c r="O763" s="3">
        <v>16</v>
      </c>
      <c r="P763" s="3">
        <v>0</v>
      </c>
      <c r="Q763" s="3">
        <v>0</v>
      </c>
      <c r="R763" s="3">
        <v>0</v>
      </c>
      <c r="S763" s="3">
        <v>-3326.5848805120199</v>
      </c>
      <c r="T763" s="3">
        <v>-2926.5104344223701</v>
      </c>
      <c r="U763" s="3">
        <v>-5667.3082064822302</v>
      </c>
      <c r="V763" s="3">
        <v>-5004.9470781989803</v>
      </c>
      <c r="W763" s="3">
        <v>-2437.3696630335999</v>
      </c>
      <c r="X763" s="3">
        <v>-3519.3754718436198</v>
      </c>
      <c r="Y763" s="3">
        <v>-5255.1715307924596</v>
      </c>
      <c r="Z763" s="3">
        <v>-3953.0344470127902</v>
      </c>
      <c r="AA763" s="3">
        <v>-2611.1642413048698</v>
      </c>
      <c r="AB763" s="4">
        <v>1.3462120030594001E-2</v>
      </c>
      <c r="AC763" s="4">
        <v>9.9208612239110004E-3</v>
      </c>
      <c r="AD763" s="4">
        <v>2.7552442627339999E-2</v>
      </c>
      <c r="AE763" s="4">
        <v>2.5009867275208E-2</v>
      </c>
      <c r="AF763" s="4">
        <v>1.0271164635214E-2</v>
      </c>
      <c r="AG763" s="4">
        <v>1.3189909024244001E-2</v>
      </c>
      <c r="AH763" s="4">
        <v>2.9512735355464999E-2</v>
      </c>
      <c r="AI763" s="4">
        <v>1.7305916633423998E-2</v>
      </c>
      <c r="AJ763" s="4">
        <v>9.0797784715020008E-3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4">
        <v>0.37</v>
      </c>
      <c r="AU763" s="4">
        <v>0.433</v>
      </c>
      <c r="AV763" s="4">
        <v>0.30099999999999999</v>
      </c>
      <c r="AW763" s="4">
        <v>0.32400000000000001</v>
      </c>
      <c r="AX763" s="4">
        <v>0.47299999999999998</v>
      </c>
      <c r="AY763" s="4">
        <v>0.38200000000000001</v>
      </c>
      <c r="AZ763" s="4">
        <v>0.29499999999999998</v>
      </c>
      <c r="BA763" s="4">
        <v>0.43099999999999999</v>
      </c>
      <c r="BB763" s="4">
        <v>0.45700000000000002</v>
      </c>
    </row>
    <row r="764" spans="1:54" x14ac:dyDescent="0.25">
      <c r="A764" s="1" t="s">
        <v>1450</v>
      </c>
      <c r="B764" s="1" t="s">
        <v>1451</v>
      </c>
      <c r="C764" s="1" t="s">
        <v>1281</v>
      </c>
      <c r="D764" s="1" t="s">
        <v>515</v>
      </c>
      <c r="E764" s="1" t="s">
        <v>55</v>
      </c>
      <c r="F764" s="1" t="s">
        <v>58</v>
      </c>
      <c r="G764" s="1" t="s">
        <v>107</v>
      </c>
      <c r="H764" s="1" t="s">
        <v>646</v>
      </c>
      <c r="I764" s="3">
        <v>10829</v>
      </c>
      <c r="J764" s="3">
        <v>176</v>
      </c>
      <c r="K764" s="3">
        <v>491</v>
      </c>
      <c r="L764" s="3">
        <v>31</v>
      </c>
      <c r="M764" s="3">
        <v>303</v>
      </c>
      <c r="N764" s="3">
        <v>89</v>
      </c>
      <c r="O764" s="3">
        <v>855</v>
      </c>
      <c r="P764" s="3">
        <v>45</v>
      </c>
      <c r="Q764" s="3">
        <v>22</v>
      </c>
      <c r="R764" s="3">
        <v>31</v>
      </c>
      <c r="S764" s="3">
        <v>4245.5404651946801</v>
      </c>
      <c r="T764" s="3">
        <v>-5683.7430334062601</v>
      </c>
      <c r="U764" s="3">
        <v>4720.9569454645198</v>
      </c>
      <c r="V764" s="3">
        <v>2494.7423573887399</v>
      </c>
      <c r="W764" s="3">
        <v>6307.7856553389101</v>
      </c>
      <c r="X764" s="3">
        <v>80.481564337607693</v>
      </c>
      <c r="Y764" s="3">
        <v>5255.9190530673604</v>
      </c>
      <c r="Z764" s="3">
        <v>6239.5547554645</v>
      </c>
      <c r="AA764" s="3">
        <v>6038.2760608164699</v>
      </c>
      <c r="AB764" s="4">
        <v>0.14274412498130401</v>
      </c>
      <c r="AC764" s="4">
        <v>0.212381769486645</v>
      </c>
      <c r="AD764" s="4">
        <v>0.112090225543703</v>
      </c>
      <c r="AE764" s="4">
        <v>5.6922213816868003E-2</v>
      </c>
      <c r="AF764" s="4">
        <v>0.323941569135345</v>
      </c>
      <c r="AG764" s="4">
        <v>3.3240544036199998E-4</v>
      </c>
      <c r="AH764" s="4">
        <v>0.14040537971935399</v>
      </c>
      <c r="AI764" s="4">
        <v>0.104595703928831</v>
      </c>
      <c r="AJ764" s="4">
        <v>0.14976721504569099</v>
      </c>
      <c r="AK764" s="3">
        <v>1</v>
      </c>
      <c r="AL764" s="3">
        <v>2</v>
      </c>
      <c r="AM764" s="3">
        <v>1</v>
      </c>
      <c r="AN764" s="3">
        <v>0</v>
      </c>
      <c r="AO764" s="3">
        <v>1</v>
      </c>
      <c r="AP764" s="3">
        <v>0</v>
      </c>
      <c r="AQ764" s="3">
        <v>0</v>
      </c>
      <c r="AR764" s="3">
        <v>0</v>
      </c>
      <c r="AS764" s="3">
        <v>1</v>
      </c>
      <c r="AT764" s="4">
        <v>3.4000000000000002E-2</v>
      </c>
      <c r="AU764" s="4">
        <v>1.4E-2</v>
      </c>
      <c r="AV764" s="4">
        <v>4.2999999999999997E-2</v>
      </c>
      <c r="AW764" s="4">
        <v>0.06</v>
      </c>
      <c r="AX764" s="4">
        <v>0.03</v>
      </c>
      <c r="AY764" s="4">
        <v>0.13600000000000001</v>
      </c>
      <c r="AZ764" s="4">
        <v>0.06</v>
      </c>
      <c r="BA764" s="4">
        <v>8.4000000000000005E-2</v>
      </c>
      <c r="BB764" s="4">
        <v>4.1000000000000002E-2</v>
      </c>
    </row>
    <row r="765" spans="1:54" x14ac:dyDescent="0.25">
      <c r="A765" s="1" t="s">
        <v>1452</v>
      </c>
      <c r="B765" s="1" t="s">
        <v>4879</v>
      </c>
      <c r="C765" s="1" t="s">
        <v>1281</v>
      </c>
      <c r="D765" s="1" t="s">
        <v>518</v>
      </c>
      <c r="E765" s="1" t="s">
        <v>55</v>
      </c>
      <c r="F765" s="1" t="s">
        <v>58</v>
      </c>
      <c r="G765" s="1" t="s">
        <v>107</v>
      </c>
      <c r="H765" s="1" t="s">
        <v>646</v>
      </c>
      <c r="I765" s="3">
        <v>274</v>
      </c>
      <c r="J765" s="3">
        <v>9</v>
      </c>
      <c r="K765" s="3">
        <v>0</v>
      </c>
      <c r="L765" s="3">
        <v>0</v>
      </c>
      <c r="M765" s="3">
        <v>0</v>
      </c>
      <c r="N765" s="3">
        <v>0</v>
      </c>
      <c r="O765" s="3">
        <v>12</v>
      </c>
      <c r="P765" s="3">
        <v>0</v>
      </c>
      <c r="Q765" s="3">
        <v>0</v>
      </c>
      <c r="R765" s="3">
        <v>0</v>
      </c>
      <c r="S765" s="3">
        <v>-3188.5848805120199</v>
      </c>
      <c r="T765" s="3">
        <v>-2788.5104344223701</v>
      </c>
      <c r="U765" s="3">
        <v>-5529.3082064822302</v>
      </c>
      <c r="V765" s="3">
        <v>-4866.9470781989803</v>
      </c>
      <c r="W765" s="3">
        <v>-2299.3696630335999</v>
      </c>
      <c r="X765" s="3">
        <v>-3347.5583420995499</v>
      </c>
      <c r="Y765" s="3">
        <v>-5117.1715307924596</v>
      </c>
      <c r="Z765" s="3">
        <v>-3815.0344470127902</v>
      </c>
      <c r="AA765" s="3">
        <v>-2473.1642413048698</v>
      </c>
      <c r="AB765" s="4">
        <v>7.0988369369599999E-3</v>
      </c>
      <c r="AC765" s="4">
        <v>3.1460793050330001E-3</v>
      </c>
      <c r="AD765" s="4">
        <v>1.9158121856586E-2</v>
      </c>
      <c r="AE765" s="4">
        <v>1.7234324943359001E-2</v>
      </c>
      <c r="AF765" s="4">
        <v>1.0042261582590001E-3</v>
      </c>
      <c r="AG765" s="4">
        <v>9.0544552127550006E-3</v>
      </c>
      <c r="AH765" s="4">
        <v>1.9461679996326E-2</v>
      </c>
      <c r="AI765" s="4">
        <v>9.1717583056780006E-3</v>
      </c>
      <c r="AJ765" s="4">
        <v>1.1667616548953E-2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4">
        <v>0.37</v>
      </c>
      <c r="AU765" s="4">
        <v>0.30199999999999999</v>
      </c>
      <c r="AV765" s="4">
        <v>0.42599999999999999</v>
      </c>
      <c r="AW765" s="4">
        <v>0.40400000000000003</v>
      </c>
      <c r="AX765" s="4">
        <v>0.26800000000000002</v>
      </c>
      <c r="AY765" s="4">
        <v>0.40200000000000002</v>
      </c>
      <c r="AZ765" s="4">
        <v>0.44500000000000001</v>
      </c>
      <c r="BA765" s="4">
        <v>0.34799999999999998</v>
      </c>
      <c r="BB765" s="4">
        <v>0.13600000000000001</v>
      </c>
    </row>
    <row r="766" spans="1:54" x14ac:dyDescent="0.25">
      <c r="A766" s="1" t="s">
        <v>1453</v>
      </c>
      <c r="B766" s="1" t="s">
        <v>1454</v>
      </c>
      <c r="C766" s="1" t="s">
        <v>1281</v>
      </c>
      <c r="D766" s="1" t="s">
        <v>445</v>
      </c>
      <c r="E766" s="1" t="s">
        <v>55</v>
      </c>
      <c r="F766" s="1" t="s">
        <v>58</v>
      </c>
      <c r="G766" s="1" t="s">
        <v>107</v>
      </c>
      <c r="H766" s="1" t="s">
        <v>646</v>
      </c>
      <c r="I766" s="3">
        <v>13235</v>
      </c>
      <c r="J766" s="3">
        <v>75</v>
      </c>
      <c r="K766" s="3">
        <v>67</v>
      </c>
      <c r="L766" s="3">
        <v>39</v>
      </c>
      <c r="M766" s="3">
        <v>154</v>
      </c>
      <c r="N766" s="3">
        <v>49</v>
      </c>
      <c r="O766" s="3">
        <v>679</v>
      </c>
      <c r="P766" s="3">
        <v>67</v>
      </c>
      <c r="Q766" s="3">
        <v>14</v>
      </c>
      <c r="R766" s="3">
        <v>33</v>
      </c>
      <c r="S766" s="3">
        <v>8539.0155555157708</v>
      </c>
      <c r="T766" s="3">
        <v>8337.1217771215706</v>
      </c>
      <c r="U766" s="3">
        <v>7048.3156943540098</v>
      </c>
      <c r="V766" s="3">
        <v>6471.0501926937904</v>
      </c>
      <c r="W766" s="3">
        <v>9589.2214673063208</v>
      </c>
      <c r="X766" s="3">
        <v>3974.4352730767</v>
      </c>
      <c r="Y766" s="3">
        <v>7572.9855607321697</v>
      </c>
      <c r="Z766" s="3">
        <v>8827.52231820003</v>
      </c>
      <c r="AA766" s="3">
        <v>8312.4334996630096</v>
      </c>
      <c r="AB766" s="4">
        <v>1.0304041022244999E-2</v>
      </c>
      <c r="AC766" s="4">
        <v>-1.812211574409E-3</v>
      </c>
      <c r="AD766" s="4">
        <v>1.8034229738209999E-2</v>
      </c>
      <c r="AE766" s="4">
        <v>1.5688115719722E-2</v>
      </c>
      <c r="AF766" s="4">
        <v>0.10557391385522499</v>
      </c>
      <c r="AG766" s="4">
        <v>5.900178142788E-3</v>
      </c>
      <c r="AH766" s="4">
        <v>1.968556537538E-2</v>
      </c>
      <c r="AI766" s="4">
        <v>-9.6409606741859992E-3</v>
      </c>
      <c r="AJ766" s="4">
        <v>2.6478519269862E-2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4">
        <v>0.221</v>
      </c>
      <c r="AU766" s="4">
        <v>0.29899999999999999</v>
      </c>
      <c r="AV766" s="4">
        <v>0.17799999999999999</v>
      </c>
      <c r="AW766" s="4">
        <v>0.20399999999999999</v>
      </c>
      <c r="AX766" s="4">
        <v>0.12</v>
      </c>
      <c r="AY766" s="4">
        <v>0.20399999999999999</v>
      </c>
      <c r="AZ766" s="4">
        <v>0.20899999999999999</v>
      </c>
      <c r="BA766" s="4">
        <v>0.318</v>
      </c>
      <c r="BB766" s="4">
        <v>0.188</v>
      </c>
    </row>
    <row r="767" spans="1:54" x14ac:dyDescent="0.25">
      <c r="A767" s="1" t="s">
        <v>1455</v>
      </c>
      <c r="B767" s="1" t="s">
        <v>4880</v>
      </c>
      <c r="C767" s="1" t="s">
        <v>1281</v>
      </c>
      <c r="D767" s="1" t="s">
        <v>520</v>
      </c>
      <c r="E767" s="1" t="s">
        <v>55</v>
      </c>
      <c r="F767" s="1" t="s">
        <v>58</v>
      </c>
      <c r="G767" s="1" t="s">
        <v>107</v>
      </c>
      <c r="H767" s="1" t="s">
        <v>646</v>
      </c>
      <c r="I767" s="3">
        <v>98008</v>
      </c>
      <c r="J767" s="3">
        <v>3779</v>
      </c>
      <c r="K767" s="3">
        <v>4080</v>
      </c>
      <c r="L767" s="3">
        <v>881</v>
      </c>
      <c r="M767" s="3">
        <v>1555</v>
      </c>
      <c r="N767" s="3">
        <v>62</v>
      </c>
      <c r="O767" s="3">
        <v>4202</v>
      </c>
      <c r="P767" s="3">
        <v>3026</v>
      </c>
      <c r="Q767" s="3">
        <v>5876</v>
      </c>
      <c r="R767" s="3">
        <v>994</v>
      </c>
      <c r="S767" s="3">
        <v>24092.136995621298</v>
      </c>
      <c r="T767" s="3">
        <v>-16820.190686671402</v>
      </c>
      <c r="U767" s="3">
        <v>83544.324014972604</v>
      </c>
      <c r="V767" s="3">
        <v>76478.940949322205</v>
      </c>
      <c r="W767" s="3">
        <v>94077.7048284169</v>
      </c>
      <c r="X767" s="3">
        <v>58962.998250986697</v>
      </c>
      <c r="Y767" s="3">
        <v>80384.430841648704</v>
      </c>
      <c r="Z767" s="3">
        <v>-39736.209276255497</v>
      </c>
      <c r="AA767" s="3">
        <v>29735.082865425102</v>
      </c>
      <c r="AB767" s="4">
        <v>0.50486650269769595</v>
      </c>
      <c r="AC767" s="4">
        <v>0.22733188185279901</v>
      </c>
      <c r="AD767" s="4">
        <v>2.87776480031782</v>
      </c>
      <c r="AE767" s="4">
        <v>2.8241929127579901</v>
      </c>
      <c r="AF767" s="4">
        <v>9.4992891402234605</v>
      </c>
      <c r="AG767" s="4">
        <v>1.82050377256825</v>
      </c>
      <c r="AH767" s="4">
        <v>3.8755875400146902</v>
      </c>
      <c r="AI767" s="4">
        <v>1.3687260069767</v>
      </c>
      <c r="AJ767" s="4">
        <v>-0.13590195263549901</v>
      </c>
      <c r="AK767" s="3">
        <v>0</v>
      </c>
      <c r="AL767" s="3">
        <v>2</v>
      </c>
      <c r="AM767" s="3">
        <v>1</v>
      </c>
      <c r="AN767" s="3">
        <v>1</v>
      </c>
      <c r="AO767" s="3">
        <v>1</v>
      </c>
      <c r="AP767" s="3">
        <v>1</v>
      </c>
      <c r="AQ767" s="3">
        <v>1</v>
      </c>
      <c r="AR767" s="3">
        <v>2</v>
      </c>
      <c r="AS767" s="3">
        <v>0</v>
      </c>
      <c r="AT767" s="4">
        <v>6.3E-2</v>
      </c>
      <c r="AU767" s="4">
        <v>4.3999999999999997E-2</v>
      </c>
      <c r="AV767" s="4">
        <v>2.3E-2</v>
      </c>
      <c r="AW767" s="4">
        <v>2.1000000000000001E-2</v>
      </c>
      <c r="AX767" s="4">
        <v>6.0000000000000001E-3</v>
      </c>
      <c r="AY767" s="4">
        <v>2.5000000000000001E-2</v>
      </c>
      <c r="AZ767" s="4">
        <v>1.6E-2</v>
      </c>
      <c r="BA767" s="4">
        <v>5.0000000000000001E-3</v>
      </c>
      <c r="BB767" s="4">
        <v>0.16</v>
      </c>
    </row>
    <row r="768" spans="1:54" x14ac:dyDescent="0.25">
      <c r="A768" s="1" t="s">
        <v>1456</v>
      </c>
      <c r="B768" s="1" t="s">
        <v>1457</v>
      </c>
      <c r="C768" s="1" t="s">
        <v>1281</v>
      </c>
      <c r="D768" s="1" t="s">
        <v>404</v>
      </c>
      <c r="E768" s="1" t="s">
        <v>55</v>
      </c>
      <c r="F768" s="1" t="s">
        <v>58</v>
      </c>
      <c r="G768" s="1" t="s">
        <v>107</v>
      </c>
      <c r="H768" s="1" t="s">
        <v>646</v>
      </c>
      <c r="I768" s="3">
        <v>9575</v>
      </c>
      <c r="J768" s="3">
        <v>209</v>
      </c>
      <c r="K768" s="3">
        <v>29</v>
      </c>
      <c r="L768" s="3">
        <v>32</v>
      </c>
      <c r="M768" s="3">
        <v>536</v>
      </c>
      <c r="N768" s="3">
        <v>15</v>
      </c>
      <c r="O768" s="3">
        <v>546</v>
      </c>
      <c r="P768" s="3">
        <v>89</v>
      </c>
      <c r="Q768" s="3">
        <v>4</v>
      </c>
      <c r="R768" s="3">
        <v>18</v>
      </c>
      <c r="S768" s="3">
        <v>2374.8406832085798</v>
      </c>
      <c r="T768" s="3">
        <v>5718.0766422160405</v>
      </c>
      <c r="U768" s="3">
        <v>3457.1267890757099</v>
      </c>
      <c r="V768" s="3">
        <v>-1214.8396937929499</v>
      </c>
      <c r="W768" s="3">
        <v>6673.3419074786098</v>
      </c>
      <c r="X768" s="3">
        <v>1438.8548370670401</v>
      </c>
      <c r="Y768" s="3">
        <v>3824.0520683969698</v>
      </c>
      <c r="Z768" s="3">
        <v>5394.9817716194302</v>
      </c>
      <c r="AA768" s="3">
        <v>5641.2527083139703</v>
      </c>
      <c r="AB768" s="4">
        <v>0.22405135230239301</v>
      </c>
      <c r="AC768" s="4">
        <v>-0.61920677535758495</v>
      </c>
      <c r="AD768" s="4">
        <v>0.25889483956926201</v>
      </c>
      <c r="AE768" s="4">
        <v>-7.9312252626829005E-2</v>
      </c>
      <c r="AF768" s="4">
        <v>0.82152316487194399</v>
      </c>
      <c r="AG768" s="4">
        <v>5.4980887479103999E-2</v>
      </c>
      <c r="AH768" s="4">
        <v>0.31518881863223802</v>
      </c>
      <c r="AI768" s="4">
        <v>9.6745562044344993E-2</v>
      </c>
      <c r="AJ768" s="4">
        <v>0.18175352639179701</v>
      </c>
      <c r="AK768" s="3">
        <v>1</v>
      </c>
      <c r="AL768" s="3">
        <v>4</v>
      </c>
      <c r="AM768" s="3">
        <v>1</v>
      </c>
      <c r="AN768" s="3">
        <v>3</v>
      </c>
      <c r="AO768" s="3">
        <v>1</v>
      </c>
      <c r="AP768" s="3">
        <v>1</v>
      </c>
      <c r="AQ768" s="3">
        <v>1</v>
      </c>
      <c r="AR768" s="3">
        <v>0</v>
      </c>
      <c r="AS768" s="3">
        <v>1</v>
      </c>
      <c r="AT768" s="4">
        <v>8.0000000000000002E-3</v>
      </c>
      <c r="AU768" s="4">
        <v>6.0000000000000001E-3</v>
      </c>
      <c r="AV768" s="4">
        <v>0.01</v>
      </c>
      <c r="AW768" s="4">
        <v>1.7999999999999999E-2</v>
      </c>
      <c r="AX768" s="4">
        <v>6.0000000000000001E-3</v>
      </c>
      <c r="AY768" s="4">
        <v>0.02</v>
      </c>
      <c r="AZ768" s="4">
        <v>0.01</v>
      </c>
      <c r="BA768" s="4">
        <v>7.9000000000000001E-2</v>
      </c>
      <c r="BB768" s="4">
        <v>3.6999999999999998E-2</v>
      </c>
    </row>
    <row r="769" spans="1:54" x14ac:dyDescent="0.25">
      <c r="A769" s="1" t="s">
        <v>1458</v>
      </c>
      <c r="B769" s="1" t="s">
        <v>4881</v>
      </c>
      <c r="C769" s="1" t="s">
        <v>1281</v>
      </c>
      <c r="D769" s="1" t="s">
        <v>407</v>
      </c>
      <c r="E769" s="1" t="s">
        <v>55</v>
      </c>
      <c r="F769" s="1" t="s">
        <v>58</v>
      </c>
      <c r="G769" s="1" t="s">
        <v>107</v>
      </c>
      <c r="H769" s="1" t="s">
        <v>646</v>
      </c>
      <c r="I769" s="3">
        <v>48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-3246.3940308794399</v>
      </c>
      <c r="T769" s="3">
        <v>-3014.5104344223701</v>
      </c>
      <c r="U769" s="3">
        <v>-5755.3082064822302</v>
      </c>
      <c r="V769" s="3">
        <v>-5092.9470781989803</v>
      </c>
      <c r="W769" s="3">
        <v>-2525.3696630335999</v>
      </c>
      <c r="X769" s="3">
        <v>-3472.1069528673402</v>
      </c>
      <c r="Y769" s="3">
        <v>-5343.1715307924596</v>
      </c>
      <c r="Z769" s="3">
        <v>-4041.0344470127902</v>
      </c>
      <c r="AA769" s="3">
        <v>-2699.1642413048698</v>
      </c>
      <c r="AB769" s="4">
        <v>1.0563615740614001E-2</v>
      </c>
      <c r="AC769" s="4">
        <v>5.3612706348850001E-3</v>
      </c>
      <c r="AD769" s="4">
        <v>2.2762030813491999E-2</v>
      </c>
      <c r="AE769" s="4">
        <v>1.8235699472078998E-2</v>
      </c>
      <c r="AF769" s="4">
        <v>4.454292754039E-3</v>
      </c>
      <c r="AG769" s="4">
        <v>1.2050947608239999E-2</v>
      </c>
      <c r="AH769" s="4">
        <v>2.3663767007282E-2</v>
      </c>
      <c r="AI769" s="4">
        <v>1.2130934551063E-2</v>
      </c>
      <c r="AJ769" s="4">
        <v>6.1324945763149997E-3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4">
        <v>0.35899999999999999</v>
      </c>
      <c r="AU769" s="4">
        <v>0.26500000000000001</v>
      </c>
      <c r="AV769" s="4">
        <v>0.35499999999999998</v>
      </c>
      <c r="AW769" s="4">
        <v>0.29099999999999998</v>
      </c>
      <c r="AX769" s="4">
        <v>0.25600000000000001</v>
      </c>
      <c r="AY769" s="4">
        <v>0.41</v>
      </c>
      <c r="AZ769" s="4">
        <v>0.35399999999999998</v>
      </c>
      <c r="BA769" s="4">
        <v>0.29799999999999999</v>
      </c>
      <c r="BB769" s="4">
        <v>0.27100000000000002</v>
      </c>
    </row>
    <row r="770" spans="1:54" x14ac:dyDescent="0.25">
      <c r="A770" s="1" t="s">
        <v>1459</v>
      </c>
      <c r="B770" s="1" t="s">
        <v>4882</v>
      </c>
      <c r="C770" s="1" t="s">
        <v>1281</v>
      </c>
      <c r="D770" s="1" t="s">
        <v>409</v>
      </c>
      <c r="E770" s="1" t="s">
        <v>55</v>
      </c>
      <c r="F770" s="1" t="s">
        <v>58</v>
      </c>
      <c r="G770" s="1" t="s">
        <v>107</v>
      </c>
      <c r="H770" s="1" t="s">
        <v>646</v>
      </c>
      <c r="I770" s="3">
        <v>49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-3245.3940308794399</v>
      </c>
      <c r="T770" s="3">
        <v>-3013.5104344223701</v>
      </c>
      <c r="U770" s="3">
        <v>-5754.3082064822302</v>
      </c>
      <c r="V770" s="3">
        <v>-5091.9470781989803</v>
      </c>
      <c r="W770" s="3">
        <v>-2524.3696630335999</v>
      </c>
      <c r="X770" s="3">
        <v>-3471.1069528673402</v>
      </c>
      <c r="Y770" s="3">
        <v>-5342.1715307924596</v>
      </c>
      <c r="Z770" s="3">
        <v>-4040.0344470127902</v>
      </c>
      <c r="AA770" s="3">
        <v>-2698.1642413048698</v>
      </c>
      <c r="AB770" s="4">
        <v>9.2158651387400006E-3</v>
      </c>
      <c r="AC770" s="4">
        <v>7.2499680114730004E-3</v>
      </c>
      <c r="AD770" s="4">
        <v>2.2582144196043E-2</v>
      </c>
      <c r="AE770" s="4">
        <v>1.8526509255409E-2</v>
      </c>
      <c r="AF770" s="4">
        <v>4.2567457772190002E-3</v>
      </c>
      <c r="AG770" s="4">
        <v>8.861767887919E-3</v>
      </c>
      <c r="AH770" s="4">
        <v>2.3577450519957001E-2</v>
      </c>
      <c r="AI770" s="4">
        <v>1.2210746487613999E-2</v>
      </c>
      <c r="AJ770" s="4">
        <v>5.7900112463139999E-3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4">
        <v>0.36199999999999999</v>
      </c>
      <c r="AU770" s="4">
        <v>0.373</v>
      </c>
      <c r="AV770" s="4">
        <v>0.41599999999999998</v>
      </c>
      <c r="AW770" s="4">
        <v>0.376</v>
      </c>
      <c r="AX770" s="4">
        <v>0.30399999999999999</v>
      </c>
      <c r="AY770" s="4">
        <v>0.31</v>
      </c>
      <c r="AZ770" s="4">
        <v>0.42399999999999999</v>
      </c>
      <c r="BA770" s="4">
        <v>0.36</v>
      </c>
      <c r="BB770" s="4">
        <v>0.29799999999999999</v>
      </c>
    </row>
    <row r="771" spans="1:54" x14ac:dyDescent="0.25">
      <c r="A771" s="1" t="s">
        <v>1460</v>
      </c>
      <c r="B771" s="1" t="s">
        <v>4883</v>
      </c>
      <c r="C771" s="1" t="s">
        <v>1281</v>
      </c>
      <c r="D771" s="1" t="s">
        <v>412</v>
      </c>
      <c r="E771" s="1" t="s">
        <v>55</v>
      </c>
      <c r="F771" s="1" t="s">
        <v>58</v>
      </c>
      <c r="G771" s="1" t="s">
        <v>107</v>
      </c>
      <c r="H771" s="1" t="s">
        <v>646</v>
      </c>
      <c r="I771" s="3">
        <v>136</v>
      </c>
      <c r="J771" s="3">
        <v>19</v>
      </c>
      <c r="K771" s="3">
        <v>0</v>
      </c>
      <c r="L771" s="3">
        <v>0</v>
      </c>
      <c r="M771" s="3">
        <v>0</v>
      </c>
      <c r="N771" s="3">
        <v>0</v>
      </c>
      <c r="O771" s="3">
        <v>32</v>
      </c>
      <c r="P771" s="3">
        <v>0</v>
      </c>
      <c r="Q771" s="3">
        <v>0</v>
      </c>
      <c r="R771" s="3">
        <v>3</v>
      </c>
      <c r="S771" s="3">
        <v>-3513.46360232599</v>
      </c>
      <c r="T771" s="3">
        <v>-2926.5104344223701</v>
      </c>
      <c r="U771" s="3">
        <v>-5667.3082064822302</v>
      </c>
      <c r="V771" s="3">
        <v>-5004.9470781989803</v>
      </c>
      <c r="W771" s="3">
        <v>-2437.3696630335999</v>
      </c>
      <c r="X771" s="3">
        <v>-3654.64399081991</v>
      </c>
      <c r="Y771" s="3">
        <v>-5255.1715307924596</v>
      </c>
      <c r="Z771" s="3">
        <v>-3953.0344470127902</v>
      </c>
      <c r="AA771" s="3">
        <v>-2808.9280830350699</v>
      </c>
      <c r="AB771" s="4">
        <v>-3.5399996471160003E-2</v>
      </c>
      <c r="AC771" s="4">
        <v>-3.1445106352144002E-2</v>
      </c>
      <c r="AD771" s="4">
        <v>-2.8531899248163E-2</v>
      </c>
      <c r="AE771" s="4">
        <v>9.5214195022965006E-2</v>
      </c>
      <c r="AF771" s="4">
        <v>6.5361400846507003E-2</v>
      </c>
      <c r="AG771" s="4">
        <v>-1.7686749761778999E-2</v>
      </c>
      <c r="AH771" s="4">
        <v>-2.7224608680527999E-2</v>
      </c>
      <c r="AI771" s="4">
        <v>4.2445205358103998E-2</v>
      </c>
      <c r="AJ771" s="4">
        <v>-2.5240901565531E-2</v>
      </c>
      <c r="AK771" s="3">
        <v>0</v>
      </c>
      <c r="AL771" s="3">
        <v>0</v>
      </c>
      <c r="AM771" s="3">
        <v>0</v>
      </c>
      <c r="AN771" s="3">
        <v>2</v>
      </c>
      <c r="AO771" s="3">
        <v>2</v>
      </c>
      <c r="AP771" s="3">
        <v>0</v>
      </c>
      <c r="AQ771" s="3">
        <v>0</v>
      </c>
      <c r="AR771" s="3">
        <v>2</v>
      </c>
      <c r="AS771" s="3">
        <v>0</v>
      </c>
      <c r="AT771" s="4">
        <v>9.1999999999999998E-2</v>
      </c>
      <c r="AU771" s="4">
        <v>8.6999999999999994E-2</v>
      </c>
      <c r="AV771" s="4">
        <v>0.11700000000000001</v>
      </c>
      <c r="AW771" s="4">
        <v>7.0000000000000001E-3</v>
      </c>
      <c r="AX771" s="4">
        <v>3.5999999999999997E-2</v>
      </c>
      <c r="AY771" s="4">
        <v>0.113</v>
      </c>
      <c r="AZ771" s="4">
        <v>0.124</v>
      </c>
      <c r="BA771" s="4">
        <v>3.9E-2</v>
      </c>
      <c r="BB771" s="4">
        <v>8.4000000000000005E-2</v>
      </c>
    </row>
    <row r="772" spans="1:54" x14ac:dyDescent="0.25">
      <c r="A772" s="1" t="s">
        <v>1461</v>
      </c>
      <c r="B772" s="1" t="s">
        <v>1462</v>
      </c>
      <c r="C772" s="1" t="s">
        <v>1281</v>
      </c>
      <c r="D772" s="1" t="s">
        <v>415</v>
      </c>
      <c r="E772" s="1" t="s">
        <v>55</v>
      </c>
      <c r="F772" s="1" t="s">
        <v>58</v>
      </c>
      <c r="G772" s="1" t="s">
        <v>107</v>
      </c>
      <c r="H772" s="1" t="s">
        <v>646</v>
      </c>
      <c r="I772" s="3">
        <v>297</v>
      </c>
      <c r="J772" s="3">
        <v>10</v>
      </c>
      <c r="K772" s="3">
        <v>0</v>
      </c>
      <c r="L772" s="3">
        <v>0</v>
      </c>
      <c r="M772" s="3">
        <v>0</v>
      </c>
      <c r="N772" s="3">
        <v>0</v>
      </c>
      <c r="O772" s="3">
        <v>20</v>
      </c>
      <c r="P772" s="3">
        <v>0</v>
      </c>
      <c r="Q772" s="3">
        <v>0</v>
      </c>
      <c r="R772" s="3">
        <v>0</v>
      </c>
      <c r="S772" s="3">
        <v>-3184.27275269341</v>
      </c>
      <c r="T772" s="3">
        <v>-2765.5104344223701</v>
      </c>
      <c r="U772" s="3">
        <v>-5506.3082064822302</v>
      </c>
      <c r="V772" s="3">
        <v>-4843.9470781989803</v>
      </c>
      <c r="W772" s="3">
        <v>-2276.3696630335999</v>
      </c>
      <c r="X772" s="3">
        <v>-3392.1926015877002</v>
      </c>
      <c r="Y772" s="3">
        <v>-5094.1715307924596</v>
      </c>
      <c r="Z772" s="3">
        <v>-3792.0344470127902</v>
      </c>
      <c r="AA772" s="3">
        <v>-2450.1642413048698</v>
      </c>
      <c r="AB772" s="4">
        <v>1.2260918678769999E-2</v>
      </c>
      <c r="AC772" s="4">
        <v>7.4549981833410004E-3</v>
      </c>
      <c r="AD772" s="4">
        <v>2.4323659193446E-2</v>
      </c>
      <c r="AE772" s="4">
        <v>2.0210962506543001E-2</v>
      </c>
      <c r="AF772" s="4">
        <v>6.9687540250199997E-3</v>
      </c>
      <c r="AG772" s="4">
        <v>1.2569932290851E-2</v>
      </c>
      <c r="AH772" s="4">
        <v>2.5828229843210999E-2</v>
      </c>
      <c r="AI772" s="4">
        <v>1.4119558351667E-2</v>
      </c>
      <c r="AJ772" s="4">
        <v>6.8613316651010003E-3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4">
        <v>0.42199999999999999</v>
      </c>
      <c r="AU772" s="4">
        <v>0.45500000000000002</v>
      </c>
      <c r="AV772" s="4">
        <v>0.41299999999999998</v>
      </c>
      <c r="AW772" s="4">
        <v>0.49</v>
      </c>
      <c r="AX772" s="4">
        <v>0.40600000000000003</v>
      </c>
      <c r="AY772" s="4">
        <v>0.36899999999999999</v>
      </c>
      <c r="AZ772" s="4">
        <v>0.39200000000000002</v>
      </c>
      <c r="BA772" s="4">
        <v>0.48599999999999999</v>
      </c>
      <c r="BB772" s="4">
        <v>0.441</v>
      </c>
    </row>
    <row r="773" spans="1:54" x14ac:dyDescent="0.25">
      <c r="A773" s="1" t="s">
        <v>1463</v>
      </c>
      <c r="B773" s="1" t="s">
        <v>4884</v>
      </c>
      <c r="C773" s="1" t="s">
        <v>1281</v>
      </c>
      <c r="D773" s="1" t="s">
        <v>418</v>
      </c>
      <c r="E773" s="1" t="s">
        <v>55</v>
      </c>
      <c r="F773" s="1" t="s">
        <v>58</v>
      </c>
      <c r="G773" s="1" t="s">
        <v>107</v>
      </c>
      <c r="H773" s="1" t="s">
        <v>646</v>
      </c>
      <c r="I773" s="3">
        <v>31832</v>
      </c>
      <c r="J773" s="3">
        <v>932</v>
      </c>
      <c r="K773" s="3">
        <v>284</v>
      </c>
      <c r="L773" s="3">
        <v>94</v>
      </c>
      <c r="M773" s="3">
        <v>415</v>
      </c>
      <c r="N773" s="3">
        <v>100</v>
      </c>
      <c r="O773" s="3">
        <v>1762</v>
      </c>
      <c r="P773" s="3">
        <v>197</v>
      </c>
      <c r="Q773" s="3">
        <v>68</v>
      </c>
      <c r="R773" s="3">
        <v>196</v>
      </c>
      <c r="S773" s="3">
        <v>11120.5090960585</v>
      </c>
      <c r="T773" s="3">
        <v>20989.721626450399</v>
      </c>
      <c r="U773" s="3">
        <v>25104.657092969199</v>
      </c>
      <c r="V773" s="3">
        <v>22317.376736219801</v>
      </c>
      <c r="W773" s="3">
        <v>27070.040807047801</v>
      </c>
      <c r="X773" s="3">
        <v>13415.4473948696</v>
      </c>
      <c r="Y773" s="3">
        <v>25644.4694696605</v>
      </c>
      <c r="Z773" s="3">
        <v>26196.241269735201</v>
      </c>
      <c r="AA773" s="3">
        <v>16164.2647656559</v>
      </c>
      <c r="AB773" s="4">
        <v>4.7423117674426002E-2</v>
      </c>
      <c r="AC773" s="4">
        <v>-0.210919349626848</v>
      </c>
      <c r="AD773" s="4">
        <v>0.49048187317109299</v>
      </c>
      <c r="AE773" s="4">
        <v>0.45659713848911798</v>
      </c>
      <c r="AF773" s="4">
        <v>1.23820913226554</v>
      </c>
      <c r="AG773" s="4">
        <v>0.18189339304470001</v>
      </c>
      <c r="AH773" s="4">
        <v>0.57687765904958699</v>
      </c>
      <c r="AI773" s="4">
        <v>0.427800500708995</v>
      </c>
      <c r="AJ773" s="4">
        <v>6.7375939734659997E-3</v>
      </c>
      <c r="AK773" s="3">
        <v>0</v>
      </c>
      <c r="AL773" s="3">
        <v>0</v>
      </c>
      <c r="AM773" s="3">
        <v>1</v>
      </c>
      <c r="AN773" s="3">
        <v>1</v>
      </c>
      <c r="AO773" s="3">
        <v>1</v>
      </c>
      <c r="AP773" s="3">
        <v>0</v>
      </c>
      <c r="AQ773" s="3">
        <v>0</v>
      </c>
      <c r="AR773" s="3">
        <v>0</v>
      </c>
      <c r="AS773" s="3">
        <v>0</v>
      </c>
      <c r="AT773" s="4">
        <v>0.13700000000000001</v>
      </c>
      <c r="AU773" s="4">
        <v>5.8000000000000003E-2</v>
      </c>
      <c r="AV773" s="4">
        <v>4.2999999999999997E-2</v>
      </c>
      <c r="AW773" s="4">
        <v>4.5999999999999999E-2</v>
      </c>
      <c r="AX773" s="4">
        <v>2.4E-2</v>
      </c>
      <c r="AY773" s="4">
        <v>5.7000000000000002E-2</v>
      </c>
      <c r="AZ773" s="4">
        <v>5.1999999999999998E-2</v>
      </c>
      <c r="BA773" s="4">
        <v>0.06</v>
      </c>
      <c r="BB773" s="4">
        <v>0.24199999999999999</v>
      </c>
    </row>
    <row r="774" spans="1:54" x14ac:dyDescent="0.25">
      <c r="A774" s="1" t="s">
        <v>1464</v>
      </c>
      <c r="B774" s="1" t="s">
        <v>1465</v>
      </c>
      <c r="C774" s="1" t="s">
        <v>1281</v>
      </c>
      <c r="D774" s="1" t="s">
        <v>420</v>
      </c>
      <c r="E774" s="1" t="s">
        <v>55</v>
      </c>
      <c r="F774" s="1" t="s">
        <v>58</v>
      </c>
      <c r="G774" s="1" t="s">
        <v>107</v>
      </c>
      <c r="H774" s="1" t="s">
        <v>646</v>
      </c>
      <c r="I774" s="3">
        <v>5081</v>
      </c>
      <c r="J774" s="3">
        <v>95</v>
      </c>
      <c r="K774" s="3">
        <v>0</v>
      </c>
      <c r="L774" s="3">
        <v>23</v>
      </c>
      <c r="M774" s="3">
        <v>0</v>
      </c>
      <c r="N774" s="3">
        <v>6</v>
      </c>
      <c r="O774" s="3">
        <v>376</v>
      </c>
      <c r="P774" s="3">
        <v>28</v>
      </c>
      <c r="Q774" s="3">
        <v>0</v>
      </c>
      <c r="R774" s="3">
        <v>33</v>
      </c>
      <c r="S774" s="3">
        <v>11.258111887837</v>
      </c>
      <c r="T774" s="3">
        <v>2018.4895655776199</v>
      </c>
      <c r="U774" s="3">
        <v>-948.40180342496103</v>
      </c>
      <c r="V774" s="3">
        <v>-59.947078198986603</v>
      </c>
      <c r="W774" s="3">
        <v>2376.3149651712802</v>
      </c>
      <c r="X774" s="3">
        <v>-1617.9171488099601</v>
      </c>
      <c r="Y774" s="3">
        <v>-423.35961194635001</v>
      </c>
      <c r="Z774" s="3">
        <v>991.9655529872</v>
      </c>
      <c r="AA774" s="3">
        <v>158.43349966301801</v>
      </c>
      <c r="AB774" s="4">
        <v>-5.3168724120000002E-5</v>
      </c>
      <c r="AC774" s="4">
        <v>-8.1119340473190006E-3</v>
      </c>
      <c r="AD774" s="4">
        <v>5.0060156142840003E-3</v>
      </c>
      <c r="AE774" s="4">
        <v>3.0997138028400001E-4</v>
      </c>
      <c r="AF774" s="4">
        <v>-1.2840838726606E-2</v>
      </c>
      <c r="AG774" s="4">
        <v>6.6729746415749996E-3</v>
      </c>
      <c r="AH774" s="4">
        <v>2.6083694909679999E-3</v>
      </c>
      <c r="AI774" s="4">
        <v>-4.9259537525530002E-3</v>
      </c>
      <c r="AJ774" s="4">
        <v>-5.6804531209799999E-4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4">
        <v>0.16900000000000001</v>
      </c>
      <c r="AU774" s="4">
        <v>0.27400000000000002</v>
      </c>
      <c r="AV774" s="4">
        <v>0.126</v>
      </c>
      <c r="AW774" s="4">
        <v>0.247</v>
      </c>
      <c r="AX774" s="4">
        <v>0.27800000000000002</v>
      </c>
      <c r="AY774" s="4">
        <v>0.156</v>
      </c>
      <c r="AZ774" s="4">
        <v>0.108</v>
      </c>
      <c r="BA774" s="4">
        <v>0.27700000000000002</v>
      </c>
      <c r="BB774" s="4">
        <v>0.38500000000000001</v>
      </c>
    </row>
    <row r="775" spans="1:54" x14ac:dyDescent="0.25">
      <c r="A775" s="1" t="s">
        <v>1466</v>
      </c>
      <c r="B775" s="1" t="s">
        <v>1467</v>
      </c>
      <c r="C775" s="1" t="s">
        <v>1281</v>
      </c>
      <c r="D775" s="1" t="s">
        <v>523</v>
      </c>
      <c r="E775" s="1" t="s">
        <v>55</v>
      </c>
      <c r="F775" s="1" t="s">
        <v>58</v>
      </c>
      <c r="G775" s="1" t="s">
        <v>107</v>
      </c>
      <c r="H775" s="1" t="s">
        <v>646</v>
      </c>
      <c r="I775" s="3">
        <v>26090</v>
      </c>
      <c r="J775" s="3">
        <v>486</v>
      </c>
      <c r="K775" s="3">
        <v>311</v>
      </c>
      <c r="L775" s="3">
        <v>100</v>
      </c>
      <c r="M775" s="3">
        <v>328</v>
      </c>
      <c r="N775" s="3">
        <v>110</v>
      </c>
      <c r="O775" s="3">
        <v>1685</v>
      </c>
      <c r="P775" s="3">
        <v>34</v>
      </c>
      <c r="Q775" s="3">
        <v>0</v>
      </c>
      <c r="R775" s="3">
        <v>51</v>
      </c>
      <c r="S775" s="3">
        <v>13713.3000889616</v>
      </c>
      <c r="T775" s="3">
        <v>14508.0958012517</v>
      </c>
      <c r="U775" s="3">
        <v>19303.676154636301</v>
      </c>
      <c r="V775" s="3">
        <v>17492.267888377799</v>
      </c>
      <c r="W775" s="3">
        <v>21109.181854056002</v>
      </c>
      <c r="X775" s="3">
        <v>8324.4271424430008</v>
      </c>
      <c r="Y775" s="3">
        <v>20561.3857992349</v>
      </c>
      <c r="Z775" s="3">
        <v>22000.965552987102</v>
      </c>
      <c r="AA775" s="3">
        <v>19980.850449281799</v>
      </c>
      <c r="AB775" s="4">
        <v>0.63799185346566401</v>
      </c>
      <c r="AC775" s="4">
        <v>0.62448843333399495</v>
      </c>
      <c r="AD775" s="4">
        <v>1.1654595836575901</v>
      </c>
      <c r="AE775" s="4">
        <v>1.0567674700081899</v>
      </c>
      <c r="AF775" s="4">
        <v>3.4664265744465501</v>
      </c>
      <c r="AG775" s="4">
        <v>0.41272727638379603</v>
      </c>
      <c r="AH775" s="4">
        <v>1.5793260523410499</v>
      </c>
      <c r="AI775" s="4">
        <v>0.65503882773733502</v>
      </c>
      <c r="AJ775" s="4">
        <v>-0.60899207373682596</v>
      </c>
      <c r="AK775" s="3">
        <v>1</v>
      </c>
      <c r="AL775" s="3">
        <v>1</v>
      </c>
      <c r="AM775" s="3">
        <v>1</v>
      </c>
      <c r="AN775" s="3">
        <v>1</v>
      </c>
      <c r="AO775" s="3">
        <v>1</v>
      </c>
      <c r="AP775" s="3">
        <v>1</v>
      </c>
      <c r="AQ775" s="3">
        <v>1</v>
      </c>
      <c r="AR775" s="3">
        <v>1</v>
      </c>
      <c r="AS775" s="3">
        <v>4</v>
      </c>
      <c r="AT775" s="4">
        <v>2.1000000000000001E-2</v>
      </c>
      <c r="AU775" s="4">
        <v>3.3000000000000002E-2</v>
      </c>
      <c r="AV775" s="4">
        <v>1.4E-2</v>
      </c>
      <c r="AW775" s="4">
        <v>1.4999999999999999E-2</v>
      </c>
      <c r="AX775" s="4">
        <v>4.0000000000000001E-3</v>
      </c>
      <c r="AY775" s="4">
        <v>2.3E-2</v>
      </c>
      <c r="AZ775" s="4">
        <v>1.4E-2</v>
      </c>
      <c r="BA775" s="4">
        <v>4.5999999999999999E-2</v>
      </c>
      <c r="BB775" s="4">
        <v>1.4999999999999999E-2</v>
      </c>
    </row>
    <row r="776" spans="1:54" x14ac:dyDescent="0.25">
      <c r="A776" s="1" t="s">
        <v>1468</v>
      </c>
      <c r="B776" s="1" t="s">
        <v>1469</v>
      </c>
      <c r="C776" s="1" t="s">
        <v>1281</v>
      </c>
      <c r="D776" s="1" t="s">
        <v>526</v>
      </c>
      <c r="E776" s="1" t="s">
        <v>55</v>
      </c>
      <c r="F776" s="1" t="s">
        <v>58</v>
      </c>
      <c r="G776" s="1" t="s">
        <v>107</v>
      </c>
      <c r="H776" s="1" t="s">
        <v>646</v>
      </c>
      <c r="I776" s="3">
        <v>1292</v>
      </c>
      <c r="J776" s="3">
        <v>8</v>
      </c>
      <c r="K776" s="3">
        <v>0</v>
      </c>
      <c r="L776" s="3">
        <v>6</v>
      </c>
      <c r="M776" s="3">
        <v>10</v>
      </c>
      <c r="N776" s="3">
        <v>0</v>
      </c>
      <c r="O776" s="3">
        <v>93</v>
      </c>
      <c r="P776" s="3">
        <v>0</v>
      </c>
      <c r="Q776" s="3">
        <v>0</v>
      </c>
      <c r="R776" s="3">
        <v>17</v>
      </c>
      <c r="S776" s="3">
        <v>-2151.8970083306199</v>
      </c>
      <c r="T776" s="3">
        <v>-1770.5104344223701</v>
      </c>
      <c r="U776" s="3">
        <v>-4570.2891448151204</v>
      </c>
      <c r="V776" s="3">
        <v>-3954.3368658033501</v>
      </c>
      <c r="W776" s="3">
        <v>-1281.3696630336001</v>
      </c>
      <c r="X776" s="3">
        <v>-3014.3552194169802</v>
      </c>
      <c r="Y776" s="3">
        <v>-4099.1715307924596</v>
      </c>
      <c r="Z776" s="3">
        <v>-2797.0344470127902</v>
      </c>
      <c r="AA776" s="3">
        <v>-2575.82601110929</v>
      </c>
      <c r="AB776" s="4">
        <v>9.0416081310800006E-3</v>
      </c>
      <c r="AC776" s="4">
        <v>5.7234342434280003E-3</v>
      </c>
      <c r="AD776" s="4">
        <v>2.1961451518696998E-2</v>
      </c>
      <c r="AE776" s="4">
        <v>1.8187125942232998E-2</v>
      </c>
      <c r="AF776" s="4">
        <v>5.3265998758830002E-3</v>
      </c>
      <c r="AG776" s="4">
        <v>1.1821618124326E-2</v>
      </c>
      <c r="AH776" s="4">
        <v>2.2778887648280999E-2</v>
      </c>
      <c r="AI776" s="4">
        <v>1.1962026152235E-2</v>
      </c>
      <c r="AJ776" s="4">
        <v>7.8950709002679996E-3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4">
        <v>0.33800000000000002</v>
      </c>
      <c r="AU776" s="4">
        <v>0.47699999999999998</v>
      </c>
      <c r="AV776" s="4">
        <v>0.31</v>
      </c>
      <c r="AW776" s="4">
        <v>0.42499999999999999</v>
      </c>
      <c r="AX776" s="4">
        <v>0.47399999999999998</v>
      </c>
      <c r="AY776" s="4">
        <v>0.28599999999999998</v>
      </c>
      <c r="AZ776" s="4">
        <v>0.30199999999999999</v>
      </c>
      <c r="BA776" s="4">
        <v>0.44600000000000001</v>
      </c>
      <c r="BB776" s="4">
        <v>0.47199999999999998</v>
      </c>
    </row>
    <row r="777" spans="1:54" x14ac:dyDescent="0.25">
      <c r="A777" s="1" t="s">
        <v>1470</v>
      </c>
      <c r="B777" s="1" t="s">
        <v>4885</v>
      </c>
      <c r="C777" s="1" t="s">
        <v>1281</v>
      </c>
      <c r="D777" s="1" t="s">
        <v>529</v>
      </c>
      <c r="E777" s="1" t="s">
        <v>55</v>
      </c>
      <c r="F777" s="1" t="s">
        <v>58</v>
      </c>
      <c r="G777" s="1" t="s">
        <v>107</v>
      </c>
      <c r="H777" s="1" t="s">
        <v>646</v>
      </c>
      <c r="I777" s="3">
        <v>698</v>
      </c>
      <c r="J777" s="3">
        <v>7</v>
      </c>
      <c r="K777" s="3">
        <v>0</v>
      </c>
      <c r="L777" s="3">
        <v>10</v>
      </c>
      <c r="M777" s="3">
        <v>0</v>
      </c>
      <c r="N777" s="3">
        <v>0</v>
      </c>
      <c r="O777" s="3">
        <v>28</v>
      </c>
      <c r="P777" s="3">
        <v>0</v>
      </c>
      <c r="Q777" s="3">
        <v>0</v>
      </c>
      <c r="R777" s="3">
        <v>0</v>
      </c>
      <c r="S777" s="3">
        <v>-2727.2091361492198</v>
      </c>
      <c r="T777" s="3">
        <v>-2364.5104344223701</v>
      </c>
      <c r="U777" s="3">
        <v>-5203.6097703703699</v>
      </c>
      <c r="V777" s="3">
        <v>-4442.9470781989803</v>
      </c>
      <c r="W777" s="3">
        <v>-1875.3696630336001</v>
      </c>
      <c r="X777" s="3">
        <v>-3058.82686107584</v>
      </c>
      <c r="Y777" s="3">
        <v>-4693.1715307924596</v>
      </c>
      <c r="Z777" s="3">
        <v>-3391.0344470127902</v>
      </c>
      <c r="AA777" s="3">
        <v>-2049.1642413048698</v>
      </c>
      <c r="AB777" s="4">
        <v>5.3184918271770004E-3</v>
      </c>
      <c r="AC777" s="4">
        <v>3.507331270611E-3</v>
      </c>
      <c r="AD777" s="4">
        <v>1.7124446342672E-2</v>
      </c>
      <c r="AE777" s="4">
        <v>1.4214170108235001E-2</v>
      </c>
      <c r="AF777" s="4">
        <v>1.1273010604720001E-3</v>
      </c>
      <c r="AG777" s="4">
        <v>8.3484316435490005E-3</v>
      </c>
      <c r="AH777" s="4">
        <v>1.6939165035901999E-2</v>
      </c>
      <c r="AI777" s="4">
        <v>8.9741052672620003E-3</v>
      </c>
      <c r="AJ777" s="4">
        <v>6.9538403973100002E-3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4">
        <v>0.378</v>
      </c>
      <c r="AU777" s="4">
        <v>0.37</v>
      </c>
      <c r="AV777" s="4">
        <v>0.45600000000000002</v>
      </c>
      <c r="AW777" s="4">
        <v>0.433</v>
      </c>
      <c r="AX777" s="4">
        <v>0.30399999999999999</v>
      </c>
      <c r="AY777" s="4">
        <v>0.438</v>
      </c>
      <c r="AZ777" s="4">
        <v>0.46300000000000002</v>
      </c>
      <c r="BA777" s="4">
        <v>0.40100000000000002</v>
      </c>
      <c r="BB777" s="4">
        <v>0.41899999999999998</v>
      </c>
    </row>
    <row r="778" spans="1:54" x14ac:dyDescent="0.25">
      <c r="A778" s="1" t="s">
        <v>1471</v>
      </c>
      <c r="B778" s="1" t="s">
        <v>1472</v>
      </c>
      <c r="C778" s="1" t="s">
        <v>1281</v>
      </c>
      <c r="D778" s="1" t="s">
        <v>423</v>
      </c>
      <c r="E778" s="1" t="s">
        <v>55</v>
      </c>
      <c r="F778" s="1" t="s">
        <v>58</v>
      </c>
      <c r="G778" s="1" t="s">
        <v>107</v>
      </c>
      <c r="H778" s="1" t="s">
        <v>646</v>
      </c>
      <c r="I778" s="3">
        <v>283</v>
      </c>
      <c r="J778" s="3">
        <v>4</v>
      </c>
      <c r="K778" s="3">
        <v>10</v>
      </c>
      <c r="L778" s="3">
        <v>0</v>
      </c>
      <c r="M778" s="3">
        <v>0</v>
      </c>
      <c r="N778" s="3">
        <v>0</v>
      </c>
      <c r="O778" s="3">
        <v>24</v>
      </c>
      <c r="P778" s="3">
        <v>0</v>
      </c>
      <c r="Q778" s="3">
        <v>0</v>
      </c>
      <c r="R778" s="3">
        <v>0</v>
      </c>
      <c r="S778" s="3">
        <v>-3086.1455196050301</v>
      </c>
      <c r="T778" s="3">
        <v>-3053.4459252367101</v>
      </c>
      <c r="U778" s="3">
        <v>-5520.3082064822302</v>
      </c>
      <c r="V778" s="3">
        <v>-4857.9470781989803</v>
      </c>
      <c r="W778" s="3">
        <v>-2290.3696630335999</v>
      </c>
      <c r="X778" s="3">
        <v>-3440.0097313317701</v>
      </c>
      <c r="Y778" s="3">
        <v>-5108.1715307924596</v>
      </c>
      <c r="Z778" s="3">
        <v>-3806.0344470127902</v>
      </c>
      <c r="AA778" s="3">
        <v>-2464.1642413048698</v>
      </c>
      <c r="AB778" s="4">
        <v>6.4272799464049997E-3</v>
      </c>
      <c r="AC778" s="4">
        <v>-9.0946998962290002E-3</v>
      </c>
      <c r="AD778" s="4">
        <v>-1.9135889626999999E-3</v>
      </c>
      <c r="AE778" s="4">
        <v>-4.3457494946819997E-3</v>
      </c>
      <c r="AF778" s="4">
        <v>-1.7130030581618001E-2</v>
      </c>
      <c r="AG778" s="4">
        <v>3.3804533768399999E-4</v>
      </c>
      <c r="AH778" s="4">
        <v>-4.4030287546250003E-3</v>
      </c>
      <c r="AI778" s="4">
        <v>-1.0401631990254E-2</v>
      </c>
      <c r="AJ778" s="4">
        <v>-3.2083965789609999E-3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4">
        <v>0.32400000000000001</v>
      </c>
      <c r="AU778" s="4">
        <v>0.159</v>
      </c>
      <c r="AV778" s="4">
        <v>0.19400000000000001</v>
      </c>
      <c r="AW778" s="4">
        <v>0.192</v>
      </c>
      <c r="AX778" s="4">
        <v>0.13400000000000001</v>
      </c>
      <c r="AY778" s="4">
        <v>0.2</v>
      </c>
      <c r="AZ778" s="4">
        <v>0.20899999999999999</v>
      </c>
      <c r="BA778" s="4">
        <v>0.17499999999999999</v>
      </c>
      <c r="BB778" s="4">
        <v>0.192</v>
      </c>
    </row>
    <row r="779" spans="1:54" x14ac:dyDescent="0.25">
      <c r="A779" s="1" t="s">
        <v>1473</v>
      </c>
      <c r="B779" s="1" t="s">
        <v>1474</v>
      </c>
      <c r="C779" s="1" t="s">
        <v>1281</v>
      </c>
      <c r="D779" s="1" t="s">
        <v>426</v>
      </c>
      <c r="E779" s="1" t="s">
        <v>55</v>
      </c>
      <c r="F779" s="1" t="s">
        <v>58</v>
      </c>
      <c r="G779" s="1" t="s">
        <v>107</v>
      </c>
      <c r="H779" s="1" t="s">
        <v>646</v>
      </c>
      <c r="I779" s="3">
        <v>2139</v>
      </c>
      <c r="J779" s="3">
        <v>0</v>
      </c>
      <c r="K779" s="3">
        <v>23</v>
      </c>
      <c r="L779" s="3">
        <v>9</v>
      </c>
      <c r="M779" s="3">
        <v>44</v>
      </c>
      <c r="N779" s="3">
        <v>0</v>
      </c>
      <c r="O779" s="3">
        <v>138</v>
      </c>
      <c r="P779" s="3">
        <v>9</v>
      </c>
      <c r="Q779" s="3">
        <v>7</v>
      </c>
      <c r="R779" s="3">
        <v>16</v>
      </c>
      <c r="S779" s="3">
        <v>-1155.3940308794399</v>
      </c>
      <c r="T779" s="3">
        <v>-1553.5620632953401</v>
      </c>
      <c r="U779" s="3">
        <v>-3752.77961398156</v>
      </c>
      <c r="V779" s="3">
        <v>-3465.66214365819</v>
      </c>
      <c r="W779" s="3">
        <v>-434.369663033606</v>
      </c>
      <c r="X779" s="3">
        <v>-2547.7979290377698</v>
      </c>
      <c r="Y779" s="3">
        <v>-3288.5534140205</v>
      </c>
      <c r="Z779" s="3">
        <v>-2109.2560644063801</v>
      </c>
      <c r="AA779" s="3">
        <v>-1662.9047305325601</v>
      </c>
      <c r="AB779" s="4">
        <v>6.9279672144600003E-4</v>
      </c>
      <c r="AC779" s="4">
        <v>2.11489360205E-4</v>
      </c>
      <c r="AD779" s="4">
        <v>-7.8351564568999998E-3</v>
      </c>
      <c r="AE779" s="4">
        <v>-8.1933639838769994E-3</v>
      </c>
      <c r="AF779" s="4">
        <v>-3.2394743266089998E-3</v>
      </c>
      <c r="AG779" s="4">
        <v>-1.526847805212E-3</v>
      </c>
      <c r="AH779" s="4">
        <v>-1.0316661969041E-2</v>
      </c>
      <c r="AI779" s="4">
        <v>-9.1062604628739992E-3</v>
      </c>
      <c r="AJ779" s="4">
        <v>-4.7336152466599998E-3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4">
        <v>0.27200000000000002</v>
      </c>
      <c r="AU779" s="4">
        <v>0.26</v>
      </c>
      <c r="AV779" s="4">
        <v>0.189</v>
      </c>
      <c r="AW779" s="4">
        <v>0.19</v>
      </c>
      <c r="AX779" s="4">
        <v>0.14299999999999999</v>
      </c>
      <c r="AY779" s="4">
        <v>0.20599999999999999</v>
      </c>
      <c r="AZ779" s="4">
        <v>0.18</v>
      </c>
      <c r="BA779" s="4">
        <v>0.17399999999999999</v>
      </c>
      <c r="BB779" s="4">
        <v>0.19700000000000001</v>
      </c>
    </row>
    <row r="780" spans="1:54" x14ac:dyDescent="0.25">
      <c r="A780" s="1" t="s">
        <v>1475</v>
      </c>
      <c r="B780" s="1" t="s">
        <v>1476</v>
      </c>
      <c r="C780" s="1" t="s">
        <v>1281</v>
      </c>
      <c r="D780" s="1" t="s">
        <v>428</v>
      </c>
      <c r="E780" s="1" t="s">
        <v>55</v>
      </c>
      <c r="F780" s="1" t="s">
        <v>58</v>
      </c>
      <c r="G780" s="1" t="s">
        <v>107</v>
      </c>
      <c r="H780" s="1" t="s">
        <v>646</v>
      </c>
      <c r="I780" s="3">
        <v>3150</v>
      </c>
      <c r="J780" s="3">
        <v>39</v>
      </c>
      <c r="K780" s="3">
        <v>17</v>
      </c>
      <c r="L780" s="3">
        <v>5</v>
      </c>
      <c r="M780" s="3">
        <v>0</v>
      </c>
      <c r="N780" s="3">
        <v>772</v>
      </c>
      <c r="O780" s="3">
        <v>166</v>
      </c>
      <c r="P780" s="3">
        <v>8</v>
      </c>
      <c r="Q780" s="3">
        <v>7</v>
      </c>
      <c r="R780" s="3">
        <v>17</v>
      </c>
      <c r="S780" s="3">
        <v>-873.22104595393205</v>
      </c>
      <c r="T780" s="3">
        <v>-378.20076880674702</v>
      </c>
      <c r="U780" s="3">
        <v>-2702.4589884263</v>
      </c>
      <c r="V780" s="3">
        <v>-1990.9470781989801</v>
      </c>
      <c r="W780" s="3">
        <v>-16319.280834004499</v>
      </c>
      <c r="X780" s="3">
        <v>-1773.5178372462599</v>
      </c>
      <c r="Y780" s="3">
        <v>-2273.5109825507202</v>
      </c>
      <c r="Z780" s="3">
        <v>-1098.2560644063799</v>
      </c>
      <c r="AA780" s="3">
        <v>-717.826011109295</v>
      </c>
      <c r="AB780" s="4">
        <v>5.6629655276E-3</v>
      </c>
      <c r="AC780" s="4">
        <v>-2.21588125183E-4</v>
      </c>
      <c r="AD780" s="4">
        <v>6.5030991198840003E-3</v>
      </c>
      <c r="AE780" s="4">
        <v>6.0999795554679999E-3</v>
      </c>
      <c r="AF780" s="4">
        <v>-3.3183533610644002E-2</v>
      </c>
      <c r="AG780" s="4">
        <v>3.3019577272719999E-3</v>
      </c>
      <c r="AH780" s="4">
        <v>5.6800977154479997E-3</v>
      </c>
      <c r="AI780" s="4">
        <v>2.3790959871940001E-3</v>
      </c>
      <c r="AJ780" s="4">
        <v>7.57595337749E-4</v>
      </c>
      <c r="AK780" s="3">
        <v>2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4">
        <v>3.9E-2</v>
      </c>
      <c r="AU780" s="4">
        <v>0.219</v>
      </c>
      <c r="AV780" s="4">
        <v>0.31</v>
      </c>
      <c r="AW780" s="4">
        <v>0.34499999999999997</v>
      </c>
      <c r="AX780" s="4">
        <v>0.191</v>
      </c>
      <c r="AY780" s="4">
        <v>0.27700000000000002</v>
      </c>
      <c r="AZ780" s="4">
        <v>0.318</v>
      </c>
      <c r="BA780" s="4">
        <v>0.311</v>
      </c>
      <c r="BB780" s="4">
        <v>0.26900000000000002</v>
      </c>
    </row>
    <row r="781" spans="1:54" x14ac:dyDescent="0.25">
      <c r="A781" s="1" t="s">
        <v>1477</v>
      </c>
      <c r="B781" s="1" t="s">
        <v>1478</v>
      </c>
      <c r="C781" s="1" t="s">
        <v>1281</v>
      </c>
      <c r="D781" s="1" t="s">
        <v>431</v>
      </c>
      <c r="E781" s="1" t="s">
        <v>55</v>
      </c>
      <c r="F781" s="1" t="s">
        <v>58</v>
      </c>
      <c r="G781" s="1" t="s">
        <v>107</v>
      </c>
      <c r="H781" s="1" t="s">
        <v>646</v>
      </c>
      <c r="I781" s="3">
        <v>217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</v>
      </c>
      <c r="P781" s="3">
        <v>0</v>
      </c>
      <c r="Q781" s="3">
        <v>0</v>
      </c>
      <c r="R781" s="3">
        <v>0</v>
      </c>
      <c r="S781" s="3">
        <v>-3077.3940308794399</v>
      </c>
      <c r="T781" s="3">
        <v>-2845.5104344223701</v>
      </c>
      <c r="U781" s="3">
        <v>-5586.3082064822302</v>
      </c>
      <c r="V781" s="3">
        <v>-4923.9470781989803</v>
      </c>
      <c r="W781" s="3">
        <v>-2356.3696630335999</v>
      </c>
      <c r="X781" s="3">
        <v>-3429.9211894076102</v>
      </c>
      <c r="Y781" s="3">
        <v>-5174.1715307924596</v>
      </c>
      <c r="Z781" s="3">
        <v>-3872.0344470127902</v>
      </c>
      <c r="AA781" s="3">
        <v>-2530.1642413048698</v>
      </c>
      <c r="AB781" s="4">
        <v>5.8864863440549996E-3</v>
      </c>
      <c r="AC781" s="4">
        <v>8.1550854665050007E-3</v>
      </c>
      <c r="AD781" s="4">
        <v>1.6543386876927E-2</v>
      </c>
      <c r="AE781" s="4">
        <v>1.4243084199351001E-2</v>
      </c>
      <c r="AF781" s="4">
        <v>-8.3030814271499995E-4</v>
      </c>
      <c r="AG781" s="4">
        <v>8.9683052219219992E-3</v>
      </c>
      <c r="AH781" s="4">
        <v>1.6429737204748999E-2</v>
      </c>
      <c r="AI781" s="4">
        <v>6.5725873896640002E-3</v>
      </c>
      <c r="AJ781" s="4">
        <v>2.4970765185319999E-3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4">
        <v>0.373</v>
      </c>
      <c r="AU781" s="4">
        <v>0.497</v>
      </c>
      <c r="AV781" s="4">
        <v>0.41199999999999998</v>
      </c>
      <c r="AW781" s="4">
        <v>0.39</v>
      </c>
      <c r="AX781" s="4">
        <v>0.27100000000000002</v>
      </c>
      <c r="AY781" s="4">
        <v>0.41899999999999998</v>
      </c>
      <c r="AZ781" s="4">
        <v>0.41899999999999998</v>
      </c>
      <c r="BA781" s="4">
        <v>0.34</v>
      </c>
      <c r="BB781" s="4">
        <v>0.317</v>
      </c>
    </row>
    <row r="782" spans="1:54" x14ac:dyDescent="0.25">
      <c r="A782" s="1" t="s">
        <v>1479</v>
      </c>
      <c r="B782" s="1" t="s">
        <v>1480</v>
      </c>
      <c r="C782" s="1" t="s">
        <v>1281</v>
      </c>
      <c r="D782" s="1" t="s">
        <v>434</v>
      </c>
      <c r="E782" s="1" t="s">
        <v>55</v>
      </c>
      <c r="F782" s="1" t="s">
        <v>58</v>
      </c>
      <c r="G782" s="1" t="s">
        <v>107</v>
      </c>
      <c r="H782" s="1" t="s">
        <v>646</v>
      </c>
      <c r="I782" s="3">
        <v>3155</v>
      </c>
      <c r="J782" s="3">
        <v>0</v>
      </c>
      <c r="K782" s="3">
        <v>0</v>
      </c>
      <c r="L782" s="3">
        <v>8</v>
      </c>
      <c r="M782" s="3">
        <v>64</v>
      </c>
      <c r="N782" s="3">
        <v>22</v>
      </c>
      <c r="O782" s="3">
        <v>213</v>
      </c>
      <c r="P782" s="3">
        <v>6</v>
      </c>
      <c r="Q782" s="3">
        <v>0</v>
      </c>
      <c r="R782" s="3">
        <v>15</v>
      </c>
      <c r="S782" s="3">
        <v>-139.39403087944899</v>
      </c>
      <c r="T782" s="3">
        <v>92.489565577623495</v>
      </c>
      <c r="U782" s="3">
        <v>-2726.9494575927502</v>
      </c>
      <c r="V782" s="3">
        <v>-2660.4417188669199</v>
      </c>
      <c r="W782" s="3">
        <v>100.14064038431999</v>
      </c>
      <c r="X782" s="3">
        <v>-2165.8691117390899</v>
      </c>
      <c r="Y782" s="3">
        <v>-2260.4261196111502</v>
      </c>
      <c r="Z782" s="3">
        <v>-934.03444701279898</v>
      </c>
      <c r="AA782" s="3">
        <v>-580.983449955835</v>
      </c>
      <c r="AB782" s="4">
        <v>-4.4625415406680004E-3</v>
      </c>
      <c r="AC782" s="4">
        <v>-2.59354946602E-3</v>
      </c>
      <c r="AD782" s="4">
        <v>-6.3391875291905E-2</v>
      </c>
      <c r="AE782" s="4">
        <v>-6.0249185033986997E-2</v>
      </c>
      <c r="AF782" s="4">
        <v>5.2816771583229999E-3</v>
      </c>
      <c r="AG782" s="4">
        <v>-1.1263212351284999E-2</v>
      </c>
      <c r="AH782" s="4">
        <v>-5.9745903115429003E-2</v>
      </c>
      <c r="AI782" s="4">
        <v>-1.0643244632411E-2</v>
      </c>
      <c r="AJ782" s="4">
        <v>-1.2934308438043E-2</v>
      </c>
      <c r="AK782" s="3">
        <v>3</v>
      </c>
      <c r="AL782" s="3">
        <v>4</v>
      </c>
      <c r="AM782" s="3">
        <v>3</v>
      </c>
      <c r="AN782" s="3">
        <v>0</v>
      </c>
      <c r="AO782" s="3">
        <v>1</v>
      </c>
      <c r="AP782" s="3">
        <v>0</v>
      </c>
      <c r="AQ782" s="3">
        <v>0</v>
      </c>
      <c r="AR782" s="3">
        <v>0</v>
      </c>
      <c r="AS782" s="3">
        <v>0</v>
      </c>
      <c r="AT782" s="4">
        <v>3.7999999999999999E-2</v>
      </c>
      <c r="AU782" s="4">
        <v>2.1000000000000001E-2</v>
      </c>
      <c r="AV782" s="4">
        <v>4.5999999999999999E-2</v>
      </c>
      <c r="AW782" s="4">
        <v>5.7000000000000002E-2</v>
      </c>
      <c r="AX782" s="4">
        <v>2.5000000000000001E-2</v>
      </c>
      <c r="AY782" s="4">
        <v>0.14599999999999999</v>
      </c>
      <c r="AZ782" s="4">
        <v>5.2999999999999999E-2</v>
      </c>
      <c r="BA782" s="4">
        <v>0.123</v>
      </c>
      <c r="BB782" s="4">
        <v>5.0999999999999997E-2</v>
      </c>
    </row>
    <row r="783" spans="1:54" x14ac:dyDescent="0.25">
      <c r="A783" s="1" t="s">
        <v>1481</v>
      </c>
      <c r="B783" s="1" t="s">
        <v>1482</v>
      </c>
      <c r="C783" s="1" t="s">
        <v>1281</v>
      </c>
      <c r="D783" s="1" t="s">
        <v>437</v>
      </c>
      <c r="E783" s="1" t="s">
        <v>55</v>
      </c>
      <c r="F783" s="1" t="s">
        <v>58</v>
      </c>
      <c r="G783" s="1" t="s">
        <v>107</v>
      </c>
      <c r="H783" s="1" t="s">
        <v>646</v>
      </c>
      <c r="I783" s="3">
        <v>6616</v>
      </c>
      <c r="J783" s="3">
        <v>86</v>
      </c>
      <c r="K783" s="3">
        <v>0</v>
      </c>
      <c r="L783" s="3">
        <v>31</v>
      </c>
      <c r="M783" s="3">
        <v>78</v>
      </c>
      <c r="N783" s="3">
        <v>0</v>
      </c>
      <c r="O783" s="3">
        <v>375</v>
      </c>
      <c r="P783" s="3">
        <v>32</v>
      </c>
      <c r="Q783" s="3">
        <v>0</v>
      </c>
      <c r="R783" s="3">
        <v>209</v>
      </c>
      <c r="S783" s="3">
        <v>1714.4489615204</v>
      </c>
      <c r="T783" s="3">
        <v>3553.4895655776199</v>
      </c>
      <c r="U783" s="3">
        <v>507.95694546452597</v>
      </c>
      <c r="V783" s="3">
        <v>653.01257848696503</v>
      </c>
      <c r="W783" s="3">
        <v>4042.6303369663901</v>
      </c>
      <c r="X783" s="3">
        <v>-74.462866373946298</v>
      </c>
      <c r="Y783" s="3">
        <v>1095.4706621745199</v>
      </c>
      <c r="Z783" s="3">
        <v>2526.9655529872002</v>
      </c>
      <c r="AA783" s="3">
        <v>-9908.7118818415202</v>
      </c>
      <c r="AB783" s="4">
        <v>-4.0697381660319996E-3</v>
      </c>
      <c r="AC783" s="4">
        <v>-4.3103629311570003E-3</v>
      </c>
      <c r="AD783" s="4">
        <v>-1.7883998522740001E-3</v>
      </c>
      <c r="AE783" s="4">
        <v>-2.0884973408700001E-3</v>
      </c>
      <c r="AF783" s="4">
        <v>-3.047576069886E-3</v>
      </c>
      <c r="AG783" s="4">
        <v>1.9943268632E-4</v>
      </c>
      <c r="AH783" s="4">
        <v>-4.2579460489749997E-3</v>
      </c>
      <c r="AI783" s="4">
        <v>-7.7598495085290002E-3</v>
      </c>
      <c r="AJ783" s="4">
        <v>2.5076370256217E-2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4">
        <v>0.34899999999999998</v>
      </c>
      <c r="AU783" s="4">
        <v>0.3</v>
      </c>
      <c r="AV783" s="4">
        <v>0.40300000000000002</v>
      </c>
      <c r="AW783" s="4">
        <v>0.34599999999999997</v>
      </c>
      <c r="AX783" s="4">
        <v>0.28799999999999998</v>
      </c>
      <c r="AY783" s="4">
        <v>0.35399999999999998</v>
      </c>
      <c r="AZ783" s="4">
        <v>0.41</v>
      </c>
      <c r="BA783" s="4">
        <v>0.39100000000000001</v>
      </c>
      <c r="BB783" s="4">
        <v>0.36199999999999999</v>
      </c>
    </row>
    <row r="784" spans="1:54" x14ac:dyDescent="0.25">
      <c r="A784" s="1" t="s">
        <v>1483</v>
      </c>
      <c r="B784" s="1" t="s">
        <v>1484</v>
      </c>
      <c r="C784" s="1" t="s">
        <v>1281</v>
      </c>
      <c r="D784" s="1" t="s">
        <v>440</v>
      </c>
      <c r="E784" s="1" t="s">
        <v>55</v>
      </c>
      <c r="F784" s="1" t="s">
        <v>58</v>
      </c>
      <c r="G784" s="1" t="s">
        <v>107</v>
      </c>
      <c r="H784" s="1" t="s">
        <v>646</v>
      </c>
      <c r="I784" s="3">
        <v>514</v>
      </c>
      <c r="J784" s="3">
        <v>0</v>
      </c>
      <c r="K784" s="3">
        <v>5</v>
      </c>
      <c r="L784" s="3">
        <v>0</v>
      </c>
      <c r="M784" s="3">
        <v>0</v>
      </c>
      <c r="N784" s="3">
        <v>0</v>
      </c>
      <c r="O784" s="3">
        <v>21</v>
      </c>
      <c r="P784" s="3">
        <v>0</v>
      </c>
      <c r="Q784" s="3">
        <v>0</v>
      </c>
      <c r="R784" s="3">
        <v>0</v>
      </c>
      <c r="S784" s="3">
        <v>-2780.3940308794399</v>
      </c>
      <c r="T784" s="3">
        <v>-2685.4781798295398</v>
      </c>
      <c r="U784" s="3">
        <v>-5289.3082064822302</v>
      </c>
      <c r="V784" s="3">
        <v>-4626.9470781989803</v>
      </c>
      <c r="W784" s="3">
        <v>-2059.3696630335999</v>
      </c>
      <c r="X784" s="3">
        <v>-3183.6468840237098</v>
      </c>
      <c r="Y784" s="3">
        <v>-4877.1715307924596</v>
      </c>
      <c r="Z784" s="3">
        <v>-3575.0344470127902</v>
      </c>
      <c r="AA784" s="3">
        <v>-2233.1642413048698</v>
      </c>
      <c r="AB784" s="4">
        <v>6.2490386260380002E-3</v>
      </c>
      <c r="AC784" s="4">
        <v>-7.4251783011640001E-3</v>
      </c>
      <c r="AD784" s="4">
        <v>-1.2720254012260001E-3</v>
      </c>
      <c r="AE784" s="4">
        <v>-3.5892251689200001E-3</v>
      </c>
      <c r="AF784" s="4">
        <v>-1.4823408809994E-2</v>
      </c>
      <c r="AG784" s="4">
        <v>4.3222018140799998E-4</v>
      </c>
      <c r="AH784" s="4">
        <v>-3.566489107721E-3</v>
      </c>
      <c r="AI784" s="4">
        <v>-9.238673172135E-3</v>
      </c>
      <c r="AJ784" s="4">
        <v>-2.8625017923509999E-3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4">
        <v>0.32100000000000001</v>
      </c>
      <c r="AU784" s="4">
        <v>0.13700000000000001</v>
      </c>
      <c r="AV784" s="4">
        <v>0.182</v>
      </c>
      <c r="AW784" s="4">
        <v>0.16600000000000001</v>
      </c>
      <c r="AX784" s="4">
        <v>0.12</v>
      </c>
      <c r="AY784" s="4">
        <v>0.17100000000000001</v>
      </c>
      <c r="AZ784" s="4">
        <v>0.19</v>
      </c>
      <c r="BA784" s="4">
        <v>0.161</v>
      </c>
      <c r="BB784" s="4">
        <v>0.16600000000000001</v>
      </c>
    </row>
    <row r="785" spans="1:54" x14ac:dyDescent="0.25">
      <c r="A785" s="1" t="s">
        <v>1485</v>
      </c>
      <c r="B785" s="1" t="s">
        <v>1486</v>
      </c>
      <c r="C785" s="1" t="s">
        <v>1281</v>
      </c>
      <c r="D785" s="1" t="s">
        <v>443</v>
      </c>
      <c r="E785" s="1" t="s">
        <v>55</v>
      </c>
      <c r="F785" s="1" t="s">
        <v>58</v>
      </c>
      <c r="G785" s="1" t="s">
        <v>107</v>
      </c>
      <c r="H785" s="1" t="s">
        <v>646</v>
      </c>
      <c r="I785" s="3">
        <v>7132</v>
      </c>
      <c r="J785" s="3">
        <v>81</v>
      </c>
      <c r="K785" s="3">
        <v>0</v>
      </c>
      <c r="L785" s="3">
        <v>25</v>
      </c>
      <c r="M785" s="3">
        <v>0</v>
      </c>
      <c r="N785" s="3">
        <v>17</v>
      </c>
      <c r="O785" s="3">
        <v>381</v>
      </c>
      <c r="P785" s="3">
        <v>9</v>
      </c>
      <c r="Q785" s="3">
        <v>71</v>
      </c>
      <c r="R785" s="3">
        <v>68</v>
      </c>
      <c r="S785" s="3">
        <v>2323.88832242739</v>
      </c>
      <c r="T785" s="3">
        <v>4069.4895655776199</v>
      </c>
      <c r="U785" s="3">
        <v>1082.93788379741</v>
      </c>
      <c r="V785" s="3">
        <v>1991.0529218010099</v>
      </c>
      <c r="W785" s="3">
        <v>4186.5701168802398</v>
      </c>
      <c r="X785" s="3">
        <v>390.811439009948</v>
      </c>
      <c r="Y785" s="3">
        <v>1704.44658597949</v>
      </c>
      <c r="Z785" s="3">
        <v>1428.0034337094201</v>
      </c>
      <c r="AA785" s="3">
        <v>-97.811320522545401</v>
      </c>
      <c r="AB785" s="4">
        <v>5.1759740614381003E-2</v>
      </c>
      <c r="AC785" s="4">
        <v>-0.10857078649237099</v>
      </c>
      <c r="AD785" s="4">
        <v>1.6400144189276E-2</v>
      </c>
      <c r="AE785" s="4">
        <v>2.8314589642907999E-2</v>
      </c>
      <c r="AF785" s="4">
        <v>0.144650358527531</v>
      </c>
      <c r="AG785" s="4">
        <v>7.1496246471799995E-4</v>
      </c>
      <c r="AH785" s="4">
        <v>2.9199203965512E-2</v>
      </c>
      <c r="AI785" s="4">
        <v>1.5881806903946999E-2</v>
      </c>
      <c r="AJ785" s="4">
        <v>-1.3987772688179999E-3</v>
      </c>
      <c r="AK785" s="3">
        <v>1</v>
      </c>
      <c r="AL785" s="3">
        <v>4</v>
      </c>
      <c r="AM785" s="3">
        <v>0</v>
      </c>
      <c r="AN785" s="3">
        <v>0</v>
      </c>
      <c r="AO785" s="3">
        <v>1</v>
      </c>
      <c r="AP785" s="3">
        <v>0</v>
      </c>
      <c r="AQ785" s="3">
        <v>0</v>
      </c>
      <c r="AR785" s="3">
        <v>0</v>
      </c>
      <c r="AS785" s="3">
        <v>0</v>
      </c>
      <c r="AT785" s="4">
        <v>3.7999999999999999E-2</v>
      </c>
      <c r="AU785" s="4">
        <v>2.1000000000000001E-2</v>
      </c>
      <c r="AV785" s="4">
        <v>5.2999999999999999E-2</v>
      </c>
      <c r="AW785" s="4">
        <v>7.0999999999999994E-2</v>
      </c>
      <c r="AX785" s="4">
        <v>3.5000000000000003E-2</v>
      </c>
      <c r="AY785" s="4">
        <v>0.186</v>
      </c>
      <c r="AZ785" s="4">
        <v>6.7000000000000004E-2</v>
      </c>
      <c r="BA785" s="4">
        <v>8.7999999999999995E-2</v>
      </c>
      <c r="BB785" s="4">
        <v>0.06</v>
      </c>
    </row>
    <row r="786" spans="1:54" x14ac:dyDescent="0.25">
      <c r="A786" s="1" t="s">
        <v>1487</v>
      </c>
      <c r="B786" s="1" t="s">
        <v>1488</v>
      </c>
      <c r="C786" s="1" t="s">
        <v>1281</v>
      </c>
      <c r="D786" s="1" t="s">
        <v>464</v>
      </c>
      <c r="E786" s="1" t="s">
        <v>55</v>
      </c>
      <c r="F786" s="1" t="s">
        <v>58</v>
      </c>
      <c r="G786" s="1" t="s">
        <v>107</v>
      </c>
      <c r="H786" s="1" t="s">
        <v>646</v>
      </c>
      <c r="I786" s="3">
        <v>256</v>
      </c>
      <c r="J786" s="3">
        <v>6</v>
      </c>
      <c r="K786" s="3">
        <v>0</v>
      </c>
      <c r="L786" s="3">
        <v>0</v>
      </c>
      <c r="M786" s="3">
        <v>39</v>
      </c>
      <c r="N786" s="3">
        <v>0</v>
      </c>
      <c r="O786" s="3">
        <v>31</v>
      </c>
      <c r="P786" s="3">
        <v>0</v>
      </c>
      <c r="Q786" s="3">
        <v>0</v>
      </c>
      <c r="R786" s="3">
        <v>6</v>
      </c>
      <c r="S786" s="3">
        <v>-3150.5212639678298</v>
      </c>
      <c r="T786" s="3">
        <v>-2806.5104344223701</v>
      </c>
      <c r="U786" s="3">
        <v>-5547.3082064822302</v>
      </c>
      <c r="V786" s="3">
        <v>-5295.9672498560103</v>
      </c>
      <c r="W786" s="3">
        <v>-2317.3696630335999</v>
      </c>
      <c r="X786" s="3">
        <v>-3526.1897083838899</v>
      </c>
      <c r="Y786" s="3">
        <v>-5135.1715307924596</v>
      </c>
      <c r="Z786" s="3">
        <v>-3833.0344470127902</v>
      </c>
      <c r="AA786" s="3">
        <v>-2886.69192476526</v>
      </c>
      <c r="AB786" s="4">
        <v>2.9859412775459998E-3</v>
      </c>
      <c r="AC786" s="4">
        <v>1.009469675358E-3</v>
      </c>
      <c r="AD786" s="4">
        <v>1.3269097789376001E-2</v>
      </c>
      <c r="AE786" s="4">
        <v>5.9099253869135997E-2</v>
      </c>
      <c r="AF786" s="4">
        <v>-4.724207262815E-3</v>
      </c>
      <c r="AG786" s="4">
        <v>5.9555663602609997E-3</v>
      </c>
      <c r="AH786" s="4">
        <v>1.2661718590411E-2</v>
      </c>
      <c r="AI786" s="4">
        <v>1.0517489057282E-2</v>
      </c>
      <c r="AJ786" s="4">
        <v>7.0070814095079996E-3</v>
      </c>
      <c r="AK786" s="3">
        <v>0</v>
      </c>
      <c r="AL786" s="3">
        <v>0</v>
      </c>
      <c r="AM786" s="3">
        <v>0</v>
      </c>
      <c r="AN786" s="3">
        <v>2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4">
        <v>0.26600000000000001</v>
      </c>
      <c r="AU786" s="4">
        <v>0.245</v>
      </c>
      <c r="AV786" s="4">
        <v>0.317</v>
      </c>
      <c r="AW786" s="4">
        <v>1.4999999999999999E-2</v>
      </c>
      <c r="AX786" s="4">
        <v>0.188</v>
      </c>
      <c r="AY786" s="4">
        <v>0.28000000000000003</v>
      </c>
      <c r="AZ786" s="4">
        <v>0.315</v>
      </c>
      <c r="BA786" s="4">
        <v>0.36799999999999999</v>
      </c>
      <c r="BB786" s="4">
        <v>0.38500000000000001</v>
      </c>
    </row>
    <row r="787" spans="1:54" x14ac:dyDescent="0.25">
      <c r="A787" s="1" t="s">
        <v>1489</v>
      </c>
      <c r="B787" s="1" t="s">
        <v>1490</v>
      </c>
      <c r="C787" s="1" t="s">
        <v>1281</v>
      </c>
      <c r="D787" s="1" t="s">
        <v>467</v>
      </c>
      <c r="E787" s="1" t="s">
        <v>55</v>
      </c>
      <c r="F787" s="1" t="s">
        <v>58</v>
      </c>
      <c r="G787" s="1" t="s">
        <v>107</v>
      </c>
      <c r="H787" s="1" t="s">
        <v>646</v>
      </c>
      <c r="I787" s="3">
        <v>27422</v>
      </c>
      <c r="J787" s="3">
        <v>214</v>
      </c>
      <c r="K787" s="3">
        <v>568</v>
      </c>
      <c r="L787" s="3">
        <v>62</v>
      </c>
      <c r="M787" s="3">
        <v>214</v>
      </c>
      <c r="N787" s="3">
        <v>294</v>
      </c>
      <c r="O787" s="3">
        <v>1242</v>
      </c>
      <c r="P787" s="3">
        <v>150</v>
      </c>
      <c r="Q787" s="3">
        <v>277</v>
      </c>
      <c r="R787" s="3">
        <v>179</v>
      </c>
      <c r="S787" s="3">
        <v>20128.401322301499</v>
      </c>
      <c r="T787" s="3">
        <v>8799.9536873233392</v>
      </c>
      <c r="U787" s="3">
        <v>21009.222097411199</v>
      </c>
      <c r="V787" s="3">
        <v>20025.7114670675</v>
      </c>
      <c r="W787" s="3">
        <v>18414.177119005901</v>
      </c>
      <c r="X787" s="3">
        <v>13401.674261598801</v>
      </c>
      <c r="Y787" s="3">
        <v>21424.463748740302</v>
      </c>
      <c r="Z787" s="3">
        <v>17032.338693269601</v>
      </c>
      <c r="AA787" s="3">
        <v>12874.926535460299</v>
      </c>
      <c r="AB787" s="4">
        <v>0.37844474412159301</v>
      </c>
      <c r="AC787" s="4">
        <v>8.8602373853528996E-2</v>
      </c>
      <c r="AD787" s="4">
        <v>0.58684618270613798</v>
      </c>
      <c r="AE787" s="4">
        <v>0.57408313469498795</v>
      </c>
      <c r="AF787" s="4">
        <v>1.3340617834664501</v>
      </c>
      <c r="AG787" s="4">
        <v>0.256375716070667</v>
      </c>
      <c r="AH787" s="4">
        <v>0.71657581096328404</v>
      </c>
      <c r="AI787" s="4">
        <v>0.49118731751498501</v>
      </c>
      <c r="AJ787" s="4">
        <v>5.3145865413136997E-2</v>
      </c>
      <c r="AK787" s="3">
        <v>0</v>
      </c>
      <c r="AL787" s="3">
        <v>0</v>
      </c>
      <c r="AM787" s="3">
        <v>1</v>
      </c>
      <c r="AN787" s="3">
        <v>1</v>
      </c>
      <c r="AO787" s="3">
        <v>1</v>
      </c>
      <c r="AP787" s="3">
        <v>0</v>
      </c>
      <c r="AQ787" s="3">
        <v>1</v>
      </c>
      <c r="AR787" s="3">
        <v>1</v>
      </c>
      <c r="AS787" s="3">
        <v>0</v>
      </c>
      <c r="AT787" s="4">
        <v>6.9000000000000006E-2</v>
      </c>
      <c r="AU787" s="4">
        <v>0.108</v>
      </c>
      <c r="AV787" s="4">
        <v>2.5999999999999999E-2</v>
      </c>
      <c r="AW787" s="4">
        <v>2.5000000000000001E-2</v>
      </c>
      <c r="AX787" s="4">
        <v>6.0000000000000001E-3</v>
      </c>
      <c r="AY787" s="4">
        <v>5.5E-2</v>
      </c>
      <c r="AZ787" s="4">
        <v>2.1999999999999999E-2</v>
      </c>
      <c r="BA787" s="4">
        <v>3.5999999999999997E-2</v>
      </c>
      <c r="BB787" s="4">
        <v>0.19600000000000001</v>
      </c>
    </row>
    <row r="788" spans="1:54" x14ac:dyDescent="0.25">
      <c r="A788" s="1" t="s">
        <v>1491</v>
      </c>
      <c r="B788" s="1" t="s">
        <v>1492</v>
      </c>
      <c r="C788" s="1" t="s">
        <v>1281</v>
      </c>
      <c r="D788" s="1" t="s">
        <v>469</v>
      </c>
      <c r="E788" s="1" t="s">
        <v>55</v>
      </c>
      <c r="F788" s="1" t="s">
        <v>58</v>
      </c>
      <c r="G788" s="1" t="s">
        <v>107</v>
      </c>
      <c r="H788" s="1" t="s">
        <v>646</v>
      </c>
      <c r="I788" s="3">
        <v>3526</v>
      </c>
      <c r="J788" s="3">
        <v>398</v>
      </c>
      <c r="K788" s="3">
        <v>29</v>
      </c>
      <c r="L788" s="3">
        <v>0</v>
      </c>
      <c r="M788" s="3">
        <v>6</v>
      </c>
      <c r="N788" s="3">
        <v>33</v>
      </c>
      <c r="O788" s="3">
        <v>210</v>
      </c>
      <c r="P788" s="3">
        <v>0</v>
      </c>
      <c r="Q788" s="3">
        <v>0</v>
      </c>
      <c r="R788" s="3">
        <v>8</v>
      </c>
      <c r="S788" s="3">
        <v>-7206.1671590754404</v>
      </c>
      <c r="T788" s="3">
        <v>-330.92335778395</v>
      </c>
      <c r="U788" s="3">
        <v>-2277.3082064822302</v>
      </c>
      <c r="V788" s="3">
        <v>-1678.1809507615999</v>
      </c>
      <c r="W788" s="3">
        <v>230.395792093284</v>
      </c>
      <c r="X788" s="3">
        <v>-1769.5062644310401</v>
      </c>
      <c r="Y788" s="3">
        <v>-1865.1715307924601</v>
      </c>
      <c r="Z788" s="3">
        <v>-563.03444701279898</v>
      </c>
      <c r="AA788" s="3">
        <v>251.46551408127701</v>
      </c>
      <c r="AB788" s="4">
        <v>3.3970254628926E-2</v>
      </c>
      <c r="AC788" s="4">
        <v>3.0175572016220001E-3</v>
      </c>
      <c r="AD788" s="4">
        <v>3.0457896599459999E-3</v>
      </c>
      <c r="AE788" s="4">
        <v>1.360599715534E-3</v>
      </c>
      <c r="AF788" s="4">
        <v>2.3148171620000001E-4</v>
      </c>
      <c r="AG788" s="4">
        <v>4.2488172341160002E-3</v>
      </c>
      <c r="AH788" s="4">
        <v>1.9199324931609999E-3</v>
      </c>
      <c r="AI788" s="4">
        <v>4.36855951216E-4</v>
      </c>
      <c r="AJ788" s="4">
        <v>-7.4944743039099995E-4</v>
      </c>
      <c r="AK788" s="3">
        <v>0</v>
      </c>
      <c r="AL788" s="3">
        <v>2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4">
        <v>0.35</v>
      </c>
      <c r="AU788" s="4">
        <v>4.2999999999999997E-2</v>
      </c>
      <c r="AV788" s="4">
        <v>0.224</v>
      </c>
      <c r="AW788" s="4">
        <v>0.20699999999999999</v>
      </c>
      <c r="AX788" s="4">
        <v>0.19500000000000001</v>
      </c>
      <c r="AY788" s="4">
        <v>0.27300000000000002</v>
      </c>
      <c r="AZ788" s="4">
        <v>0.218</v>
      </c>
      <c r="BA788" s="4">
        <v>0.217</v>
      </c>
      <c r="BB788" s="4">
        <v>0.36299999999999999</v>
      </c>
    </row>
    <row r="789" spans="1:54" x14ac:dyDescent="0.25">
      <c r="A789" s="1" t="s">
        <v>1493</v>
      </c>
      <c r="B789" s="1" t="s">
        <v>1494</v>
      </c>
      <c r="C789" s="1" t="s">
        <v>1281</v>
      </c>
      <c r="D789" s="1" t="s">
        <v>471</v>
      </c>
      <c r="E789" s="1" t="s">
        <v>55</v>
      </c>
      <c r="F789" s="1" t="s">
        <v>58</v>
      </c>
      <c r="G789" s="1" t="s">
        <v>107</v>
      </c>
      <c r="H789" s="1" t="s">
        <v>646</v>
      </c>
      <c r="I789" s="3">
        <v>9783</v>
      </c>
      <c r="J789" s="3">
        <v>143</v>
      </c>
      <c r="K789" s="3">
        <v>137</v>
      </c>
      <c r="L789" s="3">
        <v>16</v>
      </c>
      <c r="M789" s="3">
        <v>3898</v>
      </c>
      <c r="N789" s="3">
        <v>14</v>
      </c>
      <c r="O789" s="3">
        <v>391</v>
      </c>
      <c r="P789" s="3">
        <v>36</v>
      </c>
      <c r="Q789" s="3">
        <v>110</v>
      </c>
      <c r="R789" s="3">
        <v>67</v>
      </c>
      <c r="S789" s="3">
        <v>3816.24024718078</v>
      </c>
      <c r="T789" s="3">
        <v>2967.57334142122</v>
      </c>
      <c r="U789" s="3">
        <v>3822.4092912967299</v>
      </c>
      <c r="V789" s="3">
        <v>-36438.886286380497</v>
      </c>
      <c r="W789" s="3">
        <v>6903.2278027778002</v>
      </c>
      <c r="X789" s="3">
        <v>2957.2686146497699</v>
      </c>
      <c r="Y789" s="3">
        <v>4246.3009362953899</v>
      </c>
      <c r="Z789" s="3">
        <v>3191.9115653737299</v>
      </c>
      <c r="AA789" s="3">
        <v>2619.1099600541802</v>
      </c>
      <c r="AB789" s="4">
        <v>5.5339432530419001E-2</v>
      </c>
      <c r="AC789" s="4">
        <v>-2.8137074271879999E-2</v>
      </c>
      <c r="AD789" s="4">
        <v>3.5932112168442998E-2</v>
      </c>
      <c r="AE789" s="4">
        <v>-0.27992851676255598</v>
      </c>
      <c r="AF789" s="4">
        <v>0.14405300182759001</v>
      </c>
      <c r="AG789" s="4">
        <v>3.0990466475507999E-2</v>
      </c>
      <c r="AH789" s="4">
        <v>1.0836147625655001E-2</v>
      </c>
      <c r="AI789" s="4">
        <v>1.0851388560593001E-2</v>
      </c>
      <c r="AJ789" s="4">
        <v>-5.9093641265089997E-3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4">
        <v>7.2999999999999995E-2</v>
      </c>
      <c r="AU789" s="4">
        <v>7.5999999999999998E-2</v>
      </c>
      <c r="AV789" s="4">
        <v>9.9000000000000005E-2</v>
      </c>
      <c r="AW789" s="4">
        <v>0.13300000000000001</v>
      </c>
      <c r="AX789" s="4">
        <v>6.6000000000000003E-2</v>
      </c>
      <c r="AY789" s="4">
        <v>0.08</v>
      </c>
      <c r="AZ789" s="4">
        <v>0.23799999999999999</v>
      </c>
      <c r="BA789" s="4">
        <v>0.217</v>
      </c>
      <c r="BB789" s="4">
        <v>0.48099999999999998</v>
      </c>
    </row>
    <row r="790" spans="1:54" x14ac:dyDescent="0.25">
      <c r="A790" s="1" t="s">
        <v>1495</v>
      </c>
      <c r="B790" s="1" t="s">
        <v>1496</v>
      </c>
      <c r="C790" s="1" t="s">
        <v>1281</v>
      </c>
      <c r="D790" s="1" t="s">
        <v>532</v>
      </c>
      <c r="E790" s="1" t="s">
        <v>55</v>
      </c>
      <c r="F790" s="1" t="s">
        <v>58</v>
      </c>
      <c r="G790" s="1" t="s">
        <v>107</v>
      </c>
      <c r="H790" s="1" t="s">
        <v>646</v>
      </c>
      <c r="I790" s="3">
        <v>257</v>
      </c>
      <c r="J790" s="3">
        <v>11</v>
      </c>
      <c r="K790" s="3">
        <v>15</v>
      </c>
      <c r="L790" s="3">
        <v>0</v>
      </c>
      <c r="M790" s="3">
        <v>0</v>
      </c>
      <c r="N790" s="3">
        <v>0</v>
      </c>
      <c r="O790" s="3">
        <v>37</v>
      </c>
      <c r="P790" s="3">
        <v>0</v>
      </c>
      <c r="Q790" s="3">
        <v>0</v>
      </c>
      <c r="R790" s="3">
        <v>11</v>
      </c>
      <c r="S790" s="3">
        <v>-3242.96062487481</v>
      </c>
      <c r="T790" s="3">
        <v>-3216.4136706438799</v>
      </c>
      <c r="U790" s="3">
        <v>-5546.3082064822302</v>
      </c>
      <c r="V790" s="3">
        <v>-4883.9470781989803</v>
      </c>
      <c r="W790" s="3">
        <v>-2316.3696630335999</v>
      </c>
      <c r="X790" s="3">
        <v>-3575.91540299999</v>
      </c>
      <c r="Y790" s="3">
        <v>-5134.1715307924596</v>
      </c>
      <c r="Z790" s="3">
        <v>-3832.0344470127902</v>
      </c>
      <c r="AA790" s="3">
        <v>-3215.2983276489099</v>
      </c>
      <c r="AB790" s="4">
        <v>-4.3432503902355001E-2</v>
      </c>
      <c r="AC790" s="4">
        <v>1.7593227088177999E-2</v>
      </c>
      <c r="AD790" s="4">
        <v>-0.215234905366055</v>
      </c>
      <c r="AE790" s="4">
        <v>-0.24500020743823001</v>
      </c>
      <c r="AF790" s="4">
        <v>-0.274969290773737</v>
      </c>
      <c r="AG790" s="4">
        <v>-0.118517380222198</v>
      </c>
      <c r="AH790" s="4">
        <v>-0.28968507833096202</v>
      </c>
      <c r="AI790" s="4">
        <v>1.9314603421923E-2</v>
      </c>
      <c r="AJ790" s="4">
        <v>-4.2517317931178002E-2</v>
      </c>
      <c r="AK790" s="3">
        <v>0</v>
      </c>
      <c r="AL790" s="3">
        <v>0</v>
      </c>
      <c r="AM790" s="3">
        <v>3</v>
      </c>
      <c r="AN790" s="3">
        <v>3</v>
      </c>
      <c r="AO790" s="3">
        <v>3</v>
      </c>
      <c r="AP790" s="3">
        <v>3</v>
      </c>
      <c r="AQ790" s="3">
        <v>3</v>
      </c>
      <c r="AR790" s="3">
        <v>0</v>
      </c>
      <c r="AS790" s="3">
        <v>0</v>
      </c>
      <c r="AT790" s="4">
        <v>7.9000000000000001E-2</v>
      </c>
      <c r="AU790" s="4">
        <v>7.0999999999999994E-2</v>
      </c>
      <c r="AV790" s="4">
        <v>2.5000000000000001E-2</v>
      </c>
      <c r="AW790" s="4">
        <v>2.1000000000000001E-2</v>
      </c>
      <c r="AX790" s="4">
        <v>5.0000000000000001E-3</v>
      </c>
      <c r="AY790" s="4">
        <v>3.1E-2</v>
      </c>
      <c r="AZ790" s="4">
        <v>1.4E-2</v>
      </c>
      <c r="BA790" s="4">
        <v>0.28100000000000003</v>
      </c>
      <c r="BB790" s="4">
        <v>8.5999999999999993E-2</v>
      </c>
    </row>
    <row r="791" spans="1:54" x14ac:dyDescent="0.25">
      <c r="A791" s="1" t="s">
        <v>1497</v>
      </c>
      <c r="B791" s="1" t="s">
        <v>1498</v>
      </c>
      <c r="C791" s="1" t="s">
        <v>1499</v>
      </c>
      <c r="D791" s="1" t="s">
        <v>56</v>
      </c>
      <c r="E791" s="1" t="s">
        <v>97</v>
      </c>
      <c r="F791" s="1" t="s">
        <v>5459</v>
      </c>
      <c r="G791" s="1" t="s">
        <v>97</v>
      </c>
      <c r="H791" s="1" t="s">
        <v>227</v>
      </c>
      <c r="I791" s="3">
        <v>380</v>
      </c>
      <c r="J791" s="3">
        <v>10</v>
      </c>
      <c r="K791" s="3">
        <v>0</v>
      </c>
      <c r="L791" s="3">
        <v>0</v>
      </c>
      <c r="M791" s="3">
        <v>0</v>
      </c>
      <c r="N791" s="3">
        <v>39</v>
      </c>
      <c r="O791" s="3">
        <v>55</v>
      </c>
      <c r="P791" s="3">
        <v>0</v>
      </c>
      <c r="Q791" s="3">
        <v>0</v>
      </c>
      <c r="R791" s="3">
        <v>14</v>
      </c>
      <c r="S791" s="3">
        <v>-3101.27275269341</v>
      </c>
      <c r="T791" s="3">
        <v>-2682.5104344223701</v>
      </c>
      <c r="U791" s="3">
        <v>-5423.3082064822302</v>
      </c>
      <c r="V791" s="3">
        <v>-4760.9470781989803</v>
      </c>
      <c r="W791" s="3">
        <v>-3046.9195797018201</v>
      </c>
      <c r="X791" s="3">
        <v>-3605.0924868483098</v>
      </c>
      <c r="Y791" s="3">
        <v>-5011.1715307924596</v>
      </c>
      <c r="Z791" s="3">
        <v>-3709.0344470127902</v>
      </c>
      <c r="AA791" s="3">
        <v>-3290.0621693790999</v>
      </c>
      <c r="AB791" s="4">
        <v>-0.140658319029835</v>
      </c>
      <c r="AC791" s="4">
        <v>-0.106587010241771</v>
      </c>
      <c r="AD791" s="4">
        <v>-0.18274078765284399</v>
      </c>
      <c r="AE791" s="4">
        <v>-0.16001894351877899</v>
      </c>
      <c r="AF791" s="4">
        <v>1.093889965751E-3</v>
      </c>
      <c r="AG791" s="4">
        <v>-0.104120458117596</v>
      </c>
      <c r="AH791" s="4">
        <v>-0.20113711190408201</v>
      </c>
      <c r="AI791" s="4">
        <v>-0.140984237306259</v>
      </c>
      <c r="AJ791" s="4">
        <v>-5.1846607102356002E-2</v>
      </c>
      <c r="AK791" s="3">
        <v>3</v>
      </c>
      <c r="AL791" s="3">
        <v>3</v>
      </c>
      <c r="AM791" s="3">
        <v>3</v>
      </c>
      <c r="AN791" s="3">
        <v>3</v>
      </c>
      <c r="AO791" s="3">
        <v>0</v>
      </c>
      <c r="AP791" s="3">
        <v>3</v>
      </c>
      <c r="AQ791" s="3">
        <v>3</v>
      </c>
      <c r="AR791" s="3">
        <v>3</v>
      </c>
      <c r="AS791" s="3">
        <v>0</v>
      </c>
      <c r="AT791" s="4">
        <v>2.1000000000000001E-2</v>
      </c>
      <c r="AU791" s="4">
        <v>3.2000000000000001E-2</v>
      </c>
      <c r="AV791" s="4">
        <v>3.4000000000000002E-2</v>
      </c>
      <c r="AW791" s="4">
        <v>4.4999999999999998E-2</v>
      </c>
      <c r="AX791" s="4">
        <v>0.23300000000000001</v>
      </c>
      <c r="AY791" s="4">
        <v>2.7E-2</v>
      </c>
      <c r="AZ791" s="4">
        <v>3.6999999999999998E-2</v>
      </c>
      <c r="BA791" s="4">
        <v>2.5000000000000001E-2</v>
      </c>
      <c r="BB791" s="4">
        <v>7.0000000000000007E-2</v>
      </c>
    </row>
    <row r="792" spans="1:54" x14ac:dyDescent="0.25">
      <c r="A792" s="1" t="s">
        <v>1500</v>
      </c>
      <c r="B792" s="1" t="s">
        <v>1501</v>
      </c>
      <c r="C792" s="1" t="s">
        <v>1499</v>
      </c>
      <c r="D792" s="1" t="s">
        <v>61</v>
      </c>
      <c r="E792" s="1" t="s">
        <v>97</v>
      </c>
      <c r="F792" s="1" t="s">
        <v>5459</v>
      </c>
      <c r="G792" s="1" t="s">
        <v>97</v>
      </c>
      <c r="H792" s="1" t="s">
        <v>227</v>
      </c>
      <c r="I792" s="3">
        <v>1224</v>
      </c>
      <c r="J792" s="3">
        <v>26</v>
      </c>
      <c r="K792" s="3">
        <v>0</v>
      </c>
      <c r="L792" s="3">
        <v>0</v>
      </c>
      <c r="M792" s="3">
        <v>0</v>
      </c>
      <c r="N792" s="3">
        <v>0</v>
      </c>
      <c r="O792" s="3">
        <v>107</v>
      </c>
      <c r="P792" s="3">
        <v>0</v>
      </c>
      <c r="Q792" s="3">
        <v>0</v>
      </c>
      <c r="R792" s="3">
        <v>37</v>
      </c>
      <c r="S792" s="3">
        <v>-2556.2787075957699</v>
      </c>
      <c r="T792" s="3">
        <v>-1838.5104344223701</v>
      </c>
      <c r="U792" s="3">
        <v>-4579.3082064822302</v>
      </c>
      <c r="V792" s="3">
        <v>-3916.9470781989799</v>
      </c>
      <c r="W792" s="3">
        <v>-1349.3696630336001</v>
      </c>
      <c r="X792" s="3">
        <v>-3200.7151735212301</v>
      </c>
      <c r="Y792" s="3">
        <v>-4167.1715307924596</v>
      </c>
      <c r="Z792" s="3">
        <v>-2865.0344470127902</v>
      </c>
      <c r="AA792" s="3">
        <v>-3962.2516226439002</v>
      </c>
      <c r="AB792" s="4">
        <v>5.1776526811699996E-4</v>
      </c>
      <c r="AC792" s="4">
        <v>5.8788665984900001E-4</v>
      </c>
      <c r="AD792" s="4">
        <v>7.7639430502339998E-3</v>
      </c>
      <c r="AE792" s="4">
        <v>4.1090085349510001E-3</v>
      </c>
      <c r="AF792" s="4">
        <v>-3.9369636848720002E-3</v>
      </c>
      <c r="AG792" s="4">
        <v>9.4985153726229992E-3</v>
      </c>
      <c r="AH792" s="4">
        <v>6.6392291437180001E-3</v>
      </c>
      <c r="AI792" s="4">
        <v>-6.4500071856499999E-4</v>
      </c>
      <c r="AJ792" s="4">
        <v>5.7878973512519999E-3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4">
        <v>0.20399999999999999</v>
      </c>
      <c r="AU792" s="4">
        <v>0.22900000000000001</v>
      </c>
      <c r="AV792" s="4">
        <v>0.248</v>
      </c>
      <c r="AW792" s="4">
        <v>0.21</v>
      </c>
      <c r="AX792" s="4">
        <v>0.14599999999999999</v>
      </c>
      <c r="AY792" s="4">
        <v>0.34300000000000003</v>
      </c>
      <c r="AZ792" s="4">
        <v>0.24399999999999999</v>
      </c>
      <c r="BA792" s="4">
        <v>0.20399999999999999</v>
      </c>
      <c r="BB792" s="4">
        <v>0.25</v>
      </c>
    </row>
    <row r="793" spans="1:54" x14ac:dyDescent="0.25">
      <c r="A793" s="1" t="s">
        <v>1502</v>
      </c>
      <c r="B793" s="1" t="s">
        <v>4723</v>
      </c>
      <c r="C793" s="1" t="s">
        <v>1499</v>
      </c>
      <c r="D793" s="1" t="s">
        <v>64</v>
      </c>
      <c r="E793" s="1" t="s">
        <v>97</v>
      </c>
      <c r="F793" s="1" t="s">
        <v>5459</v>
      </c>
      <c r="G793" s="1" t="s">
        <v>97</v>
      </c>
      <c r="H793" s="1" t="s">
        <v>227</v>
      </c>
      <c r="I793" s="3">
        <v>1043</v>
      </c>
      <c r="J793" s="3">
        <v>19</v>
      </c>
      <c r="K793" s="3">
        <v>0</v>
      </c>
      <c r="L793" s="3">
        <v>0</v>
      </c>
      <c r="M793" s="3">
        <v>0</v>
      </c>
      <c r="N793" s="3">
        <v>0</v>
      </c>
      <c r="O793" s="3">
        <v>56</v>
      </c>
      <c r="P793" s="3">
        <v>0</v>
      </c>
      <c r="Q793" s="3">
        <v>0</v>
      </c>
      <c r="R793" s="3">
        <v>7</v>
      </c>
      <c r="S793" s="3">
        <v>-2606.46360232599</v>
      </c>
      <c r="T793" s="3">
        <v>-2019.5104344223701</v>
      </c>
      <c r="U793" s="3">
        <v>-4760.3082064822302</v>
      </c>
      <c r="V793" s="3">
        <v>-4097.9470781989803</v>
      </c>
      <c r="W793" s="3">
        <v>-1530.3696630336001</v>
      </c>
      <c r="X793" s="3">
        <v>-2950.5467692843299</v>
      </c>
      <c r="Y793" s="3">
        <v>-4348.1715307924596</v>
      </c>
      <c r="Z793" s="3">
        <v>-3046.0344470127902</v>
      </c>
      <c r="AA793" s="3">
        <v>-2165.6132053419901</v>
      </c>
      <c r="AB793" s="4">
        <v>4.4429703520539997E-3</v>
      </c>
      <c r="AC793" s="4">
        <v>1.199396042991E-3</v>
      </c>
      <c r="AD793" s="4">
        <v>1.4629339806807E-2</v>
      </c>
      <c r="AE793" s="4">
        <v>1.2016790492020001E-2</v>
      </c>
      <c r="AF793" s="4">
        <v>4.1474736534279997E-3</v>
      </c>
      <c r="AG793" s="4">
        <v>7.2675935890670002E-3</v>
      </c>
      <c r="AH793" s="4">
        <v>1.4621704358198999E-2</v>
      </c>
      <c r="AI793" s="4">
        <v>5.4615077510709997E-3</v>
      </c>
      <c r="AJ793" s="4">
        <v>1.1194160698106E-2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4">
        <v>0.32100000000000001</v>
      </c>
      <c r="AU793" s="4">
        <v>0.28100000000000003</v>
      </c>
      <c r="AV793" s="4">
        <v>0.378</v>
      </c>
      <c r="AW793" s="4">
        <v>0.35</v>
      </c>
      <c r="AX793" s="4">
        <v>0.38</v>
      </c>
      <c r="AY793" s="4">
        <v>0.34899999999999998</v>
      </c>
      <c r="AZ793" s="4">
        <v>0.39200000000000002</v>
      </c>
      <c r="BA793" s="4">
        <v>0.313</v>
      </c>
      <c r="BB793" s="4">
        <v>0.112</v>
      </c>
    </row>
    <row r="794" spans="1:54" x14ac:dyDescent="0.25">
      <c r="A794" s="1" t="s">
        <v>1503</v>
      </c>
      <c r="B794" s="1" t="s">
        <v>1504</v>
      </c>
      <c r="C794" s="1" t="s">
        <v>1499</v>
      </c>
      <c r="D794" s="1" t="s">
        <v>66</v>
      </c>
      <c r="E794" s="1" t="s">
        <v>97</v>
      </c>
      <c r="F794" s="1" t="s">
        <v>5459</v>
      </c>
      <c r="G794" s="1" t="s">
        <v>97</v>
      </c>
      <c r="H794" s="1" t="s">
        <v>227</v>
      </c>
      <c r="I794" s="3">
        <v>622</v>
      </c>
      <c r="J794" s="3">
        <v>18</v>
      </c>
      <c r="K794" s="3">
        <v>0</v>
      </c>
      <c r="L794" s="3">
        <v>4</v>
      </c>
      <c r="M794" s="3">
        <v>0</v>
      </c>
      <c r="N794" s="3">
        <v>15</v>
      </c>
      <c r="O794" s="3">
        <v>57</v>
      </c>
      <c r="P794" s="3">
        <v>0</v>
      </c>
      <c r="Q794" s="3">
        <v>0</v>
      </c>
      <c r="R794" s="3">
        <v>4</v>
      </c>
      <c r="S794" s="3">
        <v>-3008.7757301445899</v>
      </c>
      <c r="T794" s="3">
        <v>-2440.5104344223701</v>
      </c>
      <c r="U794" s="3">
        <v>-5220.6288320374897</v>
      </c>
      <c r="V794" s="3">
        <v>-4518.9470781989803</v>
      </c>
      <c r="W794" s="3">
        <v>-2279.6580925213798</v>
      </c>
      <c r="X794" s="3">
        <v>-3380.00105172035</v>
      </c>
      <c r="Y794" s="3">
        <v>-4769.1715307924596</v>
      </c>
      <c r="Z794" s="3">
        <v>-3467.0344470127902</v>
      </c>
      <c r="AA794" s="3">
        <v>-2388.8493636118001</v>
      </c>
      <c r="AB794" s="4">
        <v>2.1593254959790002E-3</v>
      </c>
      <c r="AC794" s="4">
        <v>1.43672377731E-3</v>
      </c>
      <c r="AD794" s="4">
        <v>8.7284147564020004E-3</v>
      </c>
      <c r="AE794" s="4">
        <v>1.1281980971505999E-2</v>
      </c>
      <c r="AF794" s="4">
        <v>-8.8644997023700003E-3</v>
      </c>
      <c r="AG794" s="4">
        <v>4.5400900877059997E-3</v>
      </c>
      <c r="AH794" s="4">
        <v>7.5172309580559997E-3</v>
      </c>
      <c r="AI794" s="4">
        <v>4.2443103259299998E-4</v>
      </c>
      <c r="AJ794" s="4">
        <v>5.9241163421099995E-4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4">
        <v>0.252</v>
      </c>
      <c r="AU794" s="4">
        <v>0.26200000000000001</v>
      </c>
      <c r="AV794" s="4">
        <v>0.26100000000000001</v>
      </c>
      <c r="AW794" s="4">
        <v>0.29299999999999998</v>
      </c>
      <c r="AX794" s="4">
        <v>0.16400000000000001</v>
      </c>
      <c r="AY794" s="4">
        <v>0.23899999999999999</v>
      </c>
      <c r="AZ794" s="4">
        <v>0.26900000000000002</v>
      </c>
      <c r="BA794" s="4">
        <v>0.24299999999999999</v>
      </c>
      <c r="BB794" s="4">
        <v>0.22</v>
      </c>
    </row>
    <row r="795" spans="1:54" x14ac:dyDescent="0.25">
      <c r="A795" s="1" t="s">
        <v>1505</v>
      </c>
      <c r="B795" s="1" t="s">
        <v>1506</v>
      </c>
      <c r="C795" s="1" t="s">
        <v>1499</v>
      </c>
      <c r="D795" s="1" t="s">
        <v>68</v>
      </c>
      <c r="E795" s="1" t="s">
        <v>97</v>
      </c>
      <c r="F795" s="1" t="s">
        <v>5459</v>
      </c>
      <c r="G795" s="1" t="s">
        <v>97</v>
      </c>
      <c r="H795" s="1" t="s">
        <v>227</v>
      </c>
      <c r="I795" s="3">
        <v>340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7</v>
      </c>
      <c r="P795" s="3">
        <v>0</v>
      </c>
      <c r="Q795" s="3">
        <v>7</v>
      </c>
      <c r="R795" s="3">
        <v>97</v>
      </c>
      <c r="S795" s="3">
        <v>-2954.3940308794399</v>
      </c>
      <c r="T795" s="3">
        <v>-2722.5104344223701</v>
      </c>
      <c r="U795" s="3">
        <v>-5463.3082064822302</v>
      </c>
      <c r="V795" s="3">
        <v>-4800.9470781989803</v>
      </c>
      <c r="W795" s="3">
        <v>-2233.3696630335999</v>
      </c>
      <c r="X795" s="3">
        <v>-3239.2869299194699</v>
      </c>
      <c r="Y795" s="3">
        <v>-5051.1715307924596</v>
      </c>
      <c r="Z795" s="3">
        <v>-3908.2560644063801</v>
      </c>
      <c r="AA795" s="3">
        <v>-8801.5284572477194</v>
      </c>
      <c r="AB795" s="4">
        <v>1.4344276392444E-2</v>
      </c>
      <c r="AC795" s="4">
        <v>1.1697015080835999E-2</v>
      </c>
      <c r="AD795" s="4">
        <v>2.9846995551750001E-2</v>
      </c>
      <c r="AE795" s="4">
        <v>2.5886005954136E-2</v>
      </c>
      <c r="AF795" s="4">
        <v>1.2998381096158E-2</v>
      </c>
      <c r="AG795" s="4">
        <v>1.3549496908544E-2</v>
      </c>
      <c r="AH795" s="4">
        <v>3.2235197941448003E-2</v>
      </c>
      <c r="AI795" s="4">
        <v>2.0358871214594999E-2</v>
      </c>
      <c r="AJ795" s="4">
        <v>7.1478977883961001E-2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4">
        <v>0.22</v>
      </c>
      <c r="AU795" s="4">
        <v>0.27700000000000002</v>
      </c>
      <c r="AV795" s="4">
        <v>0.14799999999999999</v>
      </c>
      <c r="AW795" s="4">
        <v>0.27500000000000002</v>
      </c>
      <c r="AX795" s="4">
        <v>0.29599999999999999</v>
      </c>
      <c r="AY795" s="4">
        <v>0.21099999999999999</v>
      </c>
      <c r="AZ795" s="4">
        <v>0.154</v>
      </c>
      <c r="BA795" s="4">
        <v>0.26</v>
      </c>
      <c r="BB795" s="4">
        <v>5.1999999999999998E-2</v>
      </c>
    </row>
    <row r="796" spans="1:54" x14ac:dyDescent="0.25">
      <c r="A796" s="1" t="s">
        <v>1507</v>
      </c>
      <c r="B796" s="1" t="s">
        <v>4886</v>
      </c>
      <c r="C796" s="1" t="s">
        <v>1499</v>
      </c>
      <c r="D796" s="1" t="s">
        <v>70</v>
      </c>
      <c r="E796" s="1" t="s">
        <v>97</v>
      </c>
      <c r="F796" s="1" t="s">
        <v>5459</v>
      </c>
      <c r="G796" s="1" t="s">
        <v>97</v>
      </c>
      <c r="H796" s="1" t="s">
        <v>227</v>
      </c>
      <c r="I796" s="3">
        <v>15162</v>
      </c>
      <c r="J796" s="3">
        <v>255</v>
      </c>
      <c r="K796" s="3">
        <v>170</v>
      </c>
      <c r="L796" s="3">
        <v>57</v>
      </c>
      <c r="M796" s="3">
        <v>9</v>
      </c>
      <c r="N796" s="3">
        <v>132</v>
      </c>
      <c r="O796" s="3">
        <v>1179</v>
      </c>
      <c r="P796" s="3">
        <v>130</v>
      </c>
      <c r="Q796" s="3">
        <v>0</v>
      </c>
      <c r="R796" s="3">
        <v>65</v>
      </c>
      <c r="S796" s="3">
        <v>7102.1985628643197</v>
      </c>
      <c r="T796" s="3">
        <v>7442.58622173391</v>
      </c>
      <c r="U796" s="3">
        <v>8798.3728793553601</v>
      </c>
      <c r="V796" s="3">
        <v>9926.2021129570803</v>
      </c>
      <c r="W796" s="3">
        <v>9699.6921574739499</v>
      </c>
      <c r="X796" s="3">
        <v>1674.2940550679</v>
      </c>
      <c r="Y796" s="3">
        <v>9245.31237813593</v>
      </c>
      <c r="Z796" s="3">
        <v>11072.9655529871</v>
      </c>
      <c r="AA796" s="3">
        <v>8129.9525212076396</v>
      </c>
      <c r="AB796" s="4">
        <v>-2.3184726539190001E-2</v>
      </c>
      <c r="AC796" s="4">
        <v>-2.1286245117900001E-2</v>
      </c>
      <c r="AD796" s="4">
        <v>-3.7752097675965997E-2</v>
      </c>
      <c r="AE796" s="4">
        <v>-4.0352887103759998E-2</v>
      </c>
      <c r="AF796" s="4">
        <v>-2.7080895683322E-2</v>
      </c>
      <c r="AG796" s="4">
        <v>-6.0777092427080001E-3</v>
      </c>
      <c r="AH796" s="4">
        <v>-4.5313966506600002E-2</v>
      </c>
      <c r="AI796" s="4">
        <v>-4.0313472462086997E-2</v>
      </c>
      <c r="AJ796" s="4">
        <v>-3.4086618365888E-2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4">
        <v>0.46100000000000002</v>
      </c>
      <c r="AU796" s="4">
        <v>0.48099999999999998</v>
      </c>
      <c r="AV796" s="4">
        <v>0.47199999999999998</v>
      </c>
      <c r="AW796" s="4">
        <v>0.45100000000000001</v>
      </c>
      <c r="AX796" s="4">
        <v>0.38300000000000001</v>
      </c>
      <c r="AY796" s="4">
        <v>0.42199999999999999</v>
      </c>
      <c r="AZ796" s="4">
        <v>0.45400000000000001</v>
      </c>
      <c r="BA796" s="4">
        <v>0.46600000000000003</v>
      </c>
      <c r="BB796" s="4">
        <v>0.19</v>
      </c>
    </row>
    <row r="797" spans="1:54" x14ac:dyDescent="0.25">
      <c r="A797" s="1" t="s">
        <v>1508</v>
      </c>
      <c r="B797" s="1" t="s">
        <v>1509</v>
      </c>
      <c r="C797" s="1" t="s">
        <v>1499</v>
      </c>
      <c r="D797" s="1" t="s">
        <v>72</v>
      </c>
      <c r="E797" s="1" t="s">
        <v>97</v>
      </c>
      <c r="F797" s="1" t="s">
        <v>5459</v>
      </c>
      <c r="G797" s="1" t="s">
        <v>97</v>
      </c>
      <c r="H797" s="1" t="s">
        <v>227</v>
      </c>
      <c r="I797" s="3">
        <v>188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6</v>
      </c>
      <c r="P797" s="3">
        <v>0</v>
      </c>
      <c r="Q797" s="3">
        <v>0</v>
      </c>
      <c r="R797" s="3">
        <v>59</v>
      </c>
      <c r="S797" s="3">
        <v>-3106.3940308794399</v>
      </c>
      <c r="T797" s="3">
        <v>-2874.5104344223701</v>
      </c>
      <c r="U797" s="3">
        <v>-5615.3082064822302</v>
      </c>
      <c r="V797" s="3">
        <v>-4952.9470781989803</v>
      </c>
      <c r="W797" s="3">
        <v>-2385.3696630335999</v>
      </c>
      <c r="X797" s="3">
        <v>-3382.8326474834498</v>
      </c>
      <c r="Y797" s="3">
        <v>-5203.1715307924596</v>
      </c>
      <c r="Z797" s="3">
        <v>-3901.0344470127902</v>
      </c>
      <c r="AA797" s="3">
        <v>-6448.5197953319703</v>
      </c>
      <c r="AB797" s="4">
        <v>1.4705264945163001E-2</v>
      </c>
      <c r="AC797" s="4">
        <v>1.1642114888632E-2</v>
      </c>
      <c r="AD797" s="4">
        <v>2.9673527406906E-2</v>
      </c>
      <c r="AE797" s="4">
        <v>2.5804100708768998E-2</v>
      </c>
      <c r="AF797" s="4">
        <v>2.0677662779042E-2</v>
      </c>
      <c r="AG797" s="4">
        <v>1.3970620093045E-2</v>
      </c>
      <c r="AH797" s="4">
        <v>3.2186820456632001E-2</v>
      </c>
      <c r="AI797" s="4">
        <v>1.9653631014988002E-2</v>
      </c>
      <c r="AJ797" s="4">
        <v>5.5275464559969997E-2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4">
        <v>0.22500000000000001</v>
      </c>
      <c r="AU797" s="4">
        <v>0.31</v>
      </c>
      <c r="AV797" s="4">
        <v>0.20499999999999999</v>
      </c>
      <c r="AW797" s="4">
        <v>0.313</v>
      </c>
      <c r="AX797" s="4">
        <v>8.8999999999999996E-2</v>
      </c>
      <c r="AY797" s="4">
        <v>0.19900000000000001</v>
      </c>
      <c r="AZ797" s="4">
        <v>0.19</v>
      </c>
      <c r="BA797" s="4">
        <v>0.314</v>
      </c>
      <c r="BB797" s="4">
        <v>5.7000000000000002E-2</v>
      </c>
    </row>
    <row r="798" spans="1:54" x14ac:dyDescent="0.25">
      <c r="A798" s="1" t="s">
        <v>1510</v>
      </c>
      <c r="B798" s="1" t="s">
        <v>1511</v>
      </c>
      <c r="C798" s="1" t="s">
        <v>1499</v>
      </c>
      <c r="D798" s="1" t="s">
        <v>74</v>
      </c>
      <c r="E798" s="1" t="s">
        <v>97</v>
      </c>
      <c r="F798" s="1" t="s">
        <v>5459</v>
      </c>
      <c r="G798" s="1" t="s">
        <v>97</v>
      </c>
      <c r="H798" s="1" t="s">
        <v>227</v>
      </c>
      <c r="I798" s="3">
        <v>580</v>
      </c>
      <c r="J798" s="3">
        <v>9</v>
      </c>
      <c r="K798" s="3">
        <v>0</v>
      </c>
      <c r="L798" s="3">
        <v>0</v>
      </c>
      <c r="M798" s="3">
        <v>0</v>
      </c>
      <c r="N798" s="3">
        <v>0</v>
      </c>
      <c r="O798" s="3">
        <v>6</v>
      </c>
      <c r="P798" s="3">
        <v>0</v>
      </c>
      <c r="Q798" s="3">
        <v>0</v>
      </c>
      <c r="R798" s="3">
        <v>0</v>
      </c>
      <c r="S798" s="3">
        <v>-2882.5848805120199</v>
      </c>
      <c r="T798" s="3">
        <v>-2482.5104344223701</v>
      </c>
      <c r="U798" s="3">
        <v>-5223.3082064822302</v>
      </c>
      <c r="V798" s="3">
        <v>-4560.9470781989803</v>
      </c>
      <c r="W798" s="3">
        <v>-1993.3696630336001</v>
      </c>
      <c r="X798" s="3">
        <v>-2990.8326474834498</v>
      </c>
      <c r="Y798" s="3">
        <v>-4811.1715307924596</v>
      </c>
      <c r="Z798" s="3">
        <v>-3509.0344470127902</v>
      </c>
      <c r="AA798" s="3">
        <v>-2167.1642413048698</v>
      </c>
      <c r="AB798" s="4">
        <v>7.5195405002065993E-2</v>
      </c>
      <c r="AC798" s="4">
        <v>-1.0681423296585999E-2</v>
      </c>
      <c r="AD798" s="4">
        <v>-9.3138695054100005E-4</v>
      </c>
      <c r="AE798" s="4">
        <v>-1.3519324832123999E-2</v>
      </c>
      <c r="AF798" s="4">
        <v>4.8532080643090003E-3</v>
      </c>
      <c r="AG798" s="4">
        <v>-4.7858833956199998E-3</v>
      </c>
      <c r="AH798" s="4">
        <v>2.7780140016320002E-3</v>
      </c>
      <c r="AI798" s="4">
        <v>-1.8359797426938999E-2</v>
      </c>
      <c r="AJ798" s="4">
        <v>-8.5522713348339992E-3</v>
      </c>
      <c r="AK798" s="3">
        <v>2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4">
        <v>2.4E-2</v>
      </c>
      <c r="AU798" s="4">
        <v>0.13200000000000001</v>
      </c>
      <c r="AV798" s="4">
        <v>0.20300000000000001</v>
      </c>
      <c r="AW798" s="4">
        <v>0.157</v>
      </c>
      <c r="AX798" s="4">
        <v>0.36599999999999999</v>
      </c>
      <c r="AY798" s="4">
        <v>0.16600000000000001</v>
      </c>
      <c r="AZ798" s="4">
        <v>0.24199999999999999</v>
      </c>
      <c r="BA798" s="4">
        <v>0.14000000000000001</v>
      </c>
      <c r="BB798" s="4">
        <v>0.151</v>
      </c>
    </row>
    <row r="799" spans="1:54" x14ac:dyDescent="0.25">
      <c r="A799" s="1" t="s">
        <v>1512</v>
      </c>
      <c r="B799" s="1" t="s">
        <v>1513</v>
      </c>
      <c r="C799" s="1" t="s">
        <v>1499</v>
      </c>
      <c r="D799" s="1" t="s">
        <v>76</v>
      </c>
      <c r="E799" s="1" t="s">
        <v>97</v>
      </c>
      <c r="F799" s="1" t="s">
        <v>5459</v>
      </c>
      <c r="G799" s="1" t="s">
        <v>97</v>
      </c>
      <c r="H799" s="1" t="s">
        <v>227</v>
      </c>
      <c r="I799" s="3">
        <v>2304</v>
      </c>
      <c r="J799" s="3">
        <v>20</v>
      </c>
      <c r="K799" s="3">
        <v>19</v>
      </c>
      <c r="L799" s="3">
        <v>7</v>
      </c>
      <c r="M799" s="3">
        <v>13</v>
      </c>
      <c r="N799" s="3">
        <v>10</v>
      </c>
      <c r="O799" s="3">
        <v>194</v>
      </c>
      <c r="P799" s="3">
        <v>0</v>
      </c>
      <c r="Q799" s="3">
        <v>0</v>
      </c>
      <c r="R799" s="3">
        <v>14</v>
      </c>
      <c r="S799" s="3">
        <v>-1364.15147450738</v>
      </c>
      <c r="T799" s="3">
        <v>-1278.98786696961</v>
      </c>
      <c r="U799" s="3">
        <v>-3568.1193012039298</v>
      </c>
      <c r="V799" s="3">
        <v>-2973.9538020846599</v>
      </c>
      <c r="W799" s="3">
        <v>-488.22861602545697</v>
      </c>
      <c r="X799" s="3">
        <v>-2856.23774545476</v>
      </c>
      <c r="Y799" s="3">
        <v>-3087.1715307924601</v>
      </c>
      <c r="Z799" s="3">
        <v>-1785.03444701279</v>
      </c>
      <c r="AA799" s="3">
        <v>-1366.0621693790999</v>
      </c>
      <c r="AB799" s="4">
        <v>4.4213199504609998E-3</v>
      </c>
      <c r="AC799" s="4">
        <v>2.9397153251110001E-3</v>
      </c>
      <c r="AD799" s="4">
        <v>1.4014667030257E-2</v>
      </c>
      <c r="AE799" s="4">
        <v>1.0835513124318999E-2</v>
      </c>
      <c r="AF799" s="4">
        <v>8.7436018327E-4</v>
      </c>
      <c r="AG799" s="4">
        <v>9.2979412030469999E-3</v>
      </c>
      <c r="AH799" s="4">
        <v>1.359962358559E-2</v>
      </c>
      <c r="AI799" s="4">
        <v>7.200504121805E-3</v>
      </c>
      <c r="AJ799" s="4">
        <v>1.1864776227441001E-2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4">
        <v>0.44</v>
      </c>
      <c r="AU799" s="4">
        <v>0.376</v>
      </c>
      <c r="AV799" s="4">
        <v>0.45</v>
      </c>
      <c r="AW799" s="4">
        <v>0.36899999999999999</v>
      </c>
      <c r="AX799" s="4">
        <v>0.32700000000000001</v>
      </c>
      <c r="AY799" s="4">
        <v>0.45500000000000002</v>
      </c>
      <c r="AZ799" s="4">
        <v>0.45700000000000002</v>
      </c>
      <c r="BA799" s="4">
        <v>0.48699999999999999</v>
      </c>
      <c r="BB799" s="4">
        <v>5.6000000000000001E-2</v>
      </c>
    </row>
    <row r="800" spans="1:54" x14ac:dyDescent="0.25">
      <c r="A800" s="1" t="s">
        <v>1514</v>
      </c>
      <c r="B800" s="1" t="s">
        <v>138</v>
      </c>
      <c r="C800" s="1" t="s">
        <v>1499</v>
      </c>
      <c r="D800" s="1" t="s">
        <v>79</v>
      </c>
      <c r="E800" s="1" t="s">
        <v>97</v>
      </c>
      <c r="F800" s="1" t="s">
        <v>5459</v>
      </c>
      <c r="G800" s="1" t="s">
        <v>97</v>
      </c>
      <c r="H800" s="1" t="s">
        <v>227</v>
      </c>
      <c r="I800" s="3">
        <v>1325</v>
      </c>
      <c r="J800" s="3">
        <v>32</v>
      </c>
      <c r="K800" s="3">
        <v>0</v>
      </c>
      <c r="L800" s="3">
        <v>4</v>
      </c>
      <c r="M800" s="3">
        <v>6</v>
      </c>
      <c r="N800" s="3">
        <v>0</v>
      </c>
      <c r="O800" s="3">
        <v>109</v>
      </c>
      <c r="P800" s="3">
        <v>0</v>
      </c>
      <c r="Q800" s="3">
        <v>0</v>
      </c>
      <c r="R800" s="3">
        <v>31</v>
      </c>
      <c r="S800" s="3">
        <v>-2567.4059406841502</v>
      </c>
      <c r="T800" s="3">
        <v>-1737.5104344223701</v>
      </c>
      <c r="U800" s="3">
        <v>-4517.6288320374897</v>
      </c>
      <c r="V800" s="3">
        <v>-3879.1809507615999</v>
      </c>
      <c r="W800" s="3">
        <v>-1248.3696630336001</v>
      </c>
      <c r="X800" s="3">
        <v>-3116.6237383932598</v>
      </c>
      <c r="Y800" s="3">
        <v>-4066.1715307924601</v>
      </c>
      <c r="Z800" s="3">
        <v>-2764.0344470127902</v>
      </c>
      <c r="AA800" s="3">
        <v>-3465.7239391835201</v>
      </c>
      <c r="AB800" s="4">
        <v>4.3993168755277E-2</v>
      </c>
      <c r="AC800" s="4">
        <v>-2.9122308093160001E-3</v>
      </c>
      <c r="AD800" s="4">
        <v>6.0501707903230003E-3</v>
      </c>
      <c r="AE800" s="4">
        <v>-1.9761000198879998E-3</v>
      </c>
      <c r="AF800" s="4">
        <v>3.0026297253069999E-3</v>
      </c>
      <c r="AG800" s="4">
        <v>-3.5888608388500001E-4</v>
      </c>
      <c r="AH800" s="4">
        <v>8.1834409713299992E-3</v>
      </c>
      <c r="AI800" s="4">
        <v>-5.7563073677030004E-3</v>
      </c>
      <c r="AJ800" s="4">
        <v>-6.7122315634579998E-3</v>
      </c>
      <c r="AK800" s="3">
        <v>2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4">
        <v>2.1999999999999999E-2</v>
      </c>
      <c r="AU800" s="4">
        <v>0.19900000000000001</v>
      </c>
      <c r="AV800" s="4">
        <v>0.28799999999999998</v>
      </c>
      <c r="AW800" s="4">
        <v>0.223</v>
      </c>
      <c r="AX800" s="4">
        <v>0.38300000000000001</v>
      </c>
      <c r="AY800" s="4">
        <v>0.224</v>
      </c>
      <c r="AZ800" s="4">
        <v>0.33500000000000002</v>
      </c>
      <c r="BA800" s="4">
        <v>0.185</v>
      </c>
      <c r="BB800" s="4">
        <v>0.185</v>
      </c>
    </row>
    <row r="801" spans="1:54" x14ac:dyDescent="0.25">
      <c r="A801" s="1" t="s">
        <v>1515</v>
      </c>
      <c r="B801" s="1" t="s">
        <v>4887</v>
      </c>
      <c r="C801" s="1" t="s">
        <v>1499</v>
      </c>
      <c r="D801" s="1" t="s">
        <v>82</v>
      </c>
      <c r="E801" s="1" t="s">
        <v>97</v>
      </c>
      <c r="F801" s="1" t="s">
        <v>5459</v>
      </c>
      <c r="G801" s="1" t="s">
        <v>97</v>
      </c>
      <c r="H801" s="1" t="s">
        <v>227</v>
      </c>
      <c r="I801" s="3">
        <v>332</v>
      </c>
      <c r="J801" s="3">
        <v>0</v>
      </c>
      <c r="K801" s="3">
        <v>0</v>
      </c>
      <c r="L801" s="3">
        <v>0</v>
      </c>
      <c r="M801" s="3">
        <v>58</v>
      </c>
      <c r="N801" s="3">
        <v>0</v>
      </c>
      <c r="O801" s="3">
        <v>24</v>
      </c>
      <c r="P801" s="3">
        <v>0</v>
      </c>
      <c r="Q801" s="3">
        <v>0</v>
      </c>
      <c r="R801" s="3">
        <v>6</v>
      </c>
      <c r="S801" s="3">
        <v>-2962.3940308794399</v>
      </c>
      <c r="T801" s="3">
        <v>-2730.5104344223701</v>
      </c>
      <c r="U801" s="3">
        <v>-5471.3082064822302</v>
      </c>
      <c r="V801" s="3">
        <v>-5420.2078463042999</v>
      </c>
      <c r="W801" s="3">
        <v>-2241.3696630335999</v>
      </c>
      <c r="X801" s="3">
        <v>-3391.0097313317701</v>
      </c>
      <c r="Y801" s="3">
        <v>-5059.1715307924596</v>
      </c>
      <c r="Z801" s="3">
        <v>-3757.0344470127902</v>
      </c>
      <c r="AA801" s="3">
        <v>-2810.69192476526</v>
      </c>
      <c r="AB801" s="4">
        <v>9.0535091180179994E-3</v>
      </c>
      <c r="AC801" s="4">
        <v>6.2980051670370003E-3</v>
      </c>
      <c r="AD801" s="4">
        <v>1.8466093653648E-2</v>
      </c>
      <c r="AE801" s="4">
        <v>1.6191007776244E-2</v>
      </c>
      <c r="AF801" s="4">
        <v>6.8730194971799996E-4</v>
      </c>
      <c r="AG801" s="4">
        <v>1.0164142433186E-2</v>
      </c>
      <c r="AH801" s="4">
        <v>1.8614411678301E-2</v>
      </c>
      <c r="AI801" s="4">
        <v>8.9163020744010002E-3</v>
      </c>
      <c r="AJ801" s="4">
        <v>8.2933090311779999E-3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4">
        <v>0.40799999999999997</v>
      </c>
      <c r="AU801" s="4">
        <v>0.38700000000000001</v>
      </c>
      <c r="AV801" s="4">
        <v>0.38800000000000001</v>
      </c>
      <c r="AW801" s="4">
        <v>0.34399999999999997</v>
      </c>
      <c r="AX801" s="4">
        <v>0.246</v>
      </c>
      <c r="AY801" s="4">
        <v>0.40699999999999997</v>
      </c>
      <c r="AZ801" s="4">
        <v>0.40200000000000002</v>
      </c>
      <c r="BA801" s="4">
        <v>0.33200000000000002</v>
      </c>
      <c r="BB801" s="4">
        <v>0.42399999999999999</v>
      </c>
    </row>
    <row r="802" spans="1:54" x14ac:dyDescent="0.25">
      <c r="A802" s="1" t="s">
        <v>1516</v>
      </c>
      <c r="B802" s="1" t="s">
        <v>1517</v>
      </c>
      <c r="C802" s="1" t="s">
        <v>1499</v>
      </c>
      <c r="D802" s="1" t="s">
        <v>130</v>
      </c>
      <c r="E802" s="1" t="s">
        <v>97</v>
      </c>
      <c r="F802" s="1" t="s">
        <v>5459</v>
      </c>
      <c r="G802" s="1" t="s">
        <v>97</v>
      </c>
      <c r="H802" s="1" t="s">
        <v>227</v>
      </c>
      <c r="I802" s="3">
        <v>2647</v>
      </c>
      <c r="J802" s="3">
        <v>10</v>
      </c>
      <c r="K802" s="3">
        <v>33</v>
      </c>
      <c r="L802" s="3">
        <v>8</v>
      </c>
      <c r="M802" s="3">
        <v>6</v>
      </c>
      <c r="N802" s="3">
        <v>0</v>
      </c>
      <c r="O802" s="3">
        <v>260</v>
      </c>
      <c r="P802" s="3">
        <v>0</v>
      </c>
      <c r="Q802" s="3">
        <v>0</v>
      </c>
      <c r="R802" s="3">
        <v>30</v>
      </c>
      <c r="S802" s="3">
        <v>-834.27275269341897</v>
      </c>
      <c r="T802" s="3">
        <v>-1319.4975541096801</v>
      </c>
      <c r="U802" s="3">
        <v>-3234.9494575927502</v>
      </c>
      <c r="V802" s="3">
        <v>-2557.1809507615999</v>
      </c>
      <c r="W802" s="3">
        <v>73.630336966393699</v>
      </c>
      <c r="X802" s="3">
        <v>-3071.2203862319202</v>
      </c>
      <c r="Y802" s="3">
        <v>-2744.1715307924601</v>
      </c>
      <c r="Z802" s="3">
        <v>-1442.03444701279</v>
      </c>
      <c r="AA802" s="3">
        <v>-2077.8026586067899</v>
      </c>
      <c r="AB802" s="4">
        <v>1.0885984244459999E-3</v>
      </c>
      <c r="AC802" s="4">
        <v>1.082771380163E-3</v>
      </c>
      <c r="AD802" s="4">
        <v>7.6480280861830003E-3</v>
      </c>
      <c r="AE802" s="4">
        <v>4.6206291171270002E-3</v>
      </c>
      <c r="AF802" s="4">
        <v>9.2886957082000002E-5</v>
      </c>
      <c r="AG802" s="4">
        <v>9.4700363805139999E-3</v>
      </c>
      <c r="AH802" s="4">
        <v>6.8795399034949998E-3</v>
      </c>
      <c r="AI802" s="4">
        <v>1.0821079288059999E-3</v>
      </c>
      <c r="AJ802" s="4">
        <v>3.7375273266219999E-3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4">
        <v>0.26700000000000002</v>
      </c>
      <c r="AU802" s="4">
        <v>0.26400000000000001</v>
      </c>
      <c r="AV802" s="4">
        <v>0.307</v>
      </c>
      <c r="AW802" s="4">
        <v>0.26200000000000001</v>
      </c>
      <c r="AX802" s="4">
        <v>0.21</v>
      </c>
      <c r="AY802" s="4">
        <v>0.40100000000000002</v>
      </c>
      <c r="AZ802" s="4">
        <v>0.318</v>
      </c>
      <c r="BA802" s="4">
        <v>0.24099999999999999</v>
      </c>
      <c r="BB802" s="4">
        <v>0.3</v>
      </c>
    </row>
    <row r="803" spans="1:54" x14ac:dyDescent="0.25">
      <c r="A803" s="1" t="s">
        <v>1518</v>
      </c>
      <c r="B803" s="1" t="s">
        <v>4888</v>
      </c>
      <c r="C803" s="1" t="s">
        <v>1499</v>
      </c>
      <c r="D803" s="1" t="s">
        <v>178</v>
      </c>
      <c r="E803" s="1" t="s">
        <v>97</v>
      </c>
      <c r="F803" s="1" t="s">
        <v>5459</v>
      </c>
      <c r="G803" s="1" t="s">
        <v>97</v>
      </c>
      <c r="H803" s="1" t="s">
        <v>227</v>
      </c>
      <c r="I803" s="3">
        <v>303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13</v>
      </c>
      <c r="P803" s="3">
        <v>0</v>
      </c>
      <c r="Q803" s="3">
        <v>0</v>
      </c>
      <c r="R803" s="3">
        <v>0</v>
      </c>
      <c r="S803" s="3">
        <v>-2991.3940308794399</v>
      </c>
      <c r="T803" s="3">
        <v>-2759.5104344223701</v>
      </c>
      <c r="U803" s="3">
        <v>-5500.3082064822302</v>
      </c>
      <c r="V803" s="3">
        <v>-4837.9470781989803</v>
      </c>
      <c r="W803" s="3">
        <v>-2270.3696630335999</v>
      </c>
      <c r="X803" s="3">
        <v>-3327.01262453557</v>
      </c>
      <c r="Y803" s="3">
        <v>-5088.1715307924596</v>
      </c>
      <c r="Z803" s="3">
        <v>-3786.0344470127902</v>
      </c>
      <c r="AA803" s="3">
        <v>-2444.1642413048698</v>
      </c>
      <c r="AB803" s="4">
        <v>1.1553965605127999E-2</v>
      </c>
      <c r="AC803" s="4">
        <v>1.1422517522183999E-2</v>
      </c>
      <c r="AD803" s="4">
        <v>2.6754637358073E-2</v>
      </c>
      <c r="AE803" s="4">
        <v>2.3501296727996002E-2</v>
      </c>
      <c r="AF803" s="4">
        <v>9.8656782569559991E-3</v>
      </c>
      <c r="AG803" s="4">
        <v>1.3318439663653999E-2</v>
      </c>
      <c r="AH803" s="4">
        <v>2.8442920726528001E-2</v>
      </c>
      <c r="AI803" s="4">
        <v>1.6372752328238999E-2</v>
      </c>
      <c r="AJ803" s="4">
        <v>8.5110640917240004E-3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4">
        <v>0.42499999999999999</v>
      </c>
      <c r="AU803" s="4">
        <v>0.27100000000000002</v>
      </c>
      <c r="AV803" s="4">
        <v>0.307</v>
      </c>
      <c r="AW803" s="4">
        <v>0.377</v>
      </c>
      <c r="AX803" s="4">
        <v>0.46</v>
      </c>
      <c r="AY803" s="4">
        <v>0.26</v>
      </c>
      <c r="AZ803" s="4">
        <v>0.31</v>
      </c>
      <c r="BA803" s="4">
        <v>0.434</v>
      </c>
      <c r="BB803" s="4">
        <v>0.441</v>
      </c>
    </row>
    <row r="804" spans="1:54" x14ac:dyDescent="0.25">
      <c r="A804" s="1" t="s">
        <v>1519</v>
      </c>
      <c r="B804" s="1" t="s">
        <v>1520</v>
      </c>
      <c r="C804" s="1" t="s">
        <v>1499</v>
      </c>
      <c r="D804" s="1" t="s">
        <v>180</v>
      </c>
      <c r="E804" s="1" t="s">
        <v>97</v>
      </c>
      <c r="F804" s="1" t="s">
        <v>5459</v>
      </c>
      <c r="G804" s="1" t="s">
        <v>97</v>
      </c>
      <c r="H804" s="1" t="s">
        <v>227</v>
      </c>
      <c r="I804" s="3">
        <v>459</v>
      </c>
      <c r="J804" s="3">
        <v>23</v>
      </c>
      <c r="K804" s="3">
        <v>0</v>
      </c>
      <c r="L804" s="3">
        <v>0</v>
      </c>
      <c r="M804" s="3">
        <v>0</v>
      </c>
      <c r="N804" s="3">
        <v>0</v>
      </c>
      <c r="O804" s="3">
        <v>8</v>
      </c>
      <c r="P804" s="3">
        <v>0</v>
      </c>
      <c r="Q804" s="3">
        <v>0</v>
      </c>
      <c r="R804" s="3">
        <v>0</v>
      </c>
      <c r="S804" s="3">
        <v>-3265.2150910515802</v>
      </c>
      <c r="T804" s="3">
        <v>-2603.5104344223701</v>
      </c>
      <c r="U804" s="3">
        <v>-5344.3082064822302</v>
      </c>
      <c r="V804" s="3">
        <v>-4681.9470781989803</v>
      </c>
      <c r="W804" s="3">
        <v>-2114.3696630335999</v>
      </c>
      <c r="X804" s="3">
        <v>-3128.74121235548</v>
      </c>
      <c r="Y804" s="3">
        <v>-4932.1715307924596</v>
      </c>
      <c r="Z804" s="3">
        <v>-3630.0344470127902</v>
      </c>
      <c r="AA804" s="3">
        <v>-2288.1642413048698</v>
      </c>
      <c r="AB804" s="4">
        <v>-1.7274210247083002E-2</v>
      </c>
      <c r="AC804" s="4">
        <v>-1.9005287412966001E-2</v>
      </c>
      <c r="AD804" s="4">
        <v>-2.8144002768055999E-2</v>
      </c>
      <c r="AE804" s="4">
        <v>-3.0270663066155001E-2</v>
      </c>
      <c r="AF804" s="4">
        <v>5.0357027586690004E-3</v>
      </c>
      <c r="AG804" s="4">
        <v>-1.3160845684605E-2</v>
      </c>
      <c r="AH804" s="4">
        <v>-2.6076054164359999E-2</v>
      </c>
      <c r="AI804" s="4">
        <v>-3.3840118074605997E-2</v>
      </c>
      <c r="AJ804" s="4">
        <v>-1.2839542467657001E-2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4">
        <v>0.107</v>
      </c>
      <c r="AU804" s="4">
        <v>0.10299999999999999</v>
      </c>
      <c r="AV804" s="4">
        <v>0.11899999999999999</v>
      </c>
      <c r="AW804" s="4">
        <v>0.121</v>
      </c>
      <c r="AX804" s="4">
        <v>0.35</v>
      </c>
      <c r="AY804" s="4">
        <v>0.113</v>
      </c>
      <c r="AZ804" s="4">
        <v>0.122</v>
      </c>
      <c r="BA804" s="4">
        <v>0.109</v>
      </c>
      <c r="BB804" s="4">
        <v>0.11700000000000001</v>
      </c>
    </row>
    <row r="805" spans="1:54" x14ac:dyDescent="0.25">
      <c r="A805" s="1" t="s">
        <v>1521</v>
      </c>
      <c r="B805" s="1" t="s">
        <v>4889</v>
      </c>
      <c r="C805" s="1" t="s">
        <v>1499</v>
      </c>
      <c r="D805" s="1" t="s">
        <v>182</v>
      </c>
      <c r="E805" s="1" t="s">
        <v>97</v>
      </c>
      <c r="F805" s="1" t="s">
        <v>5459</v>
      </c>
      <c r="G805" s="1" t="s">
        <v>97</v>
      </c>
      <c r="H805" s="1" t="s">
        <v>227</v>
      </c>
      <c r="I805" s="3">
        <v>1431</v>
      </c>
      <c r="J805" s="3">
        <v>0</v>
      </c>
      <c r="K805" s="3">
        <v>0</v>
      </c>
      <c r="L805" s="3">
        <v>0</v>
      </c>
      <c r="M805" s="3">
        <v>5</v>
      </c>
      <c r="N805" s="3">
        <v>0</v>
      </c>
      <c r="O805" s="3">
        <v>126</v>
      </c>
      <c r="P805" s="3">
        <v>0</v>
      </c>
      <c r="Q805" s="3">
        <v>0</v>
      </c>
      <c r="R805" s="3">
        <v>70</v>
      </c>
      <c r="S805" s="3">
        <v>-1863.3940308794399</v>
      </c>
      <c r="T805" s="3">
        <v>-1631.5104344223701</v>
      </c>
      <c r="U805" s="3">
        <v>-4372.3082064822302</v>
      </c>
      <c r="V805" s="3">
        <v>-3762.64197200116</v>
      </c>
      <c r="W805" s="3">
        <v>-1142.3696630336001</v>
      </c>
      <c r="X805" s="3">
        <v>-3154.34653980556</v>
      </c>
      <c r="Y805" s="3">
        <v>-3960.1715307924601</v>
      </c>
      <c r="Z805" s="3">
        <v>-2658.0344470127902</v>
      </c>
      <c r="AA805" s="3">
        <v>-5930.6538816760003</v>
      </c>
      <c r="AB805" s="4">
        <v>8.1196838938410003E-3</v>
      </c>
      <c r="AC805" s="4">
        <v>6.7580665647169998E-3</v>
      </c>
      <c r="AD805" s="4">
        <v>2.1732680891790999E-2</v>
      </c>
      <c r="AE805" s="4">
        <v>1.8258044007827001E-2</v>
      </c>
      <c r="AF805" s="4">
        <v>5.311015629724E-3</v>
      </c>
      <c r="AG805" s="4">
        <v>1.324611586264E-2</v>
      </c>
      <c r="AH805" s="4">
        <v>2.2879633240358001E-2</v>
      </c>
      <c r="AI805" s="4">
        <v>1.2066890638506999E-2</v>
      </c>
      <c r="AJ805" s="4">
        <v>2.5080339682892999E-2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4">
        <v>0.28100000000000003</v>
      </c>
      <c r="AU805" s="4">
        <v>0.22600000000000001</v>
      </c>
      <c r="AV805" s="4">
        <v>0.24099999999999999</v>
      </c>
      <c r="AW805" s="4">
        <v>0.35099999999999998</v>
      </c>
      <c r="AX805" s="4">
        <v>0.41099999999999998</v>
      </c>
      <c r="AY805" s="4">
        <v>0.126</v>
      </c>
      <c r="AZ805" s="4">
        <v>0.22500000000000001</v>
      </c>
      <c r="BA805" s="4">
        <v>0.35299999999999998</v>
      </c>
      <c r="BB805" s="4">
        <v>0.184</v>
      </c>
    </row>
    <row r="806" spans="1:54" x14ac:dyDescent="0.25">
      <c r="A806" s="1" t="s">
        <v>1522</v>
      </c>
      <c r="B806" s="1" t="s">
        <v>1523</v>
      </c>
      <c r="C806" s="1" t="s">
        <v>1499</v>
      </c>
      <c r="D806" s="1" t="s">
        <v>185</v>
      </c>
      <c r="E806" s="1" t="s">
        <v>97</v>
      </c>
      <c r="F806" s="1" t="s">
        <v>5459</v>
      </c>
      <c r="G806" s="1" t="s">
        <v>97</v>
      </c>
      <c r="H806" s="1" t="s">
        <v>227</v>
      </c>
      <c r="I806" s="3">
        <v>1207</v>
      </c>
      <c r="J806" s="3">
        <v>14</v>
      </c>
      <c r="K806" s="3">
        <v>0</v>
      </c>
      <c r="L806" s="3">
        <v>0</v>
      </c>
      <c r="M806" s="3">
        <v>15</v>
      </c>
      <c r="N806" s="3">
        <v>0</v>
      </c>
      <c r="O806" s="3">
        <v>29</v>
      </c>
      <c r="P806" s="3">
        <v>0</v>
      </c>
      <c r="Q806" s="3">
        <v>653</v>
      </c>
      <c r="R806" s="3">
        <v>0</v>
      </c>
      <c r="S806" s="3">
        <v>-2349.0242414190002</v>
      </c>
      <c r="T806" s="3">
        <v>-1855.5104344223701</v>
      </c>
      <c r="U806" s="3">
        <v>-4596.3082064822302</v>
      </c>
      <c r="V806" s="3">
        <v>-4092.0317596055302</v>
      </c>
      <c r="W806" s="3">
        <v>-1366.3696630336001</v>
      </c>
      <c r="X806" s="3">
        <v>-2558.2811435118501</v>
      </c>
      <c r="Y806" s="3">
        <v>-4184.1715307924596</v>
      </c>
      <c r="Z806" s="3">
        <v>-17735.1367552999</v>
      </c>
      <c r="AA806" s="3">
        <v>-1540.1642413048701</v>
      </c>
      <c r="AB806" s="4">
        <v>-6.6544828539249007E-2</v>
      </c>
      <c r="AC806" s="4">
        <v>-4.4729523149375998E-2</v>
      </c>
      <c r="AD806" s="4">
        <v>-9.3992561775689001E-2</v>
      </c>
      <c r="AE806" s="4">
        <v>-8.3436121950117001E-2</v>
      </c>
      <c r="AF806" s="4">
        <v>3.3929893198229998E-2</v>
      </c>
      <c r="AG806" s="4">
        <v>-4.5957609775103998E-2</v>
      </c>
      <c r="AH806" s="4">
        <v>-0.101030187506359</v>
      </c>
      <c r="AI806" s="4">
        <v>-0.30997415734710099</v>
      </c>
      <c r="AJ806" s="4">
        <v>-1.0897998131588999E-2</v>
      </c>
      <c r="AK806" s="3">
        <v>3</v>
      </c>
      <c r="AL806" s="3">
        <v>3</v>
      </c>
      <c r="AM806" s="3">
        <v>3</v>
      </c>
      <c r="AN806" s="3">
        <v>0</v>
      </c>
      <c r="AO806" s="3">
        <v>2</v>
      </c>
      <c r="AP806" s="3">
        <v>3</v>
      </c>
      <c r="AQ806" s="3">
        <v>3</v>
      </c>
      <c r="AR806" s="3">
        <v>0</v>
      </c>
      <c r="AS806" s="3">
        <v>0</v>
      </c>
      <c r="AT806" s="4">
        <v>3.1E-2</v>
      </c>
      <c r="AU806" s="4">
        <v>3.6999999999999998E-2</v>
      </c>
      <c r="AV806" s="4">
        <v>0.05</v>
      </c>
      <c r="AW806" s="4">
        <v>5.7000000000000002E-2</v>
      </c>
      <c r="AX806" s="4">
        <v>2.7E-2</v>
      </c>
      <c r="AY806" s="4">
        <v>4.7E-2</v>
      </c>
      <c r="AZ806" s="4">
        <v>4.7E-2</v>
      </c>
      <c r="BA806" s="4">
        <v>6.2E-2</v>
      </c>
      <c r="BB806" s="4">
        <v>0.105</v>
      </c>
    </row>
    <row r="807" spans="1:54" x14ac:dyDescent="0.25">
      <c r="A807" s="1" t="s">
        <v>1524</v>
      </c>
      <c r="B807" s="1" t="s">
        <v>1525</v>
      </c>
      <c r="C807" s="1" t="s">
        <v>1499</v>
      </c>
      <c r="D807" s="1" t="s">
        <v>188</v>
      </c>
      <c r="E807" s="1" t="s">
        <v>97</v>
      </c>
      <c r="F807" s="1" t="s">
        <v>5459</v>
      </c>
      <c r="G807" s="1" t="s">
        <v>97</v>
      </c>
      <c r="H807" s="1" t="s">
        <v>227</v>
      </c>
      <c r="I807" s="3">
        <v>428</v>
      </c>
      <c r="J807" s="3">
        <v>12</v>
      </c>
      <c r="K807" s="3">
        <v>0</v>
      </c>
      <c r="L807" s="3">
        <v>0</v>
      </c>
      <c r="M807" s="3">
        <v>0</v>
      </c>
      <c r="N807" s="3">
        <v>11</v>
      </c>
      <c r="O807" s="3">
        <v>22</v>
      </c>
      <c r="P807" s="3">
        <v>0</v>
      </c>
      <c r="Q807" s="3">
        <v>0</v>
      </c>
      <c r="R807" s="3">
        <v>4</v>
      </c>
      <c r="S807" s="3">
        <v>-3090.6484970562101</v>
      </c>
      <c r="T807" s="3">
        <v>-2634.5104344223701</v>
      </c>
      <c r="U807" s="3">
        <v>-5375.3082064822302</v>
      </c>
      <c r="V807" s="3">
        <v>-4712.9470781989803</v>
      </c>
      <c r="W807" s="3">
        <v>-2386.1145113246398</v>
      </c>
      <c r="X807" s="3">
        <v>-3278.1011664597299</v>
      </c>
      <c r="Y807" s="3">
        <v>-4963.1715307924596</v>
      </c>
      <c r="Z807" s="3">
        <v>-3661.0344470127902</v>
      </c>
      <c r="AA807" s="3">
        <v>-2582.8493636118001</v>
      </c>
      <c r="AB807" s="4">
        <v>8.606869816575E-3</v>
      </c>
      <c r="AC807" s="4">
        <v>5.8866412371170003E-3</v>
      </c>
      <c r="AD807" s="4">
        <v>1.9963042669162E-2</v>
      </c>
      <c r="AE807" s="4">
        <v>1.6259165182000001E-2</v>
      </c>
      <c r="AF807" s="4">
        <v>2.1606678930761999E-2</v>
      </c>
      <c r="AG807" s="4">
        <v>1.0609978112867E-2</v>
      </c>
      <c r="AH807" s="4">
        <v>2.0731742634824999E-2</v>
      </c>
      <c r="AI807" s="4">
        <v>1.2846743365848999E-2</v>
      </c>
      <c r="AJ807" s="4">
        <v>1.1576979809831E-2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4">
        <v>0.40899999999999997</v>
      </c>
      <c r="AU807" s="4">
        <v>0.377</v>
      </c>
      <c r="AV807" s="4">
        <v>0.438</v>
      </c>
      <c r="AW807" s="4">
        <v>0.39400000000000002</v>
      </c>
      <c r="AX807" s="4">
        <v>9.9000000000000005E-2</v>
      </c>
      <c r="AY807" s="4">
        <v>0.45900000000000002</v>
      </c>
      <c r="AZ807" s="4">
        <v>0.45</v>
      </c>
      <c r="BA807" s="4">
        <v>0.442</v>
      </c>
      <c r="BB807" s="4">
        <v>0.15</v>
      </c>
    </row>
    <row r="808" spans="1:54" x14ac:dyDescent="0.25">
      <c r="A808" s="1" t="s">
        <v>1526</v>
      </c>
      <c r="B808" s="1" t="s">
        <v>4890</v>
      </c>
      <c r="C808" s="1" t="s">
        <v>1499</v>
      </c>
      <c r="D808" s="1" t="s">
        <v>191</v>
      </c>
      <c r="E808" s="1" t="s">
        <v>97</v>
      </c>
      <c r="F808" s="1" t="s">
        <v>5459</v>
      </c>
      <c r="G808" s="1" t="s">
        <v>97</v>
      </c>
      <c r="H808" s="1" t="s">
        <v>227</v>
      </c>
      <c r="I808" s="3">
        <v>178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-3116.3940308794399</v>
      </c>
      <c r="T808" s="3">
        <v>-2884.5104344223701</v>
      </c>
      <c r="U808" s="3">
        <v>-5625.3082064822302</v>
      </c>
      <c r="V808" s="3">
        <v>-4962.9470781989803</v>
      </c>
      <c r="W808" s="3">
        <v>-2395.3696630335999</v>
      </c>
      <c r="X808" s="3">
        <v>-3342.1069528673402</v>
      </c>
      <c r="Y808" s="3">
        <v>-5213.1715307924596</v>
      </c>
      <c r="Z808" s="3">
        <v>-3911.0344470127902</v>
      </c>
      <c r="AA808" s="3">
        <v>-2569.1642413048698</v>
      </c>
      <c r="AB808" s="4">
        <v>-0.101643816257314</v>
      </c>
      <c r="AC808" s="4">
        <v>-8.072358512807E-2</v>
      </c>
      <c r="AD808" s="4">
        <v>-0.13433876988108601</v>
      </c>
      <c r="AE808" s="4">
        <v>-0.117532405034752</v>
      </c>
      <c r="AF808" s="4">
        <v>1.6092717637013001E-2</v>
      </c>
      <c r="AG808" s="4">
        <v>-7.0362811865800998E-2</v>
      </c>
      <c r="AH808" s="4">
        <v>-0.14739774173294901</v>
      </c>
      <c r="AI808" s="4">
        <v>-0.105276691240516</v>
      </c>
      <c r="AJ808" s="4">
        <v>-2.2483031249041E-2</v>
      </c>
      <c r="AK808" s="3">
        <v>3</v>
      </c>
      <c r="AL808" s="3">
        <v>3</v>
      </c>
      <c r="AM808" s="3">
        <v>0</v>
      </c>
      <c r="AN808" s="3">
        <v>0</v>
      </c>
      <c r="AO808" s="3">
        <v>0</v>
      </c>
      <c r="AP808" s="3">
        <v>3</v>
      </c>
      <c r="AQ808" s="3">
        <v>3</v>
      </c>
      <c r="AR808" s="3">
        <v>3</v>
      </c>
      <c r="AS808" s="3">
        <v>0</v>
      </c>
      <c r="AT808" s="4">
        <v>3.4000000000000002E-2</v>
      </c>
      <c r="AU808" s="4">
        <v>3.9E-2</v>
      </c>
      <c r="AV808" s="4">
        <v>5.1999999999999998E-2</v>
      </c>
      <c r="AW808" s="4">
        <v>5.7000000000000002E-2</v>
      </c>
      <c r="AX808" s="4">
        <v>0.127</v>
      </c>
      <c r="AY808" s="4">
        <v>0.04</v>
      </c>
      <c r="AZ808" s="4">
        <v>4.2000000000000003E-2</v>
      </c>
      <c r="BA808" s="4">
        <v>4.8000000000000001E-2</v>
      </c>
      <c r="BB808" s="4">
        <v>0.105</v>
      </c>
    </row>
    <row r="809" spans="1:54" x14ac:dyDescent="0.25">
      <c r="A809" s="1" t="s">
        <v>1527</v>
      </c>
      <c r="B809" s="1" t="s">
        <v>1528</v>
      </c>
      <c r="C809" s="1" t="s">
        <v>1499</v>
      </c>
      <c r="D809" s="1" t="s">
        <v>144</v>
      </c>
      <c r="E809" s="1" t="s">
        <v>97</v>
      </c>
      <c r="F809" s="1" t="s">
        <v>5459</v>
      </c>
      <c r="G809" s="1" t="s">
        <v>97</v>
      </c>
      <c r="H809" s="1" t="s">
        <v>227</v>
      </c>
      <c r="I809" s="3">
        <v>1573</v>
      </c>
      <c r="J809" s="3">
        <v>38</v>
      </c>
      <c r="K809" s="3">
        <v>0</v>
      </c>
      <c r="L809" s="3">
        <v>0</v>
      </c>
      <c r="M809" s="3">
        <v>6</v>
      </c>
      <c r="N809" s="3">
        <v>0</v>
      </c>
      <c r="O809" s="3">
        <v>93</v>
      </c>
      <c r="P809" s="3">
        <v>0</v>
      </c>
      <c r="Q809" s="3">
        <v>67</v>
      </c>
      <c r="R809" s="3">
        <v>42</v>
      </c>
      <c r="S809" s="3">
        <v>-2431.5331737725301</v>
      </c>
      <c r="T809" s="3">
        <v>-1489.5104344223701</v>
      </c>
      <c r="U809" s="3">
        <v>-4230.3082064822302</v>
      </c>
      <c r="V809" s="3">
        <v>-3631.1809507615999</v>
      </c>
      <c r="W809" s="3">
        <v>-1000.3696630336</v>
      </c>
      <c r="X809" s="3">
        <v>-2733.3552194169802</v>
      </c>
      <c r="Y809" s="3">
        <v>-3818.1715307924601</v>
      </c>
      <c r="Z809" s="3">
        <v>-4040.0127849228102</v>
      </c>
      <c r="AA809" s="3">
        <v>-3942.8580255275501</v>
      </c>
      <c r="AB809" s="4">
        <v>1.0532556258809E-2</v>
      </c>
      <c r="AC809" s="4">
        <v>5.4687314707540001E-3</v>
      </c>
      <c r="AD809" s="4">
        <v>2.0857411938880001E-2</v>
      </c>
      <c r="AE809" s="4">
        <v>1.7335909771938999E-2</v>
      </c>
      <c r="AF809" s="4">
        <v>4.5045815090470004E-3</v>
      </c>
      <c r="AG809" s="4">
        <v>1.0906982983243E-2</v>
      </c>
      <c r="AH809" s="4">
        <v>2.1834902997881999E-2</v>
      </c>
      <c r="AI809" s="4">
        <v>1.8734355980824E-2</v>
      </c>
      <c r="AJ809" s="4">
        <v>1.7650998347961001E-2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4">
        <v>0.31</v>
      </c>
      <c r="AU809" s="4">
        <v>0.41399999999999998</v>
      </c>
      <c r="AV809" s="4">
        <v>0.29399999999999998</v>
      </c>
      <c r="AW809" s="4">
        <v>0.42599999999999999</v>
      </c>
      <c r="AX809" s="4">
        <v>0.47499999999999998</v>
      </c>
      <c r="AY809" s="4">
        <v>0.25900000000000001</v>
      </c>
      <c r="AZ809" s="4">
        <v>0.28399999999999997</v>
      </c>
      <c r="BA809" s="4">
        <v>0.36399999999999999</v>
      </c>
      <c r="BB809" s="4">
        <v>0.16400000000000001</v>
      </c>
    </row>
    <row r="810" spans="1:54" x14ac:dyDescent="0.25">
      <c r="A810" s="1" t="s">
        <v>1529</v>
      </c>
      <c r="B810" s="1" t="s">
        <v>1530</v>
      </c>
      <c r="C810" s="1" t="s">
        <v>1499</v>
      </c>
      <c r="D810" s="1" t="s">
        <v>146</v>
      </c>
      <c r="E810" s="1" t="s">
        <v>97</v>
      </c>
      <c r="F810" s="1" t="s">
        <v>5459</v>
      </c>
      <c r="G810" s="1" t="s">
        <v>97</v>
      </c>
      <c r="H810" s="1" t="s">
        <v>227</v>
      </c>
      <c r="I810" s="3">
        <v>2534</v>
      </c>
      <c r="J810" s="3">
        <v>37</v>
      </c>
      <c r="K810" s="3">
        <v>0</v>
      </c>
      <c r="L810" s="3">
        <v>6</v>
      </c>
      <c r="M810" s="3">
        <v>77</v>
      </c>
      <c r="N810" s="3">
        <v>3</v>
      </c>
      <c r="O810" s="3">
        <v>97</v>
      </c>
      <c r="P810" s="3">
        <v>0</v>
      </c>
      <c r="Q810" s="3">
        <v>0</v>
      </c>
      <c r="R810" s="3">
        <v>96</v>
      </c>
      <c r="S810" s="3">
        <v>-1451.84530159113</v>
      </c>
      <c r="T810" s="3">
        <v>-528.51043442237597</v>
      </c>
      <c r="U810" s="3">
        <v>-3328.2891448151199</v>
      </c>
      <c r="V810" s="3">
        <v>-3418.4484427525899</v>
      </c>
      <c r="W810" s="3">
        <v>-105.027348931161</v>
      </c>
      <c r="X810" s="3">
        <v>-1806.1723491610501</v>
      </c>
      <c r="Y810" s="3">
        <v>-2857.1715307924601</v>
      </c>
      <c r="Z810" s="3">
        <v>-1555.03444701279</v>
      </c>
      <c r="AA810" s="3">
        <v>-6541.6071766709902</v>
      </c>
      <c r="AB810" s="4">
        <v>7.5554907175600001E-4</v>
      </c>
      <c r="AC810" s="4">
        <v>-6.0321299791600005E-4</v>
      </c>
      <c r="AD810" s="4">
        <v>6.8862115717460001E-3</v>
      </c>
      <c r="AE810" s="4">
        <v>3.5152631638369E-2</v>
      </c>
      <c r="AF810" s="4">
        <v>-2.8543422911599998E-4</v>
      </c>
      <c r="AG810" s="4">
        <v>2.1902066226689998E-3</v>
      </c>
      <c r="AH810" s="4">
        <v>6.2938135956399997E-3</v>
      </c>
      <c r="AI810" s="4">
        <v>8.7643260474100002E-4</v>
      </c>
      <c r="AJ810" s="4">
        <v>1.2249950002369E-2</v>
      </c>
      <c r="AK810" s="3">
        <v>0</v>
      </c>
      <c r="AL810" s="3">
        <v>0</v>
      </c>
      <c r="AM810" s="3">
        <v>0</v>
      </c>
      <c r="AN810" s="3">
        <v>2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4">
        <v>0.26800000000000002</v>
      </c>
      <c r="AU810" s="4">
        <v>0.23300000000000001</v>
      </c>
      <c r="AV810" s="4">
        <v>0.32300000000000001</v>
      </c>
      <c r="AW810" s="4">
        <v>2.1999999999999999E-2</v>
      </c>
      <c r="AX810" s="4">
        <v>0.20399999999999999</v>
      </c>
      <c r="AY810" s="4">
        <v>0.28299999999999997</v>
      </c>
      <c r="AZ810" s="4">
        <v>0.35</v>
      </c>
      <c r="BA810" s="4">
        <v>0.28299999999999997</v>
      </c>
      <c r="BB810" s="4">
        <v>0.35099999999999998</v>
      </c>
    </row>
    <row r="811" spans="1:54" x14ac:dyDescent="0.25">
      <c r="A811" s="1" t="s">
        <v>1531</v>
      </c>
      <c r="B811" s="1" t="s">
        <v>1532</v>
      </c>
      <c r="C811" s="1" t="s">
        <v>1499</v>
      </c>
      <c r="D811" s="1" t="s">
        <v>154</v>
      </c>
      <c r="E811" s="1" t="s">
        <v>97</v>
      </c>
      <c r="F811" s="1" t="s">
        <v>5459</v>
      </c>
      <c r="G811" s="1" t="s">
        <v>97</v>
      </c>
      <c r="H811" s="1" t="s">
        <v>227</v>
      </c>
      <c r="I811" s="3">
        <v>1371</v>
      </c>
      <c r="J811" s="3">
        <v>11</v>
      </c>
      <c r="K811" s="3">
        <v>0</v>
      </c>
      <c r="L811" s="3">
        <v>4</v>
      </c>
      <c r="M811" s="3">
        <v>188</v>
      </c>
      <c r="N811" s="3">
        <v>261</v>
      </c>
      <c r="O811" s="3">
        <v>22</v>
      </c>
      <c r="P811" s="3">
        <v>0</v>
      </c>
      <c r="Q811" s="3">
        <v>0</v>
      </c>
      <c r="R811" s="3">
        <v>130</v>
      </c>
      <c r="S811" s="3">
        <v>-2128.96062487481</v>
      </c>
      <c r="T811" s="3">
        <v>-1691.5104344223701</v>
      </c>
      <c r="U811" s="3">
        <v>-4471.6288320374897</v>
      </c>
      <c r="V811" s="3">
        <v>-5751.2750851610499</v>
      </c>
      <c r="W811" s="3">
        <v>-6914.5883361209198</v>
      </c>
      <c r="X811" s="3">
        <v>-2335.1011664597299</v>
      </c>
      <c r="Y811" s="3">
        <v>-4020.1715307924601</v>
      </c>
      <c r="Z811" s="3">
        <v>-2718.0344470127902</v>
      </c>
      <c r="AA811" s="3">
        <v>-9945.9307162798195</v>
      </c>
      <c r="AB811" s="4">
        <v>-2.1621083508931001E-2</v>
      </c>
      <c r="AC811" s="4">
        <v>-2.9087393311668E-2</v>
      </c>
      <c r="AD811" s="4">
        <v>-4.1783493519605003E-2</v>
      </c>
      <c r="AE811" s="4">
        <v>-4.0675891364822997E-2</v>
      </c>
      <c r="AF811" s="4">
        <v>3.2500071505255003E-2</v>
      </c>
      <c r="AG811" s="4">
        <v>-1.5079492394906E-2</v>
      </c>
      <c r="AH811" s="4">
        <v>-4.8530329645201001E-2</v>
      </c>
      <c r="AI811" s="4">
        <v>-2.0108300456518999E-2</v>
      </c>
      <c r="AJ811" s="4">
        <v>0.29541502969904598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2</v>
      </c>
      <c r="AT811" s="4">
        <v>8.5000000000000006E-2</v>
      </c>
      <c r="AU811" s="4">
        <v>7.0000000000000007E-2</v>
      </c>
      <c r="AV811" s="4">
        <v>9.4E-2</v>
      </c>
      <c r="AW811" s="4">
        <v>0.123</v>
      </c>
      <c r="AX811" s="4">
        <v>0.434</v>
      </c>
      <c r="AY811" s="4">
        <v>0.105</v>
      </c>
      <c r="AZ811" s="4">
        <v>0.1</v>
      </c>
      <c r="BA811" s="4">
        <v>0.126</v>
      </c>
      <c r="BB811" s="4">
        <v>1.0999999999999999E-2</v>
      </c>
    </row>
    <row r="812" spans="1:54" x14ac:dyDescent="0.25">
      <c r="A812" s="1" t="s">
        <v>1533</v>
      </c>
      <c r="B812" s="1" t="s">
        <v>1534</v>
      </c>
      <c r="C812" s="1" t="s">
        <v>1499</v>
      </c>
      <c r="D812" s="1" t="s">
        <v>194</v>
      </c>
      <c r="E812" s="1" t="s">
        <v>97</v>
      </c>
      <c r="F812" s="1" t="s">
        <v>5459</v>
      </c>
      <c r="G812" s="1" t="s">
        <v>97</v>
      </c>
      <c r="H812" s="1" t="s">
        <v>227</v>
      </c>
      <c r="I812" s="3">
        <v>367</v>
      </c>
      <c r="J812" s="3">
        <v>5</v>
      </c>
      <c r="K812" s="3">
        <v>0</v>
      </c>
      <c r="L812" s="3">
        <v>0</v>
      </c>
      <c r="M812" s="3">
        <v>5</v>
      </c>
      <c r="N812" s="3">
        <v>0</v>
      </c>
      <c r="O812" s="3">
        <v>23</v>
      </c>
      <c r="P812" s="3">
        <v>0</v>
      </c>
      <c r="Q812" s="3">
        <v>0</v>
      </c>
      <c r="R812" s="3">
        <v>7</v>
      </c>
      <c r="S812" s="3">
        <v>-3020.8333917864302</v>
      </c>
      <c r="T812" s="3">
        <v>-2695.5104344223701</v>
      </c>
      <c r="U812" s="3">
        <v>-5436.3082064822302</v>
      </c>
      <c r="V812" s="3">
        <v>-4826.64197200116</v>
      </c>
      <c r="W812" s="3">
        <v>-2206.3696630335999</v>
      </c>
      <c r="X812" s="3">
        <v>-3347.55544889575</v>
      </c>
      <c r="Y812" s="3">
        <v>-5024.1715307924596</v>
      </c>
      <c r="Z812" s="3">
        <v>-3722.0344470127902</v>
      </c>
      <c r="AA812" s="3">
        <v>-2841.6132053419901</v>
      </c>
      <c r="AB812" s="4">
        <v>-9.7897867860921001E-2</v>
      </c>
      <c r="AC812" s="4">
        <v>-7.4231121142587994E-2</v>
      </c>
      <c r="AD812" s="4">
        <v>-0.128371025795706</v>
      </c>
      <c r="AE812" s="4">
        <v>-0.11359498233893101</v>
      </c>
      <c r="AF812" s="4">
        <v>1.8071792568509E-2</v>
      </c>
      <c r="AG812" s="4">
        <v>-6.9758592373993997E-2</v>
      </c>
      <c r="AH812" s="4">
        <v>-0.14028711570565</v>
      </c>
      <c r="AI812" s="4">
        <v>-9.8732713828367999E-2</v>
      </c>
      <c r="AJ812" s="4">
        <v>-2.6710001358652001E-2</v>
      </c>
      <c r="AK812" s="3">
        <v>3</v>
      </c>
      <c r="AL812" s="3">
        <v>3</v>
      </c>
      <c r="AM812" s="3">
        <v>0</v>
      </c>
      <c r="AN812" s="3">
        <v>0</v>
      </c>
      <c r="AO812" s="3">
        <v>0</v>
      </c>
      <c r="AP812" s="3">
        <v>3</v>
      </c>
      <c r="AQ812" s="3">
        <v>3</v>
      </c>
      <c r="AR812" s="3">
        <v>3</v>
      </c>
      <c r="AS812" s="3">
        <v>0</v>
      </c>
      <c r="AT812" s="4">
        <v>3.1E-2</v>
      </c>
      <c r="AU812" s="4">
        <v>4.2000000000000003E-2</v>
      </c>
      <c r="AV812" s="4">
        <v>5.8999999999999997E-2</v>
      </c>
      <c r="AW812" s="4">
        <v>5.8000000000000003E-2</v>
      </c>
      <c r="AX812" s="4">
        <v>0.11</v>
      </c>
      <c r="AY812" s="4">
        <v>4.2999999999999997E-2</v>
      </c>
      <c r="AZ812" s="4">
        <v>0.05</v>
      </c>
      <c r="BA812" s="4">
        <v>4.7E-2</v>
      </c>
      <c r="BB812" s="4">
        <v>0.105</v>
      </c>
    </row>
    <row r="813" spans="1:54" x14ac:dyDescent="0.25">
      <c r="A813" s="1" t="s">
        <v>1535</v>
      </c>
      <c r="B813" s="1" t="s">
        <v>1536</v>
      </c>
      <c r="C813" s="1" t="s">
        <v>1499</v>
      </c>
      <c r="D813" s="1" t="s">
        <v>169</v>
      </c>
      <c r="E813" s="1" t="s">
        <v>97</v>
      </c>
      <c r="F813" s="1" t="s">
        <v>5459</v>
      </c>
      <c r="G813" s="1" t="s">
        <v>97</v>
      </c>
      <c r="H813" s="1" t="s">
        <v>227</v>
      </c>
      <c r="I813" s="3">
        <v>249</v>
      </c>
      <c r="J813" s="3">
        <v>10</v>
      </c>
      <c r="K813" s="3">
        <v>0</v>
      </c>
      <c r="L813" s="3">
        <v>0</v>
      </c>
      <c r="M813" s="3">
        <v>0</v>
      </c>
      <c r="N813" s="3">
        <v>0</v>
      </c>
      <c r="O813" s="3">
        <v>26</v>
      </c>
      <c r="P813" s="3">
        <v>0</v>
      </c>
      <c r="Q813" s="3">
        <v>0</v>
      </c>
      <c r="R813" s="3">
        <v>0</v>
      </c>
      <c r="S813" s="3">
        <v>-3232.27275269341</v>
      </c>
      <c r="T813" s="3">
        <v>-2813.5104344223701</v>
      </c>
      <c r="U813" s="3">
        <v>-5554.3082064822302</v>
      </c>
      <c r="V813" s="3">
        <v>-4891.9470781989803</v>
      </c>
      <c r="W813" s="3">
        <v>-2324.3696630335999</v>
      </c>
      <c r="X813" s="3">
        <v>-3490.9182962037999</v>
      </c>
      <c r="Y813" s="3">
        <v>-5142.1715307924596</v>
      </c>
      <c r="Z813" s="3">
        <v>-3840.0344470127902</v>
      </c>
      <c r="AA813" s="3">
        <v>-2498.1642413048698</v>
      </c>
      <c r="AB813" s="4">
        <v>1.0056454174075E-2</v>
      </c>
      <c r="AC813" s="4">
        <v>6.7117555673189997E-3</v>
      </c>
      <c r="AD813" s="4">
        <v>2.2888446272565002E-2</v>
      </c>
      <c r="AE813" s="4">
        <v>1.9150718784851001E-2</v>
      </c>
      <c r="AF813" s="4">
        <v>5.8961692598680001E-3</v>
      </c>
      <c r="AG813" s="4">
        <v>1.2308695486569999E-2</v>
      </c>
      <c r="AH813" s="4">
        <v>2.4182250985157999E-2</v>
      </c>
      <c r="AI813" s="4">
        <v>1.3150791336181E-2</v>
      </c>
      <c r="AJ813" s="4">
        <v>1.1758449398699E-2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4">
        <v>0.42799999999999999</v>
      </c>
      <c r="AU813" s="4">
        <v>0.38800000000000001</v>
      </c>
      <c r="AV813" s="4">
        <v>0.5</v>
      </c>
      <c r="AW813" s="4">
        <v>0.41899999999999998</v>
      </c>
      <c r="AX813" s="4">
        <v>0.36599999999999999</v>
      </c>
      <c r="AY813" s="4">
        <v>0.46800000000000003</v>
      </c>
      <c r="AZ813" s="4">
        <v>0.497</v>
      </c>
      <c r="BA813" s="4">
        <v>0.41</v>
      </c>
      <c r="BB813" s="4">
        <v>0.13700000000000001</v>
      </c>
    </row>
    <row r="814" spans="1:54" x14ac:dyDescent="0.25">
      <c r="A814" s="1" t="s">
        <v>1537</v>
      </c>
      <c r="B814" s="1" t="s">
        <v>4891</v>
      </c>
      <c r="C814" s="1" t="s">
        <v>1499</v>
      </c>
      <c r="D814" s="1" t="s">
        <v>172</v>
      </c>
      <c r="E814" s="1" t="s">
        <v>97</v>
      </c>
      <c r="F814" s="1" t="s">
        <v>5459</v>
      </c>
      <c r="G814" s="1" t="s">
        <v>97</v>
      </c>
      <c r="H814" s="1" t="s">
        <v>227</v>
      </c>
      <c r="I814" s="3">
        <v>403</v>
      </c>
      <c r="J814" s="3">
        <v>8</v>
      </c>
      <c r="K814" s="3">
        <v>0</v>
      </c>
      <c r="L814" s="3">
        <v>0</v>
      </c>
      <c r="M814" s="3">
        <v>0</v>
      </c>
      <c r="N814" s="3">
        <v>29</v>
      </c>
      <c r="O814" s="3">
        <v>18</v>
      </c>
      <c r="P814" s="3">
        <v>0</v>
      </c>
      <c r="Q814" s="3">
        <v>0</v>
      </c>
      <c r="R814" s="3">
        <v>0</v>
      </c>
      <c r="S814" s="3">
        <v>-3040.8970083306199</v>
      </c>
      <c r="T814" s="3">
        <v>-2659.5104344223701</v>
      </c>
      <c r="U814" s="3">
        <v>-5400.3082064822302</v>
      </c>
      <c r="V814" s="3">
        <v>-4737.9470781989803</v>
      </c>
      <c r="W814" s="3">
        <v>-2805.0606267099702</v>
      </c>
      <c r="X814" s="3">
        <v>-3269.28403671566</v>
      </c>
      <c r="Y814" s="3">
        <v>-4988.1715307924596</v>
      </c>
      <c r="Z814" s="3">
        <v>-3686.0344470127902</v>
      </c>
      <c r="AA814" s="3">
        <v>-2344.1642413048698</v>
      </c>
      <c r="AB814" s="4">
        <v>-2.198440038985E-3</v>
      </c>
      <c r="AC814" s="4">
        <v>-4.2217868482970003E-3</v>
      </c>
      <c r="AD814" s="4">
        <v>6.8575528362390002E-3</v>
      </c>
      <c r="AE814" s="4">
        <v>7.6700042178149998E-3</v>
      </c>
      <c r="AF814" s="4">
        <v>4.3761907503793003E-2</v>
      </c>
      <c r="AG814" s="4">
        <v>2.0818522944350002E-3</v>
      </c>
      <c r="AH814" s="4">
        <v>6.2180748587610003E-3</v>
      </c>
      <c r="AI814" s="4">
        <v>3.1550017704878003E-2</v>
      </c>
      <c r="AJ814" s="4">
        <v>4.2495388198643E-2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2</v>
      </c>
      <c r="AT814" s="4">
        <v>0.21299999999999999</v>
      </c>
      <c r="AU814" s="4">
        <v>0.20100000000000001</v>
      </c>
      <c r="AV814" s="4">
        <v>0.27500000000000002</v>
      </c>
      <c r="AW814" s="4">
        <v>0.28699999999999998</v>
      </c>
      <c r="AX814" s="4">
        <v>5.2999999999999999E-2</v>
      </c>
      <c r="AY814" s="4">
        <v>0.23</v>
      </c>
      <c r="AZ814" s="4">
        <v>0.28899999999999998</v>
      </c>
      <c r="BA814" s="4">
        <v>6.5000000000000002E-2</v>
      </c>
      <c r="BB814" s="4">
        <v>3.1E-2</v>
      </c>
    </row>
    <row r="815" spans="1:54" x14ac:dyDescent="0.25">
      <c r="A815" s="1" t="s">
        <v>1538</v>
      </c>
      <c r="B815" s="1" t="s">
        <v>1539</v>
      </c>
      <c r="C815" s="1" t="s">
        <v>1499</v>
      </c>
      <c r="D815" s="1" t="s">
        <v>175</v>
      </c>
      <c r="E815" s="1" t="s">
        <v>97</v>
      </c>
      <c r="F815" s="1" t="s">
        <v>5459</v>
      </c>
      <c r="G815" s="1" t="s">
        <v>97</v>
      </c>
      <c r="H815" s="1" t="s">
        <v>227</v>
      </c>
      <c r="I815" s="3">
        <v>1079</v>
      </c>
      <c r="J815" s="3">
        <v>3</v>
      </c>
      <c r="K815" s="3">
        <v>0</v>
      </c>
      <c r="L815" s="3">
        <v>5</v>
      </c>
      <c r="M815" s="3">
        <v>0</v>
      </c>
      <c r="N815" s="3">
        <v>0</v>
      </c>
      <c r="O815" s="3">
        <v>110</v>
      </c>
      <c r="P815" s="3">
        <v>0</v>
      </c>
      <c r="Q815" s="3">
        <v>0</v>
      </c>
      <c r="R815" s="3">
        <v>4</v>
      </c>
      <c r="S815" s="3">
        <v>-2271.4576474236401</v>
      </c>
      <c r="T815" s="3">
        <v>-1983.5104344223701</v>
      </c>
      <c r="U815" s="3">
        <v>-4773.4589884262996</v>
      </c>
      <c r="V815" s="3">
        <v>-4061.9470781989799</v>
      </c>
      <c r="W815" s="3">
        <v>-1494.3696630336001</v>
      </c>
      <c r="X815" s="3">
        <v>-3371.0780208292799</v>
      </c>
      <c r="Y815" s="3">
        <v>-4312.1715307924596</v>
      </c>
      <c r="Z815" s="3">
        <v>-3010.0344470127902</v>
      </c>
      <c r="AA815" s="3">
        <v>-1931.8493636118001</v>
      </c>
      <c r="AB815" s="4">
        <v>-1.9369667117337001E-2</v>
      </c>
      <c r="AC815" s="4">
        <v>-2.7435391515977001E-2</v>
      </c>
      <c r="AD815" s="4">
        <v>-3.5800330317840003E-2</v>
      </c>
      <c r="AE815" s="4">
        <v>-2.3439696188386001E-2</v>
      </c>
      <c r="AF815" s="4">
        <v>-2.1683631790271999E-2</v>
      </c>
      <c r="AG815" s="4">
        <v>-1.552398585823E-2</v>
      </c>
      <c r="AH815" s="4">
        <v>-4.1991632114544999E-2</v>
      </c>
      <c r="AI815" s="4">
        <v>-3.7495424951128002E-2</v>
      </c>
      <c r="AJ815" s="4">
        <v>4.3634151836886001E-2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2</v>
      </c>
      <c r="AT815" s="4">
        <v>0.109</v>
      </c>
      <c r="AU815" s="4">
        <v>0.09</v>
      </c>
      <c r="AV815" s="4">
        <v>0.127</v>
      </c>
      <c r="AW815" s="4">
        <v>0.14899999999999999</v>
      </c>
      <c r="AX815" s="4">
        <v>0.109</v>
      </c>
      <c r="AY815" s="4">
        <v>0.13600000000000001</v>
      </c>
      <c r="AZ815" s="4">
        <v>0.11600000000000001</v>
      </c>
      <c r="BA815" s="4">
        <v>0.111</v>
      </c>
      <c r="BB815" s="4">
        <v>2.3E-2</v>
      </c>
    </row>
    <row r="816" spans="1:54" x14ac:dyDescent="0.25">
      <c r="A816" s="1" t="s">
        <v>1540</v>
      </c>
      <c r="B816" s="1" t="s">
        <v>177</v>
      </c>
      <c r="C816" s="1" t="s">
        <v>1499</v>
      </c>
      <c r="D816" s="1" t="s">
        <v>215</v>
      </c>
      <c r="E816" s="1" t="s">
        <v>97</v>
      </c>
      <c r="F816" s="1" t="s">
        <v>5459</v>
      </c>
      <c r="G816" s="1" t="s">
        <v>97</v>
      </c>
      <c r="H816" s="1" t="s">
        <v>227</v>
      </c>
      <c r="I816" s="3">
        <v>14872</v>
      </c>
      <c r="J816" s="3">
        <v>283</v>
      </c>
      <c r="K816" s="3">
        <v>27</v>
      </c>
      <c r="L816" s="3">
        <v>43</v>
      </c>
      <c r="M816" s="3">
        <v>149</v>
      </c>
      <c r="N816" s="3">
        <v>852</v>
      </c>
      <c r="O816" s="3">
        <v>760</v>
      </c>
      <c r="P816" s="3">
        <v>33</v>
      </c>
      <c r="Q816" s="3">
        <v>26</v>
      </c>
      <c r="R816" s="3">
        <v>2442</v>
      </c>
      <c r="S816" s="3">
        <v>6288.9381417852001</v>
      </c>
      <c r="T816" s="3">
        <v>11069.8637403789</v>
      </c>
      <c r="U816" s="3">
        <v>8645.9950687987493</v>
      </c>
      <c r="V816" s="3">
        <v>8160.7450864959701</v>
      </c>
      <c r="W816" s="3">
        <v>-6348.1524579393299</v>
      </c>
      <c r="X816" s="3">
        <v>4926.6383957592698</v>
      </c>
      <c r="Y816" s="3">
        <v>9347.4282307047397</v>
      </c>
      <c r="Z816" s="3">
        <v>10191.5709740967</v>
      </c>
      <c r="AA816" s="3">
        <v>-148854.93140967999</v>
      </c>
      <c r="AB816" s="4">
        <v>-2.2134716378217002E-2</v>
      </c>
      <c r="AC816" s="4">
        <v>-2.9813959068857001E-2</v>
      </c>
      <c r="AD816" s="4">
        <v>-3.7710948108943002E-2</v>
      </c>
      <c r="AE816" s="4">
        <v>-3.3539669224043001E-2</v>
      </c>
      <c r="AF816" s="4">
        <v>3.9206707965906001E-2</v>
      </c>
      <c r="AG816" s="4">
        <v>-1.7425745889063999E-2</v>
      </c>
      <c r="AH816" s="4">
        <v>-4.6561627953431002E-2</v>
      </c>
      <c r="AI816" s="4">
        <v>-3.7099323005725E-2</v>
      </c>
      <c r="AJ816" s="4">
        <v>0.793391975176857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4">
        <v>0.47</v>
      </c>
      <c r="AU816" s="4">
        <v>0.46500000000000002</v>
      </c>
      <c r="AV816" s="4">
        <v>0.40400000000000003</v>
      </c>
      <c r="AW816" s="4">
        <v>0.49299999999999999</v>
      </c>
      <c r="AX816" s="4">
        <v>0.17399999999999999</v>
      </c>
      <c r="AY816" s="4">
        <v>0.42</v>
      </c>
      <c r="AZ816" s="4">
        <v>0.39500000000000002</v>
      </c>
      <c r="BA816" s="4">
        <v>0.495</v>
      </c>
      <c r="BB816" s="4">
        <v>0.104</v>
      </c>
    </row>
    <row r="817" spans="1:54" x14ac:dyDescent="0.25">
      <c r="A817" s="1" t="s">
        <v>1541</v>
      </c>
      <c r="B817" s="1" t="s">
        <v>1542</v>
      </c>
      <c r="C817" s="1" t="s">
        <v>1499</v>
      </c>
      <c r="D817" s="1" t="s">
        <v>217</v>
      </c>
      <c r="E817" s="1" t="s">
        <v>97</v>
      </c>
      <c r="F817" s="1" t="s">
        <v>5459</v>
      </c>
      <c r="G817" s="1" t="s">
        <v>97</v>
      </c>
      <c r="H817" s="1" t="s">
        <v>227</v>
      </c>
      <c r="I817" s="3">
        <v>3243</v>
      </c>
      <c r="J817" s="3">
        <v>30</v>
      </c>
      <c r="K817" s="3">
        <v>26</v>
      </c>
      <c r="L817" s="3">
        <v>0</v>
      </c>
      <c r="M817" s="3">
        <v>5</v>
      </c>
      <c r="N817" s="3">
        <v>0</v>
      </c>
      <c r="O817" s="3">
        <v>117</v>
      </c>
      <c r="P817" s="3">
        <v>0</v>
      </c>
      <c r="Q817" s="3">
        <v>13</v>
      </c>
      <c r="R817" s="3">
        <v>11</v>
      </c>
      <c r="S817" s="3">
        <v>-612.03019632135897</v>
      </c>
      <c r="T817" s="3">
        <v>-531.74271053964901</v>
      </c>
      <c r="U817" s="3">
        <v>-2560.3082064822302</v>
      </c>
      <c r="V817" s="3">
        <v>-1950.64197200116</v>
      </c>
      <c r="W817" s="3">
        <v>669.63033696639297</v>
      </c>
      <c r="X817" s="3">
        <v>-1266.2579978813999</v>
      </c>
      <c r="Y817" s="3">
        <v>-2148.1715307924601</v>
      </c>
      <c r="Z817" s="3">
        <v>-1141.7317364580199</v>
      </c>
      <c r="AA817" s="3">
        <v>-229.29832764891299</v>
      </c>
      <c r="AB817" s="4">
        <v>1.174316506015E-3</v>
      </c>
      <c r="AC817" s="4">
        <v>8.8067874925899998E-4</v>
      </c>
      <c r="AD817" s="4">
        <v>8.0502609373869997E-3</v>
      </c>
      <c r="AE817" s="4">
        <v>5.2932505033440004E-3</v>
      </c>
      <c r="AF817" s="4">
        <v>-3.9435420476E-4</v>
      </c>
      <c r="AG817" s="4">
        <v>4.186417045181E-3</v>
      </c>
      <c r="AH817" s="4">
        <v>7.3435125499909997E-3</v>
      </c>
      <c r="AI817" s="4">
        <v>2.1495027574719998E-3</v>
      </c>
      <c r="AJ817" s="4">
        <v>3.6378586411400001E-4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4">
        <v>0.38900000000000001</v>
      </c>
      <c r="AU817" s="4">
        <v>0.39</v>
      </c>
      <c r="AV817" s="4">
        <v>0.47299999999999998</v>
      </c>
      <c r="AW817" s="4">
        <v>0.436</v>
      </c>
      <c r="AX817" s="4">
        <v>0.311</v>
      </c>
      <c r="AY817" s="4">
        <v>0.41799999999999998</v>
      </c>
      <c r="AZ817" s="4">
        <v>0.47499999999999998</v>
      </c>
      <c r="BA817" s="4">
        <v>0.376</v>
      </c>
      <c r="BB817" s="4">
        <v>0.38</v>
      </c>
    </row>
    <row r="818" spans="1:54" x14ac:dyDescent="0.25">
      <c r="A818" s="1" t="s">
        <v>1543</v>
      </c>
      <c r="B818" s="1" t="s">
        <v>1544</v>
      </c>
      <c r="C818" s="1" t="s">
        <v>1499</v>
      </c>
      <c r="D818" s="1" t="s">
        <v>220</v>
      </c>
      <c r="E818" s="1" t="s">
        <v>97</v>
      </c>
      <c r="F818" s="1" t="s">
        <v>5459</v>
      </c>
      <c r="G818" s="1" t="s">
        <v>97</v>
      </c>
      <c r="H818" s="1" t="s">
        <v>227</v>
      </c>
      <c r="I818" s="3">
        <v>643</v>
      </c>
      <c r="J818" s="3">
        <v>22</v>
      </c>
      <c r="K818" s="3">
        <v>0</v>
      </c>
      <c r="L818" s="3">
        <v>0</v>
      </c>
      <c r="M818" s="3">
        <v>0</v>
      </c>
      <c r="N818" s="3">
        <v>0</v>
      </c>
      <c r="O818" s="3">
        <v>64</v>
      </c>
      <c r="P818" s="3">
        <v>3</v>
      </c>
      <c r="Q818" s="3">
        <v>0</v>
      </c>
      <c r="R818" s="3">
        <v>9</v>
      </c>
      <c r="S818" s="3">
        <v>-3062.5272188701801</v>
      </c>
      <c r="T818" s="3">
        <v>-2419.5104344223701</v>
      </c>
      <c r="U818" s="3">
        <v>-5160.3082064822302</v>
      </c>
      <c r="V818" s="3">
        <v>-4497.9470781989803</v>
      </c>
      <c r="W818" s="3">
        <v>-1930.3696630336001</v>
      </c>
      <c r="X818" s="3">
        <v>-3418.1810287724702</v>
      </c>
      <c r="Y818" s="3">
        <v>-4760.2988252018104</v>
      </c>
      <c r="Z818" s="3">
        <v>-3446.0344470127902</v>
      </c>
      <c r="AA818" s="3">
        <v>-2697.45576649545</v>
      </c>
      <c r="AB818" s="4">
        <v>4.4860550558670003E-3</v>
      </c>
      <c r="AC818" s="4">
        <v>-4.1963554072699998E-4</v>
      </c>
      <c r="AD818" s="4">
        <v>1.3759189984726999E-2</v>
      </c>
      <c r="AE818" s="4">
        <v>3.9516072208496997E-2</v>
      </c>
      <c r="AF818" s="4">
        <v>2.56921225923E-4</v>
      </c>
      <c r="AG818" s="4">
        <v>5.7654692962239998E-3</v>
      </c>
      <c r="AH818" s="4">
        <v>1.3956524090851999E-2</v>
      </c>
      <c r="AI818" s="4">
        <v>4.9800031120139998E-3</v>
      </c>
      <c r="AJ818" s="4">
        <v>8.3027202210890008E-3</v>
      </c>
      <c r="AK818" s="3">
        <v>0</v>
      </c>
      <c r="AL818" s="3">
        <v>0</v>
      </c>
      <c r="AM818" s="3">
        <v>0</v>
      </c>
      <c r="AN818" s="3">
        <v>2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4">
        <v>0.29799999999999999</v>
      </c>
      <c r="AU818" s="4">
        <v>0.25900000000000001</v>
      </c>
      <c r="AV818" s="4">
        <v>0.34699999999999998</v>
      </c>
      <c r="AW818" s="4">
        <v>2.1999999999999999E-2</v>
      </c>
      <c r="AX818" s="4">
        <v>0.25600000000000001</v>
      </c>
      <c r="AY818" s="4">
        <v>0.26700000000000002</v>
      </c>
      <c r="AZ818" s="4">
        <v>0.36699999999999999</v>
      </c>
      <c r="BA818" s="4">
        <v>0.29699999999999999</v>
      </c>
      <c r="BB818" s="4">
        <v>0.46400000000000002</v>
      </c>
    </row>
    <row r="819" spans="1:54" x14ac:dyDescent="0.25">
      <c r="A819" s="1" t="s">
        <v>1545</v>
      </c>
      <c r="B819" s="1" t="s">
        <v>1546</v>
      </c>
      <c r="C819" s="1" t="s">
        <v>1499</v>
      </c>
      <c r="D819" s="1" t="s">
        <v>222</v>
      </c>
      <c r="E819" s="1" t="s">
        <v>97</v>
      </c>
      <c r="F819" s="1" t="s">
        <v>5459</v>
      </c>
      <c r="G819" s="1" t="s">
        <v>97</v>
      </c>
      <c r="H819" s="1" t="s">
        <v>227</v>
      </c>
      <c r="I819" s="3">
        <v>289</v>
      </c>
      <c r="J819" s="3">
        <v>8</v>
      </c>
      <c r="K819" s="3">
        <v>0</v>
      </c>
      <c r="L819" s="3">
        <v>3</v>
      </c>
      <c r="M819" s="3">
        <v>46</v>
      </c>
      <c r="N819" s="3">
        <v>0</v>
      </c>
      <c r="O819" s="3">
        <v>13</v>
      </c>
      <c r="P819" s="3">
        <v>0</v>
      </c>
      <c r="Q819" s="3">
        <v>0</v>
      </c>
      <c r="R819" s="3">
        <v>0</v>
      </c>
      <c r="S819" s="3">
        <v>-3154.8970083306199</v>
      </c>
      <c r="T819" s="3">
        <v>-2773.5104344223701</v>
      </c>
      <c r="U819" s="3">
        <v>-5543.7986756486798</v>
      </c>
      <c r="V819" s="3">
        <v>-5336.7401011790598</v>
      </c>
      <c r="W819" s="3">
        <v>-2284.3696630335999</v>
      </c>
      <c r="X819" s="3">
        <v>-3341.01262453557</v>
      </c>
      <c r="Y819" s="3">
        <v>-5102.1715307924596</v>
      </c>
      <c r="Z819" s="3">
        <v>-3800.0344470127902</v>
      </c>
      <c r="AA819" s="3">
        <v>-2458.1642413048698</v>
      </c>
      <c r="AB819" s="4">
        <v>-9.9483592927201006E-2</v>
      </c>
      <c r="AC819" s="4">
        <v>-7.4288106857604994E-2</v>
      </c>
      <c r="AD819" s="4">
        <v>-0.128293817218461</v>
      </c>
      <c r="AE819" s="4">
        <v>-0.122781454863938</v>
      </c>
      <c r="AF819" s="4">
        <v>1.9572051293900002E-2</v>
      </c>
      <c r="AG819" s="4">
        <v>-6.8274291929093997E-2</v>
      </c>
      <c r="AH819" s="4">
        <v>-0.13940805688892299</v>
      </c>
      <c r="AI819" s="4">
        <v>-8.2423254029103998E-2</v>
      </c>
      <c r="AJ819" s="4">
        <v>-2.5448885280919001E-2</v>
      </c>
      <c r="AK819" s="3">
        <v>3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3</v>
      </c>
      <c r="AR819" s="3">
        <v>0</v>
      </c>
      <c r="AS819" s="3">
        <v>0</v>
      </c>
      <c r="AT819" s="4">
        <v>4.1000000000000002E-2</v>
      </c>
      <c r="AU819" s="4">
        <v>5.0999999999999997E-2</v>
      </c>
      <c r="AV819" s="4">
        <v>5.5E-2</v>
      </c>
      <c r="AW819" s="4">
        <v>6.0999999999999999E-2</v>
      </c>
      <c r="AX819" s="4">
        <v>0.114</v>
      </c>
      <c r="AY819" s="4">
        <v>5.0999999999999997E-2</v>
      </c>
      <c r="AZ819" s="4">
        <v>0.05</v>
      </c>
      <c r="BA819" s="4">
        <v>6.2E-2</v>
      </c>
      <c r="BB819" s="4">
        <v>9.9000000000000005E-2</v>
      </c>
    </row>
    <row r="820" spans="1:54" x14ac:dyDescent="0.25">
      <c r="A820" s="1" t="s">
        <v>1547</v>
      </c>
      <c r="B820" s="1" t="s">
        <v>1548</v>
      </c>
      <c r="C820" s="1" t="s">
        <v>1499</v>
      </c>
      <c r="D820" s="1" t="s">
        <v>225</v>
      </c>
      <c r="E820" s="1" t="s">
        <v>97</v>
      </c>
      <c r="F820" s="1" t="s">
        <v>5459</v>
      </c>
      <c r="G820" s="1" t="s">
        <v>97</v>
      </c>
      <c r="H820" s="1" t="s">
        <v>227</v>
      </c>
      <c r="I820" s="3">
        <v>2501</v>
      </c>
      <c r="J820" s="3">
        <v>7</v>
      </c>
      <c r="K820" s="3">
        <v>73</v>
      </c>
      <c r="L820" s="3">
        <v>23</v>
      </c>
      <c r="M820" s="3">
        <v>93</v>
      </c>
      <c r="N820" s="3">
        <v>0</v>
      </c>
      <c r="O820" s="3">
        <v>234</v>
      </c>
      <c r="P820" s="3">
        <v>10</v>
      </c>
      <c r="Q820" s="3">
        <v>0</v>
      </c>
      <c r="R820" s="3">
        <v>37</v>
      </c>
      <c r="S820" s="3">
        <v>-924.20913614922802</v>
      </c>
      <c r="T820" s="3">
        <v>-2561.2395173670202</v>
      </c>
      <c r="U820" s="3">
        <v>-3528.4018034249598</v>
      </c>
      <c r="V820" s="3">
        <v>-3620.0721029195802</v>
      </c>
      <c r="W820" s="3">
        <v>-72.369663033606201</v>
      </c>
      <c r="X820" s="3">
        <v>-2997.4090428954601</v>
      </c>
      <c r="Y820" s="3">
        <v>-2930.5958454902802</v>
      </c>
      <c r="Z820" s="3">
        <v>-1588.03444701279</v>
      </c>
      <c r="AA820" s="3">
        <v>-2685.2516226439002</v>
      </c>
      <c r="AB820" s="4">
        <v>3.9084990932040002E-3</v>
      </c>
      <c r="AC820" s="4">
        <v>1.1642215370647999E-2</v>
      </c>
      <c r="AD820" s="4">
        <v>1.8092788136389999E-2</v>
      </c>
      <c r="AE820" s="4">
        <v>1.8078288074219E-2</v>
      </c>
      <c r="AF820" s="4">
        <v>3.8707462466900001E-4</v>
      </c>
      <c r="AG820" s="4">
        <v>1.2462756593861E-2</v>
      </c>
      <c r="AH820" s="4">
        <v>1.7514206137264999E-2</v>
      </c>
      <c r="AI820" s="4">
        <v>7.5622434859950001E-3</v>
      </c>
      <c r="AJ820" s="4">
        <v>9.5794744073320007E-3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4">
        <v>0.32800000000000001</v>
      </c>
      <c r="AU820" s="4">
        <v>0.126</v>
      </c>
      <c r="AV820" s="4">
        <v>0.21099999999999999</v>
      </c>
      <c r="AW820" s="4">
        <v>0.32500000000000001</v>
      </c>
      <c r="AX820" s="4">
        <v>0.311</v>
      </c>
      <c r="AY820" s="4">
        <v>0.14699999999999999</v>
      </c>
      <c r="AZ820" s="4">
        <v>0.188</v>
      </c>
      <c r="BA820" s="4">
        <v>0.32</v>
      </c>
      <c r="BB820" s="4">
        <v>0.39600000000000002</v>
      </c>
    </row>
    <row r="821" spans="1:54" x14ac:dyDescent="0.25">
      <c r="A821" s="1" t="s">
        <v>1549</v>
      </c>
      <c r="B821" s="1" t="s">
        <v>1550</v>
      </c>
      <c r="C821" s="1" t="s">
        <v>1499</v>
      </c>
      <c r="D821" s="1" t="s">
        <v>310</v>
      </c>
      <c r="E821" s="1" t="s">
        <v>97</v>
      </c>
      <c r="F821" s="1" t="s">
        <v>5459</v>
      </c>
      <c r="G821" s="1" t="s">
        <v>97</v>
      </c>
      <c r="H821" s="1" t="s">
        <v>227</v>
      </c>
      <c r="I821" s="3">
        <v>106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-3188.3940308794399</v>
      </c>
      <c r="T821" s="3">
        <v>-2956.5104344223701</v>
      </c>
      <c r="U821" s="3">
        <v>-5697.3082064822302</v>
      </c>
      <c r="V821" s="3">
        <v>-5034.9470781989803</v>
      </c>
      <c r="W821" s="3">
        <v>-2467.3696630335999</v>
      </c>
      <c r="X821" s="3">
        <v>-3414.1069528673402</v>
      </c>
      <c r="Y821" s="3">
        <v>-5285.1715307924596</v>
      </c>
      <c r="Z821" s="3">
        <v>-3983.0344470127902</v>
      </c>
      <c r="AA821" s="3">
        <v>-2641.1642413048698</v>
      </c>
      <c r="AB821" s="4">
        <v>-0.142592690145317</v>
      </c>
      <c r="AC821" s="4">
        <v>-0.115914596453403</v>
      </c>
      <c r="AD821" s="4">
        <v>-0.18962690010347999</v>
      </c>
      <c r="AE821" s="4">
        <v>-0.16643209911642201</v>
      </c>
      <c r="AF821" s="4">
        <v>1.1957781894636E-2</v>
      </c>
      <c r="AG821" s="4">
        <v>-9.9670152305673998E-2</v>
      </c>
      <c r="AH821" s="4">
        <v>-0.209143535318978</v>
      </c>
      <c r="AI821" s="4">
        <v>-0.14463312235166401</v>
      </c>
      <c r="AJ821" s="4">
        <v>2.2407065984256999E-2</v>
      </c>
      <c r="AK821" s="3">
        <v>3</v>
      </c>
      <c r="AL821" s="3">
        <v>3</v>
      </c>
      <c r="AM821" s="3">
        <v>3</v>
      </c>
      <c r="AN821" s="3">
        <v>3</v>
      </c>
      <c r="AO821" s="3">
        <v>0</v>
      </c>
      <c r="AP821" s="3">
        <v>3</v>
      </c>
      <c r="AQ821" s="3">
        <v>3</v>
      </c>
      <c r="AR821" s="3">
        <v>3</v>
      </c>
      <c r="AS821" s="3">
        <v>0</v>
      </c>
      <c r="AT821" s="4">
        <v>2.8000000000000001E-2</v>
      </c>
      <c r="AU821" s="4">
        <v>2.8000000000000001E-2</v>
      </c>
      <c r="AV821" s="4">
        <v>3.4000000000000002E-2</v>
      </c>
      <c r="AW821" s="4">
        <v>4.5999999999999999E-2</v>
      </c>
      <c r="AX821" s="4">
        <v>0.45400000000000001</v>
      </c>
      <c r="AY821" s="4">
        <v>3.1E-2</v>
      </c>
      <c r="AZ821" s="4">
        <v>3.2000000000000001E-2</v>
      </c>
      <c r="BA821" s="4">
        <v>3.7999999999999999E-2</v>
      </c>
      <c r="BB821" s="4">
        <v>6.3E-2</v>
      </c>
    </row>
    <row r="822" spans="1:54" x14ac:dyDescent="0.25">
      <c r="A822" s="1" t="s">
        <v>1551</v>
      </c>
      <c r="B822" s="1" t="s">
        <v>1552</v>
      </c>
      <c r="C822" s="1" t="s">
        <v>1499</v>
      </c>
      <c r="D822" s="1" t="s">
        <v>313</v>
      </c>
      <c r="E822" s="1" t="s">
        <v>97</v>
      </c>
      <c r="F822" s="1" t="s">
        <v>5459</v>
      </c>
      <c r="G822" s="1" t="s">
        <v>97</v>
      </c>
      <c r="H822" s="1" t="s">
        <v>227</v>
      </c>
      <c r="I822" s="3">
        <v>736</v>
      </c>
      <c r="J822" s="3">
        <v>0</v>
      </c>
      <c r="K822" s="3">
        <v>0</v>
      </c>
      <c r="L822" s="3">
        <v>0</v>
      </c>
      <c r="M822" s="3">
        <v>7</v>
      </c>
      <c r="N822" s="3">
        <v>66</v>
      </c>
      <c r="O822" s="3">
        <v>41</v>
      </c>
      <c r="P822" s="3">
        <v>0</v>
      </c>
      <c r="Q822" s="3">
        <v>0</v>
      </c>
      <c r="R822" s="3">
        <v>44</v>
      </c>
      <c r="S822" s="3">
        <v>-2558.3940308794399</v>
      </c>
      <c r="T822" s="3">
        <v>-2326.5104344223701</v>
      </c>
      <c r="U822" s="3">
        <v>-5067.3082064822302</v>
      </c>
      <c r="V822" s="3">
        <v>-4478.7199295220398</v>
      </c>
      <c r="W822" s="3">
        <v>-3281.83875277982</v>
      </c>
      <c r="X822" s="3">
        <v>-3130.7325327440599</v>
      </c>
      <c r="Y822" s="3">
        <v>-4655.1715307924596</v>
      </c>
      <c r="Z822" s="3">
        <v>-3353.0344470127902</v>
      </c>
      <c r="AA822" s="3">
        <v>-4911.7005866810096</v>
      </c>
      <c r="AB822" s="4">
        <v>1.0101888521746E-2</v>
      </c>
      <c r="AC822" s="4">
        <v>7.6958791533689999E-3</v>
      </c>
      <c r="AD822" s="4">
        <v>2.4373402631872002E-2</v>
      </c>
      <c r="AE822" s="4">
        <v>2.0714231372074E-2</v>
      </c>
      <c r="AF822" s="4">
        <v>1.9401823387834E-2</v>
      </c>
      <c r="AG822" s="4">
        <v>1.1654076572005E-2</v>
      </c>
      <c r="AH822" s="4">
        <v>2.5806525557714999E-2</v>
      </c>
      <c r="AI822" s="4">
        <v>1.4328684611581001E-2</v>
      </c>
      <c r="AJ822" s="4">
        <v>2.0904244276095999E-2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4">
        <v>0.45500000000000002</v>
      </c>
      <c r="AU822" s="4">
        <v>0.5</v>
      </c>
      <c r="AV822" s="4">
        <v>0.374</v>
      </c>
      <c r="AW822" s="4">
        <v>0.48499999999999999</v>
      </c>
      <c r="AX822" s="4">
        <v>0.23899999999999999</v>
      </c>
      <c r="AY822" s="4">
        <v>0.41599999999999998</v>
      </c>
      <c r="AZ822" s="4">
        <v>0.36499999999999999</v>
      </c>
      <c r="BA822" s="4">
        <v>0.47399999999999998</v>
      </c>
      <c r="BB822" s="4">
        <v>0.187</v>
      </c>
    </row>
    <row r="823" spans="1:54" x14ac:dyDescent="0.25">
      <c r="A823" s="1" t="s">
        <v>1553</v>
      </c>
      <c r="B823" s="1" t="s">
        <v>1554</v>
      </c>
      <c r="C823" s="1" t="s">
        <v>1499</v>
      </c>
      <c r="D823" s="1" t="s">
        <v>316</v>
      </c>
      <c r="E823" s="1" t="s">
        <v>97</v>
      </c>
      <c r="F823" s="1" t="s">
        <v>5459</v>
      </c>
      <c r="G823" s="1" t="s">
        <v>97</v>
      </c>
      <c r="H823" s="1" t="s">
        <v>227</v>
      </c>
      <c r="I823" s="3">
        <v>787</v>
      </c>
      <c r="J823" s="3">
        <v>17</v>
      </c>
      <c r="K823" s="3">
        <v>0</v>
      </c>
      <c r="L823" s="3">
        <v>0</v>
      </c>
      <c r="M823" s="3">
        <v>0</v>
      </c>
      <c r="N823" s="3">
        <v>280</v>
      </c>
      <c r="O823" s="3">
        <v>27</v>
      </c>
      <c r="P823" s="3">
        <v>0</v>
      </c>
      <c r="Q823" s="3">
        <v>0</v>
      </c>
      <c r="R823" s="3">
        <v>24</v>
      </c>
      <c r="S823" s="3">
        <v>-2825.0878579631899</v>
      </c>
      <c r="T823" s="3">
        <v>-2275.5104344223701</v>
      </c>
      <c r="U823" s="3">
        <v>-5016.3082064822302</v>
      </c>
      <c r="V823" s="3">
        <v>-4353.9470781989803</v>
      </c>
      <c r="W823" s="3">
        <v>-7914.4203468054402</v>
      </c>
      <c r="X823" s="3">
        <v>-2961.3725786398199</v>
      </c>
      <c r="Y823" s="3">
        <v>-4604.1715307924596</v>
      </c>
      <c r="Z823" s="3">
        <v>-3302.0344470127902</v>
      </c>
      <c r="AA823" s="3">
        <v>-3542.2749751463998</v>
      </c>
      <c r="AB823" s="4">
        <v>2.3520099757319999E-3</v>
      </c>
      <c r="AC823" s="4">
        <v>-3.46325982358E-3</v>
      </c>
      <c r="AD823" s="4">
        <v>8.1574299311849997E-3</v>
      </c>
      <c r="AE823" s="4">
        <v>5.7272767121899996E-3</v>
      </c>
      <c r="AF823" s="4">
        <v>4.3752820810315E-2</v>
      </c>
      <c r="AG823" s="4">
        <v>4.9209069975510002E-3</v>
      </c>
      <c r="AH823" s="4">
        <v>6.6921386169040004E-3</v>
      </c>
      <c r="AI823" s="4">
        <v>-4.14409114801E-4</v>
      </c>
      <c r="AJ823" s="4">
        <v>0.17935140572486399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2</v>
      </c>
      <c r="AT823" s="4">
        <v>0.27100000000000002</v>
      </c>
      <c r="AU823" s="4">
        <v>0.21099999999999999</v>
      </c>
      <c r="AV823" s="4">
        <v>0.28499999999999998</v>
      </c>
      <c r="AW823" s="4">
        <v>0.28399999999999997</v>
      </c>
      <c r="AX823" s="4">
        <v>0.30299999999999999</v>
      </c>
      <c r="AY823" s="4">
        <v>0.27700000000000002</v>
      </c>
      <c r="AZ823" s="4">
        <v>0.29299999999999998</v>
      </c>
      <c r="BA823" s="4">
        <v>0.252</v>
      </c>
      <c r="BB823" s="4">
        <v>8.9999999999999993E-3</v>
      </c>
    </row>
    <row r="824" spans="1:54" x14ac:dyDescent="0.25">
      <c r="A824" s="1" t="s">
        <v>1555</v>
      </c>
      <c r="B824" s="1" t="s">
        <v>4892</v>
      </c>
      <c r="C824" s="1" t="s">
        <v>1499</v>
      </c>
      <c r="D824" s="1" t="s">
        <v>318</v>
      </c>
      <c r="E824" s="1" t="s">
        <v>97</v>
      </c>
      <c r="F824" s="1" t="s">
        <v>5459</v>
      </c>
      <c r="G824" s="1" t="s">
        <v>97</v>
      </c>
      <c r="H824" s="1" t="s">
        <v>227</v>
      </c>
      <c r="I824" s="3">
        <v>390</v>
      </c>
      <c r="J824" s="3">
        <v>5</v>
      </c>
      <c r="K824" s="3">
        <v>0</v>
      </c>
      <c r="L824" s="3">
        <v>0</v>
      </c>
      <c r="M824" s="3">
        <v>0</v>
      </c>
      <c r="N824" s="3">
        <v>0</v>
      </c>
      <c r="O824" s="3">
        <v>35</v>
      </c>
      <c r="P824" s="3">
        <v>0</v>
      </c>
      <c r="Q824" s="3">
        <v>0</v>
      </c>
      <c r="R824" s="3">
        <v>6</v>
      </c>
      <c r="S824" s="3">
        <v>-2997.8333917864302</v>
      </c>
      <c r="T824" s="3">
        <v>-2672.5104344223701</v>
      </c>
      <c r="U824" s="3">
        <v>-5413.3082064822302</v>
      </c>
      <c r="V824" s="3">
        <v>-4750.9470781989803</v>
      </c>
      <c r="W824" s="3">
        <v>-2183.3696630335999</v>
      </c>
      <c r="X824" s="3">
        <v>-3426.0068381279598</v>
      </c>
      <c r="Y824" s="3">
        <v>-5001.1715307924596</v>
      </c>
      <c r="Z824" s="3">
        <v>-3699.0344470127902</v>
      </c>
      <c r="AA824" s="3">
        <v>-2752.69192476526</v>
      </c>
      <c r="AB824" s="4">
        <v>-6.2633943574049999E-3</v>
      </c>
      <c r="AC824" s="4">
        <v>-1.1001943439544E-2</v>
      </c>
      <c r="AD824" s="4">
        <v>-2.4004288115109999E-3</v>
      </c>
      <c r="AE824" s="4">
        <v>-4.8190049269100001E-3</v>
      </c>
      <c r="AF824" s="4">
        <v>-1.9821928382235E-2</v>
      </c>
      <c r="AG824" s="4">
        <v>-2.3118668309800002E-3</v>
      </c>
      <c r="AH824" s="4">
        <v>-4.1972712324640001E-3</v>
      </c>
      <c r="AI824" s="4">
        <v>-2.4769351615049999E-3</v>
      </c>
      <c r="AJ824" s="4">
        <v>-9.2161002084789993E-3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4">
        <v>0.186</v>
      </c>
      <c r="AU824" s="4">
        <v>0.14199999999999999</v>
      </c>
      <c r="AV824" s="4">
        <v>0.20399999999999999</v>
      </c>
      <c r="AW824" s="4">
        <v>0.19600000000000001</v>
      </c>
      <c r="AX824" s="4">
        <v>0.114</v>
      </c>
      <c r="AY824" s="4">
        <v>0.188</v>
      </c>
      <c r="AZ824" s="4">
        <v>0.21199999999999999</v>
      </c>
      <c r="BA824" s="4">
        <v>0.224</v>
      </c>
      <c r="BB824" s="4">
        <v>0.159</v>
      </c>
    </row>
    <row r="825" spans="1:54" x14ac:dyDescent="0.25">
      <c r="A825" s="1" t="s">
        <v>1556</v>
      </c>
      <c r="B825" s="1" t="s">
        <v>1557</v>
      </c>
      <c r="C825" s="1" t="s">
        <v>1499</v>
      </c>
      <c r="D825" s="1" t="s">
        <v>320</v>
      </c>
      <c r="E825" s="1" t="s">
        <v>97</v>
      </c>
      <c r="F825" s="1" t="s">
        <v>5459</v>
      </c>
      <c r="G825" s="1" t="s">
        <v>97</v>
      </c>
      <c r="H825" s="1" t="s">
        <v>227</v>
      </c>
      <c r="I825" s="3">
        <v>7069</v>
      </c>
      <c r="J825" s="3">
        <v>14</v>
      </c>
      <c r="K825" s="3">
        <v>220</v>
      </c>
      <c r="L825" s="3">
        <v>10</v>
      </c>
      <c r="M825" s="3">
        <v>128</v>
      </c>
      <c r="N825" s="3">
        <v>120</v>
      </c>
      <c r="O825" s="3">
        <v>242</v>
      </c>
      <c r="P825" s="3">
        <v>22</v>
      </c>
      <c r="Q825" s="3">
        <v>0</v>
      </c>
      <c r="R825" s="3">
        <v>71</v>
      </c>
      <c r="S825" s="3">
        <v>3512.9757585809898</v>
      </c>
      <c r="T825" s="3">
        <v>-2020.0912323377599</v>
      </c>
      <c r="U825" s="3">
        <v>1167.3902296296201</v>
      </c>
      <c r="V825" s="3">
        <v>579.06364046513897</v>
      </c>
      <c r="W825" s="3">
        <v>1869.3229010641701</v>
      </c>
      <c r="X825" s="3">
        <v>1502.9566976163901</v>
      </c>
      <c r="Y825" s="3">
        <v>1588.8949768723301</v>
      </c>
      <c r="Z825" s="3">
        <v>2979.9655529872002</v>
      </c>
      <c r="AA825" s="3">
        <v>-358.57516225273599</v>
      </c>
      <c r="AB825" s="4">
        <v>3.1623410897635998E-2</v>
      </c>
      <c r="AC825" s="4">
        <v>-2.7284956724162E-2</v>
      </c>
      <c r="AD825" s="4">
        <v>7.9297562494930005E-3</v>
      </c>
      <c r="AE825" s="4">
        <v>4.3939510107999999E-3</v>
      </c>
      <c r="AF825" s="4">
        <v>3.4665965489249002E-2</v>
      </c>
      <c r="AG825" s="4">
        <v>8.9062354179779996E-3</v>
      </c>
      <c r="AH825" s="4">
        <v>1.3763197489735E-2</v>
      </c>
      <c r="AI825" s="4">
        <v>2.6415038619806E-2</v>
      </c>
      <c r="AJ825" s="4">
        <v>-2.9206098069000002E-3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4">
        <v>9.8000000000000004E-2</v>
      </c>
      <c r="AU825" s="4">
        <v>8.5999999999999993E-2</v>
      </c>
      <c r="AV825" s="4">
        <v>0.109</v>
      </c>
      <c r="AW825" s="4">
        <v>0.121</v>
      </c>
      <c r="AX825" s="4">
        <v>8.5999999999999993E-2</v>
      </c>
      <c r="AY825" s="4">
        <v>0.10299999999999999</v>
      </c>
      <c r="AZ825" s="4">
        <v>0.11899999999999999</v>
      </c>
      <c r="BA825" s="4">
        <v>0.11</v>
      </c>
      <c r="BB825" s="4">
        <v>0.106</v>
      </c>
    </row>
    <row r="826" spans="1:54" x14ac:dyDescent="0.25">
      <c r="A826" s="1" t="s">
        <v>1558</v>
      </c>
      <c r="B826" s="1" t="s">
        <v>4656</v>
      </c>
      <c r="C826" s="1" t="s">
        <v>1499</v>
      </c>
      <c r="D826" s="1" t="s">
        <v>323</v>
      </c>
      <c r="E826" s="1" t="s">
        <v>97</v>
      </c>
      <c r="F826" s="1" t="s">
        <v>5459</v>
      </c>
      <c r="G826" s="1" t="s">
        <v>97</v>
      </c>
      <c r="H826" s="1" t="s">
        <v>227</v>
      </c>
      <c r="I826" s="3">
        <v>444</v>
      </c>
      <c r="J826" s="3">
        <v>14</v>
      </c>
      <c r="K826" s="3">
        <v>0</v>
      </c>
      <c r="L826" s="3">
        <v>0</v>
      </c>
      <c r="M826" s="3">
        <v>0</v>
      </c>
      <c r="N826" s="3">
        <v>0</v>
      </c>
      <c r="O826" s="3">
        <v>32</v>
      </c>
      <c r="P826" s="3">
        <v>0</v>
      </c>
      <c r="Q826" s="3">
        <v>0</v>
      </c>
      <c r="R826" s="3">
        <v>0</v>
      </c>
      <c r="S826" s="3">
        <v>-3112.0242414190002</v>
      </c>
      <c r="T826" s="3">
        <v>-2618.5104344223701</v>
      </c>
      <c r="U826" s="3">
        <v>-5359.3082064822302</v>
      </c>
      <c r="V826" s="3">
        <v>-4696.9470781989803</v>
      </c>
      <c r="W826" s="3">
        <v>-2129.3696630335999</v>
      </c>
      <c r="X826" s="3">
        <v>-3346.64399081991</v>
      </c>
      <c r="Y826" s="3">
        <v>-4947.1715307924596</v>
      </c>
      <c r="Z826" s="3">
        <v>-3645.0344470127902</v>
      </c>
      <c r="AA826" s="3">
        <v>-2303.1642413048698</v>
      </c>
      <c r="AB826" s="4">
        <v>6.9539203055859998E-3</v>
      </c>
      <c r="AC826" s="4">
        <v>4.4153397933630002E-3</v>
      </c>
      <c r="AD826" s="4">
        <v>1.7210129559416001E-2</v>
      </c>
      <c r="AE826" s="4">
        <v>1.3990722337767001E-2</v>
      </c>
      <c r="AF826" s="4">
        <v>7.5942136155519998E-3</v>
      </c>
      <c r="AG826" s="4">
        <v>9.0302785549049996E-3</v>
      </c>
      <c r="AH826" s="4">
        <v>1.8455926618933999E-2</v>
      </c>
      <c r="AI826" s="4">
        <v>3.6840655673746003E-2</v>
      </c>
      <c r="AJ826" s="4">
        <v>7.9550049456770001E-3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4">
        <v>0.35099999999999998</v>
      </c>
      <c r="AU826" s="4">
        <v>0.34</v>
      </c>
      <c r="AV826" s="4">
        <v>0.4</v>
      </c>
      <c r="AW826" s="4">
        <v>0.36699999999999999</v>
      </c>
      <c r="AX826" s="4">
        <v>0.45900000000000002</v>
      </c>
      <c r="AY826" s="4">
        <v>0.371</v>
      </c>
      <c r="AZ826" s="4">
        <v>0.41599999999999998</v>
      </c>
      <c r="BA826" s="4">
        <v>5.3999999999999999E-2</v>
      </c>
      <c r="BB826" s="4">
        <v>0.45100000000000001</v>
      </c>
    </row>
    <row r="827" spans="1:54" x14ac:dyDescent="0.25">
      <c r="A827" s="1" t="s">
        <v>1559</v>
      </c>
      <c r="B827" s="1" t="s">
        <v>1560</v>
      </c>
      <c r="C827" s="1" t="s">
        <v>1499</v>
      </c>
      <c r="D827" s="1" t="s">
        <v>326</v>
      </c>
      <c r="E827" s="1" t="s">
        <v>97</v>
      </c>
      <c r="F827" s="1" t="s">
        <v>5459</v>
      </c>
      <c r="G827" s="1" t="s">
        <v>97</v>
      </c>
      <c r="H827" s="1" t="s">
        <v>227</v>
      </c>
      <c r="I827" s="3">
        <v>3528</v>
      </c>
      <c r="J827" s="3">
        <v>65</v>
      </c>
      <c r="K827" s="3">
        <v>24</v>
      </c>
      <c r="L827" s="3">
        <v>13</v>
      </c>
      <c r="M827" s="3">
        <v>0</v>
      </c>
      <c r="N827" s="3">
        <v>11</v>
      </c>
      <c r="O827" s="3">
        <v>273</v>
      </c>
      <c r="P827" s="3">
        <v>23</v>
      </c>
      <c r="Q827" s="3">
        <v>34</v>
      </c>
      <c r="R827" s="3">
        <v>40</v>
      </c>
      <c r="S827" s="3">
        <v>-981.10572267025304</v>
      </c>
      <c r="T827" s="3">
        <v>-191.955612376782</v>
      </c>
      <c r="U827" s="3">
        <v>-2403.10023953682</v>
      </c>
      <c r="V827" s="3">
        <v>-1612.9470781989801</v>
      </c>
      <c r="W827" s="3">
        <v>713.88548867535701</v>
      </c>
      <c r="X827" s="3">
        <v>-2300.12605790015</v>
      </c>
      <c r="Y827" s="3">
        <v>-1956.1474545974399</v>
      </c>
      <c r="Z827" s="3">
        <v>-1334.39658863877</v>
      </c>
      <c r="AA827" s="3">
        <v>-1856.01546437409</v>
      </c>
      <c r="AB827" s="4">
        <v>1.2166988898059999E-3</v>
      </c>
      <c r="AC827" s="4">
        <v>1.70959598884E-4</v>
      </c>
      <c r="AD827" s="4">
        <v>6.8686171975350001E-3</v>
      </c>
      <c r="AE827" s="4">
        <v>7.3195212050309998E-3</v>
      </c>
      <c r="AF827" s="4">
        <v>-1.3957850773909999E-3</v>
      </c>
      <c r="AG827" s="4">
        <v>5.7949611830300004E-3</v>
      </c>
      <c r="AH827" s="4">
        <v>5.9934062043400004E-3</v>
      </c>
      <c r="AI827" s="4">
        <v>4.7894339969270002E-3</v>
      </c>
      <c r="AJ827" s="4">
        <v>5.5686520942480004E-3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4">
        <v>0.28199999999999997</v>
      </c>
      <c r="AU827" s="4">
        <v>0.28399999999999997</v>
      </c>
      <c r="AV827" s="4">
        <v>0.36</v>
      </c>
      <c r="AW827" s="4">
        <v>0.44500000000000001</v>
      </c>
      <c r="AX827" s="4">
        <v>0.34499999999999997</v>
      </c>
      <c r="AY827" s="4">
        <v>0.35699999999999998</v>
      </c>
      <c r="AZ827" s="4">
        <v>0.372</v>
      </c>
      <c r="BA827" s="4">
        <v>0.44700000000000001</v>
      </c>
      <c r="BB827" s="4">
        <v>0.45300000000000001</v>
      </c>
    </row>
    <row r="828" spans="1:54" x14ac:dyDescent="0.25">
      <c r="A828" s="1" t="s">
        <v>1561</v>
      </c>
      <c r="B828" s="1" t="s">
        <v>4657</v>
      </c>
      <c r="C828" s="1" t="s">
        <v>1499</v>
      </c>
      <c r="D828" s="1" t="s">
        <v>329</v>
      </c>
      <c r="E828" s="1" t="s">
        <v>97</v>
      </c>
      <c r="F828" s="1" t="s">
        <v>5459</v>
      </c>
      <c r="G828" s="1" t="s">
        <v>97</v>
      </c>
      <c r="H828" s="1" t="s">
        <v>227</v>
      </c>
      <c r="I828" s="3">
        <v>384</v>
      </c>
      <c r="J828" s="3">
        <v>8</v>
      </c>
      <c r="K828" s="3">
        <v>0</v>
      </c>
      <c r="L828" s="3">
        <v>0</v>
      </c>
      <c r="M828" s="3">
        <v>0</v>
      </c>
      <c r="N828" s="3">
        <v>0</v>
      </c>
      <c r="O828" s="3">
        <v>34</v>
      </c>
      <c r="P828" s="3">
        <v>0</v>
      </c>
      <c r="Q828" s="3">
        <v>0</v>
      </c>
      <c r="R828" s="3">
        <v>0</v>
      </c>
      <c r="S828" s="3">
        <v>-3059.8970083306199</v>
      </c>
      <c r="T828" s="3">
        <v>-2678.5104344223701</v>
      </c>
      <c r="U828" s="3">
        <v>-5419.3082064822302</v>
      </c>
      <c r="V828" s="3">
        <v>-4756.9470781989803</v>
      </c>
      <c r="W828" s="3">
        <v>-2189.3696630335999</v>
      </c>
      <c r="X828" s="3">
        <v>-3423.5525556919401</v>
      </c>
      <c r="Y828" s="3">
        <v>-5007.1715307924596</v>
      </c>
      <c r="Z828" s="3">
        <v>-3705.0344470127902</v>
      </c>
      <c r="AA828" s="3">
        <v>-2363.1642413048698</v>
      </c>
      <c r="AB828" s="4">
        <v>1.511791377641E-3</v>
      </c>
      <c r="AC828" s="4">
        <v>-7.2617190493500005E-4</v>
      </c>
      <c r="AD828" s="4">
        <v>1.1374921028795001E-2</v>
      </c>
      <c r="AE828" s="4">
        <v>9.2910399286659992E-3</v>
      </c>
      <c r="AF828" s="4">
        <v>-4.9796597675240001E-3</v>
      </c>
      <c r="AG828" s="4">
        <v>7.1896593045849997E-3</v>
      </c>
      <c r="AH828" s="4">
        <v>1.0282063636642001E-2</v>
      </c>
      <c r="AI828" s="4">
        <v>2.0968286842819998E-3</v>
      </c>
      <c r="AJ828" s="4">
        <v>-3.842534791749E-3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4">
        <v>0.22500000000000001</v>
      </c>
      <c r="AU828" s="4">
        <v>0.23</v>
      </c>
      <c r="AV828" s="4">
        <v>0.26600000000000001</v>
      </c>
      <c r="AW828" s="4">
        <v>0.26600000000000001</v>
      </c>
      <c r="AX828" s="4">
        <v>0.184</v>
      </c>
      <c r="AY828" s="4">
        <v>0.27400000000000002</v>
      </c>
      <c r="AZ828" s="4">
        <v>0.27100000000000002</v>
      </c>
      <c r="BA828" s="4">
        <v>0.23200000000000001</v>
      </c>
      <c r="BB828" s="4">
        <v>0.17399999999999999</v>
      </c>
    </row>
    <row r="829" spans="1:54" x14ac:dyDescent="0.25">
      <c r="A829" s="1" t="s">
        <v>1562</v>
      </c>
      <c r="B829" s="1" t="s">
        <v>1563</v>
      </c>
      <c r="C829" s="1" t="s">
        <v>1499</v>
      </c>
      <c r="D829" s="1" t="s">
        <v>332</v>
      </c>
      <c r="E829" s="1" t="s">
        <v>97</v>
      </c>
      <c r="F829" s="1" t="s">
        <v>5459</v>
      </c>
      <c r="G829" s="1" t="s">
        <v>97</v>
      </c>
      <c r="H829" s="1" t="s">
        <v>227</v>
      </c>
      <c r="I829" s="3">
        <v>589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17</v>
      </c>
      <c r="P829" s="3">
        <v>0</v>
      </c>
      <c r="Q829" s="3">
        <v>0</v>
      </c>
      <c r="R829" s="3">
        <v>0</v>
      </c>
      <c r="S829" s="3">
        <v>-2705.3940308794399</v>
      </c>
      <c r="T829" s="3">
        <v>-2473.5104344223701</v>
      </c>
      <c r="U829" s="3">
        <v>-5214.3082064822302</v>
      </c>
      <c r="V829" s="3">
        <v>-4551.9470781989803</v>
      </c>
      <c r="W829" s="3">
        <v>-1984.3696630336001</v>
      </c>
      <c r="X829" s="3">
        <v>-3074.8297542796399</v>
      </c>
      <c r="Y829" s="3">
        <v>-4802.1715307924596</v>
      </c>
      <c r="Z829" s="3">
        <v>-3500.0344470127902</v>
      </c>
      <c r="AA829" s="3">
        <v>-2158.1642413048698</v>
      </c>
      <c r="AB829" s="4">
        <v>-4.649723452719E-3</v>
      </c>
      <c r="AC829" s="4">
        <v>-9.8733627768539996E-3</v>
      </c>
      <c r="AD829" s="4">
        <v>-1.0246571034889999E-3</v>
      </c>
      <c r="AE829" s="4">
        <v>-1.949692939386E-3</v>
      </c>
      <c r="AF829" s="4">
        <v>2.3444440727879998E-3</v>
      </c>
      <c r="AG829" s="4">
        <v>1.4808847644760001E-3</v>
      </c>
      <c r="AH829" s="4">
        <v>-4.4088442107620002E-3</v>
      </c>
      <c r="AI829" s="4">
        <v>-9.1328624706170005E-3</v>
      </c>
      <c r="AJ829" s="4">
        <v>9.3651890066277999E-2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2</v>
      </c>
      <c r="AT829" s="4">
        <v>0.17899999999999999</v>
      </c>
      <c r="AU829" s="4">
        <v>0.14299999999999999</v>
      </c>
      <c r="AV829" s="4">
        <v>0.20899999999999999</v>
      </c>
      <c r="AW829" s="4">
        <v>0.20100000000000001</v>
      </c>
      <c r="AX829" s="4">
        <v>0.28799999999999998</v>
      </c>
      <c r="AY829" s="4">
        <v>0.20100000000000001</v>
      </c>
      <c r="AZ829" s="4">
        <v>0.19900000000000001</v>
      </c>
      <c r="BA829" s="4">
        <v>0.17799999999999999</v>
      </c>
      <c r="BB829" s="4">
        <v>0.01</v>
      </c>
    </row>
    <row r="830" spans="1:54" x14ac:dyDescent="0.25">
      <c r="A830" s="1" t="s">
        <v>1564</v>
      </c>
      <c r="B830" s="1" t="s">
        <v>1565</v>
      </c>
      <c r="C830" s="1" t="s">
        <v>1499</v>
      </c>
      <c r="D830" s="1" t="s">
        <v>334</v>
      </c>
      <c r="E830" s="1" t="s">
        <v>97</v>
      </c>
      <c r="F830" s="1" t="s">
        <v>5459</v>
      </c>
      <c r="G830" s="1" t="s">
        <v>97</v>
      </c>
      <c r="H830" s="1" t="s">
        <v>227</v>
      </c>
      <c r="I830" s="3">
        <v>213</v>
      </c>
      <c r="J830" s="3">
        <v>6</v>
      </c>
      <c r="K830" s="3">
        <v>0</v>
      </c>
      <c r="L830" s="3">
        <v>0</v>
      </c>
      <c r="M830" s="3">
        <v>0</v>
      </c>
      <c r="N830" s="3">
        <v>0</v>
      </c>
      <c r="O830" s="3">
        <v>18</v>
      </c>
      <c r="P830" s="3">
        <v>0</v>
      </c>
      <c r="Q830" s="3">
        <v>0</v>
      </c>
      <c r="R830" s="3">
        <v>0</v>
      </c>
      <c r="S830" s="3">
        <v>-3193.5212639678298</v>
      </c>
      <c r="T830" s="3">
        <v>-2849.5104344223701</v>
      </c>
      <c r="U830" s="3">
        <v>-5590.3082064822302</v>
      </c>
      <c r="V830" s="3">
        <v>-4927.9470781989803</v>
      </c>
      <c r="W830" s="3">
        <v>-2360.3696630335999</v>
      </c>
      <c r="X830" s="3">
        <v>-3459.28403671566</v>
      </c>
      <c r="Y830" s="3">
        <v>-5178.1715307924596</v>
      </c>
      <c r="Z830" s="3">
        <v>-3876.0344470127902</v>
      </c>
      <c r="AA830" s="3">
        <v>-2534.1642413048698</v>
      </c>
      <c r="AB830" s="4">
        <v>-0.18016027491598899</v>
      </c>
      <c r="AC830" s="4">
        <v>-0.13644479263614201</v>
      </c>
      <c r="AD830" s="4">
        <v>-0.237207413693584</v>
      </c>
      <c r="AE830" s="4">
        <v>-0.20770683400012899</v>
      </c>
      <c r="AF830" s="4">
        <v>3.3683993399090999E-2</v>
      </c>
      <c r="AG830" s="4">
        <v>-0.12875225113796601</v>
      </c>
      <c r="AH830" s="4">
        <v>-0.25939317324524103</v>
      </c>
      <c r="AI830" s="4">
        <v>-0.176344168231097</v>
      </c>
      <c r="AJ830" s="4">
        <v>2.8532985971447E-2</v>
      </c>
      <c r="AK830" s="3">
        <v>3</v>
      </c>
      <c r="AL830" s="3">
        <v>3</v>
      </c>
      <c r="AM830" s="3">
        <v>3</v>
      </c>
      <c r="AN830" s="3">
        <v>3</v>
      </c>
      <c r="AO830" s="3">
        <v>0</v>
      </c>
      <c r="AP830" s="3">
        <v>3</v>
      </c>
      <c r="AQ830" s="3">
        <v>3</v>
      </c>
      <c r="AR830" s="3">
        <v>3</v>
      </c>
      <c r="AS830" s="3">
        <v>2</v>
      </c>
      <c r="AT830" s="4">
        <v>2.5000000000000001E-2</v>
      </c>
      <c r="AU830" s="4">
        <v>3.1E-2</v>
      </c>
      <c r="AV830" s="4">
        <v>0.04</v>
      </c>
      <c r="AW830" s="4">
        <v>3.6999999999999998E-2</v>
      </c>
      <c r="AX830" s="4">
        <v>6.6000000000000003E-2</v>
      </c>
      <c r="AY830" s="4">
        <v>3.1E-2</v>
      </c>
      <c r="AZ830" s="4">
        <v>0.04</v>
      </c>
      <c r="BA830" s="4">
        <v>3.5999999999999997E-2</v>
      </c>
      <c r="BB830" s="4">
        <v>3.6999999999999998E-2</v>
      </c>
    </row>
    <row r="831" spans="1:54" x14ac:dyDescent="0.25">
      <c r="A831" s="1" t="s">
        <v>1566</v>
      </c>
      <c r="B831" s="1" t="s">
        <v>1567</v>
      </c>
      <c r="C831" s="1" t="s">
        <v>1499</v>
      </c>
      <c r="D831" s="1" t="s">
        <v>336</v>
      </c>
      <c r="E831" s="1" t="s">
        <v>97</v>
      </c>
      <c r="F831" s="1" t="s">
        <v>5459</v>
      </c>
      <c r="G831" s="1" t="s">
        <v>97</v>
      </c>
      <c r="H831" s="1" t="s">
        <v>227</v>
      </c>
      <c r="I831" s="3">
        <v>573</v>
      </c>
      <c r="J831" s="3">
        <v>13</v>
      </c>
      <c r="K831" s="3">
        <v>0</v>
      </c>
      <c r="L831" s="3">
        <v>0</v>
      </c>
      <c r="M831" s="3">
        <v>0</v>
      </c>
      <c r="N831" s="3">
        <v>6</v>
      </c>
      <c r="O831" s="3">
        <v>63</v>
      </c>
      <c r="P831" s="3">
        <v>0</v>
      </c>
      <c r="Q831" s="3">
        <v>0</v>
      </c>
      <c r="R831" s="3">
        <v>0</v>
      </c>
      <c r="S831" s="3">
        <v>-2964.3363692376101</v>
      </c>
      <c r="T831" s="3">
        <v>-2489.5104344223701</v>
      </c>
      <c r="U831" s="3">
        <v>-5230.3082064822302</v>
      </c>
      <c r="V831" s="3">
        <v>-4567.9470781989803</v>
      </c>
      <c r="W831" s="3">
        <v>-2131.6850348287098</v>
      </c>
      <c r="X831" s="3">
        <v>-3479.7267463364501</v>
      </c>
      <c r="Y831" s="3">
        <v>-4818.1715307924596</v>
      </c>
      <c r="Z831" s="3">
        <v>-3516.0344470127902</v>
      </c>
      <c r="AA831" s="3">
        <v>-2174.1642413048698</v>
      </c>
      <c r="AB831" s="4">
        <v>-6.4227052517953007E-2</v>
      </c>
      <c r="AC831" s="4">
        <v>-4.5356922524717999E-2</v>
      </c>
      <c r="AD831" s="4">
        <v>-7.9603700768292998E-2</v>
      </c>
      <c r="AE831" s="4">
        <v>-6.9537646271173995E-2</v>
      </c>
      <c r="AF831" s="4">
        <v>1.5770314378447999E-2</v>
      </c>
      <c r="AG831" s="4">
        <v>-4.6388631721186999E-2</v>
      </c>
      <c r="AH831" s="4">
        <v>-8.6858404323749E-2</v>
      </c>
      <c r="AI831" s="4">
        <v>-6.1045401707059001E-2</v>
      </c>
      <c r="AJ831" s="4">
        <v>-1.450333604097E-2</v>
      </c>
      <c r="AK831" s="3">
        <v>3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4">
        <v>4.9000000000000002E-2</v>
      </c>
      <c r="AU831" s="4">
        <v>6.8000000000000005E-2</v>
      </c>
      <c r="AV831" s="4">
        <v>8.2000000000000003E-2</v>
      </c>
      <c r="AW831" s="4">
        <v>8.5000000000000006E-2</v>
      </c>
      <c r="AX831" s="4">
        <v>0.127</v>
      </c>
      <c r="AY831" s="4">
        <v>6.4000000000000001E-2</v>
      </c>
      <c r="AZ831" s="4">
        <v>7.8E-2</v>
      </c>
      <c r="BA831" s="4">
        <v>7.1999999999999995E-2</v>
      </c>
      <c r="BB831" s="4">
        <v>0.13700000000000001</v>
      </c>
    </row>
    <row r="832" spans="1:54" x14ac:dyDescent="0.25">
      <c r="A832" s="1" t="s">
        <v>1568</v>
      </c>
      <c r="B832" s="1" t="s">
        <v>4893</v>
      </c>
      <c r="C832" s="1" t="s">
        <v>1499</v>
      </c>
      <c r="D832" s="1" t="s">
        <v>339</v>
      </c>
      <c r="E832" s="1" t="s">
        <v>97</v>
      </c>
      <c r="F832" s="1" t="s">
        <v>5459</v>
      </c>
      <c r="G832" s="1" t="s">
        <v>97</v>
      </c>
      <c r="H832" s="1" t="s">
        <v>227</v>
      </c>
      <c r="I832" s="3">
        <v>5373</v>
      </c>
      <c r="J832" s="3">
        <v>94</v>
      </c>
      <c r="K832" s="3">
        <v>25</v>
      </c>
      <c r="L832" s="3">
        <v>15</v>
      </c>
      <c r="M832" s="3">
        <v>6</v>
      </c>
      <c r="N832" s="3">
        <v>17</v>
      </c>
      <c r="O832" s="3">
        <v>371</v>
      </c>
      <c r="P832" s="3">
        <v>24</v>
      </c>
      <c r="Q832" s="3">
        <v>0</v>
      </c>
      <c r="R832" s="3">
        <v>165</v>
      </c>
      <c r="S832" s="3">
        <v>321.94598406923302</v>
      </c>
      <c r="T832" s="3">
        <v>1625.6508385417801</v>
      </c>
      <c r="U832" s="3">
        <v>-577.760552314449</v>
      </c>
      <c r="V832" s="3">
        <v>168.819049238394</v>
      </c>
      <c r="W832" s="3">
        <v>2427.5701168802402</v>
      </c>
      <c r="X832" s="3">
        <v>-1283.64573662987</v>
      </c>
      <c r="Y832" s="3">
        <v>-115.18988606722399</v>
      </c>
      <c r="Z832" s="3">
        <v>1283.9655529872</v>
      </c>
      <c r="AA832" s="3">
        <v>-8251.1755364653909</v>
      </c>
      <c r="AB832" s="4">
        <v>-5.2149406680600003E-4</v>
      </c>
      <c r="AC832" s="4">
        <v>-3.5943605775700001E-4</v>
      </c>
      <c r="AD832" s="4">
        <v>1.5271060273909999E-3</v>
      </c>
      <c r="AE832" s="4">
        <v>-4.0703207846600002E-4</v>
      </c>
      <c r="AF832" s="4">
        <v>-1.5932106015333999E-2</v>
      </c>
      <c r="AG832" s="4">
        <v>2.8865828228860002E-3</v>
      </c>
      <c r="AH832" s="4">
        <v>3.2280146400900001E-4</v>
      </c>
      <c r="AI832" s="4">
        <v>-2.0591278816599998E-3</v>
      </c>
      <c r="AJ832" s="4">
        <v>0.208979284454516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2</v>
      </c>
      <c r="AT832" s="4">
        <v>0.36699999999999999</v>
      </c>
      <c r="AU832" s="4">
        <v>0.313</v>
      </c>
      <c r="AV832" s="4">
        <v>0.42599999999999999</v>
      </c>
      <c r="AW832" s="4">
        <v>0.41699999999999998</v>
      </c>
      <c r="AX832" s="4">
        <v>0.13800000000000001</v>
      </c>
      <c r="AY832" s="4">
        <v>0.41099999999999998</v>
      </c>
      <c r="AZ832" s="4">
        <v>0.434</v>
      </c>
      <c r="BA832" s="4">
        <v>0.36599999999999999</v>
      </c>
      <c r="BB832" s="4">
        <v>1.0999999999999999E-2</v>
      </c>
    </row>
    <row r="833" spans="1:54" x14ac:dyDescent="0.25">
      <c r="A833" s="1" t="s">
        <v>1569</v>
      </c>
      <c r="B833" s="1" t="s">
        <v>1570</v>
      </c>
      <c r="C833" s="1" t="s">
        <v>1499</v>
      </c>
      <c r="D833" s="1" t="s">
        <v>342</v>
      </c>
      <c r="E833" s="1" t="s">
        <v>97</v>
      </c>
      <c r="F833" s="1" t="s">
        <v>5459</v>
      </c>
      <c r="G833" s="1" t="s">
        <v>97</v>
      </c>
      <c r="H833" s="1" t="s">
        <v>227</v>
      </c>
      <c r="I833" s="3">
        <v>1842</v>
      </c>
      <c r="J833" s="3">
        <v>43</v>
      </c>
      <c r="K833" s="3">
        <v>14</v>
      </c>
      <c r="L833" s="3">
        <v>0</v>
      </c>
      <c r="M833" s="3">
        <v>0</v>
      </c>
      <c r="N833" s="3">
        <v>0</v>
      </c>
      <c r="O833" s="3">
        <v>97</v>
      </c>
      <c r="P833" s="3">
        <v>7</v>
      </c>
      <c r="Q833" s="3">
        <v>0</v>
      </c>
      <c r="R833" s="3">
        <v>14</v>
      </c>
      <c r="S833" s="3">
        <v>-2255.9725346795199</v>
      </c>
      <c r="T833" s="3">
        <v>-1604.02012156244</v>
      </c>
      <c r="U833" s="3">
        <v>-3961.3082064822302</v>
      </c>
      <c r="V833" s="3">
        <v>-3298.9470781989799</v>
      </c>
      <c r="W833" s="3">
        <v>-731.369663033606</v>
      </c>
      <c r="X833" s="3">
        <v>-2498.1723491610501</v>
      </c>
      <c r="Y833" s="3">
        <v>-3577.46855108093</v>
      </c>
      <c r="Z833" s="3">
        <v>-2247.0344470127902</v>
      </c>
      <c r="AA833" s="3">
        <v>-1828.0621693790999</v>
      </c>
      <c r="AB833" s="4">
        <v>8.8201613548760001E-3</v>
      </c>
      <c r="AC833" s="4">
        <v>5.6472726019559999E-3</v>
      </c>
      <c r="AD833" s="4">
        <v>1.8091278447339001E-2</v>
      </c>
      <c r="AE833" s="4">
        <v>1.4367171999981001E-2</v>
      </c>
      <c r="AF833" s="4">
        <v>2.5999999507559999E-3</v>
      </c>
      <c r="AG833" s="4">
        <v>9.0319814893349993E-3</v>
      </c>
      <c r="AH833" s="4">
        <v>1.8903402424360002E-2</v>
      </c>
      <c r="AI833" s="4">
        <v>9.2941644888109992E-3</v>
      </c>
      <c r="AJ833" s="4">
        <v>6.3569538957879996E-3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4">
        <v>0.40899999999999997</v>
      </c>
      <c r="AU833" s="4">
        <v>0.40400000000000003</v>
      </c>
      <c r="AV833" s="4">
        <v>0.38500000000000001</v>
      </c>
      <c r="AW833" s="4">
        <v>0.49299999999999999</v>
      </c>
      <c r="AX833" s="4">
        <v>0.432</v>
      </c>
      <c r="AY833" s="4">
        <v>0.41799999999999998</v>
      </c>
      <c r="AZ833" s="4">
        <v>0.36699999999999999</v>
      </c>
      <c r="BA833" s="4">
        <v>0.46</v>
      </c>
      <c r="BB833" s="4">
        <v>0.42199999999999999</v>
      </c>
    </row>
    <row r="834" spans="1:54" x14ac:dyDescent="0.25">
      <c r="A834" s="1" t="s">
        <v>1571</v>
      </c>
      <c r="B834" s="1" t="s">
        <v>4894</v>
      </c>
      <c r="C834" s="1" t="s">
        <v>1499</v>
      </c>
      <c r="D834" s="1" t="s">
        <v>345</v>
      </c>
      <c r="E834" s="1" t="s">
        <v>97</v>
      </c>
      <c r="F834" s="1" t="s">
        <v>5459</v>
      </c>
      <c r="G834" s="1" t="s">
        <v>97</v>
      </c>
      <c r="H834" s="1" t="s">
        <v>227</v>
      </c>
      <c r="I834" s="3">
        <v>35783</v>
      </c>
      <c r="J834" s="3">
        <v>5473</v>
      </c>
      <c r="K834" s="3">
        <v>377</v>
      </c>
      <c r="L834" s="3">
        <v>927</v>
      </c>
      <c r="M834" s="3">
        <v>0</v>
      </c>
      <c r="N834" s="3">
        <v>1406</v>
      </c>
      <c r="O834" s="3">
        <v>1545</v>
      </c>
      <c r="P834" s="3">
        <v>3554</v>
      </c>
      <c r="Q834" s="3">
        <v>0</v>
      </c>
      <c r="R834" s="3">
        <v>83</v>
      </c>
      <c r="S834" s="3">
        <v>-69790.118479665107</v>
      </c>
      <c r="T834" s="3">
        <v>22393.121561877098</v>
      </c>
      <c r="U834" s="3">
        <v>20867.136821087101</v>
      </c>
      <c r="V834" s="3">
        <v>30642.052921801002</v>
      </c>
      <c r="W834" s="3">
        <v>2438.0615463120998</v>
      </c>
      <c r="X834" s="3">
        <v>19201.026683485401</v>
      </c>
      <c r="Y834" s="3">
        <v>16025.0270256041</v>
      </c>
      <c r="Z834" s="3">
        <v>31693.965552987102</v>
      </c>
      <c r="AA834" s="3">
        <v>27564.369470826401</v>
      </c>
      <c r="AB834" s="4">
        <v>0.23432654825612201</v>
      </c>
      <c r="AC834" s="4">
        <v>-5.9587449991848E-2</v>
      </c>
      <c r="AD834" s="4">
        <v>-8.9920126961227004E-2</v>
      </c>
      <c r="AE834" s="4">
        <v>-0.12529956683176399</v>
      </c>
      <c r="AF834" s="4">
        <v>-6.8131666730589999E-3</v>
      </c>
      <c r="AG834" s="4">
        <v>-5.7982751025666003E-2</v>
      </c>
      <c r="AH834" s="4">
        <v>-7.9015664538925001E-2</v>
      </c>
      <c r="AI834" s="4">
        <v>-0.114373628998119</v>
      </c>
      <c r="AJ834" s="4">
        <v>-9.5825029451245006E-2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4">
        <v>0.375</v>
      </c>
      <c r="AU834" s="4">
        <v>0.34200000000000003</v>
      </c>
      <c r="AV834" s="4">
        <v>0.41699999999999998</v>
      </c>
      <c r="AW834" s="4">
        <v>0.35799999999999998</v>
      </c>
      <c r="AX834" s="4">
        <v>0.33100000000000002</v>
      </c>
      <c r="AY834" s="4">
        <v>0.309</v>
      </c>
      <c r="AZ834" s="4">
        <v>0.42599999999999999</v>
      </c>
      <c r="BA834" s="4">
        <v>0.371</v>
      </c>
      <c r="BB834" s="4">
        <v>0.45200000000000001</v>
      </c>
    </row>
    <row r="835" spans="1:54" x14ac:dyDescent="0.25">
      <c r="A835" s="1" t="s">
        <v>1572</v>
      </c>
      <c r="B835" s="1" t="s">
        <v>1573</v>
      </c>
      <c r="C835" s="1" t="s">
        <v>1499</v>
      </c>
      <c r="D835" s="1" t="s">
        <v>351</v>
      </c>
      <c r="E835" s="1" t="s">
        <v>97</v>
      </c>
      <c r="F835" s="1" t="s">
        <v>5459</v>
      </c>
      <c r="G835" s="1" t="s">
        <v>97</v>
      </c>
      <c r="H835" s="1" t="s">
        <v>227</v>
      </c>
      <c r="I835" s="3">
        <v>146986</v>
      </c>
      <c r="J835" s="3">
        <v>1829</v>
      </c>
      <c r="K835" s="3">
        <v>1829</v>
      </c>
      <c r="L835" s="3">
        <v>468</v>
      </c>
      <c r="M835" s="3">
        <v>1961</v>
      </c>
      <c r="N835" s="3">
        <v>6954</v>
      </c>
      <c r="O835" s="3">
        <v>5887</v>
      </c>
      <c r="P835" s="3">
        <v>3654</v>
      </c>
      <c r="Q835" s="3">
        <v>1604</v>
      </c>
      <c r="R835" s="3">
        <v>1520</v>
      </c>
      <c r="S835" s="3">
        <v>109511.487749345</v>
      </c>
      <c r="T835" s="3">
        <v>93820.688295635497</v>
      </c>
      <c r="U835" s="3">
        <v>136582.17860355199</v>
      </c>
      <c r="V835" s="3">
        <v>121178.115572585</v>
      </c>
      <c r="W835" s="3">
        <v>-7781.8855735669704</v>
      </c>
      <c r="X835" s="3">
        <v>93695.532346296997</v>
      </c>
      <c r="Y835" s="3">
        <v>126823.78387862501</v>
      </c>
      <c r="Z835" s="3">
        <v>106412.469224514</v>
      </c>
      <c r="AA835" s="3">
        <v>44038.489282064897</v>
      </c>
      <c r="AB835" s="4">
        <v>-0.32159450198643902</v>
      </c>
      <c r="AC835" s="4">
        <v>-0.20047128279212001</v>
      </c>
      <c r="AD835" s="4">
        <v>-0.55381546375834301</v>
      </c>
      <c r="AE835" s="4">
        <v>-0.48936650177498697</v>
      </c>
      <c r="AF835" s="4">
        <v>8.7058214045808005E-2</v>
      </c>
      <c r="AG835" s="4">
        <v>-0.26807897421710802</v>
      </c>
      <c r="AH835" s="4">
        <v>-0.58615621381404504</v>
      </c>
      <c r="AI835" s="4">
        <v>-0.62772934298880001</v>
      </c>
      <c r="AJ835" s="4">
        <v>-0.45345541026471498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4</v>
      </c>
      <c r="AT835" s="4">
        <v>0.45100000000000001</v>
      </c>
      <c r="AU835" s="4">
        <v>0.48799999999999999</v>
      </c>
      <c r="AV835" s="4">
        <v>0.33800000000000002</v>
      </c>
      <c r="AW835" s="4">
        <v>0.40200000000000002</v>
      </c>
      <c r="AX835" s="4">
        <v>9.2999999999999999E-2</v>
      </c>
      <c r="AY835" s="4">
        <v>0.45400000000000001</v>
      </c>
      <c r="AZ835" s="4">
        <v>0.32200000000000001</v>
      </c>
      <c r="BA835" s="4">
        <v>0.10100000000000001</v>
      </c>
      <c r="BB835" s="4">
        <v>4.7E-2</v>
      </c>
    </row>
    <row r="836" spans="1:54" x14ac:dyDescent="0.25">
      <c r="A836" s="1" t="s">
        <v>1574</v>
      </c>
      <c r="B836" s="1" t="s">
        <v>1575</v>
      </c>
      <c r="C836" s="1" t="s">
        <v>1499</v>
      </c>
      <c r="D836" s="1" t="s">
        <v>363</v>
      </c>
      <c r="E836" s="1" t="s">
        <v>97</v>
      </c>
      <c r="F836" s="1" t="s">
        <v>5459</v>
      </c>
      <c r="G836" s="1" t="s">
        <v>97</v>
      </c>
      <c r="H836" s="1" t="s">
        <v>227</v>
      </c>
      <c r="I836" s="3">
        <v>2163</v>
      </c>
      <c r="J836" s="3">
        <v>37</v>
      </c>
      <c r="K836" s="3">
        <v>0</v>
      </c>
      <c r="L836" s="3">
        <v>0</v>
      </c>
      <c r="M836" s="3">
        <v>282</v>
      </c>
      <c r="N836" s="3">
        <v>0</v>
      </c>
      <c r="O836" s="3">
        <v>61</v>
      </c>
      <c r="P836" s="3">
        <v>0</v>
      </c>
      <c r="Q836" s="3">
        <v>0</v>
      </c>
      <c r="R836" s="3">
        <v>103</v>
      </c>
      <c r="S836" s="3">
        <v>-1822.84530159113</v>
      </c>
      <c r="T836" s="3">
        <v>-899.51043442237597</v>
      </c>
      <c r="U836" s="3">
        <v>-3640.3082064822302</v>
      </c>
      <c r="V836" s="3">
        <v>-5949.9390886420797</v>
      </c>
      <c r="W836" s="3">
        <v>-410.369663033606</v>
      </c>
      <c r="X836" s="3">
        <v>-1872.8181814644199</v>
      </c>
      <c r="Y836" s="3">
        <v>-3228.1715307924601</v>
      </c>
      <c r="Z836" s="3">
        <v>-1926.03444701279</v>
      </c>
      <c r="AA836" s="3">
        <v>-7374.0561407081004</v>
      </c>
      <c r="AB836" s="4">
        <v>-1.3936292577079E-2</v>
      </c>
      <c r="AC836" s="4">
        <v>-1.1192033968547999E-2</v>
      </c>
      <c r="AD836" s="4">
        <v>-2.4212398782611999E-2</v>
      </c>
      <c r="AE836" s="4">
        <v>-2.3427213644547001E-2</v>
      </c>
      <c r="AF836" s="4">
        <v>-4.3349467836660003E-3</v>
      </c>
      <c r="AG836" s="4">
        <v>-8.1422389336420001E-3</v>
      </c>
      <c r="AH836" s="4">
        <v>-2.7436275477892E-2</v>
      </c>
      <c r="AI836" s="4">
        <v>-5.149494352936E-3</v>
      </c>
      <c r="AJ836" s="4">
        <v>0.21629918829932401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2</v>
      </c>
      <c r="AT836" s="4">
        <v>0.11700000000000001</v>
      </c>
      <c r="AU836" s="4">
        <v>9.1999999999999998E-2</v>
      </c>
      <c r="AV836" s="4">
        <v>0.11899999999999999</v>
      </c>
      <c r="AW836" s="4">
        <v>0.153</v>
      </c>
      <c r="AX836" s="4">
        <v>0.112</v>
      </c>
      <c r="AY836" s="4">
        <v>0.128</v>
      </c>
      <c r="AZ836" s="4">
        <v>0.12</v>
      </c>
      <c r="BA836" s="4">
        <v>0.18</v>
      </c>
      <c r="BB836" s="4">
        <v>1.4999999999999999E-2</v>
      </c>
    </row>
    <row r="837" spans="1:54" x14ac:dyDescent="0.25">
      <c r="A837" s="1" t="s">
        <v>1576</v>
      </c>
      <c r="B837" s="1" t="s">
        <v>4895</v>
      </c>
      <c r="C837" s="1" t="s">
        <v>1499</v>
      </c>
      <c r="D837" s="1" t="s">
        <v>366</v>
      </c>
      <c r="E837" s="1" t="s">
        <v>97</v>
      </c>
      <c r="F837" s="1" t="s">
        <v>5459</v>
      </c>
      <c r="G837" s="1" t="s">
        <v>97</v>
      </c>
      <c r="H837" s="1" t="s">
        <v>227</v>
      </c>
      <c r="I837" s="3">
        <v>209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-3085.3940308794399</v>
      </c>
      <c r="T837" s="3">
        <v>-2853.5104344223701</v>
      </c>
      <c r="U837" s="3">
        <v>-5594.3082064822302</v>
      </c>
      <c r="V837" s="3">
        <v>-4931.9470781989803</v>
      </c>
      <c r="W837" s="3">
        <v>-2364.3696630335999</v>
      </c>
      <c r="X837" s="3">
        <v>-3311.1069528673402</v>
      </c>
      <c r="Y837" s="3">
        <v>-5182.1715307924596</v>
      </c>
      <c r="Z837" s="3">
        <v>-3880.0344470127902</v>
      </c>
      <c r="AA837" s="3">
        <v>-2538.1642413048698</v>
      </c>
      <c r="AB837" s="4">
        <v>1.0214034283749999E-2</v>
      </c>
      <c r="AC837" s="4">
        <v>9.0519471595409996E-3</v>
      </c>
      <c r="AD837" s="4">
        <v>2.519204677096E-2</v>
      </c>
      <c r="AE837" s="4">
        <v>2.0954151629290999E-2</v>
      </c>
      <c r="AF837" s="4">
        <v>8.1334324664010006E-3</v>
      </c>
      <c r="AG837" s="4">
        <v>1.2933126989173E-2</v>
      </c>
      <c r="AH837" s="4">
        <v>2.6595432181037E-2</v>
      </c>
      <c r="AI837" s="4">
        <v>1.4819444249534E-2</v>
      </c>
      <c r="AJ837" s="4">
        <v>5.7222531855579996E-3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4">
        <v>0.39400000000000002</v>
      </c>
      <c r="AU837" s="4">
        <v>0.44800000000000001</v>
      </c>
      <c r="AV837" s="4">
        <v>0.5</v>
      </c>
      <c r="AW837" s="4">
        <v>0.41299999999999998</v>
      </c>
      <c r="AX837" s="4">
        <v>0.39900000000000002</v>
      </c>
      <c r="AY837" s="4">
        <v>0.40400000000000003</v>
      </c>
      <c r="AZ837" s="4">
        <v>0.499</v>
      </c>
      <c r="BA837" s="4">
        <v>0.42099999999999999</v>
      </c>
      <c r="BB837" s="4">
        <v>0.29699999999999999</v>
      </c>
    </row>
    <row r="838" spans="1:54" x14ac:dyDescent="0.25">
      <c r="A838" s="1" t="s">
        <v>1577</v>
      </c>
      <c r="B838" s="1" t="s">
        <v>1578</v>
      </c>
      <c r="C838" s="1" t="s">
        <v>1499</v>
      </c>
      <c r="D838" s="1" t="s">
        <v>368</v>
      </c>
      <c r="E838" s="1" t="s">
        <v>97</v>
      </c>
      <c r="F838" s="1" t="s">
        <v>5459</v>
      </c>
      <c r="G838" s="1" t="s">
        <v>97</v>
      </c>
      <c r="H838" s="1" t="s">
        <v>227</v>
      </c>
      <c r="I838" s="3">
        <v>4464</v>
      </c>
      <c r="J838" s="3">
        <v>14</v>
      </c>
      <c r="K838" s="3">
        <v>0</v>
      </c>
      <c r="L838" s="3">
        <v>7</v>
      </c>
      <c r="M838" s="3">
        <v>654</v>
      </c>
      <c r="N838" s="3">
        <v>27</v>
      </c>
      <c r="O838" s="3">
        <v>129</v>
      </c>
      <c r="P838" s="3">
        <v>0</v>
      </c>
      <c r="Q838" s="3">
        <v>109</v>
      </c>
      <c r="R838" s="3">
        <v>219</v>
      </c>
      <c r="S838" s="3">
        <v>907.97575858099196</v>
      </c>
      <c r="T838" s="3">
        <v>1401.4895655776199</v>
      </c>
      <c r="U838" s="3">
        <v>-1408.11930120393</v>
      </c>
      <c r="V838" s="3">
        <v>-7569.4391875244601</v>
      </c>
      <c r="W838" s="3">
        <v>1299.71116388839</v>
      </c>
      <c r="X838" s="3">
        <v>-146.70938711361799</v>
      </c>
      <c r="Y838" s="3">
        <v>-927.17153079246805</v>
      </c>
      <c r="Z838" s="3">
        <v>-2104.34248928432</v>
      </c>
      <c r="AA838" s="3">
        <v>-12719.9246876088</v>
      </c>
      <c r="AB838" s="4">
        <v>2.1706633613879998E-2</v>
      </c>
      <c r="AC838" s="4">
        <v>5.2141634468104998E-2</v>
      </c>
      <c r="AD838" s="4">
        <v>-3.3463484926073997E-2</v>
      </c>
      <c r="AE838" s="4">
        <v>-0.143187162186347</v>
      </c>
      <c r="AF838" s="4">
        <v>4.7259814666051003E-2</v>
      </c>
      <c r="AG838" s="4">
        <v>-2.3837642497860001E-3</v>
      </c>
      <c r="AH838" s="4">
        <v>-2.768241775053E-2</v>
      </c>
      <c r="AI838" s="4">
        <v>-7.3186251416130998E-2</v>
      </c>
      <c r="AJ838" s="4">
        <v>0.71498150945647398</v>
      </c>
      <c r="AK838" s="3">
        <v>1</v>
      </c>
      <c r="AL838" s="3">
        <v>1</v>
      </c>
      <c r="AM838" s="3">
        <v>3</v>
      </c>
      <c r="AN838" s="3">
        <v>3</v>
      </c>
      <c r="AO838" s="3">
        <v>1</v>
      </c>
      <c r="AP838" s="3">
        <v>3</v>
      </c>
      <c r="AQ838" s="3">
        <v>3</v>
      </c>
      <c r="AR838" s="3">
        <v>3</v>
      </c>
      <c r="AS838" s="3">
        <v>2</v>
      </c>
      <c r="AT838" s="4">
        <v>3.5999999999999997E-2</v>
      </c>
      <c r="AU838" s="4">
        <v>2.8000000000000001E-2</v>
      </c>
      <c r="AV838" s="4">
        <v>3.5999999999999997E-2</v>
      </c>
      <c r="AW838" s="4">
        <v>4.5999999999999999E-2</v>
      </c>
      <c r="AX838" s="4">
        <v>3.5999999999999997E-2</v>
      </c>
      <c r="AY838" s="4">
        <v>4.5999999999999999E-2</v>
      </c>
      <c r="AZ838" s="4">
        <v>3.4000000000000002E-2</v>
      </c>
      <c r="BA838" s="4">
        <v>0.03</v>
      </c>
      <c r="BB838" s="4">
        <v>8.0000000000000002E-3</v>
      </c>
    </row>
    <row r="839" spans="1:54" x14ac:dyDescent="0.25">
      <c r="A839" s="1" t="s">
        <v>1579</v>
      </c>
      <c r="B839" s="1" t="s">
        <v>1580</v>
      </c>
      <c r="C839" s="1" t="s">
        <v>1499</v>
      </c>
      <c r="D839" s="1" t="s">
        <v>371</v>
      </c>
      <c r="E839" s="1" t="s">
        <v>97</v>
      </c>
      <c r="F839" s="1" t="s">
        <v>5459</v>
      </c>
      <c r="G839" s="1" t="s">
        <v>97</v>
      </c>
      <c r="H839" s="1" t="s">
        <v>227</v>
      </c>
      <c r="I839" s="3">
        <v>140</v>
      </c>
      <c r="J839" s="3">
        <v>3</v>
      </c>
      <c r="K839" s="3">
        <v>0</v>
      </c>
      <c r="L839" s="3">
        <v>0</v>
      </c>
      <c r="M839" s="3">
        <v>0</v>
      </c>
      <c r="N839" s="3">
        <v>0</v>
      </c>
      <c r="O839" s="3">
        <v>7</v>
      </c>
      <c r="P839" s="3">
        <v>0</v>
      </c>
      <c r="Q839" s="3">
        <v>0</v>
      </c>
      <c r="R839" s="3">
        <v>0</v>
      </c>
      <c r="S839" s="3">
        <v>-3210.4576474236401</v>
      </c>
      <c r="T839" s="3">
        <v>-2922.5104344223701</v>
      </c>
      <c r="U839" s="3">
        <v>-5663.3082064822302</v>
      </c>
      <c r="V839" s="3">
        <v>-5000.9470781989803</v>
      </c>
      <c r="W839" s="3">
        <v>-2433.3696630335999</v>
      </c>
      <c r="X839" s="3">
        <v>-3439.2869299194699</v>
      </c>
      <c r="Y839" s="3">
        <v>-5251.1715307924596</v>
      </c>
      <c r="Z839" s="3">
        <v>-3949.0344470127902</v>
      </c>
      <c r="AA839" s="3">
        <v>-2607.1642413048698</v>
      </c>
      <c r="AB839" s="4">
        <v>-2.5915792566639999E-2</v>
      </c>
      <c r="AC839" s="4">
        <v>-3.9419749860392997E-2</v>
      </c>
      <c r="AD839" s="4">
        <v>-4.0874691403316003E-2</v>
      </c>
      <c r="AE839" s="4">
        <v>-2.7172143310349998E-2</v>
      </c>
      <c r="AF839" s="4">
        <v>-3.3180383324150999E-2</v>
      </c>
      <c r="AG839" s="4">
        <v>-1.5516733781198E-2</v>
      </c>
      <c r="AH839" s="4">
        <v>-4.9225832208647999E-2</v>
      </c>
      <c r="AI839" s="4">
        <v>-4.7734440209376998E-2</v>
      </c>
      <c r="AJ839" s="4">
        <v>5.9177642068821999E-2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2</v>
      </c>
      <c r="AT839" s="4">
        <v>0.111</v>
      </c>
      <c r="AU839" s="4">
        <v>8.7999999999999995E-2</v>
      </c>
      <c r="AV839" s="4">
        <v>0.12</v>
      </c>
      <c r="AW839" s="4">
        <v>0.14699999999999999</v>
      </c>
      <c r="AX839" s="4">
        <v>8.8999999999999996E-2</v>
      </c>
      <c r="AY839" s="4">
        <v>0.12</v>
      </c>
      <c r="AZ839" s="4">
        <v>0.11700000000000001</v>
      </c>
      <c r="BA839" s="4">
        <v>0.10299999999999999</v>
      </c>
      <c r="BB839" s="4">
        <v>2.9000000000000001E-2</v>
      </c>
    </row>
    <row r="840" spans="1:54" x14ac:dyDescent="0.25">
      <c r="A840" s="1" t="s">
        <v>1581</v>
      </c>
      <c r="B840" s="1" t="s">
        <v>4896</v>
      </c>
      <c r="C840" s="1" t="s">
        <v>1499</v>
      </c>
      <c r="D840" s="1" t="s">
        <v>374</v>
      </c>
      <c r="E840" s="1" t="s">
        <v>97</v>
      </c>
      <c r="F840" s="1" t="s">
        <v>5459</v>
      </c>
      <c r="G840" s="1" t="s">
        <v>97</v>
      </c>
      <c r="H840" s="1" t="s">
        <v>227</v>
      </c>
      <c r="I840" s="3">
        <v>453</v>
      </c>
      <c r="J840" s="3">
        <v>13</v>
      </c>
      <c r="K840" s="3">
        <v>0</v>
      </c>
      <c r="L840" s="3">
        <v>0</v>
      </c>
      <c r="M840" s="3">
        <v>0</v>
      </c>
      <c r="N840" s="3">
        <v>0</v>
      </c>
      <c r="O840" s="3">
        <v>44</v>
      </c>
      <c r="P840" s="3">
        <v>0</v>
      </c>
      <c r="Q840" s="3">
        <v>0</v>
      </c>
      <c r="R840" s="3">
        <v>0</v>
      </c>
      <c r="S840" s="3">
        <v>-3084.3363692376101</v>
      </c>
      <c r="T840" s="3">
        <v>-2609.5104344223701</v>
      </c>
      <c r="U840" s="3">
        <v>-5350.3082064822302</v>
      </c>
      <c r="V840" s="3">
        <v>-4687.9470781989803</v>
      </c>
      <c r="W840" s="3">
        <v>-2120.3696630335999</v>
      </c>
      <c r="X840" s="3">
        <v>-3439.0953800521202</v>
      </c>
      <c r="Y840" s="3">
        <v>-4938.1715307924596</v>
      </c>
      <c r="Z840" s="3">
        <v>-3636.0344470127902</v>
      </c>
      <c r="AA840" s="3">
        <v>-2294.1642413048698</v>
      </c>
      <c r="AB840" s="4">
        <v>-6.833144028458E-3</v>
      </c>
      <c r="AC840" s="4">
        <v>2.6105937278819999E-3</v>
      </c>
      <c r="AD840" s="4">
        <v>-1.1580689907441001E-2</v>
      </c>
      <c r="AE840" s="4">
        <v>-4.9492652957929999E-3</v>
      </c>
      <c r="AF840" s="4">
        <v>-1.1998946740200999E-2</v>
      </c>
      <c r="AG840" s="4">
        <v>-7.5368666025819996E-3</v>
      </c>
      <c r="AH840" s="4">
        <v>-1.6043865536092002E-2</v>
      </c>
      <c r="AI840" s="4">
        <v>-1.9772716402141999E-2</v>
      </c>
      <c r="AJ840" s="4">
        <v>-1.0246264962907E-2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4">
        <v>0.16800000000000001</v>
      </c>
      <c r="AU840" s="4">
        <v>0.26800000000000002</v>
      </c>
      <c r="AV840" s="4">
        <v>0.151</v>
      </c>
      <c r="AW840" s="4">
        <v>0.184</v>
      </c>
      <c r="AX840" s="4">
        <v>0.14399999999999999</v>
      </c>
      <c r="AY840" s="4">
        <v>0.14099999999999999</v>
      </c>
      <c r="AZ840" s="4">
        <v>0.14599999999999999</v>
      </c>
      <c r="BA840" s="4">
        <v>0.126</v>
      </c>
      <c r="BB840" s="4">
        <v>0.129</v>
      </c>
    </row>
    <row r="841" spans="1:54" x14ac:dyDescent="0.25">
      <c r="A841" s="1" t="s">
        <v>1582</v>
      </c>
      <c r="B841" s="1" t="s">
        <v>196</v>
      </c>
      <c r="C841" s="1" t="s">
        <v>1499</v>
      </c>
      <c r="D841" s="1" t="s">
        <v>377</v>
      </c>
      <c r="E841" s="1" t="s">
        <v>97</v>
      </c>
      <c r="F841" s="1" t="s">
        <v>5459</v>
      </c>
      <c r="G841" s="1" t="s">
        <v>97</v>
      </c>
      <c r="H841" s="1" t="s">
        <v>227</v>
      </c>
      <c r="I841" s="3">
        <v>506</v>
      </c>
      <c r="J841" s="3">
        <v>0</v>
      </c>
      <c r="K841" s="3">
        <v>0</v>
      </c>
      <c r="L841" s="3">
        <v>0</v>
      </c>
      <c r="M841" s="3">
        <v>16</v>
      </c>
      <c r="N841" s="3">
        <v>0</v>
      </c>
      <c r="O841" s="3">
        <v>36</v>
      </c>
      <c r="P841" s="3">
        <v>0</v>
      </c>
      <c r="Q841" s="3">
        <v>0</v>
      </c>
      <c r="R841" s="3">
        <v>127</v>
      </c>
      <c r="S841" s="3">
        <v>-2788.3940308794399</v>
      </c>
      <c r="T841" s="3">
        <v>-2556.5104344223701</v>
      </c>
      <c r="U841" s="3">
        <v>-5297.3082064822302</v>
      </c>
      <c r="V841" s="3">
        <v>-4803.5707383659701</v>
      </c>
      <c r="W841" s="3">
        <v>-2067.3696630335999</v>
      </c>
      <c r="X841" s="3">
        <v>-3318.4611205639799</v>
      </c>
      <c r="Y841" s="3">
        <v>-4885.1715307924596</v>
      </c>
      <c r="Z841" s="3">
        <v>-3583.0344470127902</v>
      </c>
      <c r="AA841" s="3">
        <v>-10613.166874549601</v>
      </c>
      <c r="AB841" s="4">
        <v>3.384352810383E-3</v>
      </c>
      <c r="AC841" s="4">
        <v>1.1020124220720001E-3</v>
      </c>
      <c r="AD841" s="4">
        <v>1.4060941972391E-2</v>
      </c>
      <c r="AE841" s="4">
        <v>1.1929060575332001E-2</v>
      </c>
      <c r="AF841" s="4">
        <v>-2.0793000299419999E-3</v>
      </c>
      <c r="AG841" s="4">
        <v>8.1958900676819997E-3</v>
      </c>
      <c r="AH841" s="4">
        <v>1.3439944700329E-2</v>
      </c>
      <c r="AI841" s="4">
        <v>4.851765290716E-3</v>
      </c>
      <c r="AJ841" s="4">
        <v>2.8234856781122999E-2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4">
        <v>0.29299999999999998</v>
      </c>
      <c r="AU841" s="4">
        <v>0.27700000000000002</v>
      </c>
      <c r="AV841" s="4">
        <v>0.33400000000000002</v>
      </c>
      <c r="AW841" s="4">
        <v>0.29499999999999998</v>
      </c>
      <c r="AX841" s="4">
        <v>0.24</v>
      </c>
      <c r="AY841" s="4">
        <v>0.33200000000000002</v>
      </c>
      <c r="AZ841" s="4">
        <v>0.33400000000000002</v>
      </c>
      <c r="BA841" s="4">
        <v>0.28399999999999997</v>
      </c>
      <c r="BB841" s="4">
        <v>0.38400000000000001</v>
      </c>
    </row>
    <row r="842" spans="1:54" x14ac:dyDescent="0.25">
      <c r="A842" s="1" t="s">
        <v>1583</v>
      </c>
      <c r="B842" s="1" t="s">
        <v>4897</v>
      </c>
      <c r="C842" s="1" t="s">
        <v>1499</v>
      </c>
      <c r="D842" s="1" t="s">
        <v>379</v>
      </c>
      <c r="E842" s="1" t="s">
        <v>97</v>
      </c>
      <c r="F842" s="1" t="s">
        <v>5459</v>
      </c>
      <c r="G842" s="1" t="s">
        <v>97</v>
      </c>
      <c r="H842" s="1" t="s">
        <v>227</v>
      </c>
      <c r="I842" s="3">
        <v>1262</v>
      </c>
      <c r="J842" s="3">
        <v>9</v>
      </c>
      <c r="K842" s="3">
        <v>15</v>
      </c>
      <c r="L842" s="3">
        <v>9</v>
      </c>
      <c r="M842" s="3">
        <v>0</v>
      </c>
      <c r="N842" s="3">
        <v>0</v>
      </c>
      <c r="O842" s="3">
        <v>75</v>
      </c>
      <c r="P842" s="3">
        <v>0</v>
      </c>
      <c r="Q842" s="3">
        <v>7</v>
      </c>
      <c r="R842" s="3">
        <v>15</v>
      </c>
      <c r="S842" s="3">
        <v>-2200.5848805120199</v>
      </c>
      <c r="T842" s="3">
        <v>-2211.4136706438799</v>
      </c>
      <c r="U842" s="3">
        <v>-4629.77961398156</v>
      </c>
      <c r="V842" s="3">
        <v>-3878.9470781989799</v>
      </c>
      <c r="W842" s="3">
        <v>-1311.3696630336001</v>
      </c>
      <c r="X842" s="3">
        <v>-2892.1781355686599</v>
      </c>
      <c r="Y842" s="3">
        <v>-4129.1715307924596</v>
      </c>
      <c r="Z842" s="3">
        <v>-2986.2560644063801</v>
      </c>
      <c r="AA842" s="3">
        <v>-2473.9834499558301</v>
      </c>
      <c r="AB842" s="4">
        <v>1.0980331671353E-2</v>
      </c>
      <c r="AC842" s="4">
        <v>8.2661735235370001E-3</v>
      </c>
      <c r="AD842" s="4">
        <v>2.3221891513944999E-2</v>
      </c>
      <c r="AE842" s="4">
        <v>1.9430960344706E-2</v>
      </c>
      <c r="AF842" s="4">
        <v>6.1641489129719996E-3</v>
      </c>
      <c r="AG842" s="4">
        <v>1.1583219802783E-2</v>
      </c>
      <c r="AH842" s="4">
        <v>2.4134337087751E-2</v>
      </c>
      <c r="AI842" s="4">
        <v>1.6476684482513E-2</v>
      </c>
      <c r="AJ842" s="4">
        <v>9.1002485981080006E-3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4">
        <v>0.13300000000000001</v>
      </c>
      <c r="AU842" s="4">
        <v>0.371</v>
      </c>
      <c r="AV842" s="4">
        <v>0.27</v>
      </c>
      <c r="AW842" s="4">
        <v>0.36599999999999999</v>
      </c>
      <c r="AX842" s="4">
        <v>0.41899999999999998</v>
      </c>
      <c r="AY842" s="4">
        <v>0.27500000000000002</v>
      </c>
      <c r="AZ842" s="4">
        <v>0.249</v>
      </c>
      <c r="BA842" s="4">
        <v>0.17499999999999999</v>
      </c>
      <c r="BB842" s="4">
        <v>0.40500000000000003</v>
      </c>
    </row>
    <row r="843" spans="1:54" x14ac:dyDescent="0.25">
      <c r="A843" s="1" t="s">
        <v>1584</v>
      </c>
      <c r="B843" s="1" t="s">
        <v>4898</v>
      </c>
      <c r="C843" s="1" t="s">
        <v>1499</v>
      </c>
      <c r="D843" s="1" t="s">
        <v>382</v>
      </c>
      <c r="E843" s="1" t="s">
        <v>97</v>
      </c>
      <c r="F843" s="1" t="s">
        <v>5459</v>
      </c>
      <c r="G843" s="1" t="s">
        <v>97</v>
      </c>
      <c r="H843" s="1" t="s">
        <v>227</v>
      </c>
      <c r="I843" s="3">
        <v>478</v>
      </c>
      <c r="J843" s="3">
        <v>15</v>
      </c>
      <c r="K843" s="3">
        <v>0</v>
      </c>
      <c r="L843" s="3">
        <v>0</v>
      </c>
      <c r="M843" s="3">
        <v>0</v>
      </c>
      <c r="N843" s="3">
        <v>0</v>
      </c>
      <c r="O843" s="3">
        <v>35</v>
      </c>
      <c r="P843" s="3">
        <v>0</v>
      </c>
      <c r="Q843" s="3">
        <v>0</v>
      </c>
      <c r="R843" s="3">
        <v>0</v>
      </c>
      <c r="S843" s="3">
        <v>-3096.7121136003998</v>
      </c>
      <c r="T843" s="3">
        <v>-2584.5104344223701</v>
      </c>
      <c r="U843" s="3">
        <v>-5325.3082064822302</v>
      </c>
      <c r="V843" s="3">
        <v>-4662.9470781989803</v>
      </c>
      <c r="W843" s="3">
        <v>-2095.3696630335999</v>
      </c>
      <c r="X843" s="3">
        <v>-3338.0068381279598</v>
      </c>
      <c r="Y843" s="3">
        <v>-4913.1715307924596</v>
      </c>
      <c r="Z843" s="3">
        <v>-3611.0344470127902</v>
      </c>
      <c r="AA843" s="3">
        <v>-2269.1642413048698</v>
      </c>
      <c r="AB843" s="4">
        <v>5.7217218886349997E-3</v>
      </c>
      <c r="AC843" s="4">
        <v>3.252460532624E-3</v>
      </c>
      <c r="AD843" s="4">
        <v>1.5053467546075E-2</v>
      </c>
      <c r="AE843" s="4">
        <v>1.1317641621655E-2</v>
      </c>
      <c r="AF843" s="4">
        <v>7.2214413036750004E-3</v>
      </c>
      <c r="AG843" s="4">
        <v>8.6695480286639991E-3</v>
      </c>
      <c r="AH843" s="4">
        <v>1.6092126988125999E-2</v>
      </c>
      <c r="AI843" s="4">
        <v>2.5254878539544001E-2</v>
      </c>
      <c r="AJ843" s="4">
        <v>8.0445603667929997E-3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4">
        <v>0.313</v>
      </c>
      <c r="AU843" s="4">
        <v>0.30399999999999999</v>
      </c>
      <c r="AV843" s="4">
        <v>0.33200000000000002</v>
      </c>
      <c r="AW843" s="4">
        <v>0.312</v>
      </c>
      <c r="AX843" s="4">
        <v>0.40300000000000002</v>
      </c>
      <c r="AY843" s="4">
        <v>0.33800000000000002</v>
      </c>
      <c r="AZ843" s="4">
        <v>0.35499999999999998</v>
      </c>
      <c r="BA843" s="4">
        <v>9.7000000000000003E-2</v>
      </c>
      <c r="BB843" s="4">
        <v>0.45600000000000002</v>
      </c>
    </row>
    <row r="844" spans="1:54" x14ac:dyDescent="0.25">
      <c r="A844" s="1" t="s">
        <v>1585</v>
      </c>
      <c r="B844" s="1" t="s">
        <v>4899</v>
      </c>
      <c r="C844" s="1" t="s">
        <v>1499</v>
      </c>
      <c r="D844" s="1" t="s">
        <v>385</v>
      </c>
      <c r="E844" s="1" t="s">
        <v>97</v>
      </c>
      <c r="F844" s="1" t="s">
        <v>5459</v>
      </c>
      <c r="G844" s="1" t="s">
        <v>97</v>
      </c>
      <c r="H844" s="1" t="s">
        <v>227</v>
      </c>
      <c r="I844" s="3">
        <v>889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78</v>
      </c>
      <c r="P844" s="3">
        <v>0</v>
      </c>
      <c r="Q844" s="3">
        <v>0</v>
      </c>
      <c r="R844" s="3">
        <v>10</v>
      </c>
      <c r="S844" s="3">
        <v>-2405.3940308794399</v>
      </c>
      <c r="T844" s="3">
        <v>-2173.5104344223701</v>
      </c>
      <c r="U844" s="3">
        <v>-4914.3082064822302</v>
      </c>
      <c r="V844" s="3">
        <v>-4251.9470781989803</v>
      </c>
      <c r="W844" s="3">
        <v>-1684.3696630336001</v>
      </c>
      <c r="X844" s="3">
        <v>-3290.5409828767201</v>
      </c>
      <c r="Y844" s="3">
        <v>-4502.1715307924596</v>
      </c>
      <c r="Z844" s="3">
        <v>-3200.0344470127902</v>
      </c>
      <c r="AA844" s="3">
        <v>-2517.3770470721802</v>
      </c>
      <c r="AB844" s="4">
        <v>-2.2234242223202E-2</v>
      </c>
      <c r="AC844" s="4">
        <v>-3.0044976553257E-2</v>
      </c>
      <c r="AD844" s="4">
        <v>-3.8810358025712997E-2</v>
      </c>
      <c r="AE844" s="4">
        <v>-2.9231669036862001E-2</v>
      </c>
      <c r="AF844" s="4">
        <v>-2.8347457459084999E-2</v>
      </c>
      <c r="AG844" s="4">
        <v>-1.3969241370939999E-2</v>
      </c>
      <c r="AH844" s="4">
        <v>-4.6457016855681002E-2</v>
      </c>
      <c r="AI844" s="4">
        <v>-4.2383089542268999E-2</v>
      </c>
      <c r="AJ844" s="4">
        <v>4.3419385277379999E-2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2</v>
      </c>
      <c r="AT844" s="4">
        <v>0.10299999999999999</v>
      </c>
      <c r="AU844" s="4">
        <v>9.0999999999999998E-2</v>
      </c>
      <c r="AV844" s="4">
        <v>0.122</v>
      </c>
      <c r="AW844" s="4">
        <v>0.14000000000000001</v>
      </c>
      <c r="AX844" s="4">
        <v>7.5999999999999998E-2</v>
      </c>
      <c r="AY844" s="4">
        <v>0.13300000000000001</v>
      </c>
      <c r="AZ844" s="4">
        <v>0.112</v>
      </c>
      <c r="BA844" s="4">
        <v>0.112</v>
      </c>
      <c r="BB844" s="4">
        <v>2.1999999999999999E-2</v>
      </c>
    </row>
    <row r="845" spans="1:54" x14ac:dyDescent="0.25">
      <c r="A845" s="1" t="s">
        <v>1586</v>
      </c>
      <c r="B845" s="1" t="s">
        <v>1587</v>
      </c>
      <c r="C845" s="1" t="s">
        <v>1499</v>
      </c>
      <c r="D845" s="1" t="s">
        <v>388</v>
      </c>
      <c r="E845" s="1" t="s">
        <v>97</v>
      </c>
      <c r="F845" s="1" t="s">
        <v>5459</v>
      </c>
      <c r="G845" s="1" t="s">
        <v>97</v>
      </c>
      <c r="H845" s="1" t="s">
        <v>227</v>
      </c>
      <c r="I845" s="3">
        <v>3925</v>
      </c>
      <c r="J845" s="3">
        <v>77</v>
      </c>
      <c r="K845" s="3">
        <v>13</v>
      </c>
      <c r="L845" s="3">
        <v>11</v>
      </c>
      <c r="M845" s="3">
        <v>354</v>
      </c>
      <c r="N845" s="3">
        <v>0</v>
      </c>
      <c r="O845" s="3">
        <v>175</v>
      </c>
      <c r="P845" s="3">
        <v>25</v>
      </c>
      <c r="Q845" s="3">
        <v>762</v>
      </c>
      <c r="R845" s="3">
        <v>421</v>
      </c>
      <c r="S845" s="3">
        <v>-808.36018884701696</v>
      </c>
      <c r="T845" s="3">
        <v>506.37342751898598</v>
      </c>
      <c r="U845" s="3">
        <v>-1986.43992675919</v>
      </c>
      <c r="V845" s="3">
        <v>-4946.7455593935101</v>
      </c>
      <c r="W845" s="3">
        <v>1351.6303369663899</v>
      </c>
      <c r="X845" s="3">
        <v>-1074.60637917042</v>
      </c>
      <c r="Y845" s="3">
        <v>-1567.232317537</v>
      </c>
      <c r="Z845" s="3">
        <v>-17496.444797571501</v>
      </c>
      <c r="AA845" s="3">
        <v>-26575.0233641083</v>
      </c>
      <c r="AB845" s="4">
        <v>-7.3597967216919996E-3</v>
      </c>
      <c r="AC845" s="4">
        <v>7.6400644123879998E-3</v>
      </c>
      <c r="AD845" s="4">
        <v>-1.5841711873133001E-2</v>
      </c>
      <c r="AE845" s="4">
        <v>-2.1739493536215002E-2</v>
      </c>
      <c r="AF845" s="4">
        <v>-1.0187603309903001E-2</v>
      </c>
      <c r="AG845" s="4">
        <v>-6.3917094433200003E-3</v>
      </c>
      <c r="AH845" s="4">
        <v>-1.6173674667438999E-2</v>
      </c>
      <c r="AI845" s="4">
        <v>-0.190802424040311</v>
      </c>
      <c r="AJ845" s="4">
        <v>0.78193008750708004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2</v>
      </c>
      <c r="AT845" s="4">
        <v>9.1999999999999998E-2</v>
      </c>
      <c r="AU845" s="4">
        <v>7.5999999999999998E-2</v>
      </c>
      <c r="AV845" s="4">
        <v>0.10100000000000001</v>
      </c>
      <c r="AW845" s="4">
        <v>0.13200000000000001</v>
      </c>
      <c r="AX845" s="4">
        <v>0.108</v>
      </c>
      <c r="AY845" s="4">
        <v>0.104</v>
      </c>
      <c r="AZ845" s="4">
        <v>0.1</v>
      </c>
      <c r="BA845" s="4">
        <v>9.9000000000000005E-2</v>
      </c>
      <c r="BB845" s="4">
        <v>1.2999999999999999E-2</v>
      </c>
    </row>
    <row r="846" spans="1:54" x14ac:dyDescent="0.25">
      <c r="A846" s="1" t="s">
        <v>1588</v>
      </c>
      <c r="B846" s="1" t="s">
        <v>4900</v>
      </c>
      <c r="C846" s="1" t="s">
        <v>1499</v>
      </c>
      <c r="D846" s="1" t="s">
        <v>390</v>
      </c>
      <c r="E846" s="1" t="s">
        <v>97</v>
      </c>
      <c r="F846" s="1" t="s">
        <v>5459</v>
      </c>
      <c r="G846" s="1" t="s">
        <v>97</v>
      </c>
      <c r="H846" s="1" t="s">
        <v>227</v>
      </c>
      <c r="I846" s="3">
        <v>11830</v>
      </c>
      <c r="J846" s="3">
        <v>137</v>
      </c>
      <c r="K846" s="3">
        <v>24</v>
      </c>
      <c r="L846" s="3">
        <v>32</v>
      </c>
      <c r="M846" s="3">
        <v>157</v>
      </c>
      <c r="N846" s="3">
        <v>25</v>
      </c>
      <c r="O846" s="3">
        <v>498</v>
      </c>
      <c r="P846" s="3">
        <v>65</v>
      </c>
      <c r="Q846" s="3">
        <v>71</v>
      </c>
      <c r="R846" s="3">
        <v>141</v>
      </c>
      <c r="S846" s="3">
        <v>5975.3674802691603</v>
      </c>
      <c r="T846" s="3">
        <v>8110.0443876232102</v>
      </c>
      <c r="U846" s="3">
        <v>5712.1267890757099</v>
      </c>
      <c r="V846" s="3">
        <v>5034.4332564124797</v>
      </c>
      <c r="W846" s="3">
        <v>8709.4829544867607</v>
      </c>
      <c r="X846" s="3">
        <v>4099.6603939958804</v>
      </c>
      <c r="Y846" s="3">
        <v>6176.0704236717302</v>
      </c>
      <c r="Z846" s="3">
        <v>6126.0034337094203</v>
      </c>
      <c r="AA846" s="3">
        <v>-212.06480262386299</v>
      </c>
      <c r="AB846" s="4">
        <v>0.112452911265221</v>
      </c>
      <c r="AC846" s="4">
        <v>0.13389460079072901</v>
      </c>
      <c r="AD846" s="4">
        <v>7.6079794980250998E-2</v>
      </c>
      <c r="AE846" s="4">
        <v>6.7086221758802994E-2</v>
      </c>
      <c r="AF846" s="4">
        <v>-6.3291573370089005E-2</v>
      </c>
      <c r="AG846" s="4">
        <v>4.7881702826656998E-2</v>
      </c>
      <c r="AH846" s="4">
        <v>9.7917015119314998E-2</v>
      </c>
      <c r="AI846" s="4">
        <v>8.6905989129624994E-2</v>
      </c>
      <c r="AJ846" s="4">
        <v>2.3514862642829999E-3</v>
      </c>
      <c r="AK846" s="3">
        <v>1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2</v>
      </c>
      <c r="AT846" s="4">
        <v>4.8000000000000001E-2</v>
      </c>
      <c r="AU846" s="4">
        <v>6.3E-2</v>
      </c>
      <c r="AV846" s="4">
        <v>8.3000000000000004E-2</v>
      </c>
      <c r="AW846" s="4">
        <v>7.8E-2</v>
      </c>
      <c r="AX846" s="4">
        <v>0.124</v>
      </c>
      <c r="AY846" s="4">
        <v>7.1999999999999995E-2</v>
      </c>
      <c r="AZ846" s="4">
        <v>7.2999999999999995E-2</v>
      </c>
      <c r="BA846" s="4">
        <v>8.7999999999999995E-2</v>
      </c>
      <c r="BB846" s="4">
        <v>4.8000000000000001E-2</v>
      </c>
    </row>
    <row r="847" spans="1:54" x14ac:dyDescent="0.25">
      <c r="A847" s="1" t="s">
        <v>1589</v>
      </c>
      <c r="B847" s="1" t="s">
        <v>1590</v>
      </c>
      <c r="C847" s="1" t="s">
        <v>1499</v>
      </c>
      <c r="D847" s="1" t="s">
        <v>393</v>
      </c>
      <c r="E847" s="1" t="s">
        <v>97</v>
      </c>
      <c r="F847" s="1" t="s">
        <v>5459</v>
      </c>
      <c r="G847" s="1" t="s">
        <v>97</v>
      </c>
      <c r="H847" s="1" t="s">
        <v>227</v>
      </c>
      <c r="I847" s="3">
        <v>487</v>
      </c>
      <c r="J847" s="3">
        <v>17</v>
      </c>
      <c r="K847" s="3">
        <v>0</v>
      </c>
      <c r="L847" s="3">
        <v>0</v>
      </c>
      <c r="M847" s="3">
        <v>0</v>
      </c>
      <c r="N847" s="3">
        <v>0</v>
      </c>
      <c r="O847" s="3">
        <v>34</v>
      </c>
      <c r="P847" s="3">
        <v>0</v>
      </c>
      <c r="Q847" s="3">
        <v>0</v>
      </c>
      <c r="R847" s="3">
        <v>3</v>
      </c>
      <c r="S847" s="3">
        <v>-3125.0878579631899</v>
      </c>
      <c r="T847" s="3">
        <v>-2575.5104344223701</v>
      </c>
      <c r="U847" s="3">
        <v>-5316.3082064822302</v>
      </c>
      <c r="V847" s="3">
        <v>-4653.9470781989803</v>
      </c>
      <c r="W847" s="3">
        <v>-2086.3696630335999</v>
      </c>
      <c r="X847" s="3">
        <v>-3320.5525556919401</v>
      </c>
      <c r="Y847" s="3">
        <v>-4904.1715307924596</v>
      </c>
      <c r="Z847" s="3">
        <v>-3602.0344470127902</v>
      </c>
      <c r="AA847" s="3">
        <v>-2457.9280830350699</v>
      </c>
      <c r="AB847" s="4">
        <v>5.6504967800749999E-3</v>
      </c>
      <c r="AC847" s="4">
        <v>5.3322120446790003E-3</v>
      </c>
      <c r="AD847" s="4">
        <v>1.5471263086255E-2</v>
      </c>
      <c r="AE847" s="4">
        <v>1.5728823344074001E-2</v>
      </c>
      <c r="AF847" s="4">
        <v>5.3930585407539998E-3</v>
      </c>
      <c r="AG847" s="4">
        <v>7.7285557320230002E-3</v>
      </c>
      <c r="AH847" s="4">
        <v>1.6099472225113001E-2</v>
      </c>
      <c r="AI847" s="4">
        <v>1.8256891422085999E-2</v>
      </c>
      <c r="AJ847" s="4">
        <v>6.0029725830689998E-3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4">
        <v>0.35199999999999998</v>
      </c>
      <c r="AU847" s="4">
        <v>0.41</v>
      </c>
      <c r="AV847" s="4">
        <v>0.39800000000000002</v>
      </c>
      <c r="AW847" s="4">
        <v>0.42799999999999999</v>
      </c>
      <c r="AX847" s="4">
        <v>0.40699999999999997</v>
      </c>
      <c r="AY847" s="4">
        <v>0.377</v>
      </c>
      <c r="AZ847" s="4">
        <v>0.42199999999999999</v>
      </c>
      <c r="BA847" s="4">
        <v>0.216</v>
      </c>
      <c r="BB847" s="4">
        <v>0.42599999999999999</v>
      </c>
    </row>
    <row r="848" spans="1:54" x14ac:dyDescent="0.25">
      <c r="A848" s="1" t="s">
        <v>1591</v>
      </c>
      <c r="B848" s="1" t="s">
        <v>4901</v>
      </c>
      <c r="C848" s="1" t="s">
        <v>1499</v>
      </c>
      <c r="D848" s="1" t="s">
        <v>261</v>
      </c>
      <c r="E848" s="1" t="s">
        <v>97</v>
      </c>
      <c r="F848" s="1" t="s">
        <v>5459</v>
      </c>
      <c r="G848" s="1" t="s">
        <v>97</v>
      </c>
      <c r="H848" s="1" t="s">
        <v>227</v>
      </c>
      <c r="I848" s="3">
        <v>2008</v>
      </c>
      <c r="J848" s="3">
        <v>26</v>
      </c>
      <c r="K848" s="3">
        <v>0</v>
      </c>
      <c r="L848" s="3">
        <v>0</v>
      </c>
      <c r="M848" s="3">
        <v>0</v>
      </c>
      <c r="N848" s="3">
        <v>0</v>
      </c>
      <c r="O848" s="3">
        <v>130</v>
      </c>
      <c r="P848" s="3">
        <v>56</v>
      </c>
      <c r="Q848" s="3">
        <v>0</v>
      </c>
      <c r="R848" s="3">
        <v>14</v>
      </c>
      <c r="S848" s="3">
        <v>-1772.2787075957699</v>
      </c>
      <c r="T848" s="3">
        <v>-1054.5104344223701</v>
      </c>
      <c r="U848" s="3">
        <v>-3795.3082064822302</v>
      </c>
      <c r="V848" s="3">
        <v>-3132.9470781989799</v>
      </c>
      <c r="W848" s="3">
        <v>-565.369663033606</v>
      </c>
      <c r="X848" s="3">
        <v>-2611.16366954963</v>
      </c>
      <c r="Y848" s="3">
        <v>-3609.5476931002299</v>
      </c>
      <c r="Z848" s="3">
        <v>-2081.0344470127902</v>
      </c>
      <c r="AA848" s="3">
        <v>-1662.0621693790999</v>
      </c>
      <c r="AB848" s="4">
        <v>-1.1255259887757999E-2</v>
      </c>
      <c r="AC848" s="4">
        <v>-1.1996475512129E-2</v>
      </c>
      <c r="AD848" s="4">
        <v>-2.1083559256386001E-2</v>
      </c>
      <c r="AE848" s="4">
        <v>-1.3066078747384999E-2</v>
      </c>
      <c r="AF848" s="4">
        <v>-6.6083799158839999E-3</v>
      </c>
      <c r="AG848" s="4">
        <v>-8.3602762733819991E-3</v>
      </c>
      <c r="AH848" s="4">
        <v>-2.6380162050056999E-2</v>
      </c>
      <c r="AI848" s="4">
        <v>-1.9551832471189998E-2</v>
      </c>
      <c r="AJ848" s="4">
        <v>3.3308429873678998E-2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2</v>
      </c>
      <c r="AT848" s="4">
        <v>0.12</v>
      </c>
      <c r="AU848" s="4">
        <v>0.112</v>
      </c>
      <c r="AV848" s="4">
        <v>0.14899999999999999</v>
      </c>
      <c r="AW848" s="4">
        <v>0.16600000000000001</v>
      </c>
      <c r="AX848" s="4">
        <v>0.112</v>
      </c>
      <c r="AY848" s="4">
        <v>0.161</v>
      </c>
      <c r="AZ848" s="4">
        <v>0.14899999999999999</v>
      </c>
      <c r="BA848" s="4">
        <v>0.128</v>
      </c>
      <c r="BB848" s="4">
        <v>2.4E-2</v>
      </c>
    </row>
    <row r="849" spans="1:54" x14ac:dyDescent="0.25">
      <c r="A849" s="1" t="s">
        <v>1592</v>
      </c>
      <c r="B849" s="1" t="s">
        <v>1593</v>
      </c>
      <c r="C849" s="1" t="s">
        <v>1499</v>
      </c>
      <c r="D849" s="1" t="s">
        <v>264</v>
      </c>
      <c r="E849" s="1" t="s">
        <v>97</v>
      </c>
      <c r="F849" s="1" t="s">
        <v>5459</v>
      </c>
      <c r="G849" s="1" t="s">
        <v>97</v>
      </c>
      <c r="H849" s="1" t="s">
        <v>227</v>
      </c>
      <c r="I849" s="3">
        <v>18587</v>
      </c>
      <c r="J849" s="3">
        <v>525</v>
      </c>
      <c r="K849" s="3">
        <v>592</v>
      </c>
      <c r="L849" s="3">
        <v>35</v>
      </c>
      <c r="M849" s="3">
        <v>164</v>
      </c>
      <c r="N849" s="3">
        <v>531</v>
      </c>
      <c r="O849" s="3">
        <v>763</v>
      </c>
      <c r="P849" s="3">
        <v>127</v>
      </c>
      <c r="Q849" s="3">
        <v>0</v>
      </c>
      <c r="R849" s="3">
        <v>75</v>
      </c>
      <c r="S849" s="3">
        <v>5481.4730738871303</v>
      </c>
      <c r="T849" s="3">
        <v>-692.49149063105995</v>
      </c>
      <c r="U849" s="3">
        <v>12439.636319909199</v>
      </c>
      <c r="V849" s="3">
        <v>11717.6604050894</v>
      </c>
      <c r="W849" s="3">
        <v>4392.2199330990898</v>
      </c>
      <c r="X849" s="3">
        <v>8616.2755484512199</v>
      </c>
      <c r="Y849" s="3">
        <v>12682.439672545201</v>
      </c>
      <c r="Z849" s="3">
        <v>14497.9655529871</v>
      </c>
      <c r="AA849" s="3">
        <v>10895.739715440301</v>
      </c>
      <c r="AB849" s="4">
        <v>-1.1622120471237E-2</v>
      </c>
      <c r="AC849" s="4">
        <v>1.40369355998E-3</v>
      </c>
      <c r="AD849" s="4">
        <v>-3.9134038551087998E-2</v>
      </c>
      <c r="AE849" s="4">
        <v>-4.4320663760484998E-2</v>
      </c>
      <c r="AF849" s="4">
        <v>-8.4287557957789996E-3</v>
      </c>
      <c r="AG849" s="4">
        <v>-2.1214036865288E-2</v>
      </c>
      <c r="AH849" s="4">
        <v>-4.3505809262636003E-2</v>
      </c>
      <c r="AI849" s="4">
        <v>-5.8955421665225001E-2</v>
      </c>
      <c r="AJ849" s="4">
        <v>-3.3895936785954997E-2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4">
        <v>0.35199999999999998</v>
      </c>
      <c r="AU849" s="4">
        <v>0.35</v>
      </c>
      <c r="AV849" s="4">
        <v>0.38500000000000001</v>
      </c>
      <c r="AW849" s="4">
        <v>0.44</v>
      </c>
      <c r="AX849" s="4">
        <v>0.35599999999999998</v>
      </c>
      <c r="AY849" s="4">
        <v>0.35499999999999998</v>
      </c>
      <c r="AZ849" s="4">
        <v>0.40400000000000003</v>
      </c>
      <c r="BA849" s="4">
        <v>0.47399999999999998</v>
      </c>
      <c r="BB849" s="4">
        <v>0.47299999999999998</v>
      </c>
    </row>
    <row r="850" spans="1:54" x14ac:dyDescent="0.25">
      <c r="A850" s="1" t="s">
        <v>1594</v>
      </c>
      <c r="B850" s="1" t="s">
        <v>4902</v>
      </c>
      <c r="C850" s="1" t="s">
        <v>1499</v>
      </c>
      <c r="D850" s="1" t="s">
        <v>348</v>
      </c>
      <c r="E850" s="1" t="s">
        <v>97</v>
      </c>
      <c r="F850" s="1" t="s">
        <v>5459</v>
      </c>
      <c r="G850" s="1" t="s">
        <v>97</v>
      </c>
      <c r="H850" s="1" t="s">
        <v>227</v>
      </c>
      <c r="I850" s="3">
        <v>2467</v>
      </c>
      <c r="J850" s="3">
        <v>42</v>
      </c>
      <c r="K850" s="3">
        <v>24</v>
      </c>
      <c r="L850" s="3">
        <v>7</v>
      </c>
      <c r="M850" s="3">
        <v>688</v>
      </c>
      <c r="N850" s="3">
        <v>0</v>
      </c>
      <c r="O850" s="3">
        <v>130</v>
      </c>
      <c r="P850" s="3">
        <v>5</v>
      </c>
      <c r="Q850" s="3">
        <v>0</v>
      </c>
      <c r="R850" s="3">
        <v>24</v>
      </c>
      <c r="S850" s="3">
        <v>-1612.28466249812</v>
      </c>
      <c r="T850" s="3">
        <v>-1252.95561237678</v>
      </c>
      <c r="U850" s="3">
        <v>-3405.1193012039298</v>
      </c>
      <c r="V850" s="3">
        <v>-9924.7644653793104</v>
      </c>
      <c r="W850" s="3">
        <v>-106.369663033606</v>
      </c>
      <c r="X850" s="3">
        <v>-2152.16366954963</v>
      </c>
      <c r="Y850" s="3">
        <v>-2944.3836881413699</v>
      </c>
      <c r="Z850" s="3">
        <v>-1622.03444701279</v>
      </c>
      <c r="AA850" s="3">
        <v>-1862.2749751464</v>
      </c>
      <c r="AB850" s="4">
        <v>5.6415293147500005E-4</v>
      </c>
      <c r="AC850" s="4">
        <v>-2.43871607191E-4</v>
      </c>
      <c r="AD850" s="4">
        <v>6.3904806331410002E-3</v>
      </c>
      <c r="AE850" s="4">
        <v>1.3308138626565E-2</v>
      </c>
      <c r="AF850" s="4">
        <v>3.4245358581820001E-3</v>
      </c>
      <c r="AG850" s="4">
        <v>3.1142244785390002E-3</v>
      </c>
      <c r="AH850" s="4">
        <v>6.1751725644549997E-3</v>
      </c>
      <c r="AI850" s="4">
        <v>1.5830533450008E-2</v>
      </c>
      <c r="AJ850" s="4">
        <v>8.3726631487640001E-3</v>
      </c>
      <c r="AK850" s="3">
        <v>0</v>
      </c>
      <c r="AL850" s="3">
        <v>0</v>
      </c>
      <c r="AM850" s="3">
        <v>0</v>
      </c>
      <c r="AN850" s="3">
        <v>0</v>
      </c>
      <c r="AO850" s="3">
        <v>2</v>
      </c>
      <c r="AP850" s="3">
        <v>0</v>
      </c>
      <c r="AQ850" s="3">
        <v>0</v>
      </c>
      <c r="AR850" s="3">
        <v>2</v>
      </c>
      <c r="AS850" s="3">
        <v>0</v>
      </c>
      <c r="AT850" s="4">
        <v>0.214</v>
      </c>
      <c r="AU850" s="4">
        <v>0.21199999999999999</v>
      </c>
      <c r="AV850" s="4">
        <v>0.254</v>
      </c>
      <c r="AW850" s="4">
        <v>0.22800000000000001</v>
      </c>
      <c r="AX850" s="4">
        <v>2.5999999999999999E-2</v>
      </c>
      <c r="AY850" s="4">
        <v>0.22600000000000001</v>
      </c>
      <c r="AZ850" s="4">
        <v>0.26600000000000001</v>
      </c>
      <c r="BA850" s="4">
        <v>0.05</v>
      </c>
      <c r="BB850" s="4">
        <v>0.14699999999999999</v>
      </c>
    </row>
    <row r="851" spans="1:54" x14ac:dyDescent="0.25">
      <c r="A851" s="1" t="s">
        <v>1595</v>
      </c>
      <c r="B851" s="1" t="s">
        <v>4903</v>
      </c>
      <c r="C851" s="1" t="s">
        <v>1499</v>
      </c>
      <c r="D851" s="1" t="s">
        <v>355</v>
      </c>
      <c r="E851" s="1" t="s">
        <v>97</v>
      </c>
      <c r="F851" s="1" t="s">
        <v>5459</v>
      </c>
      <c r="G851" s="1" t="s">
        <v>97</v>
      </c>
      <c r="H851" s="1" t="s">
        <v>227</v>
      </c>
      <c r="I851" s="3">
        <v>5470</v>
      </c>
      <c r="J851" s="3">
        <v>111</v>
      </c>
      <c r="K851" s="3">
        <v>30</v>
      </c>
      <c r="L851" s="3">
        <v>16</v>
      </c>
      <c r="M851" s="3">
        <v>11</v>
      </c>
      <c r="N851" s="3">
        <v>0</v>
      </c>
      <c r="O851" s="3">
        <v>336</v>
      </c>
      <c r="P851" s="3">
        <v>37</v>
      </c>
      <c r="Q851" s="3">
        <v>21</v>
      </c>
      <c r="R851" s="3">
        <v>42</v>
      </c>
      <c r="S851" s="3">
        <v>101.252156985485</v>
      </c>
      <c r="T851" s="3">
        <v>1585.6830931346101</v>
      </c>
      <c r="U851" s="3">
        <v>-490.59070870326298</v>
      </c>
      <c r="V851" s="3">
        <v>213.124155436211</v>
      </c>
      <c r="W851" s="3">
        <v>2896.6303369663901</v>
      </c>
      <c r="X851" s="3">
        <v>-890.74585136925896</v>
      </c>
      <c r="Y851" s="3">
        <v>-70.7414951743838</v>
      </c>
      <c r="Z851" s="3">
        <v>903.30070080644805</v>
      </c>
      <c r="AA851" s="3">
        <v>-45.858025527555498</v>
      </c>
      <c r="AB851" s="4">
        <v>-2.4906438027099998E-4</v>
      </c>
      <c r="AC851" s="4">
        <v>-2.4196230899750002E-3</v>
      </c>
      <c r="AD851" s="4">
        <v>1.7345814225260001E-3</v>
      </c>
      <c r="AE851" s="4">
        <v>-6.8014328642800005E-4</v>
      </c>
      <c r="AF851" s="4">
        <v>-1.4699336043946999E-2</v>
      </c>
      <c r="AG851" s="4">
        <v>2.5975986791570002E-3</v>
      </c>
      <c r="AH851" s="4">
        <v>2.7937973589799999E-4</v>
      </c>
      <c r="AI851" s="4">
        <v>-2.2334072646599998E-3</v>
      </c>
      <c r="AJ851" s="4">
        <v>1.19694078448E-4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4">
        <v>0.38500000000000001</v>
      </c>
      <c r="AU851" s="4">
        <v>0.32800000000000001</v>
      </c>
      <c r="AV851" s="4">
        <v>0.44500000000000001</v>
      </c>
      <c r="AW851" s="4">
        <v>0.374</v>
      </c>
      <c r="AX851" s="4">
        <v>0.35299999999999998</v>
      </c>
      <c r="AY851" s="4">
        <v>0.43099999999999999</v>
      </c>
      <c r="AZ851" s="4">
        <v>0.437</v>
      </c>
      <c r="BA851" s="4">
        <v>0.35799999999999998</v>
      </c>
      <c r="BB851" s="4">
        <v>0.4</v>
      </c>
    </row>
    <row r="852" spans="1:54" x14ac:dyDescent="0.25">
      <c r="A852" s="1" t="s">
        <v>1596</v>
      </c>
      <c r="B852" s="1" t="s">
        <v>4904</v>
      </c>
      <c r="C852" s="1" t="s">
        <v>1499</v>
      </c>
      <c r="D852" s="1" t="s">
        <v>357</v>
      </c>
      <c r="E852" s="1" t="s">
        <v>97</v>
      </c>
      <c r="F852" s="1" t="s">
        <v>5459</v>
      </c>
      <c r="G852" s="1" t="s">
        <v>97</v>
      </c>
      <c r="H852" s="1" t="s">
        <v>227</v>
      </c>
      <c r="I852" s="3">
        <v>816</v>
      </c>
      <c r="J852" s="3">
        <v>21</v>
      </c>
      <c r="K852" s="3">
        <v>0</v>
      </c>
      <c r="L852" s="3">
        <v>9</v>
      </c>
      <c r="M852" s="3">
        <v>0</v>
      </c>
      <c r="N852" s="3">
        <v>0</v>
      </c>
      <c r="O852" s="3">
        <v>43</v>
      </c>
      <c r="P852" s="3">
        <v>0</v>
      </c>
      <c r="Q852" s="3">
        <v>0</v>
      </c>
      <c r="R852" s="3">
        <v>16</v>
      </c>
      <c r="S852" s="3">
        <v>-2870.8393466887801</v>
      </c>
      <c r="T852" s="3">
        <v>-2246.5104344223701</v>
      </c>
      <c r="U852" s="3">
        <v>-5075.77961398156</v>
      </c>
      <c r="V852" s="3">
        <v>-4324.9470781989803</v>
      </c>
      <c r="W852" s="3">
        <v>-1757.3696630336001</v>
      </c>
      <c r="X852" s="3">
        <v>-3067.6410976161001</v>
      </c>
      <c r="Y852" s="3">
        <v>-4575.1715307924596</v>
      </c>
      <c r="Z852" s="3">
        <v>-3273.0344470127902</v>
      </c>
      <c r="AA852" s="3">
        <v>-2985.9047305325598</v>
      </c>
      <c r="AB852" s="4">
        <v>-1.1890297573E-5</v>
      </c>
      <c r="AC852" s="4">
        <v>-4.8536714741410003E-3</v>
      </c>
      <c r="AD852" s="4">
        <v>6.5163524545820001E-3</v>
      </c>
      <c r="AE852" s="4">
        <v>4.4398880434819996E-3</v>
      </c>
      <c r="AF852" s="4">
        <v>1.781485895433E-2</v>
      </c>
      <c r="AG852" s="4">
        <v>3.4718950978639999E-3</v>
      </c>
      <c r="AH852" s="4">
        <v>4.5364619133579998E-3</v>
      </c>
      <c r="AI852" s="4">
        <v>-1.9304776972929999E-3</v>
      </c>
      <c r="AJ852" s="4">
        <v>0.178647654668395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2</v>
      </c>
      <c r="AT852" s="4">
        <v>0.21</v>
      </c>
      <c r="AU852" s="4">
        <v>0.17699999999999999</v>
      </c>
      <c r="AV852" s="4">
        <v>0.219</v>
      </c>
      <c r="AW852" s="4">
        <v>0.216</v>
      </c>
      <c r="AX852" s="4">
        <v>5.3999999999999999E-2</v>
      </c>
      <c r="AY852" s="4">
        <v>0.20599999999999999</v>
      </c>
      <c r="AZ852" s="4">
        <v>0.22900000000000001</v>
      </c>
      <c r="BA852" s="4">
        <v>0.193</v>
      </c>
      <c r="BB852" s="4">
        <v>6.0000000000000001E-3</v>
      </c>
    </row>
    <row r="853" spans="1:54" x14ac:dyDescent="0.25">
      <c r="A853" s="1" t="s">
        <v>1597</v>
      </c>
      <c r="B853" s="1" t="s">
        <v>1598</v>
      </c>
      <c r="C853" s="1" t="s">
        <v>1499</v>
      </c>
      <c r="D853" s="1" t="s">
        <v>395</v>
      </c>
      <c r="E853" s="1" t="s">
        <v>97</v>
      </c>
      <c r="F853" s="1" t="s">
        <v>5459</v>
      </c>
      <c r="G853" s="1" t="s">
        <v>97</v>
      </c>
      <c r="H853" s="1" t="s">
        <v>227</v>
      </c>
      <c r="I853" s="3">
        <v>5511</v>
      </c>
      <c r="J853" s="3">
        <v>35</v>
      </c>
      <c r="K853" s="3">
        <v>5</v>
      </c>
      <c r="L853" s="3">
        <v>0</v>
      </c>
      <c r="M853" s="3">
        <v>68</v>
      </c>
      <c r="N853" s="3">
        <v>1879</v>
      </c>
      <c r="O853" s="3">
        <v>114</v>
      </c>
      <c r="P853" s="3">
        <v>13</v>
      </c>
      <c r="Q853" s="3">
        <v>309</v>
      </c>
      <c r="R853" s="3">
        <v>101</v>
      </c>
      <c r="S853" s="3">
        <v>1562.5304427716501</v>
      </c>
      <c r="T853" s="3">
        <v>2311.5218201704502</v>
      </c>
      <c r="U853" s="3">
        <v>-292.30820648223897</v>
      </c>
      <c r="V853" s="3">
        <v>-346.59763390866902</v>
      </c>
      <c r="W853" s="3">
        <v>-38185.966930202398</v>
      </c>
      <c r="X853" s="3">
        <v>1027.1048494266399</v>
      </c>
      <c r="Y853" s="3">
        <v>67.276860100371906</v>
      </c>
      <c r="Z853" s="3">
        <v>-5606.5315576724297</v>
      </c>
      <c r="AA853" s="3">
        <v>-3894.2135795546401</v>
      </c>
      <c r="AB853" s="4">
        <v>6.4722222643249006E-2</v>
      </c>
      <c r="AC853" s="4">
        <v>8.1568872686989993E-2</v>
      </c>
      <c r="AD853" s="4">
        <v>-8.9871589460449996E-3</v>
      </c>
      <c r="AE853" s="4">
        <v>-1.0587118135777999E-2</v>
      </c>
      <c r="AF853" s="4">
        <v>0.45192923884088498</v>
      </c>
      <c r="AG853" s="4">
        <v>2.7889075775813999E-2</v>
      </c>
      <c r="AH853" s="4">
        <v>2.444294054524E-3</v>
      </c>
      <c r="AI853" s="4">
        <v>-0.15695073767301099</v>
      </c>
      <c r="AJ853" s="4">
        <v>3.4694961455129E-2</v>
      </c>
      <c r="AK853" s="3">
        <v>1</v>
      </c>
      <c r="AL853" s="3">
        <v>1</v>
      </c>
      <c r="AM853" s="3">
        <v>3</v>
      </c>
      <c r="AN853" s="3">
        <v>3</v>
      </c>
      <c r="AO853" s="3">
        <v>0</v>
      </c>
      <c r="AP853" s="3">
        <v>1</v>
      </c>
      <c r="AQ853" s="3">
        <v>1</v>
      </c>
      <c r="AR853" s="3">
        <v>0</v>
      </c>
      <c r="AS853" s="3">
        <v>0</v>
      </c>
      <c r="AT853" s="4">
        <v>2.8000000000000001E-2</v>
      </c>
      <c r="AU853" s="4">
        <v>3.7999999999999999E-2</v>
      </c>
      <c r="AV853" s="4">
        <v>4.3999999999999997E-2</v>
      </c>
      <c r="AW853" s="4">
        <v>4.8000000000000001E-2</v>
      </c>
      <c r="AX853" s="4">
        <v>6.6000000000000003E-2</v>
      </c>
      <c r="AY853" s="4">
        <v>3.3000000000000002E-2</v>
      </c>
      <c r="AZ853" s="4">
        <v>4.2000000000000003E-2</v>
      </c>
      <c r="BA853" s="4">
        <v>5.1999999999999998E-2</v>
      </c>
      <c r="BB853" s="4">
        <v>5.6000000000000001E-2</v>
      </c>
    </row>
    <row r="854" spans="1:54" x14ac:dyDescent="0.25">
      <c r="A854" s="1" t="s">
        <v>1599</v>
      </c>
      <c r="B854" s="1" t="s">
        <v>4905</v>
      </c>
      <c r="C854" s="1" t="s">
        <v>1499</v>
      </c>
      <c r="D854" s="1" t="s">
        <v>398</v>
      </c>
      <c r="E854" s="1" t="s">
        <v>97</v>
      </c>
      <c r="F854" s="1" t="s">
        <v>5459</v>
      </c>
      <c r="G854" s="1" t="s">
        <v>97</v>
      </c>
      <c r="H854" s="1" t="s">
        <v>227</v>
      </c>
      <c r="I854" s="3">
        <v>1082</v>
      </c>
      <c r="J854" s="3">
        <v>21</v>
      </c>
      <c r="K854" s="3">
        <v>0</v>
      </c>
      <c r="L854" s="3">
        <v>0</v>
      </c>
      <c r="M854" s="3">
        <v>0</v>
      </c>
      <c r="N854" s="3">
        <v>0</v>
      </c>
      <c r="O854" s="3">
        <v>35</v>
      </c>
      <c r="P854" s="3">
        <v>0</v>
      </c>
      <c r="Q854" s="3">
        <v>0</v>
      </c>
      <c r="R854" s="3">
        <v>7</v>
      </c>
      <c r="S854" s="3">
        <v>-2604.8393466887801</v>
      </c>
      <c r="T854" s="3">
        <v>-1980.5104344223701</v>
      </c>
      <c r="U854" s="3">
        <v>-4721.3082064822302</v>
      </c>
      <c r="V854" s="3">
        <v>-4058.9470781989799</v>
      </c>
      <c r="W854" s="3">
        <v>-1491.3696630336001</v>
      </c>
      <c r="X854" s="3">
        <v>-2734.0068381279598</v>
      </c>
      <c r="Y854" s="3">
        <v>-4309.1715307924596</v>
      </c>
      <c r="Z854" s="3">
        <v>-3007.0344470127902</v>
      </c>
      <c r="AA854" s="3">
        <v>-2126.6132053419901</v>
      </c>
      <c r="AB854" s="4">
        <v>4.3400011292399999E-4</v>
      </c>
      <c r="AC854" s="4">
        <v>-3.1140534499599998E-4</v>
      </c>
      <c r="AD854" s="4">
        <v>7.6448170168080002E-3</v>
      </c>
      <c r="AE854" s="4">
        <v>1.2900361807597001E-2</v>
      </c>
      <c r="AF854" s="4">
        <v>-1.425947402962E-3</v>
      </c>
      <c r="AG854" s="4">
        <v>5.2522187809770004E-3</v>
      </c>
      <c r="AH854" s="4">
        <v>6.4753403750549996E-3</v>
      </c>
      <c r="AI854" s="4">
        <v>4.9547008635050004E-3</v>
      </c>
      <c r="AJ854" s="4">
        <v>3.852624316009E-3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4">
        <v>0.254</v>
      </c>
      <c r="AU854" s="4">
        <v>0.26300000000000001</v>
      </c>
      <c r="AV854" s="4">
        <v>0.28199999999999997</v>
      </c>
      <c r="AW854" s="4">
        <v>0.37</v>
      </c>
      <c r="AX854" s="4">
        <v>0.20799999999999999</v>
      </c>
      <c r="AY854" s="4">
        <v>0.29799999999999999</v>
      </c>
      <c r="AZ854" s="4">
        <v>0.29399999999999998</v>
      </c>
      <c r="BA854" s="4">
        <v>0.314</v>
      </c>
      <c r="BB854" s="4">
        <v>0.315</v>
      </c>
    </row>
    <row r="855" spans="1:54" x14ac:dyDescent="0.25">
      <c r="A855" s="1" t="s">
        <v>1600</v>
      </c>
      <c r="B855" s="1" t="s">
        <v>1601</v>
      </c>
      <c r="C855" s="1" t="s">
        <v>1499</v>
      </c>
      <c r="D855" s="1" t="s">
        <v>401</v>
      </c>
      <c r="E855" s="1" t="s">
        <v>97</v>
      </c>
      <c r="F855" s="1" t="s">
        <v>5459</v>
      </c>
      <c r="G855" s="1" t="s">
        <v>97</v>
      </c>
      <c r="H855" s="1" t="s">
        <v>227</v>
      </c>
      <c r="I855" s="3">
        <v>6629</v>
      </c>
      <c r="J855" s="3">
        <v>105</v>
      </c>
      <c r="K855" s="3">
        <v>0</v>
      </c>
      <c r="L855" s="3">
        <v>18</v>
      </c>
      <c r="M855" s="3">
        <v>9</v>
      </c>
      <c r="N855" s="3">
        <v>0</v>
      </c>
      <c r="O855" s="3">
        <v>416</v>
      </c>
      <c r="P855" s="3">
        <v>50</v>
      </c>
      <c r="Q855" s="3">
        <v>103</v>
      </c>
      <c r="R855" s="3">
        <v>24</v>
      </c>
      <c r="S855" s="3">
        <v>1372.3793900738599</v>
      </c>
      <c r="T855" s="3">
        <v>3566.4895655776199</v>
      </c>
      <c r="U855" s="3">
        <v>648.74897851910805</v>
      </c>
      <c r="V855" s="3">
        <v>1393.2021129570801</v>
      </c>
      <c r="W855" s="3">
        <v>4055.6303369663901</v>
      </c>
      <c r="X855" s="3">
        <v>-408.088446250667</v>
      </c>
      <c r="Y855" s="3">
        <v>1035.7068957184499</v>
      </c>
      <c r="Z855" s="3">
        <v>197.13318276732201</v>
      </c>
      <c r="AA855" s="3">
        <v>2299.7250248535902</v>
      </c>
      <c r="AB855" s="4">
        <v>4.090472202121E-3</v>
      </c>
      <c r="AC855" s="4">
        <v>2.5511146653243999E-2</v>
      </c>
      <c r="AD855" s="4">
        <v>1.6857342657850001E-3</v>
      </c>
      <c r="AE855" s="4">
        <v>1.603928588138E-3</v>
      </c>
      <c r="AF855" s="4">
        <v>9.6103639242019999E-3</v>
      </c>
      <c r="AG855" s="4">
        <v>-5.8735508606499998E-4</v>
      </c>
      <c r="AH855" s="4">
        <v>3.7321520141029999E-3</v>
      </c>
      <c r="AI855" s="4">
        <v>1.135690740031E-3</v>
      </c>
      <c r="AJ855" s="4">
        <v>-4.3396722799784002E-2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4</v>
      </c>
      <c r="AT855" s="4">
        <v>0.19500000000000001</v>
      </c>
      <c r="AU855" s="4">
        <v>0.14199999999999999</v>
      </c>
      <c r="AV855" s="4">
        <v>0.20100000000000001</v>
      </c>
      <c r="AW855" s="4">
        <v>0.24399999999999999</v>
      </c>
      <c r="AX855" s="4">
        <v>0.21299999999999999</v>
      </c>
      <c r="AY855" s="4">
        <v>0.21299999999999999</v>
      </c>
      <c r="AZ855" s="4">
        <v>0.19900000000000001</v>
      </c>
      <c r="BA855" s="4">
        <v>0.161</v>
      </c>
      <c r="BB855" s="4">
        <v>1.2E-2</v>
      </c>
    </row>
    <row r="856" spans="1:54" x14ac:dyDescent="0.25">
      <c r="A856" s="1" t="s">
        <v>1602</v>
      </c>
      <c r="B856" s="1" t="s">
        <v>1603</v>
      </c>
      <c r="C856" s="1" t="s">
        <v>1499</v>
      </c>
      <c r="D856" s="1" t="s">
        <v>404</v>
      </c>
      <c r="E856" s="1" t="s">
        <v>97</v>
      </c>
      <c r="F856" s="1" t="s">
        <v>5459</v>
      </c>
      <c r="G856" s="1" t="s">
        <v>97</v>
      </c>
      <c r="H856" s="1" t="s">
        <v>227</v>
      </c>
      <c r="I856" s="3">
        <v>13379</v>
      </c>
      <c r="J856" s="3">
        <v>55</v>
      </c>
      <c r="K856" s="3">
        <v>107</v>
      </c>
      <c r="L856" s="3">
        <v>64</v>
      </c>
      <c r="M856" s="3">
        <v>1109</v>
      </c>
      <c r="N856" s="3">
        <v>335</v>
      </c>
      <c r="O856" s="3">
        <v>848</v>
      </c>
      <c r="P856" s="3">
        <v>101</v>
      </c>
      <c r="Q856" s="3">
        <v>335</v>
      </c>
      <c r="R856" s="3">
        <v>148</v>
      </c>
      <c r="S856" s="3">
        <v>9056.77299914371</v>
      </c>
      <c r="T856" s="3">
        <v>7385.3798138642196</v>
      </c>
      <c r="U856" s="3">
        <v>6946.56178463366</v>
      </c>
      <c r="V856" s="3">
        <v>-3449.6745235230801</v>
      </c>
      <c r="W856" s="3">
        <v>3473.8554117393701</v>
      </c>
      <c r="X856" s="3">
        <v>2689.6615413897298</v>
      </c>
      <c r="Y856" s="3">
        <v>7579.5428907595997</v>
      </c>
      <c r="Z856" s="3">
        <v>1670.0738634371</v>
      </c>
      <c r="AA856" s="3">
        <v>875.48623333902401</v>
      </c>
      <c r="AB856" s="4">
        <v>-3.7983608074581003E-2</v>
      </c>
      <c r="AC856" s="4">
        <v>-1.7654814498765999E-2</v>
      </c>
      <c r="AD856" s="4">
        <v>-2.8571384534579001E-2</v>
      </c>
      <c r="AE856" s="4">
        <v>1.3316501171838E-2</v>
      </c>
      <c r="AF856" s="4">
        <v>-8.2848465658630008E-3</v>
      </c>
      <c r="AG856" s="4">
        <v>-9.3196607354139992E-3</v>
      </c>
      <c r="AH856" s="4">
        <v>-3.5527351238689997E-2</v>
      </c>
      <c r="AI856" s="4">
        <v>-5.9774956833819996E-3</v>
      </c>
      <c r="AJ856" s="4">
        <v>-3.093787755182E-3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4">
        <v>0.437</v>
      </c>
      <c r="AU856" s="4">
        <v>0.34100000000000003</v>
      </c>
      <c r="AV856" s="4">
        <v>0.42199999999999999</v>
      </c>
      <c r="AW856" s="4">
        <v>0.375</v>
      </c>
      <c r="AX856" s="4">
        <v>0.32900000000000001</v>
      </c>
      <c r="AY856" s="4">
        <v>0.42899999999999999</v>
      </c>
      <c r="AZ856" s="4">
        <v>0.434</v>
      </c>
      <c r="BA856" s="4">
        <v>0.38500000000000001</v>
      </c>
      <c r="BB856" s="4">
        <v>0.5</v>
      </c>
    </row>
    <row r="857" spans="1:54" x14ac:dyDescent="0.25">
      <c r="A857" s="1" t="s">
        <v>1604</v>
      </c>
      <c r="B857" s="1" t="s">
        <v>494</v>
      </c>
      <c r="C857" s="1" t="s">
        <v>1499</v>
      </c>
      <c r="D857" s="1" t="s">
        <v>407</v>
      </c>
      <c r="E857" s="1" t="s">
        <v>97</v>
      </c>
      <c r="F857" s="1" t="s">
        <v>5459</v>
      </c>
      <c r="G857" s="1" t="s">
        <v>97</v>
      </c>
      <c r="H857" s="1" t="s">
        <v>227</v>
      </c>
      <c r="I857" s="3">
        <v>815</v>
      </c>
      <c r="J857" s="3">
        <v>0</v>
      </c>
      <c r="K857" s="3">
        <v>33</v>
      </c>
      <c r="L857" s="3">
        <v>0</v>
      </c>
      <c r="M857" s="3">
        <v>4</v>
      </c>
      <c r="N857" s="3">
        <v>0</v>
      </c>
      <c r="O857" s="3">
        <v>118</v>
      </c>
      <c r="P857" s="3">
        <v>0</v>
      </c>
      <c r="Q857" s="3">
        <v>0</v>
      </c>
      <c r="R857" s="3">
        <v>21</v>
      </c>
      <c r="S857" s="3">
        <v>-2479.3940308794399</v>
      </c>
      <c r="T857" s="3">
        <v>-3151.4975541096801</v>
      </c>
      <c r="U857" s="3">
        <v>-4988.3082064822302</v>
      </c>
      <c r="V857" s="3">
        <v>-4368.10299324073</v>
      </c>
      <c r="W857" s="3">
        <v>-1758.3696630336001</v>
      </c>
      <c r="X857" s="3">
        <v>-3702.7122803174202</v>
      </c>
      <c r="Y857" s="3">
        <v>-4576.1715307924596</v>
      </c>
      <c r="Z857" s="3">
        <v>-3274.0344470127902</v>
      </c>
      <c r="AA857" s="3">
        <v>-3316.5111334162102</v>
      </c>
      <c r="AB857" s="4">
        <v>5.9409311759579999E-3</v>
      </c>
      <c r="AC857" s="4">
        <v>8.6691410010509996E-3</v>
      </c>
      <c r="AD857" s="4">
        <v>1.8963082850650001E-2</v>
      </c>
      <c r="AE857" s="4">
        <v>1.6022931241649E-2</v>
      </c>
      <c r="AF857" s="4">
        <v>2.3203674469160001E-3</v>
      </c>
      <c r="AG857" s="4">
        <v>1.3740032864813999E-2</v>
      </c>
      <c r="AH857" s="4">
        <v>1.9400430511663E-2</v>
      </c>
      <c r="AI857" s="4">
        <v>9.4537145300480005E-3</v>
      </c>
      <c r="AJ857" s="4">
        <v>8.5585352192400002E-3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4">
        <v>0.36799999999999999</v>
      </c>
      <c r="AU857" s="4">
        <v>0.41899999999999998</v>
      </c>
      <c r="AV857" s="4">
        <v>0.441</v>
      </c>
      <c r="AW857" s="4">
        <v>0.38900000000000001</v>
      </c>
      <c r="AX857" s="4">
        <v>0.316</v>
      </c>
      <c r="AY857" s="4">
        <v>0.432</v>
      </c>
      <c r="AZ857" s="4">
        <v>0.44600000000000001</v>
      </c>
      <c r="BA857" s="4">
        <v>0.375</v>
      </c>
      <c r="BB857" s="4">
        <v>0.35799999999999998</v>
      </c>
    </row>
    <row r="858" spans="1:54" x14ac:dyDescent="0.25">
      <c r="A858" s="1" t="s">
        <v>1605</v>
      </c>
      <c r="B858" s="1" t="s">
        <v>1606</v>
      </c>
      <c r="C858" s="1" t="s">
        <v>1499</v>
      </c>
      <c r="D858" s="1" t="s">
        <v>409</v>
      </c>
      <c r="E858" s="1" t="s">
        <v>97</v>
      </c>
      <c r="F858" s="1" t="s">
        <v>5459</v>
      </c>
      <c r="G858" s="1" t="s">
        <v>97</v>
      </c>
      <c r="H858" s="1" t="s">
        <v>227</v>
      </c>
      <c r="I858" s="3">
        <v>710</v>
      </c>
      <c r="J858" s="3">
        <v>0</v>
      </c>
      <c r="K858" s="3">
        <v>0</v>
      </c>
      <c r="L858" s="3">
        <v>6</v>
      </c>
      <c r="M858" s="3">
        <v>0</v>
      </c>
      <c r="N858" s="3">
        <v>30</v>
      </c>
      <c r="O858" s="3">
        <v>49</v>
      </c>
      <c r="P858" s="3">
        <v>0</v>
      </c>
      <c r="Q858" s="3">
        <v>0</v>
      </c>
      <c r="R858" s="3">
        <v>39</v>
      </c>
      <c r="S858" s="3">
        <v>-2584.3940308794399</v>
      </c>
      <c r="T858" s="3">
        <v>-2352.5104344223701</v>
      </c>
      <c r="U858" s="3">
        <v>-5152.2891448151204</v>
      </c>
      <c r="V858" s="3">
        <v>-4430.9470781989803</v>
      </c>
      <c r="W858" s="3">
        <v>-2519.9465220091602</v>
      </c>
      <c r="X858" s="3">
        <v>-3224.3667922322102</v>
      </c>
      <c r="Y858" s="3">
        <v>-4681.1715307924596</v>
      </c>
      <c r="Z858" s="3">
        <v>-3379.0344470127902</v>
      </c>
      <c r="AA858" s="3">
        <v>-4608.0941837973596</v>
      </c>
      <c r="AB858" s="4">
        <v>-3.1789985243079999E-3</v>
      </c>
      <c r="AC858" s="4">
        <v>-9.8672796427399997E-3</v>
      </c>
      <c r="AD858" s="4">
        <v>-4.5037444464400003E-4</v>
      </c>
      <c r="AE858" s="4">
        <v>1.4173956382040999E-2</v>
      </c>
      <c r="AF858" s="4">
        <v>-1.3545667149313E-2</v>
      </c>
      <c r="AG858" s="4">
        <v>3.3104966143E-4</v>
      </c>
      <c r="AH858" s="4">
        <v>-2.7166547039060001E-3</v>
      </c>
      <c r="AI858" s="4">
        <v>-8.9516114630550005E-3</v>
      </c>
      <c r="AJ858" s="4">
        <v>8.6233359249710002E-3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4">
        <v>0.20200000000000001</v>
      </c>
      <c r="AU858" s="4">
        <v>0.152</v>
      </c>
      <c r="AV858" s="4">
        <v>0.22800000000000001</v>
      </c>
      <c r="AW858" s="4">
        <v>0.374</v>
      </c>
      <c r="AX858" s="4">
        <v>0.154</v>
      </c>
      <c r="AY858" s="4">
        <v>0.221</v>
      </c>
      <c r="AZ858" s="4">
        <v>0.224</v>
      </c>
      <c r="BA858" s="4">
        <v>0.186</v>
      </c>
      <c r="BB858" s="4">
        <v>0.32800000000000001</v>
      </c>
    </row>
    <row r="859" spans="1:54" x14ac:dyDescent="0.25">
      <c r="A859" s="1" t="s">
        <v>1607</v>
      </c>
      <c r="B859" s="1" t="s">
        <v>1608</v>
      </c>
      <c r="C859" s="1" t="s">
        <v>1499</v>
      </c>
      <c r="D859" s="1" t="s">
        <v>412</v>
      </c>
      <c r="E859" s="1" t="s">
        <v>97</v>
      </c>
      <c r="F859" s="1" t="s">
        <v>5459</v>
      </c>
      <c r="G859" s="1" t="s">
        <v>97</v>
      </c>
      <c r="H859" s="1" t="s">
        <v>227</v>
      </c>
      <c r="I859" s="3">
        <v>3092</v>
      </c>
      <c r="J859" s="3">
        <v>155</v>
      </c>
      <c r="K859" s="3">
        <v>0</v>
      </c>
      <c r="L859" s="3">
        <v>8</v>
      </c>
      <c r="M859" s="3">
        <v>14</v>
      </c>
      <c r="N859" s="3">
        <v>0</v>
      </c>
      <c r="O859" s="3">
        <v>153</v>
      </c>
      <c r="P859" s="3">
        <v>0</v>
      </c>
      <c r="Q859" s="3">
        <v>177</v>
      </c>
      <c r="R859" s="3">
        <v>436</v>
      </c>
      <c r="S859" s="3">
        <v>-3099.0142189959802</v>
      </c>
      <c r="T859" s="3">
        <v>29.489565577623502</v>
      </c>
      <c r="U859" s="3">
        <v>-2789.9494575927502</v>
      </c>
      <c r="V859" s="3">
        <v>-2196.4927808450898</v>
      </c>
      <c r="W859" s="3">
        <v>518.63033696639297</v>
      </c>
      <c r="X859" s="3">
        <v>-1721.61216557804</v>
      </c>
      <c r="Y859" s="3">
        <v>-2299.1715307924601</v>
      </c>
      <c r="Z859" s="3">
        <v>-5023.06677253628</v>
      </c>
      <c r="AA859" s="3">
        <v>-28396.842572759298</v>
      </c>
      <c r="AB859" s="4">
        <v>2.9046149070729999E-3</v>
      </c>
      <c r="AC859" s="4">
        <v>5.5898819500000002E-7</v>
      </c>
      <c r="AD859" s="4">
        <v>7.1164974633079999E-3</v>
      </c>
      <c r="AE859" s="4">
        <v>5.3131878606710002E-3</v>
      </c>
      <c r="AF859" s="4">
        <v>8.9821604866300003E-4</v>
      </c>
      <c r="AG859" s="4">
        <v>4.0828179803209996E-3</v>
      </c>
      <c r="AH859" s="4">
        <v>6.1159127257699999E-3</v>
      </c>
      <c r="AI859" s="4">
        <v>7.6603537423660002E-3</v>
      </c>
      <c r="AJ859" s="4">
        <v>6.3873933641653002E-2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4">
        <v>0.25600000000000001</v>
      </c>
      <c r="AU859" s="4">
        <v>0.246</v>
      </c>
      <c r="AV859" s="4">
        <v>0.31</v>
      </c>
      <c r="AW859" s="4">
        <v>0.29899999999999999</v>
      </c>
      <c r="AX859" s="4">
        <v>0.19400000000000001</v>
      </c>
      <c r="AY859" s="4">
        <v>0.32200000000000001</v>
      </c>
      <c r="AZ859" s="4">
        <v>0.32700000000000001</v>
      </c>
      <c r="BA859" s="4">
        <v>0.28899999999999998</v>
      </c>
      <c r="BB859" s="4">
        <v>0.34499999999999997</v>
      </c>
    </row>
    <row r="860" spans="1:54" x14ac:dyDescent="0.25">
      <c r="A860" s="1" t="s">
        <v>1609</v>
      </c>
      <c r="B860" s="1" t="s">
        <v>1610</v>
      </c>
      <c r="C860" s="1" t="s">
        <v>1499</v>
      </c>
      <c r="D860" s="1" t="s">
        <v>415</v>
      </c>
      <c r="E860" s="1" t="s">
        <v>97</v>
      </c>
      <c r="F860" s="1" t="s">
        <v>5459</v>
      </c>
      <c r="G860" s="1" t="s">
        <v>97</v>
      </c>
      <c r="H860" s="1" t="s">
        <v>227</v>
      </c>
      <c r="I860" s="3">
        <v>140</v>
      </c>
      <c r="J860" s="3">
        <v>13</v>
      </c>
      <c r="K860" s="3">
        <v>0</v>
      </c>
      <c r="L860" s="3">
        <v>0</v>
      </c>
      <c r="M860" s="3">
        <v>0</v>
      </c>
      <c r="N860" s="3">
        <v>0</v>
      </c>
      <c r="O860" s="3">
        <v>14</v>
      </c>
      <c r="P860" s="3">
        <v>0</v>
      </c>
      <c r="Q860" s="3">
        <v>0</v>
      </c>
      <c r="R860" s="3">
        <v>0</v>
      </c>
      <c r="S860" s="3">
        <v>-3397.3363692376101</v>
      </c>
      <c r="T860" s="3">
        <v>-2922.5104344223701</v>
      </c>
      <c r="U860" s="3">
        <v>-5663.3082064822302</v>
      </c>
      <c r="V860" s="3">
        <v>-5000.9470781989803</v>
      </c>
      <c r="W860" s="3">
        <v>-2433.3696630335999</v>
      </c>
      <c r="X860" s="3">
        <v>-3498.4669069715901</v>
      </c>
      <c r="Y860" s="3">
        <v>-5251.1715307924596</v>
      </c>
      <c r="Z860" s="3">
        <v>-3949.0344470127902</v>
      </c>
      <c r="AA860" s="3">
        <v>-2607.1642413048698</v>
      </c>
      <c r="AB860" s="4">
        <v>1.2504928819930001E-2</v>
      </c>
      <c r="AC860" s="4">
        <v>9.4831051212269993E-3</v>
      </c>
      <c r="AD860" s="4">
        <v>2.5256637754092998E-2</v>
      </c>
      <c r="AE860" s="4">
        <v>2.1076623938516999E-2</v>
      </c>
      <c r="AF860" s="4">
        <v>1.4594643843185999E-2</v>
      </c>
      <c r="AG860" s="4">
        <v>1.2279636603902E-2</v>
      </c>
      <c r="AH860" s="4">
        <v>2.681796044421E-2</v>
      </c>
      <c r="AI860" s="4">
        <v>1.7327836846101001E-2</v>
      </c>
      <c r="AJ860" s="4">
        <v>2.0336988033618001E-2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4">
        <v>0.48</v>
      </c>
      <c r="AU860" s="4">
        <v>0.46600000000000003</v>
      </c>
      <c r="AV860" s="4">
        <v>0.434</v>
      </c>
      <c r="AW860" s="4">
        <v>0.48399999999999999</v>
      </c>
      <c r="AX860" s="4">
        <v>0.20699999999999999</v>
      </c>
      <c r="AY860" s="4">
        <v>0.46100000000000002</v>
      </c>
      <c r="AZ860" s="4">
        <v>0.41399999999999998</v>
      </c>
      <c r="BA860" s="4">
        <v>0.44600000000000001</v>
      </c>
      <c r="BB860" s="4">
        <v>8.1000000000000003E-2</v>
      </c>
    </row>
    <row r="861" spans="1:54" x14ac:dyDescent="0.25">
      <c r="A861" s="1" t="s">
        <v>1611</v>
      </c>
      <c r="B861" s="1" t="s">
        <v>1612</v>
      </c>
      <c r="C861" s="1" t="s">
        <v>1499</v>
      </c>
      <c r="D861" s="1" t="s">
        <v>418</v>
      </c>
      <c r="E861" s="1" t="s">
        <v>97</v>
      </c>
      <c r="F861" s="1" t="s">
        <v>5459</v>
      </c>
      <c r="G861" s="1" t="s">
        <v>97</v>
      </c>
      <c r="H861" s="1" t="s">
        <v>227</v>
      </c>
      <c r="I861" s="3">
        <v>4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-3290.3940308794399</v>
      </c>
      <c r="T861" s="3">
        <v>-3058.5104344223701</v>
      </c>
      <c r="U861" s="3">
        <v>-5799.3082064822302</v>
      </c>
      <c r="V861" s="3">
        <v>-5136.9470781989803</v>
      </c>
      <c r="W861" s="3">
        <v>-2569.3696630335999</v>
      </c>
      <c r="X861" s="3">
        <v>-3516.1069528673402</v>
      </c>
      <c r="Y861" s="3">
        <v>-5387.1715307924596</v>
      </c>
      <c r="Z861" s="3">
        <v>-4085.0344470127902</v>
      </c>
      <c r="AA861" s="3">
        <v>-2743.1642413048698</v>
      </c>
      <c r="AB861" s="4">
        <v>7.7070623869529998E-3</v>
      </c>
      <c r="AC861" s="4">
        <v>5.0815001718700001E-3</v>
      </c>
      <c r="AD861" s="4">
        <v>2.0431131921269999E-2</v>
      </c>
      <c r="AE861" s="4">
        <v>1.7496482616834001E-2</v>
      </c>
      <c r="AF861" s="4">
        <v>2.9631124182370001E-3</v>
      </c>
      <c r="AG861" s="4">
        <v>1.0732187382742999E-2</v>
      </c>
      <c r="AH861" s="4">
        <v>2.0948521484908E-2</v>
      </c>
      <c r="AI861" s="4">
        <v>1.0351558345227999E-2</v>
      </c>
      <c r="AJ861" s="4">
        <v>2.2014947251460001E-3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4">
        <v>0.37</v>
      </c>
      <c r="AU861" s="4">
        <v>0.35099999999999998</v>
      </c>
      <c r="AV861" s="4">
        <v>0.42699999999999999</v>
      </c>
      <c r="AW861" s="4">
        <v>0.4</v>
      </c>
      <c r="AX861" s="4">
        <v>0.29599999999999999</v>
      </c>
      <c r="AY861" s="4">
        <v>0.44900000000000001</v>
      </c>
      <c r="AZ861" s="4">
        <v>0.435</v>
      </c>
      <c r="BA861" s="4">
        <v>0.35899999999999999</v>
      </c>
      <c r="BB861" s="4">
        <v>0.246</v>
      </c>
    </row>
    <row r="862" spans="1:54" x14ac:dyDescent="0.25">
      <c r="A862" s="1" t="s">
        <v>1613</v>
      </c>
      <c r="B862" s="1" t="s">
        <v>4906</v>
      </c>
      <c r="C862" s="1" t="s">
        <v>1499</v>
      </c>
      <c r="D862" s="1" t="s">
        <v>420</v>
      </c>
      <c r="E862" s="1" t="s">
        <v>97</v>
      </c>
      <c r="F862" s="1" t="s">
        <v>5459</v>
      </c>
      <c r="G862" s="1" t="s">
        <v>97</v>
      </c>
      <c r="H862" s="1" t="s">
        <v>227</v>
      </c>
      <c r="I862" s="3">
        <v>3237</v>
      </c>
      <c r="J862" s="3">
        <v>10</v>
      </c>
      <c r="K862" s="3">
        <v>18</v>
      </c>
      <c r="L862" s="3">
        <v>17</v>
      </c>
      <c r="M862" s="3">
        <v>5</v>
      </c>
      <c r="N862" s="3">
        <v>0</v>
      </c>
      <c r="O862" s="3">
        <v>294</v>
      </c>
      <c r="P862" s="3">
        <v>8</v>
      </c>
      <c r="Q862" s="3">
        <v>0</v>
      </c>
      <c r="R862" s="3">
        <v>0</v>
      </c>
      <c r="S862" s="3">
        <v>-244.27275269341899</v>
      </c>
      <c r="T862" s="3">
        <v>-318.59431788818</v>
      </c>
      <c r="U862" s="3">
        <v>-2733.42086509207</v>
      </c>
      <c r="V862" s="3">
        <v>-1956.64197200116</v>
      </c>
      <c r="W862" s="3">
        <v>663.63033696639297</v>
      </c>
      <c r="X862" s="3">
        <v>-2768.6659890565202</v>
      </c>
      <c r="Y862" s="3">
        <v>-2186.5109825507202</v>
      </c>
      <c r="Z862" s="3">
        <v>-852.03444701279898</v>
      </c>
      <c r="AA862" s="3">
        <v>489.83575869511998</v>
      </c>
      <c r="AB862" s="4">
        <v>5.4321413838000004E-4</v>
      </c>
      <c r="AC862" s="4">
        <v>2.5622030303199998E-4</v>
      </c>
      <c r="AD862" s="4">
        <v>8.3775354307269994E-3</v>
      </c>
      <c r="AE862" s="4">
        <v>5.7030561561859996E-3</v>
      </c>
      <c r="AF862" s="4">
        <v>-6.1264704700000002E-5</v>
      </c>
      <c r="AG862" s="4">
        <v>6.827853692677E-3</v>
      </c>
      <c r="AH862" s="4">
        <v>7.2596000320639996E-3</v>
      </c>
      <c r="AI862" s="4">
        <v>2.481163031827E-3</v>
      </c>
      <c r="AJ862" s="4">
        <v>-4.1739261794899998E-3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4">
        <v>0.35199999999999998</v>
      </c>
      <c r="AU862" s="4">
        <v>0.28199999999999997</v>
      </c>
      <c r="AV862" s="4">
        <v>0.38900000000000001</v>
      </c>
      <c r="AW862" s="4">
        <v>0.35599999999999998</v>
      </c>
      <c r="AX862" s="4">
        <v>0.27</v>
      </c>
      <c r="AY862" s="4">
        <v>0.35299999999999998</v>
      </c>
      <c r="AZ862" s="4">
        <v>0.39100000000000001</v>
      </c>
      <c r="BA862" s="4">
        <v>0.38200000000000001</v>
      </c>
      <c r="BB862" s="4">
        <v>7.1999999999999995E-2</v>
      </c>
    </row>
    <row r="863" spans="1:54" x14ac:dyDescent="0.25">
      <c r="A863" s="1" t="s">
        <v>1614</v>
      </c>
      <c r="B863" s="1" t="s">
        <v>4907</v>
      </c>
      <c r="C863" s="1" t="s">
        <v>1499</v>
      </c>
      <c r="D863" s="1" t="s">
        <v>423</v>
      </c>
      <c r="E863" s="1" t="s">
        <v>97</v>
      </c>
      <c r="F863" s="1" t="s">
        <v>5459</v>
      </c>
      <c r="G863" s="1" t="s">
        <v>97</v>
      </c>
      <c r="H863" s="1" t="s">
        <v>227</v>
      </c>
      <c r="I863" s="3">
        <v>1102</v>
      </c>
      <c r="J863" s="3">
        <v>17</v>
      </c>
      <c r="K863" s="3">
        <v>0</v>
      </c>
      <c r="L863" s="3">
        <v>5</v>
      </c>
      <c r="M863" s="3">
        <v>4</v>
      </c>
      <c r="N863" s="3">
        <v>7</v>
      </c>
      <c r="O863" s="3">
        <v>80</v>
      </c>
      <c r="P863" s="3">
        <v>5</v>
      </c>
      <c r="Q863" s="3">
        <v>0</v>
      </c>
      <c r="R863" s="3">
        <v>51</v>
      </c>
      <c r="S863" s="3">
        <v>-2510.0878579631899</v>
      </c>
      <c r="T863" s="3">
        <v>-1960.5104344223701</v>
      </c>
      <c r="U863" s="3">
        <v>-4750.4589884262996</v>
      </c>
      <c r="V863" s="3">
        <v>-4081.10299324073</v>
      </c>
      <c r="W863" s="3">
        <v>-1624.5709301279001</v>
      </c>
      <c r="X863" s="3">
        <v>-3094.4495477487499</v>
      </c>
      <c r="Y863" s="3">
        <v>-4309.3836881413699</v>
      </c>
      <c r="Z863" s="3">
        <v>-2987.0344470127902</v>
      </c>
      <c r="AA863" s="3">
        <v>-5007.1495507181198</v>
      </c>
      <c r="AB863" s="4">
        <v>-2.3726031737028998E-2</v>
      </c>
      <c r="AC863" s="4">
        <v>-2.7591456363771999E-2</v>
      </c>
      <c r="AD863" s="4">
        <v>-3.7786843226051997E-2</v>
      </c>
      <c r="AE863" s="4">
        <v>-2.3056028496908E-2</v>
      </c>
      <c r="AF863" s="4">
        <v>-2.7207447819385E-2</v>
      </c>
      <c r="AG863" s="4">
        <v>-1.3928053290852E-2</v>
      </c>
      <c r="AH863" s="4">
        <v>-4.4509627040395003E-2</v>
      </c>
      <c r="AI863" s="4">
        <v>-3.8289911863772001E-2</v>
      </c>
      <c r="AJ863" s="4">
        <v>0.101106400143119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2</v>
      </c>
      <c r="AT863" s="4">
        <v>0.105</v>
      </c>
      <c r="AU863" s="4">
        <v>9.4E-2</v>
      </c>
      <c r="AV863" s="4">
        <v>0.12</v>
      </c>
      <c r="AW863" s="4">
        <v>0.153</v>
      </c>
      <c r="AX863" s="4">
        <v>8.5999999999999993E-2</v>
      </c>
      <c r="AY863" s="4">
        <v>0.13400000000000001</v>
      </c>
      <c r="AZ863" s="4">
        <v>0.11899999999999999</v>
      </c>
      <c r="BA863" s="4">
        <v>0.111</v>
      </c>
      <c r="BB863" s="4">
        <v>1.9E-2</v>
      </c>
    </row>
    <row r="864" spans="1:54" x14ac:dyDescent="0.25">
      <c r="A864" s="1" t="s">
        <v>1615</v>
      </c>
      <c r="B864" s="1" t="s">
        <v>1616</v>
      </c>
      <c r="C864" s="1" t="s">
        <v>1499</v>
      </c>
      <c r="D864" s="1" t="s">
        <v>426</v>
      </c>
      <c r="E864" s="1" t="s">
        <v>97</v>
      </c>
      <c r="F864" s="1" t="s">
        <v>5459</v>
      </c>
      <c r="G864" s="1" t="s">
        <v>97</v>
      </c>
      <c r="H864" s="1" t="s">
        <v>227</v>
      </c>
      <c r="I864" s="3">
        <v>1507</v>
      </c>
      <c r="J864" s="3">
        <v>24</v>
      </c>
      <c r="K864" s="3">
        <v>7</v>
      </c>
      <c r="L864" s="3">
        <v>0</v>
      </c>
      <c r="M864" s="3">
        <v>80</v>
      </c>
      <c r="N864" s="3">
        <v>0</v>
      </c>
      <c r="O864" s="3">
        <v>81</v>
      </c>
      <c r="P864" s="3">
        <v>0</v>
      </c>
      <c r="Q864" s="3">
        <v>0</v>
      </c>
      <c r="R864" s="3">
        <v>32</v>
      </c>
      <c r="S864" s="3">
        <v>-2235.9029632329698</v>
      </c>
      <c r="T864" s="3">
        <v>-1747.2652779924099</v>
      </c>
      <c r="U864" s="3">
        <v>-4296.3082064822302</v>
      </c>
      <c r="V864" s="3">
        <v>-4477.0653790339002</v>
      </c>
      <c r="W864" s="3">
        <v>-1066.3696630336001</v>
      </c>
      <c r="X864" s="3">
        <v>-2697.90383018477</v>
      </c>
      <c r="Y864" s="3">
        <v>-3884.1715307924601</v>
      </c>
      <c r="Z864" s="3">
        <v>-2582.0344470127902</v>
      </c>
      <c r="AA864" s="3">
        <v>-3349.6452197602498</v>
      </c>
      <c r="AB864" s="4">
        <v>-7.5350352399920001E-3</v>
      </c>
      <c r="AC864" s="4">
        <v>-8.3608464739680002E-3</v>
      </c>
      <c r="AD864" s="4">
        <v>-6.5863880746270002E-3</v>
      </c>
      <c r="AE864" s="4">
        <v>-9.23582585626E-3</v>
      </c>
      <c r="AF864" s="4">
        <v>-8.8812830137680009E-3</v>
      </c>
      <c r="AG864" s="4">
        <v>-3.9708069741099996E-3</v>
      </c>
      <c r="AH864" s="4">
        <v>-8.8103884093180002E-3</v>
      </c>
      <c r="AI864" s="4">
        <v>-5.4576971424440002E-3</v>
      </c>
      <c r="AJ864" s="4">
        <v>-8.6971934133079996E-3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4">
        <v>0.153</v>
      </c>
      <c r="AU864" s="4">
        <v>0.159</v>
      </c>
      <c r="AV864" s="4">
        <v>0.19800000000000001</v>
      </c>
      <c r="AW864" s="4">
        <v>0.19700000000000001</v>
      </c>
      <c r="AX864" s="4">
        <v>0.123</v>
      </c>
      <c r="AY864" s="4">
        <v>0.17899999999999999</v>
      </c>
      <c r="AZ864" s="4">
        <v>0.19</v>
      </c>
      <c r="BA864" s="4">
        <v>0.20100000000000001</v>
      </c>
      <c r="BB864" s="4">
        <v>0.17599999999999999</v>
      </c>
    </row>
    <row r="865" spans="1:54" x14ac:dyDescent="0.25">
      <c r="A865" s="1" t="s">
        <v>1617</v>
      </c>
      <c r="B865" s="1" t="s">
        <v>4908</v>
      </c>
      <c r="C865" s="1" t="s">
        <v>1499</v>
      </c>
      <c r="D865" s="1" t="s">
        <v>428</v>
      </c>
      <c r="E865" s="1" t="s">
        <v>97</v>
      </c>
      <c r="F865" s="1" t="s">
        <v>5459</v>
      </c>
      <c r="G865" s="1" t="s">
        <v>97</v>
      </c>
      <c r="H865" s="1" t="s">
        <v>227</v>
      </c>
      <c r="I865" s="3">
        <v>3027</v>
      </c>
      <c r="J865" s="3">
        <v>118</v>
      </c>
      <c r="K865" s="3">
        <v>9</v>
      </c>
      <c r="L865" s="3">
        <v>11</v>
      </c>
      <c r="M865" s="3">
        <v>0</v>
      </c>
      <c r="N865" s="3">
        <v>345</v>
      </c>
      <c r="O865" s="3">
        <v>191</v>
      </c>
      <c r="P865" s="3">
        <v>0</v>
      </c>
      <c r="Q865" s="3">
        <v>21</v>
      </c>
      <c r="R865" s="3">
        <v>76</v>
      </c>
      <c r="S865" s="3">
        <v>-2472.5629482842901</v>
      </c>
      <c r="T865" s="3">
        <v>-282.05237615527801</v>
      </c>
      <c r="U865" s="3">
        <v>-2884.4399267591898</v>
      </c>
      <c r="V865" s="3">
        <v>-2113.9470781989799</v>
      </c>
      <c r="W865" s="3">
        <v>-7097.0035412524703</v>
      </c>
      <c r="X865" s="3">
        <v>-2107.8748981467002</v>
      </c>
      <c r="Y865" s="3">
        <v>-2364.1715307924601</v>
      </c>
      <c r="Z865" s="3">
        <v>-1539.6992991935499</v>
      </c>
      <c r="AA865" s="3">
        <v>-4730.1815651363804</v>
      </c>
      <c r="AB865" s="4">
        <v>-9.2435117019599999E-3</v>
      </c>
      <c r="AC865" s="4">
        <v>-1.2888045595069999E-3</v>
      </c>
      <c r="AD865" s="4">
        <v>-3.7031016307280001E-3</v>
      </c>
      <c r="AE865" s="4">
        <v>-9.3854915466200001E-4</v>
      </c>
      <c r="AF865" s="4">
        <v>2.7210053276341999E-2</v>
      </c>
      <c r="AG865" s="4">
        <v>-3.2175451536569999E-3</v>
      </c>
      <c r="AH865" s="4">
        <v>-4.6539235015809997E-3</v>
      </c>
      <c r="AI865" s="4">
        <v>-2.199197513388E-3</v>
      </c>
      <c r="AJ865" s="4">
        <v>-7.5716968099539999E-3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4">
        <v>0.153</v>
      </c>
      <c r="AU865" s="4">
        <v>0.154</v>
      </c>
      <c r="AV865" s="4">
        <v>0.19800000000000001</v>
      </c>
      <c r="AW865" s="4">
        <v>0.22500000000000001</v>
      </c>
      <c r="AX865" s="4">
        <v>0.498</v>
      </c>
      <c r="AY865" s="4">
        <v>0.185</v>
      </c>
      <c r="AZ865" s="4">
        <v>0.19700000000000001</v>
      </c>
      <c r="BA865" s="4">
        <v>0.20300000000000001</v>
      </c>
      <c r="BB865" s="4">
        <v>0.20100000000000001</v>
      </c>
    </row>
    <row r="866" spans="1:54" x14ac:dyDescent="0.25">
      <c r="A866" s="1" t="s">
        <v>1618</v>
      </c>
      <c r="B866" s="1" t="s">
        <v>1619</v>
      </c>
      <c r="C866" s="1" t="s">
        <v>1499</v>
      </c>
      <c r="D866" s="1" t="s">
        <v>431</v>
      </c>
      <c r="E866" s="1" t="s">
        <v>97</v>
      </c>
      <c r="F866" s="1" t="s">
        <v>5459</v>
      </c>
      <c r="G866" s="1" t="s">
        <v>97</v>
      </c>
      <c r="H866" s="1" t="s">
        <v>227</v>
      </c>
      <c r="I866" s="3">
        <v>822</v>
      </c>
      <c r="J866" s="3">
        <v>18</v>
      </c>
      <c r="K866" s="3">
        <v>0</v>
      </c>
      <c r="L866" s="3">
        <v>0</v>
      </c>
      <c r="M866" s="3">
        <v>0</v>
      </c>
      <c r="N866" s="3">
        <v>0</v>
      </c>
      <c r="O866" s="3">
        <v>61</v>
      </c>
      <c r="P866" s="3">
        <v>0</v>
      </c>
      <c r="Q866" s="3">
        <v>0</v>
      </c>
      <c r="R866" s="3">
        <v>8</v>
      </c>
      <c r="S866" s="3">
        <v>-2808.7757301445899</v>
      </c>
      <c r="T866" s="3">
        <v>-2240.5104344223701</v>
      </c>
      <c r="U866" s="3">
        <v>-4981.3082064822302</v>
      </c>
      <c r="V866" s="3">
        <v>-4318.9470781989803</v>
      </c>
      <c r="W866" s="3">
        <v>-1751.3696630336001</v>
      </c>
      <c r="X866" s="3">
        <v>-3213.8181814644199</v>
      </c>
      <c r="Y866" s="3">
        <v>-4569.1715307924596</v>
      </c>
      <c r="Z866" s="3">
        <v>-3267.0344470127902</v>
      </c>
      <c r="AA866" s="3">
        <v>-2452.5344859187198</v>
      </c>
      <c r="AB866" s="4">
        <v>7.9385567111189999E-3</v>
      </c>
      <c r="AC866" s="4">
        <v>4.9542638689150003E-3</v>
      </c>
      <c r="AD866" s="4">
        <v>1.76638113442E-2</v>
      </c>
      <c r="AE866" s="4">
        <v>1.3827809387869001E-2</v>
      </c>
      <c r="AF866" s="4">
        <v>1.849959120664E-3</v>
      </c>
      <c r="AG866" s="4">
        <v>1.0069772100366E-2</v>
      </c>
      <c r="AH866" s="4">
        <v>1.7939249050571E-2</v>
      </c>
      <c r="AI866" s="4">
        <v>2.0199955946238E-2</v>
      </c>
      <c r="AJ866" s="4">
        <v>1.2469811701076999E-2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4">
        <v>0.4</v>
      </c>
      <c r="AU866" s="4">
        <v>0.374</v>
      </c>
      <c r="AV866" s="4">
        <v>0.40799999999999997</v>
      </c>
      <c r="AW866" s="4">
        <v>0.35499999999999998</v>
      </c>
      <c r="AX866" s="4">
        <v>0.29399999999999998</v>
      </c>
      <c r="AY866" s="4">
        <v>0.44600000000000001</v>
      </c>
      <c r="AZ866" s="4">
        <v>0.41199999999999998</v>
      </c>
      <c r="BA866" s="4">
        <v>9.5000000000000001E-2</v>
      </c>
      <c r="BB866" s="4">
        <v>0.112</v>
      </c>
    </row>
    <row r="867" spans="1:54" x14ac:dyDescent="0.25">
      <c r="A867" s="1" t="s">
        <v>1620</v>
      </c>
      <c r="B867" s="1" t="s">
        <v>1621</v>
      </c>
      <c r="C867" s="1" t="s">
        <v>1499</v>
      </c>
      <c r="D867" s="1" t="s">
        <v>197</v>
      </c>
      <c r="E867" s="1" t="s">
        <v>97</v>
      </c>
      <c r="F867" s="1" t="s">
        <v>5459</v>
      </c>
      <c r="G867" s="1" t="s">
        <v>97</v>
      </c>
      <c r="H867" s="1" t="s">
        <v>227</v>
      </c>
      <c r="I867" s="3">
        <v>413</v>
      </c>
      <c r="J867" s="3">
        <v>25</v>
      </c>
      <c r="K867" s="3">
        <v>0</v>
      </c>
      <c r="L867" s="3">
        <v>0</v>
      </c>
      <c r="M867" s="3">
        <v>0</v>
      </c>
      <c r="N867" s="3">
        <v>0</v>
      </c>
      <c r="O867" s="3">
        <v>38</v>
      </c>
      <c r="P867" s="3">
        <v>0</v>
      </c>
      <c r="Q867" s="3">
        <v>159</v>
      </c>
      <c r="R867" s="3">
        <v>0</v>
      </c>
      <c r="S867" s="3">
        <v>-3348.5908354143698</v>
      </c>
      <c r="T867" s="3">
        <v>-2649.5104344223701</v>
      </c>
      <c r="U867" s="3">
        <v>-5390.3082064822302</v>
      </c>
      <c r="V867" s="3">
        <v>-4727.9470781989803</v>
      </c>
      <c r="W867" s="3">
        <v>-2160.3696630335999</v>
      </c>
      <c r="X867" s="3">
        <v>-3428.3696854360101</v>
      </c>
      <c r="Y867" s="3">
        <v>-4978.1715307924596</v>
      </c>
      <c r="Z867" s="3">
        <v>-7292.6397563813398</v>
      </c>
      <c r="AA867" s="3">
        <v>-2334.1642413048698</v>
      </c>
      <c r="AB867" s="4">
        <v>-1.1796936778603001E-2</v>
      </c>
      <c r="AC867" s="4">
        <v>-1.535904964476E-2</v>
      </c>
      <c r="AD867" s="4">
        <v>-8.4565824667619995E-3</v>
      </c>
      <c r="AE867" s="4">
        <v>-9.6431985126559996E-3</v>
      </c>
      <c r="AF867" s="4">
        <v>-2.5758837545966001E-2</v>
      </c>
      <c r="AG867" s="4">
        <v>-5.7829032312570004E-3</v>
      </c>
      <c r="AH867" s="4">
        <v>-1.1045178585602E-2</v>
      </c>
      <c r="AI867" s="4">
        <v>-2.0817693349908999E-2</v>
      </c>
      <c r="AJ867" s="4">
        <v>-9.4703658446119998E-3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4">
        <v>0.158</v>
      </c>
      <c r="AU867" s="4">
        <v>0.128</v>
      </c>
      <c r="AV867" s="4">
        <v>0.17599999999999999</v>
      </c>
      <c r="AW867" s="4">
        <v>0.184</v>
      </c>
      <c r="AX867" s="4">
        <v>9.4E-2</v>
      </c>
      <c r="AY867" s="4">
        <v>0.16200000000000001</v>
      </c>
      <c r="AZ867" s="4">
        <v>0.191</v>
      </c>
      <c r="BA867" s="4">
        <v>0.182</v>
      </c>
      <c r="BB867" s="4">
        <v>0.14399999999999999</v>
      </c>
    </row>
    <row r="868" spans="1:54" x14ac:dyDescent="0.25">
      <c r="A868" s="1" t="s">
        <v>1622</v>
      </c>
      <c r="B868" s="1" t="s">
        <v>4909</v>
      </c>
      <c r="C868" s="1" t="s">
        <v>1499</v>
      </c>
      <c r="D868" s="1" t="s">
        <v>200</v>
      </c>
      <c r="E868" s="1" t="s">
        <v>97</v>
      </c>
      <c r="F868" s="1" t="s">
        <v>5459</v>
      </c>
      <c r="G868" s="1" t="s">
        <v>97</v>
      </c>
      <c r="H868" s="1" t="s">
        <v>227</v>
      </c>
      <c r="I868" s="3">
        <v>2870</v>
      </c>
      <c r="J868" s="3">
        <v>42</v>
      </c>
      <c r="K868" s="3">
        <v>0</v>
      </c>
      <c r="L868" s="3">
        <v>0</v>
      </c>
      <c r="M868" s="3">
        <v>343</v>
      </c>
      <c r="N868" s="3">
        <v>0</v>
      </c>
      <c r="O868" s="3">
        <v>89</v>
      </c>
      <c r="P868" s="3">
        <v>0</v>
      </c>
      <c r="Q868" s="3">
        <v>22</v>
      </c>
      <c r="R868" s="3">
        <v>165</v>
      </c>
      <c r="S868" s="3">
        <v>-1209.28466249812</v>
      </c>
      <c r="T868" s="3">
        <v>-192.51043442237599</v>
      </c>
      <c r="U868" s="3">
        <v>-2933.3082064822302</v>
      </c>
      <c r="V868" s="3">
        <v>-5885.81679302871</v>
      </c>
      <c r="W868" s="3">
        <v>296.63033696639297</v>
      </c>
      <c r="X868" s="3">
        <v>-1402.53808967291</v>
      </c>
      <c r="Y868" s="3">
        <v>-2521.1715307924601</v>
      </c>
      <c r="Z868" s="3">
        <v>-1719.44524453549</v>
      </c>
      <c r="AA868" s="3">
        <v>-10754.1755364653</v>
      </c>
      <c r="AB868" s="4">
        <v>-9.9141486043999999E-4</v>
      </c>
      <c r="AC868" s="4">
        <v>-2.46708385236E-4</v>
      </c>
      <c r="AD868" s="4">
        <v>3.429355551532E-3</v>
      </c>
      <c r="AE868" s="4">
        <v>1.4308335149903E-2</v>
      </c>
      <c r="AF868" s="4">
        <v>-7.5062297110879998E-3</v>
      </c>
      <c r="AG868" s="4">
        <v>8.7105204363799999E-4</v>
      </c>
      <c r="AH868" s="4">
        <v>3.1030385198450002E-3</v>
      </c>
      <c r="AI868" s="4">
        <v>2.5260593670956E-2</v>
      </c>
      <c r="AJ868" s="4">
        <v>0.15576860454349101</v>
      </c>
      <c r="AK868" s="3">
        <v>0</v>
      </c>
      <c r="AL868" s="3">
        <v>0</v>
      </c>
      <c r="AM868" s="3">
        <v>0</v>
      </c>
      <c r="AN868" s="3">
        <v>0</v>
      </c>
      <c r="AO868" s="3">
        <v>4</v>
      </c>
      <c r="AP868" s="3">
        <v>0</v>
      </c>
      <c r="AQ868" s="3">
        <v>0</v>
      </c>
      <c r="AR868" s="3">
        <v>2</v>
      </c>
      <c r="AS868" s="3">
        <v>2</v>
      </c>
      <c r="AT868" s="4">
        <v>0.192</v>
      </c>
      <c r="AU868" s="4">
        <v>0.20300000000000001</v>
      </c>
      <c r="AV868" s="4">
        <v>0.23</v>
      </c>
      <c r="AW868" s="4">
        <v>0.26700000000000002</v>
      </c>
      <c r="AX868" s="4">
        <v>3.3000000000000002E-2</v>
      </c>
      <c r="AY868" s="4">
        <v>0.21099999999999999</v>
      </c>
      <c r="AZ868" s="4">
        <v>0.23799999999999999</v>
      </c>
      <c r="BA868" s="4">
        <v>2.5000000000000001E-2</v>
      </c>
      <c r="BB868" s="4">
        <v>3.3000000000000002E-2</v>
      </c>
    </row>
    <row r="869" spans="1:54" x14ac:dyDescent="0.25">
      <c r="A869" s="1" t="s">
        <v>1623</v>
      </c>
      <c r="B869" s="1" t="s">
        <v>1624</v>
      </c>
      <c r="C869" s="1" t="s">
        <v>1499</v>
      </c>
      <c r="D869" s="1" t="s">
        <v>203</v>
      </c>
      <c r="E869" s="1" t="s">
        <v>97</v>
      </c>
      <c r="F869" s="1" t="s">
        <v>5459</v>
      </c>
      <c r="G869" s="1" t="s">
        <v>97</v>
      </c>
      <c r="H869" s="1" t="s">
        <v>227</v>
      </c>
      <c r="I869" s="3">
        <v>4528</v>
      </c>
      <c r="J869" s="3">
        <v>0</v>
      </c>
      <c r="K869" s="3">
        <v>0</v>
      </c>
      <c r="L869" s="3">
        <v>6</v>
      </c>
      <c r="M869" s="3">
        <v>0</v>
      </c>
      <c r="N869" s="3">
        <v>1741</v>
      </c>
      <c r="O869" s="3">
        <v>80</v>
      </c>
      <c r="P869" s="3">
        <v>11</v>
      </c>
      <c r="Q869" s="3">
        <v>341</v>
      </c>
      <c r="R869" s="3">
        <v>29</v>
      </c>
      <c r="S869" s="3">
        <v>1233.6059691205501</v>
      </c>
      <c r="T869" s="3">
        <v>1465.4895655776199</v>
      </c>
      <c r="U869" s="3">
        <v>-1334.2891448151199</v>
      </c>
      <c r="V869" s="3">
        <v>-612.94707819898599</v>
      </c>
      <c r="W869" s="3">
        <v>-36148.713378914901</v>
      </c>
      <c r="X869" s="3">
        <v>331.550452251244</v>
      </c>
      <c r="Y869" s="3">
        <v>-907.63827696006501</v>
      </c>
      <c r="Z869" s="3">
        <v>-7317.4018086145297</v>
      </c>
      <c r="AA869" s="3">
        <v>-130.88137803006001</v>
      </c>
      <c r="AB869" s="4">
        <v>-1.596050507314E-3</v>
      </c>
      <c r="AC869" s="4">
        <v>-3.0862032836400001E-4</v>
      </c>
      <c r="AD869" s="4">
        <v>2.9856103775029999E-3</v>
      </c>
      <c r="AE869" s="4">
        <v>2.9571140922210002E-3</v>
      </c>
      <c r="AF869" s="4">
        <v>0.245829579587199</v>
      </c>
      <c r="AG869" s="4">
        <v>-5.8749507149900002E-4</v>
      </c>
      <c r="AH869" s="4">
        <v>2.231723044186E-3</v>
      </c>
      <c r="AI869" s="4">
        <v>6.8848705877037994E-2</v>
      </c>
      <c r="AJ869" s="4">
        <v>1.909457240425E-3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2</v>
      </c>
      <c r="AT869" s="4">
        <v>0.26300000000000001</v>
      </c>
      <c r="AU869" s="4">
        <v>0.23499999999999999</v>
      </c>
      <c r="AV869" s="4">
        <v>0.28299999999999997</v>
      </c>
      <c r="AW869" s="4">
        <v>0.39700000000000002</v>
      </c>
      <c r="AX869" s="4">
        <v>0.126</v>
      </c>
      <c r="AY869" s="4">
        <v>0.25600000000000001</v>
      </c>
      <c r="AZ869" s="4">
        <v>0.29499999999999998</v>
      </c>
      <c r="BA869" s="4">
        <v>5.7000000000000002E-2</v>
      </c>
      <c r="BB869" s="4">
        <v>3.5000000000000003E-2</v>
      </c>
    </row>
    <row r="870" spans="1:54" x14ac:dyDescent="0.25">
      <c r="A870" s="1" t="s">
        <v>1625</v>
      </c>
      <c r="B870" s="1" t="s">
        <v>1626</v>
      </c>
      <c r="C870" s="1" t="s">
        <v>1499</v>
      </c>
      <c r="D870" s="1" t="s">
        <v>206</v>
      </c>
      <c r="E870" s="1" t="s">
        <v>97</v>
      </c>
      <c r="F870" s="1" t="s">
        <v>5459</v>
      </c>
      <c r="G870" s="1" t="s">
        <v>97</v>
      </c>
      <c r="H870" s="1" t="s">
        <v>227</v>
      </c>
      <c r="I870" s="3">
        <v>59</v>
      </c>
      <c r="J870" s="3">
        <v>0</v>
      </c>
      <c r="K870" s="3">
        <v>0</v>
      </c>
      <c r="L870" s="3">
        <v>0</v>
      </c>
      <c r="M870" s="3">
        <v>4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-3235.3940308794399</v>
      </c>
      <c r="T870" s="3">
        <v>-3003.5104344223701</v>
      </c>
      <c r="U870" s="3">
        <v>-5744.3082064822302</v>
      </c>
      <c r="V870" s="3">
        <v>-5124.10299324073</v>
      </c>
      <c r="W870" s="3">
        <v>-2514.3696630335999</v>
      </c>
      <c r="X870" s="3">
        <v>-3461.1069528673402</v>
      </c>
      <c r="Y870" s="3">
        <v>-5332.1715307924596</v>
      </c>
      <c r="Z870" s="3">
        <v>-4030.0344470127902</v>
      </c>
      <c r="AA870" s="3">
        <v>-2688.1642413048698</v>
      </c>
      <c r="AB870" s="4">
        <v>-9.8164844387159996E-3</v>
      </c>
      <c r="AC870" s="4">
        <v>-2.4473180100622001E-2</v>
      </c>
      <c r="AD870" s="4">
        <v>-1.6841477089099999E-2</v>
      </c>
      <c r="AE870" s="4">
        <v>-1.9434754148402001E-2</v>
      </c>
      <c r="AF870" s="4">
        <v>1.3716589911921E-2</v>
      </c>
      <c r="AG870" s="4">
        <v>-8.3178385939400006E-3</v>
      </c>
      <c r="AH870" s="4">
        <v>-1.2119592059308E-2</v>
      </c>
      <c r="AI870" s="4">
        <v>-2.4596091399625E-2</v>
      </c>
      <c r="AJ870" s="4">
        <v>-3.1022876849609998E-3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4">
        <v>0.16</v>
      </c>
      <c r="AU870" s="4">
        <v>0.129</v>
      </c>
      <c r="AV870" s="4">
        <v>0.16</v>
      </c>
      <c r="AW870" s="4">
        <v>0.17</v>
      </c>
      <c r="AX870" s="4">
        <v>0.32500000000000001</v>
      </c>
      <c r="AY870" s="4">
        <v>0.161</v>
      </c>
      <c r="AZ870" s="4">
        <v>0.19800000000000001</v>
      </c>
      <c r="BA870" s="4">
        <v>0.14899999999999999</v>
      </c>
      <c r="BB870" s="4">
        <v>0.19900000000000001</v>
      </c>
    </row>
    <row r="871" spans="1:54" x14ac:dyDescent="0.25">
      <c r="A871" s="1" t="s">
        <v>1627</v>
      </c>
      <c r="B871" s="1" t="s">
        <v>4910</v>
      </c>
      <c r="C871" s="1" t="s">
        <v>1499</v>
      </c>
      <c r="D871" s="1" t="s">
        <v>209</v>
      </c>
      <c r="E871" s="1" t="s">
        <v>97</v>
      </c>
      <c r="F871" s="1" t="s">
        <v>5459</v>
      </c>
      <c r="G871" s="1" t="s">
        <v>97</v>
      </c>
      <c r="H871" s="1" t="s">
        <v>227</v>
      </c>
      <c r="I871" s="3">
        <v>46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-3248.3940308794399</v>
      </c>
      <c r="T871" s="3">
        <v>-3016.5104344223701</v>
      </c>
      <c r="U871" s="3">
        <v>-5757.3082064822302</v>
      </c>
      <c r="V871" s="3">
        <v>-5094.9470781989803</v>
      </c>
      <c r="W871" s="3">
        <v>-2527.3696630335999</v>
      </c>
      <c r="X871" s="3">
        <v>-3474.1069528673402</v>
      </c>
      <c r="Y871" s="3">
        <v>-5345.1715307924596</v>
      </c>
      <c r="Z871" s="3">
        <v>-4043.0344470127902</v>
      </c>
      <c r="AA871" s="3">
        <v>-2701.1642413048698</v>
      </c>
      <c r="AB871" s="4">
        <v>-0.101776398791437</v>
      </c>
      <c r="AC871" s="4">
        <v>-8.0228993363009996E-2</v>
      </c>
      <c r="AD871" s="4">
        <v>-0.13252257554527999</v>
      </c>
      <c r="AE871" s="4">
        <v>-0.11617272567258199</v>
      </c>
      <c r="AF871" s="4">
        <v>2.2442432466838001E-2</v>
      </c>
      <c r="AG871" s="4">
        <v>-7.0360804033732002E-2</v>
      </c>
      <c r="AH871" s="4">
        <v>-0.14523146410776799</v>
      </c>
      <c r="AI871" s="4">
        <v>-0.10390847299573699</v>
      </c>
      <c r="AJ871" s="4">
        <v>-2.7010875107815999E-2</v>
      </c>
      <c r="AK871" s="3">
        <v>3</v>
      </c>
      <c r="AL871" s="3">
        <v>3</v>
      </c>
      <c r="AM871" s="3">
        <v>3</v>
      </c>
      <c r="AN871" s="3">
        <v>3</v>
      </c>
      <c r="AO871" s="3">
        <v>0</v>
      </c>
      <c r="AP871" s="3">
        <v>3</v>
      </c>
      <c r="AQ871" s="3">
        <v>3</v>
      </c>
      <c r="AR871" s="3">
        <v>3</v>
      </c>
      <c r="AS871" s="3">
        <v>0</v>
      </c>
      <c r="AT871" s="4">
        <v>2.5999999999999999E-2</v>
      </c>
      <c r="AU871" s="4">
        <v>3.5999999999999997E-2</v>
      </c>
      <c r="AV871" s="4">
        <v>4.5999999999999999E-2</v>
      </c>
      <c r="AW871" s="4">
        <v>0.05</v>
      </c>
      <c r="AX871" s="4">
        <v>0.10100000000000001</v>
      </c>
      <c r="AY871" s="4">
        <v>0.04</v>
      </c>
      <c r="AZ871" s="4">
        <v>4.3999999999999997E-2</v>
      </c>
      <c r="BA871" s="4">
        <v>4.1000000000000002E-2</v>
      </c>
      <c r="BB871" s="4">
        <v>8.6999999999999994E-2</v>
      </c>
    </row>
    <row r="872" spans="1:54" x14ac:dyDescent="0.25">
      <c r="A872" s="1" t="s">
        <v>1628</v>
      </c>
      <c r="B872" s="1" t="s">
        <v>1629</v>
      </c>
      <c r="C872" s="1" t="s">
        <v>1499</v>
      </c>
      <c r="D872" s="1" t="s">
        <v>212</v>
      </c>
      <c r="E872" s="1" t="s">
        <v>97</v>
      </c>
      <c r="F872" s="1" t="s">
        <v>5459</v>
      </c>
      <c r="G872" s="1" t="s">
        <v>97</v>
      </c>
      <c r="H872" s="1" t="s">
        <v>227</v>
      </c>
      <c r="I872" s="3">
        <v>293</v>
      </c>
      <c r="J872" s="3">
        <v>14</v>
      </c>
      <c r="K872" s="3">
        <v>0</v>
      </c>
      <c r="L872" s="3">
        <v>4</v>
      </c>
      <c r="M872" s="3">
        <v>0</v>
      </c>
      <c r="N872" s="3">
        <v>0</v>
      </c>
      <c r="O872" s="3">
        <v>25</v>
      </c>
      <c r="P872" s="3">
        <v>0</v>
      </c>
      <c r="Q872" s="3">
        <v>0</v>
      </c>
      <c r="R872" s="3">
        <v>0</v>
      </c>
      <c r="S872" s="3">
        <v>-3263.0242414190002</v>
      </c>
      <c r="T872" s="3">
        <v>-2769.5104344223701</v>
      </c>
      <c r="U872" s="3">
        <v>-5549.6288320374897</v>
      </c>
      <c r="V872" s="3">
        <v>-4847.9470781989803</v>
      </c>
      <c r="W872" s="3">
        <v>-2280.3696630335999</v>
      </c>
      <c r="X872" s="3">
        <v>-3438.4640137677802</v>
      </c>
      <c r="Y872" s="3">
        <v>-5098.1715307924596</v>
      </c>
      <c r="Z872" s="3">
        <v>-3796.0344470127902</v>
      </c>
      <c r="AA872" s="3">
        <v>-2454.1642413048698</v>
      </c>
      <c r="AB872" s="4">
        <v>7.147080538935E-3</v>
      </c>
      <c r="AC872" s="4">
        <v>1.0397079096325999E-2</v>
      </c>
      <c r="AD872" s="4">
        <v>1.0621581811463001E-2</v>
      </c>
      <c r="AE872" s="4">
        <v>8.2883368737419992E-3</v>
      </c>
      <c r="AF872" s="4">
        <v>6.9796766493180002E-3</v>
      </c>
      <c r="AG872" s="4">
        <v>4.3369365278990001E-3</v>
      </c>
      <c r="AH872" s="4">
        <v>9.9346314489679993E-3</v>
      </c>
      <c r="AI872" s="4">
        <v>6.6394483976599998E-4</v>
      </c>
      <c r="AJ872" s="4">
        <v>-6.9402011847600001E-4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4">
        <v>0.32100000000000001</v>
      </c>
      <c r="AU872" s="4">
        <v>0.42399999999999999</v>
      </c>
      <c r="AV872" s="4">
        <v>0.26600000000000001</v>
      </c>
      <c r="AW872" s="4">
        <v>0.25800000000000001</v>
      </c>
      <c r="AX872" s="4">
        <v>0.39700000000000002</v>
      </c>
      <c r="AY872" s="4">
        <v>0.223</v>
      </c>
      <c r="AZ872" s="4">
        <v>0.26900000000000002</v>
      </c>
      <c r="BA872" s="4">
        <v>0.22600000000000001</v>
      </c>
      <c r="BB872" s="4">
        <v>0.19800000000000001</v>
      </c>
    </row>
    <row r="873" spans="1:54" x14ac:dyDescent="0.25">
      <c r="A873" s="1" t="s">
        <v>1630</v>
      </c>
      <c r="B873" s="1" t="s">
        <v>1631</v>
      </c>
      <c r="C873" s="1" t="s">
        <v>1499</v>
      </c>
      <c r="D873" s="1" t="s">
        <v>163</v>
      </c>
      <c r="E873" s="1" t="s">
        <v>97</v>
      </c>
      <c r="F873" s="1" t="s">
        <v>5459</v>
      </c>
      <c r="G873" s="1" t="s">
        <v>97</v>
      </c>
      <c r="H873" s="1" t="s">
        <v>227</v>
      </c>
      <c r="I873" s="3">
        <v>821</v>
      </c>
      <c r="J873" s="3">
        <v>0</v>
      </c>
      <c r="K873" s="3">
        <v>22</v>
      </c>
      <c r="L873" s="3">
        <v>0</v>
      </c>
      <c r="M873" s="3">
        <v>0</v>
      </c>
      <c r="N873" s="3">
        <v>34</v>
      </c>
      <c r="O873" s="3">
        <v>42</v>
      </c>
      <c r="P873" s="3">
        <v>0</v>
      </c>
      <c r="Q873" s="3">
        <v>0</v>
      </c>
      <c r="R873" s="3">
        <v>0</v>
      </c>
      <c r="S873" s="3">
        <v>-2473.3940308794399</v>
      </c>
      <c r="T873" s="3">
        <v>-2844.1685142139099</v>
      </c>
      <c r="U873" s="3">
        <v>-4982.3082064822302</v>
      </c>
      <c r="V873" s="3">
        <v>-4319.9470781989803</v>
      </c>
      <c r="W873" s="3">
        <v>-2496.4901032059001</v>
      </c>
      <c r="X873" s="3">
        <v>-3054.18681518008</v>
      </c>
      <c r="Y873" s="3">
        <v>-4570.1715307924596</v>
      </c>
      <c r="Z873" s="3">
        <v>-3268.0344470127902</v>
      </c>
      <c r="AA873" s="3">
        <v>-1926.1642413048701</v>
      </c>
      <c r="AB873" s="4">
        <v>8.1036439505549999E-3</v>
      </c>
      <c r="AC873" s="4">
        <v>1.0017395025749E-2</v>
      </c>
      <c r="AD873" s="4">
        <v>2.1734378088666E-2</v>
      </c>
      <c r="AE873" s="4">
        <v>1.850724107237E-2</v>
      </c>
      <c r="AF873" s="4">
        <v>7.3222095438480002E-3</v>
      </c>
      <c r="AG873" s="4">
        <v>1.1034187188228E-2</v>
      </c>
      <c r="AH873" s="4">
        <v>2.2643567184988E-2</v>
      </c>
      <c r="AI873" s="4">
        <v>1.2074821861653999E-2</v>
      </c>
      <c r="AJ873" s="4">
        <v>6.3192067846610002E-3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4">
        <v>0.47399999999999998</v>
      </c>
      <c r="AU873" s="4">
        <v>0.40500000000000003</v>
      </c>
      <c r="AV873" s="4">
        <v>0.434</v>
      </c>
      <c r="AW873" s="4">
        <v>0.49199999999999999</v>
      </c>
      <c r="AX873" s="4">
        <v>0.41</v>
      </c>
      <c r="AY873" s="4">
        <v>0.433</v>
      </c>
      <c r="AZ873" s="4">
        <v>0.42599999999999999</v>
      </c>
      <c r="BA873" s="4">
        <v>0.48199999999999998</v>
      </c>
      <c r="BB873" s="4">
        <v>0.46500000000000002</v>
      </c>
    </row>
    <row r="874" spans="1:54" x14ac:dyDescent="0.25">
      <c r="A874" s="1" t="s">
        <v>1632</v>
      </c>
      <c r="B874" s="1" t="s">
        <v>1633</v>
      </c>
      <c r="C874" s="1" t="s">
        <v>1499</v>
      </c>
      <c r="D874" s="1" t="s">
        <v>166</v>
      </c>
      <c r="E874" s="1" t="s">
        <v>97</v>
      </c>
      <c r="F874" s="1" t="s">
        <v>5459</v>
      </c>
      <c r="G874" s="1" t="s">
        <v>97</v>
      </c>
      <c r="H874" s="1" t="s">
        <v>227</v>
      </c>
      <c r="I874" s="3">
        <v>412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23</v>
      </c>
      <c r="P874" s="3">
        <v>0</v>
      </c>
      <c r="Q874" s="3">
        <v>0</v>
      </c>
      <c r="R874" s="3">
        <v>0</v>
      </c>
      <c r="S874" s="3">
        <v>-2882.3940308794399</v>
      </c>
      <c r="T874" s="3">
        <v>-2650.5104344223701</v>
      </c>
      <c r="U874" s="3">
        <v>-5391.3082064822302</v>
      </c>
      <c r="V874" s="3">
        <v>-4728.9470781989803</v>
      </c>
      <c r="W874" s="3">
        <v>-2161.3696630335999</v>
      </c>
      <c r="X874" s="3">
        <v>-3302.55544889575</v>
      </c>
      <c r="Y874" s="3">
        <v>-4979.1715307924596</v>
      </c>
      <c r="Z874" s="3">
        <v>-3677.0344470127902</v>
      </c>
      <c r="AA874" s="3">
        <v>-2335.1642413048698</v>
      </c>
      <c r="AB874" s="4">
        <v>-8.8564322226100008E-3</v>
      </c>
      <c r="AC874" s="4">
        <v>-9.6499245182669995E-3</v>
      </c>
      <c r="AD874" s="4">
        <v>-1.1889122462398E-2</v>
      </c>
      <c r="AE874" s="4">
        <v>-1.3256050914363E-2</v>
      </c>
      <c r="AF874" s="4">
        <v>-2.0192982061718E-2</v>
      </c>
      <c r="AG874" s="4">
        <v>-7.0269412301119999E-3</v>
      </c>
      <c r="AH874" s="4">
        <v>-1.5378980147353E-2</v>
      </c>
      <c r="AI874" s="4">
        <v>-8.6439374822250004E-3</v>
      </c>
      <c r="AJ874" s="4">
        <v>-8.6201574569339991E-3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4">
        <v>0.159</v>
      </c>
      <c r="AU874" s="4">
        <v>0.17799999999999999</v>
      </c>
      <c r="AV874" s="4">
        <v>0.17699999999999999</v>
      </c>
      <c r="AW874" s="4">
        <v>0.187</v>
      </c>
      <c r="AX874" s="4">
        <v>0.11</v>
      </c>
      <c r="AY874" s="4">
        <v>0.17100000000000001</v>
      </c>
      <c r="AZ874" s="4">
        <v>0.17699999999999999</v>
      </c>
      <c r="BA874" s="4">
        <v>0.20399999999999999</v>
      </c>
      <c r="BB874" s="4">
        <v>0.16500000000000001</v>
      </c>
    </row>
    <row r="875" spans="1:54" x14ac:dyDescent="0.25">
      <c r="A875" s="1" t="s">
        <v>1634</v>
      </c>
      <c r="B875" s="1" t="s">
        <v>143</v>
      </c>
      <c r="C875" s="1" t="s">
        <v>1499</v>
      </c>
      <c r="D875" s="1" t="s">
        <v>353</v>
      </c>
      <c r="E875" s="1" t="s">
        <v>97</v>
      </c>
      <c r="F875" s="1" t="s">
        <v>5459</v>
      </c>
      <c r="G875" s="1" t="s">
        <v>97</v>
      </c>
      <c r="H875" s="1" t="s">
        <v>227</v>
      </c>
      <c r="I875" s="3">
        <v>256</v>
      </c>
      <c r="J875" s="3">
        <v>10</v>
      </c>
      <c r="K875" s="3">
        <v>0</v>
      </c>
      <c r="L875" s="3">
        <v>0</v>
      </c>
      <c r="M875" s="3">
        <v>0</v>
      </c>
      <c r="N875" s="3">
        <v>0</v>
      </c>
      <c r="O875" s="3">
        <v>10</v>
      </c>
      <c r="P875" s="3">
        <v>0</v>
      </c>
      <c r="Q875" s="3">
        <v>0</v>
      </c>
      <c r="R875" s="3">
        <v>6</v>
      </c>
      <c r="S875" s="3">
        <v>-3225.27275269341</v>
      </c>
      <c r="T875" s="3">
        <v>-2806.5104344223701</v>
      </c>
      <c r="U875" s="3">
        <v>-5547.3082064822302</v>
      </c>
      <c r="V875" s="3">
        <v>-4884.9470781989803</v>
      </c>
      <c r="W875" s="3">
        <v>-2317.3696630335999</v>
      </c>
      <c r="X875" s="3">
        <v>-3348.6497772275202</v>
      </c>
      <c r="Y875" s="3">
        <v>-5135.1715307924596</v>
      </c>
      <c r="Z875" s="3">
        <v>-3833.0344470127902</v>
      </c>
      <c r="AA875" s="3">
        <v>-2886.69192476526</v>
      </c>
      <c r="AB875" s="4">
        <v>1.114822396428E-2</v>
      </c>
      <c r="AC875" s="4">
        <v>6.026911598401E-3</v>
      </c>
      <c r="AD875" s="4">
        <v>2.1866377276597002E-2</v>
      </c>
      <c r="AE875" s="4">
        <v>1.8493718337499999E-2</v>
      </c>
      <c r="AF875" s="4">
        <v>8.0858854935399998E-3</v>
      </c>
      <c r="AG875" s="4">
        <v>1.0751401677133E-2</v>
      </c>
      <c r="AH875" s="4">
        <v>2.3022537864766001E-2</v>
      </c>
      <c r="AI875" s="4">
        <v>1.2191367234627E-2</v>
      </c>
      <c r="AJ875" s="4">
        <v>8.8984035896629999E-3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4">
        <v>0.5</v>
      </c>
      <c r="AU875" s="4">
        <v>0.40200000000000002</v>
      </c>
      <c r="AV875" s="4">
        <v>0.495</v>
      </c>
      <c r="AW875" s="4">
        <v>0.44800000000000001</v>
      </c>
      <c r="AX875" s="4">
        <v>0.45800000000000002</v>
      </c>
      <c r="AY875" s="4">
        <v>0.46700000000000003</v>
      </c>
      <c r="AZ875" s="4">
        <v>0.48599999999999999</v>
      </c>
      <c r="BA875" s="4">
        <v>0.435</v>
      </c>
      <c r="BB875" s="4">
        <v>0.47899999999999998</v>
      </c>
    </row>
    <row r="876" spans="1:54" x14ac:dyDescent="0.25">
      <c r="A876" s="1" t="s">
        <v>1635</v>
      </c>
      <c r="B876" s="1" t="s">
        <v>4911</v>
      </c>
      <c r="C876" s="1" t="s">
        <v>1499</v>
      </c>
      <c r="D876" s="1" t="s">
        <v>360</v>
      </c>
      <c r="E876" s="1" t="s">
        <v>97</v>
      </c>
      <c r="F876" s="1" t="s">
        <v>5459</v>
      </c>
      <c r="G876" s="1" t="s">
        <v>97</v>
      </c>
      <c r="H876" s="1" t="s">
        <v>227</v>
      </c>
      <c r="I876" s="3">
        <v>4332</v>
      </c>
      <c r="J876" s="3">
        <v>28</v>
      </c>
      <c r="K876" s="3">
        <v>32</v>
      </c>
      <c r="L876" s="3">
        <v>14</v>
      </c>
      <c r="M876" s="3">
        <v>6</v>
      </c>
      <c r="N876" s="3">
        <v>0</v>
      </c>
      <c r="O876" s="3">
        <v>404</v>
      </c>
      <c r="P876" s="3">
        <v>0</v>
      </c>
      <c r="Q876" s="3">
        <v>5</v>
      </c>
      <c r="R876" s="3">
        <v>24</v>
      </c>
      <c r="S876" s="3">
        <v>514.34554804143397</v>
      </c>
      <c r="T876" s="3">
        <v>392.895994971748</v>
      </c>
      <c r="U876" s="3">
        <v>-1608.9303959256299</v>
      </c>
      <c r="V876" s="3">
        <v>-872.180950761605</v>
      </c>
      <c r="W876" s="3">
        <v>1758.6303369663899</v>
      </c>
      <c r="X876" s="3">
        <v>-2603.6370570184499</v>
      </c>
      <c r="Y876" s="3">
        <v>-1059.1715307924601</v>
      </c>
      <c r="Z876" s="3">
        <v>129.23582627749701</v>
      </c>
      <c r="AA876" s="3">
        <v>2.72502485359154</v>
      </c>
      <c r="AB876" s="4">
        <v>-1.4651680123750001E-3</v>
      </c>
      <c r="AC876" s="4">
        <v>-9.8461109744399995E-4</v>
      </c>
      <c r="AD876" s="4">
        <v>6.5908309545119996E-3</v>
      </c>
      <c r="AE876" s="4">
        <v>3.3520635387120001E-3</v>
      </c>
      <c r="AF876" s="4">
        <v>-3.9082655960240003E-3</v>
      </c>
      <c r="AG876" s="4">
        <v>8.6826556123080004E-3</v>
      </c>
      <c r="AH876" s="4">
        <v>4.9318999540600003E-3</v>
      </c>
      <c r="AI876" s="4">
        <v>-4.4516050177000001E-4</v>
      </c>
      <c r="AJ876" s="4">
        <v>-6.3565027439999998E-6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4">
        <v>0.32400000000000001</v>
      </c>
      <c r="AU876" s="4">
        <v>0.32800000000000001</v>
      </c>
      <c r="AV876" s="4">
        <v>0.38500000000000001</v>
      </c>
      <c r="AW876" s="4">
        <v>0.32300000000000001</v>
      </c>
      <c r="AX876" s="4">
        <v>0.29299999999999998</v>
      </c>
      <c r="AY876" s="4">
        <v>0.378</v>
      </c>
      <c r="AZ876" s="4">
        <v>0.39100000000000001</v>
      </c>
      <c r="BA876" s="4">
        <v>0.35599999999999998</v>
      </c>
      <c r="BB876" s="4">
        <v>0.3</v>
      </c>
    </row>
    <row r="877" spans="1:54" x14ac:dyDescent="0.25">
      <c r="A877" s="1" t="s">
        <v>1636</v>
      </c>
      <c r="B877" s="1" t="s">
        <v>1637</v>
      </c>
      <c r="C877" s="1" t="s">
        <v>1499</v>
      </c>
      <c r="D877" s="1" t="s">
        <v>434</v>
      </c>
      <c r="E877" s="1" t="s">
        <v>97</v>
      </c>
      <c r="F877" s="1" t="s">
        <v>5459</v>
      </c>
      <c r="G877" s="1" t="s">
        <v>97</v>
      </c>
      <c r="H877" s="1" t="s">
        <v>227</v>
      </c>
      <c r="I877" s="3">
        <v>551</v>
      </c>
      <c r="J877" s="3">
        <v>7</v>
      </c>
      <c r="K877" s="3">
        <v>0</v>
      </c>
      <c r="L877" s="3">
        <v>0</v>
      </c>
      <c r="M877" s="3">
        <v>0</v>
      </c>
      <c r="N877" s="3">
        <v>0</v>
      </c>
      <c r="O877" s="3">
        <v>60</v>
      </c>
      <c r="P877" s="3">
        <v>0</v>
      </c>
      <c r="Q877" s="3">
        <v>0</v>
      </c>
      <c r="R877" s="3">
        <v>0</v>
      </c>
      <c r="S877" s="3">
        <v>-2874.2091361492198</v>
      </c>
      <c r="T877" s="3">
        <v>-2511.5104344223701</v>
      </c>
      <c r="U877" s="3">
        <v>-5252.3082064822302</v>
      </c>
      <c r="V877" s="3">
        <v>-4589.9470781989803</v>
      </c>
      <c r="W877" s="3">
        <v>-2022.3696630336001</v>
      </c>
      <c r="X877" s="3">
        <v>-3476.3638990283998</v>
      </c>
      <c r="Y877" s="3">
        <v>-4840.1715307924596</v>
      </c>
      <c r="Z877" s="3">
        <v>-3538.0344470127902</v>
      </c>
      <c r="AA877" s="3">
        <v>-2196.1642413048698</v>
      </c>
      <c r="AB877" s="4">
        <v>-2.0001785818459E-2</v>
      </c>
      <c r="AC877" s="4">
        <v>-3.3707102947708997E-2</v>
      </c>
      <c r="AD877" s="4">
        <v>-3.6905454496347002E-2</v>
      </c>
      <c r="AE877" s="4">
        <v>-2.3890482199484E-2</v>
      </c>
      <c r="AF877" s="4">
        <v>-2.6585257351136999E-2</v>
      </c>
      <c r="AG877" s="4">
        <v>-1.5468473871398001E-2</v>
      </c>
      <c r="AH877" s="4">
        <v>-4.4235697702883998E-2</v>
      </c>
      <c r="AI877" s="4">
        <v>-3.8139163197579998E-2</v>
      </c>
      <c r="AJ877" s="4">
        <v>6.9034130616161996E-2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2</v>
      </c>
      <c r="AT877" s="4">
        <v>0.115</v>
      </c>
      <c r="AU877" s="4">
        <v>8.5999999999999993E-2</v>
      </c>
      <c r="AV877" s="4">
        <v>0.111</v>
      </c>
      <c r="AW877" s="4">
        <v>0.14399999999999999</v>
      </c>
      <c r="AX877" s="4">
        <v>0.09</v>
      </c>
      <c r="AY877" s="4">
        <v>0.125</v>
      </c>
      <c r="AZ877" s="4">
        <v>0.123</v>
      </c>
      <c r="BA877" s="4">
        <v>0.10299999999999999</v>
      </c>
      <c r="BB877" s="4">
        <v>1.2999999999999999E-2</v>
      </c>
    </row>
    <row r="878" spans="1:54" x14ac:dyDescent="0.25">
      <c r="A878" s="1" t="s">
        <v>1638</v>
      </c>
      <c r="B878" s="1" t="s">
        <v>4912</v>
      </c>
      <c r="C878" s="1" t="s">
        <v>1499</v>
      </c>
      <c r="D878" s="1" t="s">
        <v>437</v>
      </c>
      <c r="E878" s="1" t="s">
        <v>97</v>
      </c>
      <c r="F878" s="1" t="s">
        <v>5459</v>
      </c>
      <c r="G878" s="1" t="s">
        <v>97</v>
      </c>
      <c r="H878" s="1" t="s">
        <v>227</v>
      </c>
      <c r="I878" s="3">
        <v>2473</v>
      </c>
      <c r="J878" s="3">
        <v>0</v>
      </c>
      <c r="K878" s="3">
        <v>0</v>
      </c>
      <c r="L878" s="3">
        <v>0</v>
      </c>
      <c r="M878" s="3">
        <v>8</v>
      </c>
      <c r="N878" s="3">
        <v>9</v>
      </c>
      <c r="O878" s="3">
        <v>63</v>
      </c>
      <c r="P878" s="3">
        <v>0</v>
      </c>
      <c r="Q878" s="3">
        <v>0</v>
      </c>
      <c r="R878" s="3">
        <v>39</v>
      </c>
      <c r="S878" s="3">
        <v>-821.39403087944902</v>
      </c>
      <c r="T878" s="3">
        <v>-589.51043442237597</v>
      </c>
      <c r="U878" s="3">
        <v>-3330.3082064822302</v>
      </c>
      <c r="V878" s="3">
        <v>-2752.2589082824702</v>
      </c>
      <c r="W878" s="3">
        <v>-297.34272072627198</v>
      </c>
      <c r="X878" s="3">
        <v>-1579.7267463364501</v>
      </c>
      <c r="Y878" s="3">
        <v>-2918.1715307924601</v>
      </c>
      <c r="Z878" s="3">
        <v>-1616.03444701279</v>
      </c>
      <c r="AA878" s="3">
        <v>-2845.0941837973601</v>
      </c>
      <c r="AB878" s="4">
        <v>-2.6362729675441E-2</v>
      </c>
      <c r="AC878" s="4">
        <v>-1.6200002907230001E-2</v>
      </c>
      <c r="AD878" s="4">
        <v>-7.8479652320502996E-2</v>
      </c>
      <c r="AE878" s="4">
        <v>-6.4225263602346996E-2</v>
      </c>
      <c r="AF878" s="4">
        <v>2.2152169130630001E-3</v>
      </c>
      <c r="AG878" s="4">
        <v>-3.2792903594780001E-2</v>
      </c>
      <c r="AH878" s="4">
        <v>-8.1347108226709999E-2</v>
      </c>
      <c r="AI878" s="4">
        <v>-4.2785127867329999E-2</v>
      </c>
      <c r="AJ878" s="4">
        <v>-2.5465690813834999E-2</v>
      </c>
      <c r="AK878" s="3">
        <v>3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4">
        <v>4.7E-2</v>
      </c>
      <c r="AU878" s="4">
        <v>5.6000000000000001E-2</v>
      </c>
      <c r="AV878" s="4">
        <v>6.2E-2</v>
      </c>
      <c r="AW878" s="4">
        <v>6.9000000000000006E-2</v>
      </c>
      <c r="AX878" s="4">
        <v>0.124</v>
      </c>
      <c r="AY878" s="4">
        <v>5.0999999999999997E-2</v>
      </c>
      <c r="AZ878" s="4">
        <v>5.0999999999999997E-2</v>
      </c>
      <c r="BA878" s="4">
        <v>6.3E-2</v>
      </c>
      <c r="BB878" s="4">
        <v>0.124</v>
      </c>
    </row>
    <row r="879" spans="1:54" x14ac:dyDescent="0.25">
      <c r="A879" s="1" t="s">
        <v>1639</v>
      </c>
      <c r="B879" s="1" t="s">
        <v>1640</v>
      </c>
      <c r="C879" s="1" t="s">
        <v>1499</v>
      </c>
      <c r="D879" s="1" t="s">
        <v>440</v>
      </c>
      <c r="E879" s="1" t="s">
        <v>97</v>
      </c>
      <c r="F879" s="1" t="s">
        <v>5459</v>
      </c>
      <c r="G879" s="1" t="s">
        <v>97</v>
      </c>
      <c r="H879" s="1" t="s">
        <v>227</v>
      </c>
      <c r="I879" s="3">
        <v>1822</v>
      </c>
      <c r="J879" s="3">
        <v>19</v>
      </c>
      <c r="K879" s="3">
        <v>50</v>
      </c>
      <c r="L879" s="3">
        <v>4</v>
      </c>
      <c r="M879" s="3">
        <v>0</v>
      </c>
      <c r="N879" s="3">
        <v>0</v>
      </c>
      <c r="O879" s="3">
        <v>257</v>
      </c>
      <c r="P879" s="3">
        <v>4</v>
      </c>
      <c r="Q879" s="3">
        <v>0</v>
      </c>
      <c r="R879" s="3">
        <v>16</v>
      </c>
      <c r="S879" s="3">
        <v>-1827.46360232599</v>
      </c>
      <c r="T879" s="3">
        <v>-2610.1878884940502</v>
      </c>
      <c r="U879" s="3">
        <v>-4020.6288320374902</v>
      </c>
      <c r="V879" s="3">
        <v>-3318.9470781989799</v>
      </c>
      <c r="W879" s="3">
        <v>-751.369663033606</v>
      </c>
      <c r="X879" s="3">
        <v>-3870.8575389238699</v>
      </c>
      <c r="Y879" s="3">
        <v>-3585.3412566715901</v>
      </c>
      <c r="Z879" s="3">
        <v>-2267.0344470127902</v>
      </c>
      <c r="AA879" s="3">
        <v>-1979.9047305325601</v>
      </c>
      <c r="AB879" s="4">
        <v>6.3377987403330002E-3</v>
      </c>
      <c r="AC879" s="4">
        <v>8.6875859296289999E-3</v>
      </c>
      <c r="AD879" s="4">
        <v>1.8300591811531E-2</v>
      </c>
      <c r="AE879" s="4">
        <v>1.4494328335863E-2</v>
      </c>
      <c r="AF879" s="4">
        <v>2.6906017368300002E-3</v>
      </c>
      <c r="AG879" s="4">
        <v>1.5827541381145002E-2</v>
      </c>
      <c r="AH879" s="4">
        <v>1.8770696188817999E-2</v>
      </c>
      <c r="AI879" s="4">
        <v>8.9428151634499999E-3</v>
      </c>
      <c r="AJ879" s="4">
        <v>1.0584355836788999E-2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4">
        <v>0.435</v>
      </c>
      <c r="AU879" s="4">
        <v>0.49</v>
      </c>
      <c r="AV879" s="4">
        <v>0.46200000000000002</v>
      </c>
      <c r="AW879" s="4">
        <v>0.45</v>
      </c>
      <c r="AX879" s="4">
        <v>0.40300000000000002</v>
      </c>
      <c r="AY879" s="4">
        <v>0.26200000000000001</v>
      </c>
      <c r="AZ879" s="4">
        <v>0.45100000000000001</v>
      </c>
      <c r="BA879" s="4">
        <v>0.45200000000000001</v>
      </c>
      <c r="BB879" s="4">
        <v>9.1999999999999998E-2</v>
      </c>
    </row>
    <row r="880" spans="1:54" x14ac:dyDescent="0.25">
      <c r="A880" s="1" t="s">
        <v>1641</v>
      </c>
      <c r="B880" s="1" t="s">
        <v>1642</v>
      </c>
      <c r="C880" s="1" t="s">
        <v>1499</v>
      </c>
      <c r="D880" s="1" t="s">
        <v>443</v>
      </c>
      <c r="E880" s="1" t="s">
        <v>97</v>
      </c>
      <c r="F880" s="1" t="s">
        <v>5459</v>
      </c>
      <c r="G880" s="1" t="s">
        <v>97</v>
      </c>
      <c r="H880" s="1" t="s">
        <v>227</v>
      </c>
      <c r="I880" s="3">
        <v>1476</v>
      </c>
      <c r="J880" s="3">
        <v>14</v>
      </c>
      <c r="K880" s="3">
        <v>0</v>
      </c>
      <c r="L880" s="3">
        <v>0</v>
      </c>
      <c r="M880" s="3">
        <v>33</v>
      </c>
      <c r="N880" s="3">
        <v>0</v>
      </c>
      <c r="O880" s="3">
        <v>122</v>
      </c>
      <c r="P880" s="3">
        <v>0</v>
      </c>
      <c r="Q880" s="3">
        <v>21</v>
      </c>
      <c r="R880" s="3">
        <v>29</v>
      </c>
      <c r="S880" s="3">
        <v>-2080.0242414190002</v>
      </c>
      <c r="T880" s="3">
        <v>-1586.5104344223701</v>
      </c>
      <c r="U880" s="3">
        <v>-4327.3082064822302</v>
      </c>
      <c r="V880" s="3">
        <v>-4012.7333772933898</v>
      </c>
      <c r="W880" s="3">
        <v>-1097.3696630336001</v>
      </c>
      <c r="X880" s="3">
        <v>-3075.5294100614901</v>
      </c>
      <c r="Y880" s="3">
        <v>-3915.1715307924601</v>
      </c>
      <c r="Z880" s="3">
        <v>-3090.6992991935499</v>
      </c>
      <c r="AA880" s="3">
        <v>-3182.8813780300602</v>
      </c>
      <c r="AB880" s="4">
        <v>-1.5247669891566999E-2</v>
      </c>
      <c r="AC880" s="4">
        <v>-2.1454724093840999E-2</v>
      </c>
      <c r="AD880" s="4">
        <v>-2.9609873966079999E-2</v>
      </c>
      <c r="AE880" s="4">
        <v>-1.91490471243E-2</v>
      </c>
      <c r="AF880" s="4">
        <v>-1.6111103106029E-2</v>
      </c>
      <c r="AG880" s="4">
        <v>-1.4802064922392E-2</v>
      </c>
      <c r="AH880" s="4">
        <v>-3.505501856722E-2</v>
      </c>
      <c r="AI880" s="4">
        <v>-3.2288012527766002E-2</v>
      </c>
      <c r="AJ880" s="4">
        <v>8.8102195806000996E-2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2</v>
      </c>
      <c r="AT880" s="4">
        <v>0.115</v>
      </c>
      <c r="AU880" s="4">
        <v>9.0999999999999998E-2</v>
      </c>
      <c r="AV880" s="4">
        <v>0.121</v>
      </c>
      <c r="AW880" s="4">
        <v>0.153</v>
      </c>
      <c r="AX880" s="4">
        <v>0.105</v>
      </c>
      <c r="AY880" s="4">
        <v>0.13</v>
      </c>
      <c r="AZ880" s="4">
        <v>0.128</v>
      </c>
      <c r="BA880" s="4">
        <v>0.109</v>
      </c>
      <c r="BB880" s="4">
        <v>0.02</v>
      </c>
    </row>
    <row r="881" spans="1:54" x14ac:dyDescent="0.25">
      <c r="A881" s="1" t="s">
        <v>1643</v>
      </c>
      <c r="B881" s="1" t="s">
        <v>4913</v>
      </c>
      <c r="C881" s="1" t="s">
        <v>1499</v>
      </c>
      <c r="D881" s="1" t="s">
        <v>448</v>
      </c>
      <c r="E881" s="1" t="s">
        <v>97</v>
      </c>
      <c r="F881" s="1" t="s">
        <v>5459</v>
      </c>
      <c r="G881" s="1" t="s">
        <v>97</v>
      </c>
      <c r="H881" s="1" t="s">
        <v>227</v>
      </c>
      <c r="I881" s="3">
        <v>849</v>
      </c>
      <c r="J881" s="3">
        <v>19</v>
      </c>
      <c r="K881" s="3">
        <v>8</v>
      </c>
      <c r="L881" s="3">
        <v>5</v>
      </c>
      <c r="M881" s="3">
        <v>16</v>
      </c>
      <c r="N881" s="3">
        <v>0</v>
      </c>
      <c r="O881" s="3">
        <v>50</v>
      </c>
      <c r="P881" s="3">
        <v>0</v>
      </c>
      <c r="Q881" s="3">
        <v>0</v>
      </c>
      <c r="R881" s="3">
        <v>45</v>
      </c>
      <c r="S881" s="3">
        <v>-2800.46360232599</v>
      </c>
      <c r="T881" s="3">
        <v>-2432.6588270738398</v>
      </c>
      <c r="U881" s="3">
        <v>-5003.4589884262996</v>
      </c>
      <c r="V881" s="3">
        <v>-4460.5707383659701</v>
      </c>
      <c r="W881" s="3">
        <v>-1724.3696630336001</v>
      </c>
      <c r="X881" s="3">
        <v>-3093.8210746682198</v>
      </c>
      <c r="Y881" s="3">
        <v>-4542.1715307924596</v>
      </c>
      <c r="Z881" s="3">
        <v>-3240.0344470127902</v>
      </c>
      <c r="AA881" s="3">
        <v>-4864.6218672577397</v>
      </c>
      <c r="AB881" s="4">
        <v>8.1897971410399995E-3</v>
      </c>
      <c r="AC881" s="4">
        <v>3.666021976252E-3</v>
      </c>
      <c r="AD881" s="4">
        <v>1.8463013292769E-2</v>
      </c>
      <c r="AE881" s="4">
        <v>1.5934217952816999E-2</v>
      </c>
      <c r="AF881" s="4">
        <v>1.889419176758E-3</v>
      </c>
      <c r="AG881" s="4">
        <v>9.6961757190880005E-3</v>
      </c>
      <c r="AH881" s="4">
        <v>1.8929948876854001E-2</v>
      </c>
      <c r="AI881" s="4">
        <v>1.2302665260789001E-2</v>
      </c>
      <c r="AJ881" s="4">
        <v>1.5681035572800001E-2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4">
        <v>0.371</v>
      </c>
      <c r="AU881" s="4">
        <v>0.27400000000000002</v>
      </c>
      <c r="AV881" s="4">
        <v>0.38</v>
      </c>
      <c r="AW881" s="4">
        <v>0.35399999999999998</v>
      </c>
      <c r="AX881" s="4">
        <v>0.25</v>
      </c>
      <c r="AY881" s="4">
        <v>0.39500000000000002</v>
      </c>
      <c r="AZ881" s="4">
        <v>0.39800000000000002</v>
      </c>
      <c r="BA881" s="4">
        <v>0.439</v>
      </c>
      <c r="BB881" s="4">
        <v>0.437</v>
      </c>
    </row>
    <row r="882" spans="1:54" x14ac:dyDescent="0.25">
      <c r="A882" s="1" t="s">
        <v>1644</v>
      </c>
      <c r="B882" s="1" t="s">
        <v>4914</v>
      </c>
      <c r="C882" s="1" t="s">
        <v>1499</v>
      </c>
      <c r="D882" s="1" t="s">
        <v>450</v>
      </c>
      <c r="E882" s="1" t="s">
        <v>97</v>
      </c>
      <c r="F882" s="1" t="s">
        <v>5459</v>
      </c>
      <c r="G882" s="1" t="s">
        <v>97</v>
      </c>
      <c r="H882" s="1" t="s">
        <v>227</v>
      </c>
      <c r="I882" s="3">
        <v>405</v>
      </c>
      <c r="J882" s="3">
        <v>5</v>
      </c>
      <c r="K882" s="3">
        <v>0</v>
      </c>
      <c r="L882" s="3">
        <v>0</v>
      </c>
      <c r="M882" s="3">
        <v>0</v>
      </c>
      <c r="N882" s="3">
        <v>0</v>
      </c>
      <c r="O882" s="3">
        <v>18</v>
      </c>
      <c r="P882" s="3">
        <v>0</v>
      </c>
      <c r="Q882" s="3">
        <v>0</v>
      </c>
      <c r="R882" s="3">
        <v>0</v>
      </c>
      <c r="S882" s="3">
        <v>-2982.8333917864302</v>
      </c>
      <c r="T882" s="3">
        <v>-2657.5104344223701</v>
      </c>
      <c r="U882" s="3">
        <v>-5398.3082064822302</v>
      </c>
      <c r="V882" s="3">
        <v>-4735.9470781989803</v>
      </c>
      <c r="W882" s="3">
        <v>-2168.3696630335999</v>
      </c>
      <c r="X882" s="3">
        <v>-3267.28403671566</v>
      </c>
      <c r="Y882" s="3">
        <v>-4986.1715307924596</v>
      </c>
      <c r="Z882" s="3">
        <v>-3684.0344470127902</v>
      </c>
      <c r="AA882" s="3">
        <v>-2342.1642413048698</v>
      </c>
      <c r="AB882" s="4">
        <v>1.2212663306866999E-2</v>
      </c>
      <c r="AC882" s="4">
        <v>1.0818375675586999E-2</v>
      </c>
      <c r="AD882" s="4">
        <v>2.6823934384468E-2</v>
      </c>
      <c r="AE882" s="4">
        <v>2.3381967395383001E-2</v>
      </c>
      <c r="AF882" s="4">
        <v>9.907527926358E-3</v>
      </c>
      <c r="AG882" s="4">
        <v>1.3611864236343999E-2</v>
      </c>
      <c r="AH882" s="4">
        <v>2.8652612379383002E-2</v>
      </c>
      <c r="AI882" s="4">
        <v>1.6582949324533001E-2</v>
      </c>
      <c r="AJ882" s="4">
        <v>8.7985818787959993E-3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4">
        <v>0.29599999999999999</v>
      </c>
      <c r="AU882" s="4">
        <v>0.219</v>
      </c>
      <c r="AV882" s="4">
        <v>0.19400000000000001</v>
      </c>
      <c r="AW882" s="4">
        <v>0.28000000000000003</v>
      </c>
      <c r="AX882" s="4">
        <v>0.40300000000000002</v>
      </c>
      <c r="AY882" s="4">
        <v>0.10199999999999999</v>
      </c>
      <c r="AZ882" s="4">
        <v>0.17599999999999999</v>
      </c>
      <c r="BA882" s="4">
        <v>0.34100000000000003</v>
      </c>
      <c r="BB882" s="4">
        <v>0.318</v>
      </c>
    </row>
    <row r="883" spans="1:54" x14ac:dyDescent="0.25">
      <c r="A883" s="1" t="s">
        <v>1645</v>
      </c>
      <c r="B883" s="1" t="s">
        <v>1646</v>
      </c>
      <c r="C883" s="1" t="s">
        <v>1499</v>
      </c>
      <c r="D883" s="1" t="s">
        <v>453</v>
      </c>
      <c r="E883" s="1" t="s">
        <v>97</v>
      </c>
      <c r="F883" s="1" t="s">
        <v>5459</v>
      </c>
      <c r="G883" s="1" t="s">
        <v>97</v>
      </c>
      <c r="H883" s="1" t="s">
        <v>227</v>
      </c>
      <c r="I883" s="3">
        <v>1011</v>
      </c>
      <c r="J883" s="3">
        <v>5</v>
      </c>
      <c r="K883" s="3">
        <v>54</v>
      </c>
      <c r="L883" s="3">
        <v>0</v>
      </c>
      <c r="M883" s="3">
        <v>0</v>
      </c>
      <c r="N883" s="3">
        <v>0</v>
      </c>
      <c r="O883" s="3">
        <v>30</v>
      </c>
      <c r="P883" s="3">
        <v>0</v>
      </c>
      <c r="Q883" s="3">
        <v>107</v>
      </c>
      <c r="R883" s="3">
        <v>7</v>
      </c>
      <c r="S883" s="3">
        <v>-2376.8333917864302</v>
      </c>
      <c r="T883" s="3">
        <v>-3530.7620848197898</v>
      </c>
      <c r="U883" s="3">
        <v>-4792.3082064822302</v>
      </c>
      <c r="V883" s="3">
        <v>-4129.9470781989803</v>
      </c>
      <c r="W883" s="3">
        <v>-1562.3696630336001</v>
      </c>
      <c r="X883" s="3">
        <v>-2762.7354259478702</v>
      </c>
      <c r="Y883" s="3">
        <v>-4380.1715307924596</v>
      </c>
      <c r="Z883" s="3">
        <v>-5511.8505986004402</v>
      </c>
      <c r="AA883" s="3">
        <v>-2197.6132053419901</v>
      </c>
      <c r="AB883" s="4">
        <v>9.016237001938E-3</v>
      </c>
      <c r="AC883" s="4">
        <v>9.5752935932329995E-3</v>
      </c>
      <c r="AD883" s="4">
        <v>2.0731241939769999E-2</v>
      </c>
      <c r="AE883" s="4">
        <v>1.6759119485375E-2</v>
      </c>
      <c r="AF883" s="4">
        <v>5.2488702264769996E-3</v>
      </c>
      <c r="AG883" s="4">
        <v>1.0000696546606999E-2</v>
      </c>
      <c r="AH883" s="4">
        <v>2.1597995123564001E-2</v>
      </c>
      <c r="AI883" s="4">
        <v>2.012845505731E-2</v>
      </c>
      <c r="AJ883" s="4">
        <v>1.2242290314714001E-2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4">
        <v>0.46899999999999997</v>
      </c>
      <c r="AU883" s="4">
        <v>0.40899999999999997</v>
      </c>
      <c r="AV883" s="4">
        <v>0.47899999999999998</v>
      </c>
      <c r="AW883" s="4">
        <v>0.433</v>
      </c>
      <c r="AX883" s="4">
        <v>0.436</v>
      </c>
      <c r="AY883" s="4">
        <v>0.45500000000000002</v>
      </c>
      <c r="AZ883" s="4">
        <v>0.47199999999999998</v>
      </c>
      <c r="BA883" s="4">
        <v>0.443</v>
      </c>
      <c r="BB883" s="4">
        <v>0.10199999999999999</v>
      </c>
    </row>
    <row r="884" spans="1:54" x14ac:dyDescent="0.25">
      <c r="A884" s="1" t="s">
        <v>1647</v>
      </c>
      <c r="B884" s="1" t="s">
        <v>1648</v>
      </c>
      <c r="C884" s="1" t="s">
        <v>1499</v>
      </c>
      <c r="D884" s="1" t="s">
        <v>456</v>
      </c>
      <c r="E884" s="1" t="s">
        <v>97</v>
      </c>
      <c r="F884" s="1" t="s">
        <v>5459</v>
      </c>
      <c r="G884" s="1" t="s">
        <v>97</v>
      </c>
      <c r="H884" s="1" t="s">
        <v>227</v>
      </c>
      <c r="I884" s="3">
        <v>240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21</v>
      </c>
      <c r="P884" s="3">
        <v>0</v>
      </c>
      <c r="Q884" s="3">
        <v>0</v>
      </c>
      <c r="R884" s="3">
        <v>0</v>
      </c>
      <c r="S884" s="3">
        <v>-3054.3940308794399</v>
      </c>
      <c r="T884" s="3">
        <v>-2822.5104344223701</v>
      </c>
      <c r="U884" s="3">
        <v>-5563.3082064822302</v>
      </c>
      <c r="V884" s="3">
        <v>-4900.9470781989803</v>
      </c>
      <c r="W884" s="3">
        <v>-2333.3696630335999</v>
      </c>
      <c r="X884" s="3">
        <v>-3457.6468840237098</v>
      </c>
      <c r="Y884" s="3">
        <v>-5151.1715307924596</v>
      </c>
      <c r="Z884" s="3">
        <v>-3849.0344470127902</v>
      </c>
      <c r="AA884" s="3">
        <v>-2507.1642413048698</v>
      </c>
      <c r="AB884" s="4">
        <v>-8.1035448054209997E-3</v>
      </c>
      <c r="AC884" s="4">
        <v>-1.2862335568716E-2</v>
      </c>
      <c r="AD884" s="4">
        <v>-5.77668364653E-3</v>
      </c>
      <c r="AE884" s="4">
        <v>-2.7054484507039998E-3</v>
      </c>
      <c r="AF884" s="4">
        <v>-1.1056609192926E-2</v>
      </c>
      <c r="AG884" s="4">
        <v>-3.2531145498629998E-3</v>
      </c>
      <c r="AH884" s="4">
        <v>-7.6807733680230002E-3</v>
      </c>
      <c r="AI884" s="4">
        <v>4.8410582807689997E-3</v>
      </c>
      <c r="AJ884" s="4">
        <v>-3.1723066984059999E-3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4">
        <v>0.17699999999999999</v>
      </c>
      <c r="AU884" s="4">
        <v>0.18099999999999999</v>
      </c>
      <c r="AV884" s="4">
        <v>0.216</v>
      </c>
      <c r="AW884" s="4">
        <v>0.23</v>
      </c>
      <c r="AX884" s="4">
        <v>0.17599999999999999</v>
      </c>
      <c r="AY884" s="4">
        <v>0.22</v>
      </c>
      <c r="AZ884" s="4">
        <v>0.21199999999999999</v>
      </c>
      <c r="BA884" s="4">
        <v>0.32800000000000001</v>
      </c>
      <c r="BB884" s="4">
        <v>0.21299999999999999</v>
      </c>
    </row>
    <row r="885" spans="1:54" x14ac:dyDescent="0.25">
      <c r="A885" s="1" t="s">
        <v>1649</v>
      </c>
      <c r="B885" s="1" t="s">
        <v>1650</v>
      </c>
      <c r="C885" s="1" t="s">
        <v>1499</v>
      </c>
      <c r="D885" s="1" t="s">
        <v>1232</v>
      </c>
      <c r="E885" s="1" t="s">
        <v>97</v>
      </c>
      <c r="F885" s="1" t="s">
        <v>5459</v>
      </c>
      <c r="G885" s="1" t="s">
        <v>97</v>
      </c>
      <c r="H885" s="1" t="s">
        <v>227</v>
      </c>
      <c r="I885" s="3">
        <v>626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58</v>
      </c>
      <c r="P885" s="3">
        <v>0</v>
      </c>
      <c r="Q885" s="3">
        <v>0</v>
      </c>
      <c r="R885" s="3">
        <v>21</v>
      </c>
      <c r="S885" s="3">
        <v>-2668.3940308794399</v>
      </c>
      <c r="T885" s="3">
        <v>-2436.5104344223701</v>
      </c>
      <c r="U885" s="3">
        <v>-5177.3082064822302</v>
      </c>
      <c r="V885" s="3">
        <v>-4514.9470781989803</v>
      </c>
      <c r="W885" s="3">
        <v>-1947.3696630336001</v>
      </c>
      <c r="X885" s="3">
        <v>-3384.4553341563601</v>
      </c>
      <c r="Y885" s="3">
        <v>-4765.1715307924596</v>
      </c>
      <c r="Z885" s="3">
        <v>-3463.0344470127902</v>
      </c>
      <c r="AA885" s="3">
        <v>-3505.5111334162102</v>
      </c>
      <c r="AB885" s="4">
        <v>7.6800732919749997E-3</v>
      </c>
      <c r="AC885" s="4">
        <v>3.310200207902E-3</v>
      </c>
      <c r="AD885" s="4">
        <v>1.8648092553857999E-2</v>
      </c>
      <c r="AE885" s="4">
        <v>1.4974364690195001E-2</v>
      </c>
      <c r="AF885" s="4">
        <v>1.5697546805259999E-3</v>
      </c>
      <c r="AG885" s="4">
        <v>1.0385230503256E-2</v>
      </c>
      <c r="AH885" s="4">
        <v>1.9258831505095001E-2</v>
      </c>
      <c r="AI885" s="4">
        <v>1.3559952753987E-2</v>
      </c>
      <c r="AJ885" s="4">
        <v>1.2093753089509E-2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4">
        <v>0.378</v>
      </c>
      <c r="AU885" s="4">
        <v>0.28399999999999997</v>
      </c>
      <c r="AV885" s="4">
        <v>0.379</v>
      </c>
      <c r="AW885" s="4">
        <v>0.32700000000000001</v>
      </c>
      <c r="AX885" s="4">
        <v>0.26300000000000001</v>
      </c>
      <c r="AY885" s="4">
        <v>0.38900000000000001</v>
      </c>
      <c r="AZ885" s="4">
        <v>0.39100000000000001</v>
      </c>
      <c r="BA885" s="4">
        <v>0.46600000000000003</v>
      </c>
      <c r="BB885" s="4">
        <v>0.45700000000000002</v>
      </c>
    </row>
    <row r="886" spans="1:54" x14ac:dyDescent="0.25">
      <c r="A886" s="1" t="s">
        <v>1651</v>
      </c>
      <c r="B886" s="1" t="s">
        <v>4915</v>
      </c>
      <c r="C886" s="1" t="s">
        <v>1499</v>
      </c>
      <c r="D886" s="1" t="s">
        <v>459</v>
      </c>
      <c r="E886" s="1" t="s">
        <v>97</v>
      </c>
      <c r="F886" s="1" t="s">
        <v>5459</v>
      </c>
      <c r="G886" s="1" t="s">
        <v>97</v>
      </c>
      <c r="H886" s="1" t="s">
        <v>227</v>
      </c>
      <c r="I886" s="3">
        <v>184</v>
      </c>
      <c r="J886" s="3">
        <v>5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7</v>
      </c>
      <c r="S886" s="3">
        <v>-3203.8333917864302</v>
      </c>
      <c r="T886" s="3">
        <v>-2878.5104344223701</v>
      </c>
      <c r="U886" s="3">
        <v>-5619.3082064822302</v>
      </c>
      <c r="V886" s="3">
        <v>-4956.9470781989803</v>
      </c>
      <c r="W886" s="3">
        <v>-2389.3696630335999</v>
      </c>
      <c r="X886" s="3">
        <v>-3336.1069528673402</v>
      </c>
      <c r="Y886" s="3">
        <v>-5207.1715307924596</v>
      </c>
      <c r="Z886" s="3">
        <v>-3905.0344470127902</v>
      </c>
      <c r="AA886" s="3">
        <v>-3024.6132053419901</v>
      </c>
      <c r="AB886" s="4">
        <v>5.1447912737900001E-4</v>
      </c>
      <c r="AC886" s="4">
        <v>-1.5723242302670001E-3</v>
      </c>
      <c r="AD886" s="4">
        <v>8.154143963853E-3</v>
      </c>
      <c r="AE886" s="4">
        <v>3.9902866444149997E-3</v>
      </c>
      <c r="AF886" s="4">
        <v>-8.4175670574040008E-3</v>
      </c>
      <c r="AG886" s="4">
        <v>7.6314935426209998E-3</v>
      </c>
      <c r="AH886" s="4">
        <v>6.7631991967699997E-3</v>
      </c>
      <c r="AI886" s="4">
        <v>-1.8048968098929999E-3</v>
      </c>
      <c r="AJ886" s="4">
        <v>4.9384595089549998E-3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4">
        <v>0.23699999999999999</v>
      </c>
      <c r="AU886" s="4">
        <v>0.21</v>
      </c>
      <c r="AV886" s="4">
        <v>0.26100000000000001</v>
      </c>
      <c r="AW886" s="4">
        <v>0.24399999999999999</v>
      </c>
      <c r="AX886" s="4">
        <v>0.157</v>
      </c>
      <c r="AY886" s="4">
        <v>0.30199999999999999</v>
      </c>
      <c r="AZ886" s="4">
        <v>0.26300000000000001</v>
      </c>
      <c r="BA886" s="4">
        <v>0.23100000000000001</v>
      </c>
      <c r="BB886" s="4">
        <v>0.28999999999999998</v>
      </c>
    </row>
    <row r="887" spans="1:54" x14ac:dyDescent="0.25">
      <c r="A887" s="1" t="s">
        <v>1652</v>
      </c>
      <c r="B887" s="1" t="s">
        <v>1653</v>
      </c>
      <c r="C887" s="1" t="s">
        <v>1499</v>
      </c>
      <c r="D887" s="1" t="s">
        <v>461</v>
      </c>
      <c r="E887" s="1" t="s">
        <v>97</v>
      </c>
      <c r="F887" s="1" t="s">
        <v>5459</v>
      </c>
      <c r="G887" s="1" t="s">
        <v>97</v>
      </c>
      <c r="H887" s="1" t="s">
        <v>227</v>
      </c>
      <c r="I887" s="3">
        <v>1374</v>
      </c>
      <c r="J887" s="3">
        <v>4</v>
      </c>
      <c r="K887" s="3">
        <v>24</v>
      </c>
      <c r="L887" s="3">
        <v>6</v>
      </c>
      <c r="M887" s="3">
        <v>0</v>
      </c>
      <c r="N887" s="3">
        <v>11</v>
      </c>
      <c r="O887" s="3">
        <v>78</v>
      </c>
      <c r="P887" s="3">
        <v>0</v>
      </c>
      <c r="Q887" s="3">
        <v>0</v>
      </c>
      <c r="R887" s="3">
        <v>8</v>
      </c>
      <c r="S887" s="3">
        <v>-1995.1455196050299</v>
      </c>
      <c r="T887" s="3">
        <v>-2345.9556123767802</v>
      </c>
      <c r="U887" s="3">
        <v>-4488.2891448151204</v>
      </c>
      <c r="V887" s="3">
        <v>-3766.9470781989799</v>
      </c>
      <c r="W887" s="3">
        <v>-1440.11451132464</v>
      </c>
      <c r="X887" s="3">
        <v>-2805.5409828767201</v>
      </c>
      <c r="Y887" s="3">
        <v>-4017.1715307924601</v>
      </c>
      <c r="Z887" s="3">
        <v>-2715.0344470127902</v>
      </c>
      <c r="AA887" s="3">
        <v>-1900.5344859187201</v>
      </c>
      <c r="AB887" s="4">
        <v>5.3859319571680003E-3</v>
      </c>
      <c r="AC887" s="4">
        <v>7.0651820652669999E-3</v>
      </c>
      <c r="AD887" s="4">
        <v>1.8314011182651999E-2</v>
      </c>
      <c r="AE887" s="4">
        <v>1.4864760251885999E-2</v>
      </c>
      <c r="AF887" s="4">
        <v>3.4759176446509999E-3</v>
      </c>
      <c r="AG887" s="4">
        <v>9.9034657234329995E-3</v>
      </c>
      <c r="AH887" s="4">
        <v>1.8423012214479E-2</v>
      </c>
      <c r="AI887" s="4">
        <v>8.8869174037629999E-3</v>
      </c>
      <c r="AJ887" s="4">
        <v>4.345021404811E-3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4">
        <v>0.41799999999999998</v>
      </c>
      <c r="AU887" s="4">
        <v>0.496</v>
      </c>
      <c r="AV887" s="4">
        <v>0.47</v>
      </c>
      <c r="AW887" s="4">
        <v>0.46100000000000002</v>
      </c>
      <c r="AX887" s="4">
        <v>0.38400000000000001</v>
      </c>
      <c r="AY887" s="4">
        <v>0.42499999999999999</v>
      </c>
      <c r="AZ887" s="4">
        <v>0.47099999999999997</v>
      </c>
      <c r="BA887" s="4">
        <v>0.437</v>
      </c>
      <c r="BB887" s="4">
        <v>0.35499999999999998</v>
      </c>
    </row>
    <row r="888" spans="1:54" x14ac:dyDescent="0.25">
      <c r="A888" s="1" t="s">
        <v>1654</v>
      </c>
      <c r="B888" s="1" t="s">
        <v>1252</v>
      </c>
      <c r="C888" s="1" t="s">
        <v>1499</v>
      </c>
      <c r="D888" s="1" t="s">
        <v>464</v>
      </c>
      <c r="E888" s="1" t="s">
        <v>97</v>
      </c>
      <c r="F888" s="1" t="s">
        <v>5459</v>
      </c>
      <c r="G888" s="1" t="s">
        <v>97</v>
      </c>
      <c r="H888" s="1" t="s">
        <v>227</v>
      </c>
      <c r="I888" s="3">
        <v>910</v>
      </c>
      <c r="J888" s="3">
        <v>16</v>
      </c>
      <c r="K888" s="3">
        <v>0</v>
      </c>
      <c r="L888" s="3">
        <v>0</v>
      </c>
      <c r="M888" s="3">
        <v>0</v>
      </c>
      <c r="N888" s="3">
        <v>0</v>
      </c>
      <c r="O888" s="3">
        <v>87</v>
      </c>
      <c r="P888" s="3">
        <v>0</v>
      </c>
      <c r="Q888" s="3">
        <v>0</v>
      </c>
      <c r="R888" s="3">
        <v>19</v>
      </c>
      <c r="S888" s="3">
        <v>-2683.3999857817998</v>
      </c>
      <c r="T888" s="3">
        <v>-2152.5104344223701</v>
      </c>
      <c r="U888" s="3">
        <v>-4893.3082064822302</v>
      </c>
      <c r="V888" s="3">
        <v>-4230.9470781989803</v>
      </c>
      <c r="W888" s="3">
        <v>-1663.3696630336001</v>
      </c>
      <c r="X888" s="3">
        <v>-3345.6295248008701</v>
      </c>
      <c r="Y888" s="3">
        <v>-4481.1715307924596</v>
      </c>
      <c r="Z888" s="3">
        <v>-3179.0344470127902</v>
      </c>
      <c r="AA888" s="3">
        <v>-3089.6685722627499</v>
      </c>
      <c r="AB888" s="4">
        <v>-1.863893883302E-3</v>
      </c>
      <c r="AC888" s="4">
        <v>-5.5565696846800001E-3</v>
      </c>
      <c r="AD888" s="4">
        <v>3.7224486165200001E-3</v>
      </c>
      <c r="AE888" s="4">
        <v>2.4776591419989999E-3</v>
      </c>
      <c r="AF888" s="4">
        <v>7.8448089931750006E-3</v>
      </c>
      <c r="AG888" s="4">
        <v>3.2157310480960002E-3</v>
      </c>
      <c r="AH888" s="4">
        <v>1.440605616569E-3</v>
      </c>
      <c r="AI888" s="4">
        <v>-4.0722464439749998E-3</v>
      </c>
      <c r="AJ888" s="4">
        <v>0.123330256641675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2</v>
      </c>
      <c r="AT888" s="4">
        <v>0.20799999999999999</v>
      </c>
      <c r="AU888" s="4">
        <v>0.16200000000000001</v>
      </c>
      <c r="AV888" s="4">
        <v>0.24299999999999999</v>
      </c>
      <c r="AW888" s="4">
        <v>0.24</v>
      </c>
      <c r="AX888" s="4">
        <v>0.39500000000000002</v>
      </c>
      <c r="AY888" s="4">
        <v>0.24</v>
      </c>
      <c r="AZ888" s="4">
        <v>0.23400000000000001</v>
      </c>
      <c r="BA888" s="4">
        <v>0.19800000000000001</v>
      </c>
      <c r="BB888" s="4">
        <v>1.0999999999999999E-2</v>
      </c>
    </row>
    <row r="889" spans="1:54" x14ac:dyDescent="0.25">
      <c r="A889" s="1" t="s">
        <v>1655</v>
      </c>
      <c r="B889" s="1" t="s">
        <v>1656</v>
      </c>
      <c r="C889" s="1" t="s">
        <v>1499</v>
      </c>
      <c r="D889" s="1" t="s">
        <v>467</v>
      </c>
      <c r="E889" s="1" t="s">
        <v>97</v>
      </c>
      <c r="F889" s="1" t="s">
        <v>5459</v>
      </c>
      <c r="G889" s="1" t="s">
        <v>97</v>
      </c>
      <c r="H889" s="1" t="s">
        <v>227</v>
      </c>
      <c r="I889" s="3">
        <v>501</v>
      </c>
      <c r="J889" s="3">
        <v>8</v>
      </c>
      <c r="K889" s="3">
        <v>0</v>
      </c>
      <c r="L889" s="3">
        <v>0</v>
      </c>
      <c r="M889" s="3">
        <v>0</v>
      </c>
      <c r="N889" s="3">
        <v>0</v>
      </c>
      <c r="O889" s="3">
        <v>34</v>
      </c>
      <c r="P889" s="3">
        <v>0</v>
      </c>
      <c r="Q889" s="3">
        <v>0</v>
      </c>
      <c r="R889" s="3">
        <v>0</v>
      </c>
      <c r="S889" s="3">
        <v>-2942.8970083306199</v>
      </c>
      <c r="T889" s="3">
        <v>-2561.5104344223701</v>
      </c>
      <c r="U889" s="3">
        <v>-5302.3082064822302</v>
      </c>
      <c r="V889" s="3">
        <v>-4639.9470781989803</v>
      </c>
      <c r="W889" s="3">
        <v>-2072.3696630335999</v>
      </c>
      <c r="X889" s="3">
        <v>-3306.5525556919401</v>
      </c>
      <c r="Y889" s="3">
        <v>-4890.1715307924596</v>
      </c>
      <c r="Z889" s="3">
        <v>-3588.0344470127902</v>
      </c>
      <c r="AA889" s="3">
        <v>-2246.1642413048698</v>
      </c>
      <c r="AB889" s="4">
        <v>7.5701231469600004E-3</v>
      </c>
      <c r="AC889" s="4">
        <v>2.6868142202510002E-3</v>
      </c>
      <c r="AD889" s="4">
        <v>1.7865591885813999E-2</v>
      </c>
      <c r="AE889" s="4">
        <v>1.4939193762555999E-2</v>
      </c>
      <c r="AF889" s="4">
        <v>1.4995374911264001E-2</v>
      </c>
      <c r="AG889" s="4">
        <v>8.8445847114740003E-3</v>
      </c>
      <c r="AH889" s="4">
        <v>1.8047455365906E-2</v>
      </c>
      <c r="AI889" s="4">
        <v>8.369512592456E-3</v>
      </c>
      <c r="AJ889" s="4">
        <v>7.8584820650126994E-2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2</v>
      </c>
      <c r="AT889" s="4">
        <v>0.41199999999999998</v>
      </c>
      <c r="AU889" s="4">
        <v>0.311</v>
      </c>
      <c r="AV889" s="4">
        <v>0.42199999999999999</v>
      </c>
      <c r="AW889" s="4">
        <v>0.39700000000000002</v>
      </c>
      <c r="AX889" s="4">
        <v>0.13800000000000001</v>
      </c>
      <c r="AY889" s="4">
        <v>0.39100000000000001</v>
      </c>
      <c r="AZ889" s="4">
        <v>0.437</v>
      </c>
      <c r="BA889" s="4">
        <v>0.35499999999999998</v>
      </c>
      <c r="BB889" s="4">
        <v>1.2999999999999999E-2</v>
      </c>
    </row>
    <row r="890" spans="1:54" x14ac:dyDescent="0.25">
      <c r="A890" s="1" t="s">
        <v>1657</v>
      </c>
      <c r="B890" s="1" t="s">
        <v>1658</v>
      </c>
      <c r="C890" s="1" t="s">
        <v>1499</v>
      </c>
      <c r="D890" s="1" t="s">
        <v>469</v>
      </c>
      <c r="E890" s="1" t="s">
        <v>97</v>
      </c>
      <c r="F890" s="1" t="s">
        <v>5459</v>
      </c>
      <c r="G890" s="1" t="s">
        <v>97</v>
      </c>
      <c r="H890" s="1" t="s">
        <v>227</v>
      </c>
      <c r="I890" s="3">
        <v>1788</v>
      </c>
      <c r="J890" s="3">
        <v>4</v>
      </c>
      <c r="K890" s="3">
        <v>0</v>
      </c>
      <c r="L890" s="3">
        <v>0</v>
      </c>
      <c r="M890" s="3">
        <v>21</v>
      </c>
      <c r="N890" s="3">
        <v>232</v>
      </c>
      <c r="O890" s="3">
        <v>8</v>
      </c>
      <c r="P890" s="3">
        <v>0</v>
      </c>
      <c r="Q890" s="3">
        <v>133</v>
      </c>
      <c r="R890" s="3">
        <v>956</v>
      </c>
      <c r="S890" s="3">
        <v>-1581.1455196050299</v>
      </c>
      <c r="T890" s="3">
        <v>-1274.5104344223701</v>
      </c>
      <c r="U890" s="3">
        <v>-4015.3082064822302</v>
      </c>
      <c r="V890" s="3">
        <v>-3574.2656321681502</v>
      </c>
      <c r="W890" s="3">
        <v>-5862.8973724445495</v>
      </c>
      <c r="X890" s="3">
        <v>-1799.74121235548</v>
      </c>
      <c r="Y890" s="3">
        <v>-3603.1715307924601</v>
      </c>
      <c r="Z890" s="3">
        <v>-5326.2451774908895</v>
      </c>
      <c r="AA890" s="3">
        <v>-63979.908472659103</v>
      </c>
      <c r="AB890" s="4">
        <v>-4.5827897765973E-2</v>
      </c>
      <c r="AC890" s="4">
        <v>-3.2621367570387999E-2</v>
      </c>
      <c r="AD890" s="4">
        <v>-8.4144125272095999E-2</v>
      </c>
      <c r="AE890" s="4">
        <v>-7.4386075903774995E-2</v>
      </c>
      <c r="AF890" s="4">
        <v>0.116555614633677</v>
      </c>
      <c r="AG890" s="4">
        <v>-3.3567510225304999E-2</v>
      </c>
      <c r="AH890" s="4">
        <v>-9.0003149292620002E-2</v>
      </c>
      <c r="AI890" s="4">
        <v>-0.119019901906424</v>
      </c>
      <c r="AJ890" s="4">
        <v>-0.51697306089718498</v>
      </c>
      <c r="AK890" s="3">
        <v>3</v>
      </c>
      <c r="AL890" s="3">
        <v>3</v>
      </c>
      <c r="AM890" s="3">
        <v>0</v>
      </c>
      <c r="AN890" s="3">
        <v>0</v>
      </c>
      <c r="AO890" s="3">
        <v>2</v>
      </c>
      <c r="AP890" s="3">
        <v>3</v>
      </c>
      <c r="AQ890" s="3">
        <v>3</v>
      </c>
      <c r="AR890" s="3">
        <v>0</v>
      </c>
      <c r="AS890" s="3">
        <v>0</v>
      </c>
      <c r="AT890" s="4">
        <v>3.5999999999999997E-2</v>
      </c>
      <c r="AU890" s="4">
        <v>4.4999999999999998E-2</v>
      </c>
      <c r="AV890" s="4">
        <v>5.2999999999999999E-2</v>
      </c>
      <c r="AW890" s="4">
        <v>5.8999999999999997E-2</v>
      </c>
      <c r="AX890" s="4">
        <v>4.3999999999999997E-2</v>
      </c>
      <c r="AY890" s="4">
        <v>4.4999999999999998E-2</v>
      </c>
      <c r="AZ890" s="4">
        <v>4.8000000000000001E-2</v>
      </c>
      <c r="BA890" s="4">
        <v>5.7000000000000002E-2</v>
      </c>
      <c r="BB890" s="4">
        <v>0.11899999999999999</v>
      </c>
    </row>
    <row r="891" spans="1:54" x14ac:dyDescent="0.25">
      <c r="A891" s="1" t="s">
        <v>1659</v>
      </c>
      <c r="B891" s="1" t="s">
        <v>1660</v>
      </c>
      <c r="C891" s="1" t="s">
        <v>1499</v>
      </c>
      <c r="D891" s="1" t="s">
        <v>471</v>
      </c>
      <c r="E891" s="1" t="s">
        <v>97</v>
      </c>
      <c r="F891" s="1" t="s">
        <v>5459</v>
      </c>
      <c r="G891" s="1" t="s">
        <v>97</v>
      </c>
      <c r="H891" s="1" t="s">
        <v>227</v>
      </c>
      <c r="I891" s="3">
        <v>52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-3242.3940308794399</v>
      </c>
      <c r="T891" s="3">
        <v>-3010.5104344223701</v>
      </c>
      <c r="U891" s="3">
        <v>-5751.3082064822302</v>
      </c>
      <c r="V891" s="3">
        <v>-5088.9470781989803</v>
      </c>
      <c r="W891" s="3">
        <v>-2521.3696630335999</v>
      </c>
      <c r="X891" s="3">
        <v>-3468.1069528673402</v>
      </c>
      <c r="Y891" s="3">
        <v>-5339.1715307924596</v>
      </c>
      <c r="Z891" s="3">
        <v>-4037.0344470127902</v>
      </c>
      <c r="AA891" s="3">
        <v>-2695.1642413048698</v>
      </c>
      <c r="AB891" s="4">
        <v>-6.4480256445221998E-2</v>
      </c>
      <c r="AC891" s="4">
        <v>-5.4253160951206997E-2</v>
      </c>
      <c r="AD891" s="4">
        <v>-8.2027906178228999E-2</v>
      </c>
      <c r="AE891" s="4">
        <v>-7.2714784420269005E-2</v>
      </c>
      <c r="AF891" s="4">
        <v>2.3237536919705998E-2</v>
      </c>
      <c r="AG891" s="4">
        <v>-4.3230546225681003E-2</v>
      </c>
      <c r="AH891" s="4">
        <v>-9.1185873092404002E-2</v>
      </c>
      <c r="AI891" s="4">
        <v>-6.7715917659966998E-2</v>
      </c>
      <c r="AJ891" s="4">
        <v>6.1637676704971001E-2</v>
      </c>
      <c r="AK891" s="3">
        <v>3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2</v>
      </c>
      <c r="AT891" s="4">
        <v>4.1000000000000002E-2</v>
      </c>
      <c r="AU891" s="4">
        <v>5.0999999999999997E-2</v>
      </c>
      <c r="AV891" s="4">
        <v>7.0000000000000007E-2</v>
      </c>
      <c r="AW891" s="4">
        <v>7.2999999999999995E-2</v>
      </c>
      <c r="AX891" s="4">
        <v>0.10199999999999999</v>
      </c>
      <c r="AY891" s="4">
        <v>0.06</v>
      </c>
      <c r="AZ891" s="4">
        <v>6.3E-2</v>
      </c>
      <c r="BA891" s="4">
        <v>6.2E-2</v>
      </c>
      <c r="BB891" s="4">
        <v>1.7000000000000001E-2</v>
      </c>
    </row>
    <row r="892" spans="1:54" x14ac:dyDescent="0.25">
      <c r="A892" s="1" t="s">
        <v>1661</v>
      </c>
      <c r="B892" s="1" t="s">
        <v>1662</v>
      </c>
      <c r="C892" s="1" t="s">
        <v>1499</v>
      </c>
      <c r="D892" s="1" t="s">
        <v>474</v>
      </c>
      <c r="E892" s="1" t="s">
        <v>97</v>
      </c>
      <c r="F892" s="1" t="s">
        <v>5459</v>
      </c>
      <c r="G892" s="1" t="s">
        <v>97</v>
      </c>
      <c r="H892" s="1" t="s">
        <v>227</v>
      </c>
      <c r="I892" s="3">
        <v>59428</v>
      </c>
      <c r="J892" s="3">
        <v>1286</v>
      </c>
      <c r="K892" s="3">
        <v>292</v>
      </c>
      <c r="L892" s="3">
        <v>153</v>
      </c>
      <c r="M892" s="3">
        <v>1568</v>
      </c>
      <c r="N892" s="3">
        <v>1273</v>
      </c>
      <c r="O892" s="3">
        <v>3201</v>
      </c>
      <c r="P892" s="3">
        <v>709</v>
      </c>
      <c r="Q892" s="3">
        <v>126</v>
      </c>
      <c r="R892" s="3">
        <v>1924</v>
      </c>
      <c r="S892" s="3">
        <v>32101.002343844</v>
      </c>
      <c r="T892" s="3">
        <v>48366.573233798998</v>
      </c>
      <c r="U892" s="3">
        <v>52120.677866029197</v>
      </c>
      <c r="V892" s="3">
        <v>37761.934225436496</v>
      </c>
      <c r="W892" s="3">
        <v>28993.885621103698</v>
      </c>
      <c r="X892" s="3">
        <v>28845.734969440298</v>
      </c>
      <c r="Y892" s="3">
        <v>51170.744557132399</v>
      </c>
      <c r="Z892" s="3">
        <v>52472.976439902603</v>
      </c>
      <c r="AA892" s="3">
        <v>-70151.708070934095</v>
      </c>
      <c r="AB892" s="4">
        <v>-8.9760647240286998E-2</v>
      </c>
      <c r="AC892" s="4">
        <v>-8.1446458601608998E-2</v>
      </c>
      <c r="AD892" s="4">
        <v>-0.19879831973501</v>
      </c>
      <c r="AE892" s="4">
        <v>-0.18395259811947201</v>
      </c>
      <c r="AF892" s="4">
        <v>-7.9376015385127993E-2</v>
      </c>
      <c r="AG892" s="4">
        <v>-8.7907125728989996E-2</v>
      </c>
      <c r="AH892" s="4">
        <v>-0.221290657518568</v>
      </c>
      <c r="AI892" s="4">
        <v>-0.27955575220699702</v>
      </c>
      <c r="AJ892" s="4">
        <v>0.61323642732815098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4">
        <v>0.49299999999999999</v>
      </c>
      <c r="AU892" s="4">
        <v>0.41299999999999998</v>
      </c>
      <c r="AV892" s="4">
        <v>0.39800000000000002</v>
      </c>
      <c r="AW892" s="4">
        <v>0.252</v>
      </c>
      <c r="AX892" s="4">
        <v>0.47299999999999998</v>
      </c>
      <c r="AY892" s="4">
        <v>0.46500000000000002</v>
      </c>
      <c r="AZ892" s="4">
        <v>0.39300000000000002</v>
      </c>
      <c r="BA892" s="4">
        <v>0.14499999999999999</v>
      </c>
      <c r="BB892" s="4">
        <v>5.5E-2</v>
      </c>
    </row>
    <row r="893" spans="1:54" x14ac:dyDescent="0.25">
      <c r="A893" s="1" t="s">
        <v>1663</v>
      </c>
      <c r="B893" s="1" t="s">
        <v>483</v>
      </c>
      <c r="C893" s="1" t="s">
        <v>1499</v>
      </c>
      <c r="D893" s="1" t="s">
        <v>476</v>
      </c>
      <c r="E893" s="1" t="s">
        <v>97</v>
      </c>
      <c r="F893" s="1" t="s">
        <v>5459</v>
      </c>
      <c r="G893" s="1" t="s">
        <v>97</v>
      </c>
      <c r="H893" s="1" t="s">
        <v>227</v>
      </c>
      <c r="I893" s="3">
        <v>1864</v>
      </c>
      <c r="J893" s="3">
        <v>122</v>
      </c>
      <c r="K893" s="3">
        <v>0</v>
      </c>
      <c r="L893" s="3">
        <v>0</v>
      </c>
      <c r="M893" s="3">
        <v>12</v>
      </c>
      <c r="N893" s="3">
        <v>0</v>
      </c>
      <c r="O893" s="3">
        <v>130</v>
      </c>
      <c r="P893" s="3">
        <v>0</v>
      </c>
      <c r="Q893" s="3">
        <v>0</v>
      </c>
      <c r="R893" s="3">
        <v>35</v>
      </c>
      <c r="S893" s="3">
        <v>-3710.3144370098798</v>
      </c>
      <c r="T893" s="3">
        <v>-1198.5104344223701</v>
      </c>
      <c r="U893" s="3">
        <v>-3939.3082064822302</v>
      </c>
      <c r="V893" s="3">
        <v>-3403.4148233242199</v>
      </c>
      <c r="W893" s="3">
        <v>-709.369663033606</v>
      </c>
      <c r="X893" s="3">
        <v>-2755.16366954963</v>
      </c>
      <c r="Y893" s="3">
        <v>-3527.1715307924601</v>
      </c>
      <c r="Z893" s="3">
        <v>-2225.0344470127902</v>
      </c>
      <c r="AA893" s="3">
        <v>-3190.4090614904399</v>
      </c>
      <c r="AB893" s="4">
        <v>2.504897174726E-3</v>
      </c>
      <c r="AC893" s="4">
        <v>1.4655028302720001E-3</v>
      </c>
      <c r="AD893" s="4">
        <v>1.0169523694343E-2</v>
      </c>
      <c r="AE893" s="4">
        <v>1.4790674720777001E-2</v>
      </c>
      <c r="AF893" s="4">
        <v>1.066285588867E-3</v>
      </c>
      <c r="AG893" s="4">
        <v>6.50455306704E-3</v>
      </c>
      <c r="AH893" s="4">
        <v>9.5496249874699995E-3</v>
      </c>
      <c r="AI893" s="4">
        <v>6.3662026244099999E-3</v>
      </c>
      <c r="AJ893" s="4">
        <v>6.71793975068E-3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4">
        <v>0.26300000000000001</v>
      </c>
      <c r="AU893" s="4">
        <v>0.30299999999999999</v>
      </c>
      <c r="AV893" s="4">
        <v>0.33500000000000002</v>
      </c>
      <c r="AW893" s="4">
        <v>0.49</v>
      </c>
      <c r="AX893" s="4">
        <v>0.317</v>
      </c>
      <c r="AY893" s="4">
        <v>0.314</v>
      </c>
      <c r="AZ893" s="4">
        <v>0.33300000000000002</v>
      </c>
      <c r="BA893" s="4">
        <v>0.38100000000000001</v>
      </c>
      <c r="BB893" s="4">
        <v>0.34100000000000003</v>
      </c>
    </row>
    <row r="894" spans="1:54" x14ac:dyDescent="0.25">
      <c r="A894" s="1" t="s">
        <v>1664</v>
      </c>
      <c r="B894" s="1" t="s">
        <v>1665</v>
      </c>
      <c r="C894" s="1" t="s">
        <v>1499</v>
      </c>
      <c r="D894" s="1" t="s">
        <v>479</v>
      </c>
      <c r="E894" s="1" t="s">
        <v>97</v>
      </c>
      <c r="F894" s="1" t="s">
        <v>5459</v>
      </c>
      <c r="G894" s="1" t="s">
        <v>97</v>
      </c>
      <c r="H894" s="1" t="s">
        <v>227</v>
      </c>
      <c r="I894" s="3">
        <v>470</v>
      </c>
      <c r="J894" s="3">
        <v>14</v>
      </c>
      <c r="K894" s="3">
        <v>0</v>
      </c>
      <c r="L894" s="3">
        <v>0</v>
      </c>
      <c r="M894" s="3">
        <v>0</v>
      </c>
      <c r="N894" s="3">
        <v>0</v>
      </c>
      <c r="O894" s="3">
        <v>17</v>
      </c>
      <c r="P894" s="3">
        <v>0</v>
      </c>
      <c r="Q894" s="3">
        <v>0</v>
      </c>
      <c r="R894" s="3">
        <v>0</v>
      </c>
      <c r="S894" s="3">
        <v>-3086.0242414190002</v>
      </c>
      <c r="T894" s="3">
        <v>-2592.5104344223701</v>
      </c>
      <c r="U894" s="3">
        <v>-5333.3082064822302</v>
      </c>
      <c r="V894" s="3">
        <v>-4670.9470781989803</v>
      </c>
      <c r="W894" s="3">
        <v>-2103.3696630335999</v>
      </c>
      <c r="X894" s="3">
        <v>-3193.8297542796399</v>
      </c>
      <c r="Y894" s="3">
        <v>-4921.1715307924596</v>
      </c>
      <c r="Z894" s="3">
        <v>-3619.0344470127902</v>
      </c>
      <c r="AA894" s="3">
        <v>-2277.1642413048698</v>
      </c>
      <c r="AB894" s="4">
        <v>5.3926441636089999E-3</v>
      </c>
      <c r="AC894" s="4">
        <v>2.356679170794E-3</v>
      </c>
      <c r="AD894" s="4">
        <v>1.5348650283517999E-2</v>
      </c>
      <c r="AE894" s="4">
        <v>1.9440451073907999E-2</v>
      </c>
      <c r="AF894" s="4">
        <v>2.643886061694E-3</v>
      </c>
      <c r="AG894" s="4">
        <v>8.6710327345539996E-3</v>
      </c>
      <c r="AH894" s="4">
        <v>1.5093687782116E-2</v>
      </c>
      <c r="AI894" s="4">
        <v>1.4008287860309001E-2</v>
      </c>
      <c r="AJ894" s="4">
        <v>8.9989450913249992E-3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4">
        <v>0.33800000000000002</v>
      </c>
      <c r="AU894" s="4">
        <v>0.30199999999999999</v>
      </c>
      <c r="AV894" s="4">
        <v>0.38400000000000001</v>
      </c>
      <c r="AW894" s="4">
        <v>0.48899999999999999</v>
      </c>
      <c r="AX894" s="4">
        <v>0.318</v>
      </c>
      <c r="AY894" s="4">
        <v>0.39800000000000002</v>
      </c>
      <c r="AZ894" s="4">
        <v>0.38900000000000001</v>
      </c>
      <c r="BA894" s="4">
        <v>0.47</v>
      </c>
      <c r="BB894" s="4">
        <v>0.26500000000000001</v>
      </c>
    </row>
    <row r="895" spans="1:54" x14ac:dyDescent="0.25">
      <c r="A895" s="1" t="s">
        <v>1666</v>
      </c>
      <c r="B895" s="1" t="s">
        <v>1667</v>
      </c>
      <c r="C895" s="1" t="s">
        <v>1499</v>
      </c>
      <c r="D895" s="1" t="s">
        <v>481</v>
      </c>
      <c r="E895" s="1" t="s">
        <v>97</v>
      </c>
      <c r="F895" s="1" t="s">
        <v>5459</v>
      </c>
      <c r="G895" s="1" t="s">
        <v>97</v>
      </c>
      <c r="H895" s="1" t="s">
        <v>227</v>
      </c>
      <c r="I895" s="3">
        <v>1357</v>
      </c>
      <c r="J895" s="3">
        <v>26</v>
      </c>
      <c r="K895" s="3">
        <v>16</v>
      </c>
      <c r="L895" s="3">
        <v>0</v>
      </c>
      <c r="M895" s="3">
        <v>0</v>
      </c>
      <c r="N895" s="3">
        <v>0</v>
      </c>
      <c r="O895" s="3">
        <v>81</v>
      </c>
      <c r="P895" s="3">
        <v>0</v>
      </c>
      <c r="Q895" s="3">
        <v>10</v>
      </c>
      <c r="R895" s="3">
        <v>0</v>
      </c>
      <c r="S895" s="3">
        <v>-2423.2787075957699</v>
      </c>
      <c r="T895" s="3">
        <v>-2143.80721972531</v>
      </c>
      <c r="U895" s="3">
        <v>-4446.3082064822302</v>
      </c>
      <c r="V895" s="3">
        <v>-3783.9470781989799</v>
      </c>
      <c r="W895" s="3">
        <v>-1216.3696630336001</v>
      </c>
      <c r="X895" s="3">
        <v>-2847.90383018477</v>
      </c>
      <c r="Y895" s="3">
        <v>-4034.1715307924601</v>
      </c>
      <c r="Z895" s="3">
        <v>-2959.4939004322</v>
      </c>
      <c r="AA895" s="3">
        <v>-1390.1642413048701</v>
      </c>
      <c r="AB895" s="4">
        <v>8.0910193625809996E-3</v>
      </c>
      <c r="AC895" s="4">
        <v>7.000086877759E-3</v>
      </c>
      <c r="AD895" s="4">
        <v>1.8470061403596E-2</v>
      </c>
      <c r="AE895" s="4">
        <v>1.5048542064937999E-2</v>
      </c>
      <c r="AF895" s="4">
        <v>2.9075584241669999E-3</v>
      </c>
      <c r="AG895" s="4">
        <v>1.0066294613264E-2</v>
      </c>
      <c r="AH895" s="4">
        <v>1.8874342880767E-2</v>
      </c>
      <c r="AI895" s="4">
        <v>9.9640101071979993E-3</v>
      </c>
      <c r="AJ895" s="4">
        <v>3.5667269163160002E-3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4">
        <v>0.45300000000000001</v>
      </c>
      <c r="AU895" s="4">
        <v>0.47299999999999998</v>
      </c>
      <c r="AV895" s="4">
        <v>0.48199999999999998</v>
      </c>
      <c r="AW895" s="4">
        <v>0.42099999999999999</v>
      </c>
      <c r="AX895" s="4">
        <v>0.35899999999999999</v>
      </c>
      <c r="AY895" s="4">
        <v>0.49099999999999999</v>
      </c>
      <c r="AZ895" s="4">
        <v>0.497</v>
      </c>
      <c r="BA895" s="4">
        <v>0.41</v>
      </c>
      <c r="BB895" s="4">
        <v>0.372</v>
      </c>
    </row>
    <row r="896" spans="1:54" x14ac:dyDescent="0.25">
      <c r="A896" s="1" t="s">
        <v>1668</v>
      </c>
      <c r="B896" s="1" t="s">
        <v>4916</v>
      </c>
      <c r="C896" s="1" t="s">
        <v>1499</v>
      </c>
      <c r="D896" s="1" t="s">
        <v>484</v>
      </c>
      <c r="E896" s="1" t="s">
        <v>97</v>
      </c>
      <c r="F896" s="1" t="s">
        <v>5459</v>
      </c>
      <c r="G896" s="1" t="s">
        <v>97</v>
      </c>
      <c r="H896" s="1" t="s">
        <v>227</v>
      </c>
      <c r="I896" s="3">
        <v>2854</v>
      </c>
      <c r="J896" s="3">
        <v>55</v>
      </c>
      <c r="K896" s="3">
        <v>0</v>
      </c>
      <c r="L896" s="3">
        <v>9</v>
      </c>
      <c r="M896" s="3">
        <v>0</v>
      </c>
      <c r="N896" s="3">
        <v>28</v>
      </c>
      <c r="O896" s="3">
        <v>178</v>
      </c>
      <c r="P896" s="3">
        <v>0</v>
      </c>
      <c r="Q896" s="3">
        <v>439</v>
      </c>
      <c r="R896" s="3">
        <v>121</v>
      </c>
      <c r="S896" s="3">
        <v>-1468.22700085628</v>
      </c>
      <c r="T896" s="3">
        <v>-208.51043442237599</v>
      </c>
      <c r="U896" s="3">
        <v>-3037.77961398156</v>
      </c>
      <c r="V896" s="3">
        <v>-2286.9470781989799</v>
      </c>
      <c r="W896" s="3">
        <v>-332.17473141078898</v>
      </c>
      <c r="X896" s="3">
        <v>-2170.9692264784699</v>
      </c>
      <c r="Y896" s="3">
        <v>-2537.1715307924601</v>
      </c>
      <c r="Z896" s="3">
        <v>-11220.5044521247</v>
      </c>
      <c r="AA896" s="3">
        <v>-7869.6391910892498</v>
      </c>
      <c r="AB896" s="4">
        <v>1.511739322509E-3</v>
      </c>
      <c r="AC896" s="4">
        <v>4.8403653862099999E-4</v>
      </c>
      <c r="AD896" s="4">
        <v>2.9069205020070001E-3</v>
      </c>
      <c r="AE896" s="4">
        <v>1.676289801852E-3</v>
      </c>
      <c r="AF896" s="4">
        <v>5.9597109259600003E-4</v>
      </c>
      <c r="AG896" s="4">
        <v>1.6029006295199999E-3</v>
      </c>
      <c r="AH896" s="4">
        <v>1.883965764477E-3</v>
      </c>
      <c r="AI896" s="4">
        <v>4.7848042704240002E-3</v>
      </c>
      <c r="AJ896" s="4">
        <v>1.1688476690644E-2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4">
        <v>0.27400000000000002</v>
      </c>
      <c r="AU896" s="4">
        <v>0.38700000000000001</v>
      </c>
      <c r="AV896" s="4">
        <v>0.26400000000000001</v>
      </c>
      <c r="AW896" s="4">
        <v>0.26</v>
      </c>
      <c r="AX896" s="4">
        <v>0.33100000000000002</v>
      </c>
      <c r="AY896" s="4">
        <v>0.23499999999999999</v>
      </c>
      <c r="AZ896" s="4">
        <v>0.26600000000000001</v>
      </c>
      <c r="BA896" s="4">
        <v>0.247</v>
      </c>
      <c r="BB896" s="4">
        <v>0.30199999999999999</v>
      </c>
    </row>
    <row r="897" spans="1:54" x14ac:dyDescent="0.25">
      <c r="A897" s="1" t="s">
        <v>1669</v>
      </c>
      <c r="B897" s="1" t="s">
        <v>1670</v>
      </c>
      <c r="C897" s="1" t="s">
        <v>1499</v>
      </c>
      <c r="D897" s="1" t="s">
        <v>487</v>
      </c>
      <c r="E897" s="1" t="s">
        <v>97</v>
      </c>
      <c r="F897" s="1" t="s">
        <v>5459</v>
      </c>
      <c r="G897" s="1" t="s">
        <v>97</v>
      </c>
      <c r="H897" s="1" t="s">
        <v>227</v>
      </c>
      <c r="I897" s="3">
        <v>8310</v>
      </c>
      <c r="J897" s="3">
        <v>85</v>
      </c>
      <c r="K897" s="3">
        <v>114</v>
      </c>
      <c r="L897" s="3">
        <v>21</v>
      </c>
      <c r="M897" s="3">
        <v>30</v>
      </c>
      <c r="N897" s="3">
        <v>394</v>
      </c>
      <c r="O897" s="3">
        <v>490</v>
      </c>
      <c r="P897" s="3">
        <v>267</v>
      </c>
      <c r="Q897" s="3">
        <v>848</v>
      </c>
      <c r="R897" s="3">
        <v>155</v>
      </c>
      <c r="S897" s="3">
        <v>3427.1368337017998</v>
      </c>
      <c r="T897" s="3">
        <v>2124.62497029419</v>
      </c>
      <c r="U897" s="3">
        <v>2300.25850935266</v>
      </c>
      <c r="V897" s="3">
        <v>2852.88355898791</v>
      </c>
      <c r="W897" s="3">
        <v>-2886.4124109125401</v>
      </c>
      <c r="X897" s="3">
        <v>647.29465348403005</v>
      </c>
      <c r="Y897" s="3">
        <v>1839.49926677587</v>
      </c>
      <c r="Z897" s="3">
        <v>-15067.596096978399</v>
      </c>
      <c r="AA897" s="3">
        <v>-4654.9627306980801</v>
      </c>
      <c r="AB897" s="4">
        <v>-1.1733583648638E-2</v>
      </c>
      <c r="AC897" s="4">
        <v>-5.449184221208E-3</v>
      </c>
      <c r="AD897" s="4">
        <v>-9.8952254605320002E-3</v>
      </c>
      <c r="AE897" s="4">
        <v>-1.6060807723156999E-2</v>
      </c>
      <c r="AF897" s="4">
        <v>3.7722452805256997E-2</v>
      </c>
      <c r="AG897" s="4">
        <v>-1.9919843736870002E-3</v>
      </c>
      <c r="AH897" s="4">
        <v>-9.0688157440039999E-3</v>
      </c>
      <c r="AI897" s="4">
        <v>0.103169680321011</v>
      </c>
      <c r="AJ897" s="4">
        <v>2.3355006046447E-2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4">
        <v>0.42499999999999999</v>
      </c>
      <c r="AU897" s="4">
        <v>0.48199999999999998</v>
      </c>
      <c r="AV897" s="4">
        <v>0.34100000000000003</v>
      </c>
      <c r="AW897" s="4">
        <v>0.123</v>
      </c>
      <c r="AX897" s="4">
        <v>6.3E-2</v>
      </c>
      <c r="AY897" s="4">
        <v>0.48599999999999999</v>
      </c>
      <c r="AZ897" s="4">
        <v>0.318</v>
      </c>
      <c r="BA897" s="4">
        <v>8.5999999999999993E-2</v>
      </c>
      <c r="BB897" s="4">
        <v>0.115</v>
      </c>
    </row>
    <row r="898" spans="1:54" x14ac:dyDescent="0.25">
      <c r="A898" s="1" t="s">
        <v>1671</v>
      </c>
      <c r="B898" s="1" t="s">
        <v>1672</v>
      </c>
      <c r="C898" s="1" t="s">
        <v>1499</v>
      </c>
      <c r="D898" s="1" t="s">
        <v>490</v>
      </c>
      <c r="E898" s="1" t="s">
        <v>97</v>
      </c>
      <c r="F898" s="1" t="s">
        <v>5459</v>
      </c>
      <c r="G898" s="1" t="s">
        <v>97</v>
      </c>
      <c r="H898" s="1" t="s">
        <v>227</v>
      </c>
      <c r="I898" s="3">
        <v>33294</v>
      </c>
      <c r="J898" s="3">
        <v>459</v>
      </c>
      <c r="K898" s="3">
        <v>107</v>
      </c>
      <c r="L898" s="3">
        <v>0</v>
      </c>
      <c r="M898" s="3">
        <v>123</v>
      </c>
      <c r="N898" s="3">
        <v>74</v>
      </c>
      <c r="O898" s="3">
        <v>1287</v>
      </c>
      <c r="P898" s="3">
        <v>312</v>
      </c>
      <c r="Q898" s="3">
        <v>271</v>
      </c>
      <c r="R898" s="3">
        <v>93</v>
      </c>
      <c r="S898" s="3">
        <v>21421.872637859298</v>
      </c>
      <c r="T898" s="3">
        <v>27300.379813864201</v>
      </c>
      <c r="U898" s="3">
        <v>27490.691793517701</v>
      </c>
      <c r="V898" s="3">
        <v>26856.758534267301</v>
      </c>
      <c r="W898" s="3">
        <v>29101.0740848266</v>
      </c>
      <c r="X898" s="3">
        <v>18893.231551977999</v>
      </c>
      <c r="Y898" s="3">
        <v>26641.589850635701</v>
      </c>
      <c r="Z898" s="3">
        <v>23040.814365321301</v>
      </c>
      <c r="AA898" s="3">
        <v>24416.156665059101</v>
      </c>
      <c r="AB898" s="4">
        <v>-6.6649563519625005E-2</v>
      </c>
      <c r="AC898" s="4">
        <v>-9.2829246005706995E-2</v>
      </c>
      <c r="AD898" s="4">
        <v>-0.10943209283579999</v>
      </c>
      <c r="AE898" s="4">
        <v>-0.108261865321675</v>
      </c>
      <c r="AF898" s="4">
        <v>-0.16716052617963001</v>
      </c>
      <c r="AG898" s="4">
        <v>-5.7620673545194998E-2</v>
      </c>
      <c r="AH898" s="4">
        <v>-0.120124599784142</v>
      </c>
      <c r="AI898" s="4">
        <v>-9.0956498987720999E-2</v>
      </c>
      <c r="AJ898" s="4">
        <v>-9.5827786070138005E-2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4">
        <v>0.47899999999999998</v>
      </c>
      <c r="AU898" s="4">
        <v>0.42099999999999999</v>
      </c>
      <c r="AV898" s="4">
        <v>0.47499999999999998</v>
      </c>
      <c r="AW898" s="4">
        <v>0.48799999999999999</v>
      </c>
      <c r="AX898" s="4">
        <v>0.249</v>
      </c>
      <c r="AY898" s="4">
        <v>0.44800000000000001</v>
      </c>
      <c r="AZ898" s="4">
        <v>0.47199999999999998</v>
      </c>
      <c r="BA898" s="4">
        <v>0.45800000000000002</v>
      </c>
      <c r="BB898" s="4">
        <v>0.252</v>
      </c>
    </row>
    <row r="899" spans="1:54" x14ac:dyDescent="0.25">
      <c r="A899" s="1" t="s">
        <v>1673</v>
      </c>
      <c r="B899" s="1" t="s">
        <v>4917</v>
      </c>
      <c r="C899" s="1" t="s">
        <v>1499</v>
      </c>
      <c r="D899" s="1" t="s">
        <v>492</v>
      </c>
      <c r="E899" s="1" t="s">
        <v>97</v>
      </c>
      <c r="F899" s="1" t="s">
        <v>5459</v>
      </c>
      <c r="G899" s="1" t="s">
        <v>97</v>
      </c>
      <c r="H899" s="1" t="s">
        <v>227</v>
      </c>
      <c r="I899" s="3">
        <v>97</v>
      </c>
      <c r="J899" s="3">
        <v>0</v>
      </c>
      <c r="K899" s="3">
        <v>0</v>
      </c>
      <c r="L899" s="3">
        <v>0</v>
      </c>
      <c r="M899" s="3">
        <v>0</v>
      </c>
      <c r="N899" s="3">
        <v>50</v>
      </c>
      <c r="O899" s="3">
        <v>13</v>
      </c>
      <c r="P899" s="3">
        <v>0</v>
      </c>
      <c r="Q899" s="3">
        <v>0</v>
      </c>
      <c r="R899" s="3">
        <v>0</v>
      </c>
      <c r="S899" s="3">
        <v>-3197.3940308794399</v>
      </c>
      <c r="T899" s="3">
        <v>-2965.5104344223701</v>
      </c>
      <c r="U899" s="3">
        <v>-5706.3082064822302</v>
      </c>
      <c r="V899" s="3">
        <v>-5043.9470781989803</v>
      </c>
      <c r="W899" s="3">
        <v>-3570.6644279928601</v>
      </c>
      <c r="X899" s="3">
        <v>-3533.01262453557</v>
      </c>
      <c r="Y899" s="3">
        <v>-5294.1715307924596</v>
      </c>
      <c r="Z899" s="3">
        <v>-3992.0344470127902</v>
      </c>
      <c r="AA899" s="3">
        <v>-2650.1642413048698</v>
      </c>
      <c r="AB899" s="4">
        <v>5.1547196426360003E-3</v>
      </c>
      <c r="AC899" s="4">
        <v>1.0279124192989E-2</v>
      </c>
      <c r="AD899" s="4">
        <v>5.4057202689129997E-3</v>
      </c>
      <c r="AE899" s="4">
        <v>3.5016951643950002E-3</v>
      </c>
      <c r="AF899" s="4">
        <v>4.9689120641530004E-3</v>
      </c>
      <c r="AG899" s="4">
        <v>1.7631255776829999E-3</v>
      </c>
      <c r="AH899" s="4">
        <v>3.8083371874069998E-3</v>
      </c>
      <c r="AI899" s="4">
        <v>-4.8591032768990003E-3</v>
      </c>
      <c r="AJ899" s="4">
        <v>-3.6562714001429999E-3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4">
        <v>0.27100000000000002</v>
      </c>
      <c r="AU899" s="4">
        <v>0.498</v>
      </c>
      <c r="AV899" s="4">
        <v>0.22800000000000001</v>
      </c>
      <c r="AW899" s="4">
        <v>0.217</v>
      </c>
      <c r="AX899" s="4">
        <v>0.28100000000000003</v>
      </c>
      <c r="AY899" s="4">
        <v>0.21099999999999999</v>
      </c>
      <c r="AZ899" s="4">
        <v>0.23400000000000001</v>
      </c>
      <c r="BA899" s="4">
        <v>0.186</v>
      </c>
      <c r="BB899" s="4">
        <v>0.17499999999999999</v>
      </c>
    </row>
    <row r="900" spans="1:54" x14ac:dyDescent="0.25">
      <c r="A900" s="1" t="s">
        <v>1674</v>
      </c>
      <c r="B900" s="1" t="s">
        <v>4918</v>
      </c>
      <c r="C900" s="1" t="s">
        <v>1499</v>
      </c>
      <c r="D900" s="1" t="s">
        <v>495</v>
      </c>
      <c r="E900" s="1" t="s">
        <v>97</v>
      </c>
      <c r="F900" s="1" t="s">
        <v>5459</v>
      </c>
      <c r="G900" s="1" t="s">
        <v>97</v>
      </c>
      <c r="H900" s="1" t="s">
        <v>227</v>
      </c>
      <c r="I900" s="3">
        <v>2966</v>
      </c>
      <c r="J900" s="3">
        <v>8</v>
      </c>
      <c r="K900" s="3">
        <v>9</v>
      </c>
      <c r="L900" s="3">
        <v>11</v>
      </c>
      <c r="M900" s="3">
        <v>7</v>
      </c>
      <c r="N900" s="3">
        <v>160</v>
      </c>
      <c r="O900" s="3">
        <v>161</v>
      </c>
      <c r="P900" s="3">
        <v>10</v>
      </c>
      <c r="Q900" s="3">
        <v>0</v>
      </c>
      <c r="R900" s="3">
        <v>57</v>
      </c>
      <c r="S900" s="3">
        <v>-477.897008330625</v>
      </c>
      <c r="T900" s="3">
        <v>-343.05237615527801</v>
      </c>
      <c r="U900" s="3">
        <v>-2945.4399267591898</v>
      </c>
      <c r="V900" s="3">
        <v>-2248.7199295220398</v>
      </c>
      <c r="W900" s="3">
        <v>-3109.1129109032199</v>
      </c>
      <c r="X900" s="3">
        <v>-1915.2464250661801</v>
      </c>
      <c r="Y900" s="3">
        <v>-2465.5958454902802</v>
      </c>
      <c r="Z900" s="3">
        <v>-1123.03444701279</v>
      </c>
      <c r="AA900" s="3">
        <v>-3538.6772341785099</v>
      </c>
      <c r="AB900" s="4">
        <v>-2.7094783637199998E-4</v>
      </c>
      <c r="AC900" s="4">
        <v>-1.1318242174120001E-3</v>
      </c>
      <c r="AD900" s="4">
        <v>1.4853231327679999E-3</v>
      </c>
      <c r="AE900" s="4">
        <v>2.9059723138799998E-4</v>
      </c>
      <c r="AF900" s="4">
        <v>8.4129177635479998E-3</v>
      </c>
      <c r="AG900" s="4">
        <v>1.6778381279950001E-3</v>
      </c>
      <c r="AH900" s="4">
        <v>1.1390197599200001E-4</v>
      </c>
      <c r="AI900" s="4">
        <v>-2.0053709705590002E-3</v>
      </c>
      <c r="AJ900" s="4">
        <v>0.14650399773335901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2</v>
      </c>
      <c r="AT900" s="4">
        <v>0.218</v>
      </c>
      <c r="AU900" s="4">
        <v>0.16400000000000001</v>
      </c>
      <c r="AV900" s="4">
        <v>0.22700000000000001</v>
      </c>
      <c r="AW900" s="4">
        <v>0.22700000000000001</v>
      </c>
      <c r="AX900" s="4">
        <v>0.36799999999999999</v>
      </c>
      <c r="AY900" s="4">
        <v>0.23</v>
      </c>
      <c r="AZ900" s="4">
        <v>0.224</v>
      </c>
      <c r="BA900" s="4">
        <v>0.192</v>
      </c>
      <c r="BB900" s="4">
        <v>7.0000000000000001E-3</v>
      </c>
    </row>
    <row r="901" spans="1:54" x14ac:dyDescent="0.25">
      <c r="A901" s="1" t="s">
        <v>1675</v>
      </c>
      <c r="B901" s="1" t="s">
        <v>1676</v>
      </c>
      <c r="C901" s="1" t="s">
        <v>1499</v>
      </c>
      <c r="D901" s="1" t="s">
        <v>497</v>
      </c>
      <c r="E901" s="1" t="s">
        <v>97</v>
      </c>
      <c r="F901" s="1" t="s">
        <v>5459</v>
      </c>
      <c r="G901" s="1" t="s">
        <v>97</v>
      </c>
      <c r="H901" s="1" t="s">
        <v>227</v>
      </c>
      <c r="I901" s="3">
        <v>719</v>
      </c>
      <c r="J901" s="3">
        <v>17</v>
      </c>
      <c r="K901" s="3">
        <v>0</v>
      </c>
      <c r="L901" s="3">
        <v>0</v>
      </c>
      <c r="M901" s="3">
        <v>0</v>
      </c>
      <c r="N901" s="3">
        <v>0</v>
      </c>
      <c r="O901" s="3">
        <v>47</v>
      </c>
      <c r="P901" s="3">
        <v>0</v>
      </c>
      <c r="Q901" s="3">
        <v>0</v>
      </c>
      <c r="R901" s="3">
        <v>8</v>
      </c>
      <c r="S901" s="3">
        <v>-2893.0878579631899</v>
      </c>
      <c r="T901" s="3">
        <v>-2343.5104344223701</v>
      </c>
      <c r="U901" s="3">
        <v>-5084.3082064822302</v>
      </c>
      <c r="V901" s="3">
        <v>-4421.9470781989803</v>
      </c>
      <c r="W901" s="3">
        <v>-1854.3696630336001</v>
      </c>
      <c r="X901" s="3">
        <v>-3198.45822736017</v>
      </c>
      <c r="Y901" s="3">
        <v>-4672.1715307924596</v>
      </c>
      <c r="Z901" s="3">
        <v>-3370.0344470127902</v>
      </c>
      <c r="AA901" s="3">
        <v>-2555.5344859187198</v>
      </c>
      <c r="AB901" s="4">
        <v>-2.8103861479807001E-2</v>
      </c>
      <c r="AC901" s="4">
        <v>-4.1614192750675003E-2</v>
      </c>
      <c r="AD901" s="4">
        <v>-5.0696441902925E-2</v>
      </c>
      <c r="AE901" s="4">
        <v>-3.3481544473744997E-2</v>
      </c>
      <c r="AF901" s="4">
        <v>-3.2511173222476E-2</v>
      </c>
      <c r="AG901" s="4">
        <v>-2.0758622670631E-2</v>
      </c>
      <c r="AH901" s="4">
        <v>-5.9708743093222001E-2</v>
      </c>
      <c r="AI901" s="4">
        <v>-4.8341608053250003E-2</v>
      </c>
      <c r="AJ901" s="4">
        <v>9.9314516578534004E-2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2</v>
      </c>
      <c r="AT901" s="4">
        <v>9.1999999999999998E-2</v>
      </c>
      <c r="AU901" s="4">
        <v>8.2000000000000003E-2</v>
      </c>
      <c r="AV901" s="4">
        <v>0.104</v>
      </c>
      <c r="AW901" s="4">
        <v>0.123</v>
      </c>
      <c r="AX901" s="4">
        <v>8.4000000000000005E-2</v>
      </c>
      <c r="AY901" s="4">
        <v>0.112</v>
      </c>
      <c r="AZ901" s="4">
        <v>0.107</v>
      </c>
      <c r="BA901" s="4">
        <v>9.7000000000000003E-2</v>
      </c>
      <c r="BB901" s="4">
        <v>1.2999999999999999E-2</v>
      </c>
    </row>
    <row r="902" spans="1:54" x14ac:dyDescent="0.25">
      <c r="A902" s="1" t="s">
        <v>1677</v>
      </c>
      <c r="B902" s="1" t="s">
        <v>4919</v>
      </c>
      <c r="C902" s="1" t="s">
        <v>1499</v>
      </c>
      <c r="D902" s="1" t="s">
        <v>500</v>
      </c>
      <c r="E902" s="1" t="s">
        <v>97</v>
      </c>
      <c r="F902" s="1" t="s">
        <v>5459</v>
      </c>
      <c r="G902" s="1" t="s">
        <v>97</v>
      </c>
      <c r="H902" s="1" t="s">
        <v>227</v>
      </c>
      <c r="I902" s="3">
        <v>14243</v>
      </c>
      <c r="J902" s="3">
        <v>173</v>
      </c>
      <c r="K902" s="3">
        <v>88</v>
      </c>
      <c r="L902" s="3">
        <v>50</v>
      </c>
      <c r="M902" s="3">
        <v>164</v>
      </c>
      <c r="N902" s="3">
        <v>74</v>
      </c>
      <c r="O902" s="3">
        <v>885</v>
      </c>
      <c r="P902" s="3">
        <v>54</v>
      </c>
      <c r="Q902" s="3">
        <v>26</v>
      </c>
      <c r="R902" s="3">
        <v>0</v>
      </c>
      <c r="S902" s="3">
        <v>7715.6040817388703</v>
      </c>
      <c r="T902" s="3">
        <v>8769.8572464114604</v>
      </c>
      <c r="U902" s="3">
        <v>7948.1839740770602</v>
      </c>
      <c r="V902" s="3">
        <v>7373.6604050894202</v>
      </c>
      <c r="W902" s="3">
        <v>10050.0740848266</v>
      </c>
      <c r="X902" s="3">
        <v>3240.85309125708</v>
      </c>
      <c r="Y902" s="3">
        <v>8633.5371698393301</v>
      </c>
      <c r="Z902" s="3">
        <v>9562.5709740967395</v>
      </c>
      <c r="AA902" s="3">
        <v>11495.835758695101</v>
      </c>
      <c r="AB902" s="4">
        <v>-3.6483450901371998E-2</v>
      </c>
      <c r="AC902" s="4">
        <v>-3.6692990954309002E-2</v>
      </c>
      <c r="AD902" s="4">
        <v>-4.2754291884607998E-2</v>
      </c>
      <c r="AE902" s="4">
        <v>-3.8983013174590998E-2</v>
      </c>
      <c r="AF902" s="4">
        <v>-5.6619929488113001E-2</v>
      </c>
      <c r="AG902" s="4">
        <v>-1.3399931440196E-2</v>
      </c>
      <c r="AH902" s="4">
        <v>-5.4325557518729001E-2</v>
      </c>
      <c r="AI902" s="4">
        <v>-4.8870932068721E-2</v>
      </c>
      <c r="AJ902" s="4">
        <v>-5.8589869481348998E-2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4">
        <v>0.157</v>
      </c>
      <c r="AU902" s="4">
        <v>0.23</v>
      </c>
      <c r="AV902" s="4">
        <v>8.7999999999999995E-2</v>
      </c>
      <c r="AW902" s="4">
        <v>0.20399999999999999</v>
      </c>
      <c r="AX902" s="4">
        <v>0.245</v>
      </c>
      <c r="AY902" s="4">
        <v>0.14899999999999999</v>
      </c>
      <c r="AZ902" s="4">
        <v>7.0999999999999994E-2</v>
      </c>
      <c r="BA902" s="4">
        <v>0.20799999999999999</v>
      </c>
      <c r="BB902" s="4">
        <v>0.128</v>
      </c>
    </row>
    <row r="903" spans="1:54" x14ac:dyDescent="0.25">
      <c r="A903" s="1" t="s">
        <v>1678</v>
      </c>
      <c r="B903" s="1" t="s">
        <v>4920</v>
      </c>
      <c r="C903" s="1" t="s">
        <v>1499</v>
      </c>
      <c r="D903" s="1" t="s">
        <v>503</v>
      </c>
      <c r="E903" s="1" t="s">
        <v>97</v>
      </c>
      <c r="F903" s="1" t="s">
        <v>5459</v>
      </c>
      <c r="G903" s="1" t="s">
        <v>97</v>
      </c>
      <c r="H903" s="1" t="s">
        <v>227</v>
      </c>
      <c r="I903" s="3">
        <v>1392</v>
      </c>
      <c r="J903" s="3">
        <v>28</v>
      </c>
      <c r="K903" s="3">
        <v>12</v>
      </c>
      <c r="L903" s="3">
        <v>0</v>
      </c>
      <c r="M903" s="3">
        <v>0</v>
      </c>
      <c r="N903" s="3">
        <v>0</v>
      </c>
      <c r="O903" s="3">
        <v>98</v>
      </c>
      <c r="P903" s="3">
        <v>3</v>
      </c>
      <c r="Q903" s="3">
        <v>0</v>
      </c>
      <c r="R903" s="3">
        <v>13</v>
      </c>
      <c r="S903" s="3">
        <v>-2425.65445195856</v>
      </c>
      <c r="T903" s="3">
        <v>-1999.2330233995699</v>
      </c>
      <c r="U903" s="3">
        <v>-4411.3082064822302</v>
      </c>
      <c r="V903" s="3">
        <v>-3748.9470781989799</v>
      </c>
      <c r="W903" s="3">
        <v>-1181.3696630336001</v>
      </c>
      <c r="X903" s="3">
        <v>-2956.6266315970702</v>
      </c>
      <c r="Y903" s="3">
        <v>-4011.2988252018099</v>
      </c>
      <c r="Z903" s="3">
        <v>-2697.0344470127902</v>
      </c>
      <c r="AA903" s="3">
        <v>-2212.1408888023698</v>
      </c>
      <c r="AB903" s="4">
        <v>-2.8913792140559998E-3</v>
      </c>
      <c r="AC903" s="4">
        <v>-3.2339650343539998E-3</v>
      </c>
      <c r="AD903" s="4">
        <v>1.74369659117E-3</v>
      </c>
      <c r="AE903" s="4">
        <v>3.9512142938019999E-3</v>
      </c>
      <c r="AF903" s="4">
        <v>9.2222524555299996E-4</v>
      </c>
      <c r="AG903" s="4">
        <v>1.696614586494E-3</v>
      </c>
      <c r="AH903" s="4">
        <v>-5.9958408779E-5</v>
      </c>
      <c r="AI903" s="4">
        <v>-4.7532287383930004E-3</v>
      </c>
      <c r="AJ903" s="4">
        <v>-2.45669467956E-3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4">
        <v>0.20300000000000001</v>
      </c>
      <c r="AU903" s="4">
        <v>0.20399999999999999</v>
      </c>
      <c r="AV903" s="4">
        <v>0.22800000000000001</v>
      </c>
      <c r="AW903" s="4">
        <v>0.254</v>
      </c>
      <c r="AX903" s="4">
        <v>0.26500000000000001</v>
      </c>
      <c r="AY903" s="4">
        <v>0.223</v>
      </c>
      <c r="AZ903" s="4">
        <v>0.223</v>
      </c>
      <c r="BA903" s="4">
        <v>0.20100000000000001</v>
      </c>
      <c r="BB903" s="4">
        <v>0.22</v>
      </c>
    </row>
    <row r="904" spans="1:54" x14ac:dyDescent="0.25">
      <c r="A904" s="1" t="s">
        <v>1679</v>
      </c>
      <c r="B904" s="1" t="s">
        <v>1680</v>
      </c>
      <c r="C904" s="1" t="s">
        <v>1681</v>
      </c>
      <c r="D904" s="1" t="s">
        <v>56</v>
      </c>
      <c r="E904" s="1" t="s">
        <v>55</v>
      </c>
      <c r="F904" s="1" t="s">
        <v>58</v>
      </c>
      <c r="G904" s="1" t="s">
        <v>107</v>
      </c>
      <c r="H904" s="1" t="s">
        <v>646</v>
      </c>
      <c r="I904" s="3">
        <v>460</v>
      </c>
      <c r="J904" s="3">
        <v>22</v>
      </c>
      <c r="K904" s="3">
        <v>0</v>
      </c>
      <c r="L904" s="3">
        <v>0</v>
      </c>
      <c r="M904" s="3">
        <v>0</v>
      </c>
      <c r="N904" s="3">
        <v>0</v>
      </c>
      <c r="O904" s="3">
        <v>59</v>
      </c>
      <c r="P904" s="3">
        <v>0</v>
      </c>
      <c r="Q904" s="3">
        <v>0</v>
      </c>
      <c r="R904" s="3">
        <v>0</v>
      </c>
      <c r="S904" s="3">
        <v>-3245.5272188701801</v>
      </c>
      <c r="T904" s="3">
        <v>-2602.5104344223701</v>
      </c>
      <c r="U904" s="3">
        <v>-5343.3082064822302</v>
      </c>
      <c r="V904" s="3">
        <v>-4680.9470781989803</v>
      </c>
      <c r="W904" s="3">
        <v>-2113.3696630335999</v>
      </c>
      <c r="X904" s="3">
        <v>-3558.9096165923802</v>
      </c>
      <c r="Y904" s="3">
        <v>-4931.1715307924596</v>
      </c>
      <c r="Z904" s="3">
        <v>-3629.0344470127902</v>
      </c>
      <c r="AA904" s="3">
        <v>-2287.1642413048698</v>
      </c>
      <c r="AB904" s="4">
        <v>6.1500793839699996E-4</v>
      </c>
      <c r="AC904" s="4">
        <v>-1.6362887683640001E-3</v>
      </c>
      <c r="AD904" s="4">
        <v>1.0014724027623999E-2</v>
      </c>
      <c r="AE904" s="4">
        <v>7.6206789319100002E-3</v>
      </c>
      <c r="AF904" s="4">
        <v>-6.980601593431E-3</v>
      </c>
      <c r="AG904" s="4">
        <v>2.4467655029569999E-3</v>
      </c>
      <c r="AH904" s="4">
        <v>9.0010467773070004E-3</v>
      </c>
      <c r="AI904" s="4">
        <v>0.10720491133049</v>
      </c>
      <c r="AJ904" s="4">
        <v>1.03073074223E-4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2</v>
      </c>
      <c r="AS904" s="3">
        <v>0</v>
      </c>
      <c r="AT904" s="4">
        <v>0.248</v>
      </c>
      <c r="AU904" s="4">
        <v>0.23400000000000001</v>
      </c>
      <c r="AV904" s="4">
        <v>0.29199999999999998</v>
      </c>
      <c r="AW904" s="4">
        <v>0.28599999999999998</v>
      </c>
      <c r="AX904" s="4">
        <v>0.184</v>
      </c>
      <c r="AY904" s="4">
        <v>0.23899999999999999</v>
      </c>
      <c r="AZ904" s="4">
        <v>0.30099999999999999</v>
      </c>
      <c r="BA904" s="4">
        <v>0.01</v>
      </c>
      <c r="BB904" s="4">
        <v>0.23799999999999999</v>
      </c>
    </row>
    <row r="905" spans="1:54" x14ac:dyDescent="0.25">
      <c r="A905" s="1" t="s">
        <v>1682</v>
      </c>
      <c r="B905" s="1" t="s">
        <v>1683</v>
      </c>
      <c r="C905" s="1" t="s">
        <v>1681</v>
      </c>
      <c r="D905" s="1" t="s">
        <v>61</v>
      </c>
      <c r="E905" s="1" t="s">
        <v>55</v>
      </c>
      <c r="F905" s="1" t="s">
        <v>58</v>
      </c>
      <c r="G905" s="1" t="s">
        <v>107</v>
      </c>
      <c r="H905" s="1" t="s">
        <v>646</v>
      </c>
      <c r="I905" s="3">
        <v>1824</v>
      </c>
      <c r="J905" s="3">
        <v>18</v>
      </c>
      <c r="K905" s="3">
        <v>0</v>
      </c>
      <c r="L905" s="3">
        <v>0</v>
      </c>
      <c r="M905" s="3">
        <v>3</v>
      </c>
      <c r="N905" s="3">
        <v>0</v>
      </c>
      <c r="O905" s="3">
        <v>42</v>
      </c>
      <c r="P905" s="3">
        <v>0</v>
      </c>
      <c r="Q905" s="3">
        <v>0</v>
      </c>
      <c r="R905" s="3">
        <v>7</v>
      </c>
      <c r="S905" s="3">
        <v>-1806.7757301445899</v>
      </c>
      <c r="T905" s="3">
        <v>-1238.5104344223701</v>
      </c>
      <c r="U905" s="3">
        <v>-3979.3082064822302</v>
      </c>
      <c r="V905" s="3">
        <v>-3348.5640144802901</v>
      </c>
      <c r="W905" s="3">
        <v>-749.369663033606</v>
      </c>
      <c r="X905" s="3">
        <v>-2051.18681518008</v>
      </c>
      <c r="Y905" s="3">
        <v>-3567.1715307924601</v>
      </c>
      <c r="Z905" s="3">
        <v>-2265.0344470127902</v>
      </c>
      <c r="AA905" s="3">
        <v>-1384.6132053419899</v>
      </c>
      <c r="AB905" s="4">
        <v>-4.7949310099269999E-3</v>
      </c>
      <c r="AC905" s="4">
        <v>-3.9966879889190001E-3</v>
      </c>
      <c r="AD905" s="4">
        <v>-4.7272613812490002E-3</v>
      </c>
      <c r="AE905" s="4">
        <v>-5.5658415356740001E-3</v>
      </c>
      <c r="AF905" s="4">
        <v>-6.3659223450630003E-3</v>
      </c>
      <c r="AG905" s="4">
        <v>-1.5431001074540001E-3</v>
      </c>
      <c r="AH905" s="4">
        <v>-7.5854854359090002E-3</v>
      </c>
      <c r="AI905" s="4">
        <v>-8.9676131358130007E-3</v>
      </c>
      <c r="AJ905" s="4">
        <v>-7.6209970423250003E-3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4">
        <v>0.17100000000000001</v>
      </c>
      <c r="AU905" s="4">
        <v>0.17899999999999999</v>
      </c>
      <c r="AV905" s="4">
        <v>0.20200000000000001</v>
      </c>
      <c r="AW905" s="4">
        <v>0.19900000000000001</v>
      </c>
      <c r="AX905" s="4">
        <v>0.13200000000000001</v>
      </c>
      <c r="AY905" s="4">
        <v>0.20399999999999999</v>
      </c>
      <c r="AZ905" s="4">
        <v>0.191</v>
      </c>
      <c r="BA905" s="4">
        <v>0.17299999999999999</v>
      </c>
      <c r="BB905" s="4">
        <v>0.13800000000000001</v>
      </c>
    </row>
    <row r="906" spans="1:54" x14ac:dyDescent="0.25">
      <c r="A906" s="1" t="s">
        <v>1684</v>
      </c>
      <c r="B906" s="1" t="s">
        <v>1685</v>
      </c>
      <c r="C906" s="1" t="s">
        <v>1681</v>
      </c>
      <c r="D906" s="1" t="s">
        <v>64</v>
      </c>
      <c r="E906" s="1" t="s">
        <v>55</v>
      </c>
      <c r="F906" s="1" t="s">
        <v>58</v>
      </c>
      <c r="G906" s="1" t="s">
        <v>107</v>
      </c>
      <c r="H906" s="1" t="s">
        <v>646</v>
      </c>
      <c r="I906" s="3">
        <v>3070</v>
      </c>
      <c r="J906" s="3">
        <v>12</v>
      </c>
      <c r="K906" s="3">
        <v>36</v>
      </c>
      <c r="L906" s="3">
        <v>15</v>
      </c>
      <c r="M906" s="3">
        <v>37</v>
      </c>
      <c r="N906" s="3">
        <v>18</v>
      </c>
      <c r="O906" s="3">
        <v>198</v>
      </c>
      <c r="P906" s="3">
        <v>14</v>
      </c>
      <c r="Q906" s="3">
        <v>0</v>
      </c>
      <c r="R906" s="3">
        <v>11</v>
      </c>
      <c r="S906" s="3">
        <v>-448.64849705621299</v>
      </c>
      <c r="T906" s="3">
        <v>-978.67820135398495</v>
      </c>
      <c r="U906" s="3">
        <v>-2880.7605523144398</v>
      </c>
      <c r="V906" s="3">
        <v>-2460.88929233513</v>
      </c>
      <c r="W906" s="3">
        <v>102.684221581061</v>
      </c>
      <c r="X906" s="3">
        <v>-2124.0548751988299</v>
      </c>
      <c r="Y906" s="3">
        <v>-2377.7655713693998</v>
      </c>
      <c r="Z906" s="3">
        <v>-1019.03444701279</v>
      </c>
      <c r="AA906" s="3">
        <v>-402.29832764891302</v>
      </c>
      <c r="AB906" s="4">
        <v>1.7614737880480001E-3</v>
      </c>
      <c r="AC906" s="4">
        <v>3.277884780065E-3</v>
      </c>
      <c r="AD906" s="4">
        <v>1.3334169082597E-2</v>
      </c>
      <c r="AE906" s="4">
        <v>1.1221003657681999E-2</v>
      </c>
      <c r="AF906" s="4">
        <v>-4.24257280648E-4</v>
      </c>
      <c r="AG906" s="4">
        <v>7.5262454932420002E-3</v>
      </c>
      <c r="AH906" s="4">
        <v>1.2710185978470999E-2</v>
      </c>
      <c r="AI906" s="4">
        <v>5.3245220071549996E-3</v>
      </c>
      <c r="AJ906" s="4">
        <v>1.136541464093E-3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4">
        <v>0.36099999999999999</v>
      </c>
      <c r="AU906" s="4">
        <v>0.41199999999999998</v>
      </c>
      <c r="AV906" s="4">
        <v>0.315</v>
      </c>
      <c r="AW906" s="4">
        <v>0.4</v>
      </c>
      <c r="AX906" s="4">
        <v>0.434</v>
      </c>
      <c r="AY906" s="4">
        <v>0.38300000000000001</v>
      </c>
      <c r="AZ906" s="4">
        <v>0.29499999999999998</v>
      </c>
      <c r="BA906" s="4">
        <v>0.16600000000000001</v>
      </c>
      <c r="BB906" s="4">
        <v>0.47399999999999998</v>
      </c>
    </row>
    <row r="907" spans="1:54" x14ac:dyDescent="0.25">
      <c r="A907" s="1" t="s">
        <v>1686</v>
      </c>
      <c r="B907" s="1" t="s">
        <v>1687</v>
      </c>
      <c r="C907" s="1" t="s">
        <v>1681</v>
      </c>
      <c r="D907" s="1" t="s">
        <v>66</v>
      </c>
      <c r="E907" s="1" t="s">
        <v>55</v>
      </c>
      <c r="F907" s="1" t="s">
        <v>58</v>
      </c>
      <c r="G907" s="1" t="s">
        <v>107</v>
      </c>
      <c r="H907" s="1" t="s">
        <v>646</v>
      </c>
      <c r="I907" s="3">
        <v>3802</v>
      </c>
      <c r="J907" s="3">
        <v>0</v>
      </c>
      <c r="K907" s="3">
        <v>27</v>
      </c>
      <c r="L907" s="3">
        <v>0</v>
      </c>
      <c r="M907" s="3">
        <v>0</v>
      </c>
      <c r="N907" s="3">
        <v>0</v>
      </c>
      <c r="O907" s="3">
        <v>175</v>
      </c>
      <c r="P907" s="3">
        <v>0</v>
      </c>
      <c r="Q907" s="3">
        <v>19</v>
      </c>
      <c r="R907" s="3">
        <v>13</v>
      </c>
      <c r="S907" s="3">
        <v>507.60596912055001</v>
      </c>
      <c r="T907" s="3">
        <v>-0.13625962108324099</v>
      </c>
      <c r="U907" s="3">
        <v>-2001.3082064822299</v>
      </c>
      <c r="V907" s="3">
        <v>-1338.9470781989801</v>
      </c>
      <c r="W907" s="3">
        <v>1228.6303369663899</v>
      </c>
      <c r="X907" s="3">
        <v>-1197.60637917042</v>
      </c>
      <c r="Y907" s="3">
        <v>-1589.1715307924601</v>
      </c>
      <c r="Z907" s="3">
        <v>-719.20740850967002</v>
      </c>
      <c r="AA907" s="3">
        <v>197.859111197625</v>
      </c>
      <c r="AB907" s="4">
        <v>9.27571299373E-4</v>
      </c>
      <c r="AC907" s="4">
        <v>-3.4179993100000002E-7</v>
      </c>
      <c r="AD907" s="4">
        <v>-5.0864747250199997E-4</v>
      </c>
      <c r="AE907" s="4">
        <v>-8.4476700154199999E-4</v>
      </c>
      <c r="AF907" s="4">
        <v>8.5885886463200004E-3</v>
      </c>
      <c r="AG907" s="4">
        <v>-1.2717098089900001E-4</v>
      </c>
      <c r="AH907" s="4">
        <v>-1.455350008615E-3</v>
      </c>
      <c r="AI907" s="4">
        <v>-1.936952074778E-3</v>
      </c>
      <c r="AJ907" s="4">
        <v>7.4976363810399995E-4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4">
        <v>0.192</v>
      </c>
      <c r="AU907" s="4">
        <v>0.2</v>
      </c>
      <c r="AV907" s="4">
        <v>0.22500000000000001</v>
      </c>
      <c r="AW907" s="4">
        <v>0.23400000000000001</v>
      </c>
      <c r="AX907" s="4">
        <v>0.13400000000000001</v>
      </c>
      <c r="AY907" s="4">
        <v>0.22</v>
      </c>
      <c r="AZ907" s="4">
        <v>0.23300000000000001</v>
      </c>
      <c r="BA907" s="4">
        <v>0.193</v>
      </c>
      <c r="BB907" s="4">
        <v>0.16300000000000001</v>
      </c>
    </row>
    <row r="908" spans="1:54" x14ac:dyDescent="0.25">
      <c r="A908" s="1" t="s">
        <v>1688</v>
      </c>
      <c r="B908" s="1" t="s">
        <v>4921</v>
      </c>
      <c r="C908" s="1" t="s">
        <v>1681</v>
      </c>
      <c r="D908" s="1" t="s">
        <v>68</v>
      </c>
      <c r="E908" s="1" t="s">
        <v>55</v>
      </c>
      <c r="F908" s="1" t="s">
        <v>58</v>
      </c>
      <c r="G908" s="1" t="s">
        <v>107</v>
      </c>
      <c r="H908" s="1" t="s">
        <v>646</v>
      </c>
      <c r="I908" s="3">
        <v>220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4</v>
      </c>
      <c r="P908" s="3">
        <v>0</v>
      </c>
      <c r="Q908" s="3">
        <v>0</v>
      </c>
      <c r="R908" s="3">
        <v>0</v>
      </c>
      <c r="S908" s="3">
        <v>-3074.3940308794399</v>
      </c>
      <c r="T908" s="3">
        <v>-2842.5104344223701</v>
      </c>
      <c r="U908" s="3">
        <v>-5583.3082064822302</v>
      </c>
      <c r="V908" s="3">
        <v>-4920.9470781989803</v>
      </c>
      <c r="W908" s="3">
        <v>-2353.3696630335999</v>
      </c>
      <c r="X908" s="3">
        <v>-3333.9240826114101</v>
      </c>
      <c r="Y908" s="3">
        <v>-5171.1715307924596</v>
      </c>
      <c r="Z908" s="3">
        <v>-3869.0344470127902</v>
      </c>
      <c r="AA908" s="3">
        <v>-2527.1642413048698</v>
      </c>
      <c r="AB908" s="4">
        <v>4.5586517266790003E-3</v>
      </c>
      <c r="AC908" s="4">
        <v>2.2076571423439999E-3</v>
      </c>
      <c r="AD908" s="4">
        <v>1.6238285491125E-2</v>
      </c>
      <c r="AE908" s="4">
        <v>1.4622607072062E-2</v>
      </c>
      <c r="AF908" s="4">
        <v>-1.7820974103659999E-3</v>
      </c>
      <c r="AG908" s="4">
        <v>5.3805410599210004E-3</v>
      </c>
      <c r="AH908" s="4">
        <v>1.6263334348387001E-2</v>
      </c>
      <c r="AI908" s="4">
        <v>9.1740585220047993E-2</v>
      </c>
      <c r="AJ908" s="4">
        <v>3.2150154375960001E-3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2</v>
      </c>
      <c r="AS908" s="3">
        <v>0</v>
      </c>
      <c r="AT908" s="4">
        <v>0.314</v>
      </c>
      <c r="AU908" s="4">
        <v>0.315</v>
      </c>
      <c r="AV908" s="4">
        <v>0.378</v>
      </c>
      <c r="AW908" s="4">
        <v>0.36299999999999999</v>
      </c>
      <c r="AX908" s="4">
        <v>0.248</v>
      </c>
      <c r="AY908" s="4">
        <v>0.29499999999999998</v>
      </c>
      <c r="AZ908" s="4">
        <v>0.39400000000000002</v>
      </c>
      <c r="BA908" s="4">
        <v>8.0000000000000002E-3</v>
      </c>
      <c r="BB908" s="4">
        <v>0.30099999999999999</v>
      </c>
    </row>
    <row r="909" spans="1:54" x14ac:dyDescent="0.25">
      <c r="A909" s="1" t="s">
        <v>1689</v>
      </c>
      <c r="B909" s="1" t="s">
        <v>1132</v>
      </c>
      <c r="C909" s="1" t="s">
        <v>1681</v>
      </c>
      <c r="D909" s="1" t="s">
        <v>70</v>
      </c>
      <c r="E909" s="1" t="s">
        <v>55</v>
      </c>
      <c r="F909" s="1" t="s">
        <v>58</v>
      </c>
      <c r="G909" s="1" t="s">
        <v>107</v>
      </c>
      <c r="H909" s="1" t="s">
        <v>646</v>
      </c>
      <c r="I909" s="3">
        <v>33620</v>
      </c>
      <c r="J909" s="3">
        <v>416</v>
      </c>
      <c r="K909" s="3">
        <v>445</v>
      </c>
      <c r="L909" s="3">
        <v>107</v>
      </c>
      <c r="M909" s="3">
        <v>265</v>
      </c>
      <c r="N909" s="3">
        <v>119</v>
      </c>
      <c r="O909" s="3">
        <v>1599</v>
      </c>
      <c r="P909" s="3">
        <v>260</v>
      </c>
      <c r="Q909" s="3">
        <v>24</v>
      </c>
      <c r="R909" s="3">
        <v>0</v>
      </c>
      <c r="S909" s="3">
        <v>22551.4511416594</v>
      </c>
      <c r="T909" s="3">
        <v>18367.360224339602</v>
      </c>
      <c r="U909" s="3">
        <v>26764.865059914599</v>
      </c>
      <c r="V909" s="3">
        <v>25686.2235502853</v>
      </c>
      <c r="W909" s="3">
        <v>28442.208796363298</v>
      </c>
      <c r="X909" s="3">
        <v>16581.495431940501</v>
      </c>
      <c r="Y909" s="3">
        <v>27177.796287064299</v>
      </c>
      <c r="Z909" s="3">
        <v>28985.062864780601</v>
      </c>
      <c r="AA909" s="3">
        <v>30872.835758695099</v>
      </c>
      <c r="AB909" s="4">
        <v>-2.7977348288890001E-2</v>
      </c>
      <c r="AC909" s="4">
        <v>2.1605638841137999E-2</v>
      </c>
      <c r="AD909" s="4">
        <v>-4.1961239696730997E-2</v>
      </c>
      <c r="AE909" s="4">
        <v>-3.0824180503276E-2</v>
      </c>
      <c r="AF909" s="4">
        <v>4.6978605287859999E-2</v>
      </c>
      <c r="AG909" s="4">
        <v>-2.1192577999735999E-2</v>
      </c>
      <c r="AH909" s="4">
        <v>-3.7140260643201001E-2</v>
      </c>
      <c r="AI909" s="4">
        <v>-8.8413962658889997E-3</v>
      </c>
      <c r="AJ909" s="4">
        <v>2.1227807496173E-2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4">
        <v>0.22800000000000001</v>
      </c>
      <c r="AU909" s="4">
        <v>0.17499999999999999</v>
      </c>
      <c r="AV909" s="4">
        <v>0.21299999999999999</v>
      </c>
      <c r="AW909" s="4">
        <v>0.20200000000000001</v>
      </c>
      <c r="AX909" s="4">
        <v>0.17699999999999999</v>
      </c>
      <c r="AY909" s="4">
        <v>0.20100000000000001</v>
      </c>
      <c r="AZ909" s="4">
        <v>0.218</v>
      </c>
      <c r="BA909" s="4">
        <v>0.19600000000000001</v>
      </c>
      <c r="BB909" s="4">
        <v>0.161</v>
      </c>
    </row>
    <row r="910" spans="1:54" x14ac:dyDescent="0.25">
      <c r="A910" s="1" t="s">
        <v>1690</v>
      </c>
      <c r="B910" s="1" t="s">
        <v>1691</v>
      </c>
      <c r="C910" s="1" t="s">
        <v>1681</v>
      </c>
      <c r="D910" s="1" t="s">
        <v>72</v>
      </c>
      <c r="E910" s="1" t="s">
        <v>55</v>
      </c>
      <c r="F910" s="1" t="s">
        <v>58</v>
      </c>
      <c r="G910" s="1" t="s">
        <v>107</v>
      </c>
      <c r="H910" s="1" t="s">
        <v>646</v>
      </c>
      <c r="I910" s="3">
        <v>89012</v>
      </c>
      <c r="J910" s="3">
        <v>1593</v>
      </c>
      <c r="K910" s="3">
        <v>271</v>
      </c>
      <c r="L910" s="3">
        <v>329</v>
      </c>
      <c r="M910" s="3">
        <v>476</v>
      </c>
      <c r="N910" s="3">
        <v>3481</v>
      </c>
      <c r="O910" s="3">
        <v>3396</v>
      </c>
      <c r="P910" s="3">
        <v>2155</v>
      </c>
      <c r="Q910" s="3">
        <v>528</v>
      </c>
      <c r="R910" s="3">
        <v>310</v>
      </c>
      <c r="S910" s="3">
        <v>55947.8255841551</v>
      </c>
      <c r="T910" s="3">
        <v>78525.837764509095</v>
      </c>
      <c r="U910" s="3">
        <v>79974.570341597893</v>
      </c>
      <c r="V910" s="3">
        <v>78854.499031833198</v>
      </c>
      <c r="W910" s="3">
        <v>10253.828800502901</v>
      </c>
      <c r="X910" s="3">
        <v>56781.149894416798</v>
      </c>
      <c r="Y910" s="3">
        <v>74909.388651828398</v>
      </c>
      <c r="Z910" s="3">
        <v>72913.106412442503</v>
      </c>
      <c r="AA910" s="3">
        <v>65829.238779908701</v>
      </c>
      <c r="AB910" s="4">
        <v>0.124633757756712</v>
      </c>
      <c r="AC910" s="4">
        <v>-1.6938087375289499</v>
      </c>
      <c r="AD910" s="4">
        <v>0.18167382391179401</v>
      </c>
      <c r="AE910" s="4">
        <v>2.4995974148595002E-2</v>
      </c>
      <c r="AF910" s="4">
        <v>7.7363507515957997E-2</v>
      </c>
      <c r="AG910" s="4">
        <v>9.9391407413666005E-2</v>
      </c>
      <c r="AH910" s="4">
        <v>0.20052593827750401</v>
      </c>
      <c r="AI910" s="4">
        <v>-0.269762886234578</v>
      </c>
      <c r="AJ910" s="4">
        <v>5.8894917544812998E-2</v>
      </c>
      <c r="AK910" s="3">
        <v>0</v>
      </c>
      <c r="AL910" s="3">
        <v>4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4">
        <v>0.17499999999999999</v>
      </c>
      <c r="AU910" s="4">
        <v>2.5000000000000001E-2</v>
      </c>
      <c r="AV910" s="4">
        <v>0.17499999999999999</v>
      </c>
      <c r="AW910" s="4">
        <v>0.217</v>
      </c>
      <c r="AX910" s="4">
        <v>0.13400000000000001</v>
      </c>
      <c r="AY910" s="4">
        <v>0.17399999999999999</v>
      </c>
      <c r="AZ910" s="4">
        <v>0.17899999999999999</v>
      </c>
      <c r="BA910" s="4">
        <v>0.47099999999999997</v>
      </c>
      <c r="BB910" s="4">
        <v>0.21199999999999999</v>
      </c>
    </row>
    <row r="911" spans="1:54" x14ac:dyDescent="0.25">
      <c r="A911" s="1" t="s">
        <v>1692</v>
      </c>
      <c r="B911" s="1" t="s">
        <v>525</v>
      </c>
      <c r="C911" s="1" t="s">
        <v>1681</v>
      </c>
      <c r="D911" s="1" t="s">
        <v>74</v>
      </c>
      <c r="E911" s="1" t="s">
        <v>55</v>
      </c>
      <c r="F911" s="1" t="s">
        <v>58</v>
      </c>
      <c r="G911" s="1" t="s">
        <v>107</v>
      </c>
      <c r="H911" s="1" t="s">
        <v>646</v>
      </c>
      <c r="I911" s="3">
        <v>7173</v>
      </c>
      <c r="J911" s="3">
        <v>147</v>
      </c>
      <c r="K911" s="3">
        <v>182</v>
      </c>
      <c r="L911" s="3">
        <v>23</v>
      </c>
      <c r="M911" s="3">
        <v>335</v>
      </c>
      <c r="N911" s="3">
        <v>430</v>
      </c>
      <c r="O911" s="3">
        <v>340</v>
      </c>
      <c r="P911" s="3">
        <v>6</v>
      </c>
      <c r="Q911" s="3">
        <v>0</v>
      </c>
      <c r="R911" s="3">
        <v>51</v>
      </c>
      <c r="S911" s="3">
        <v>1131.48875845519</v>
      </c>
      <c r="T911" s="3">
        <v>-875.13636724328796</v>
      </c>
      <c r="U911" s="3">
        <v>1143.59819657503</v>
      </c>
      <c r="V911" s="3">
        <v>-1498.5049629452101</v>
      </c>
      <c r="W911" s="3">
        <v>-4811.3046416832103</v>
      </c>
      <c r="X911" s="3">
        <v>778.43701888666897</v>
      </c>
      <c r="Y911" s="3">
        <v>1757.5738803888401</v>
      </c>
      <c r="Z911" s="3">
        <v>3083.9655529872002</v>
      </c>
      <c r="AA911" s="3">
        <v>1063.8504492818699</v>
      </c>
      <c r="AB911" s="4">
        <v>2.1973576778551E-2</v>
      </c>
      <c r="AC911" s="4">
        <v>5.79551345304E-4</v>
      </c>
      <c r="AD911" s="4">
        <v>2.1132261932205999E-2</v>
      </c>
      <c r="AE911" s="4">
        <v>-2.7535905547426999E-2</v>
      </c>
      <c r="AF911" s="4">
        <v>-9.1280934400465003E-2</v>
      </c>
      <c r="AG911" s="4">
        <v>1.1989095240827001E-2</v>
      </c>
      <c r="AH911" s="4">
        <v>3.8603801703889003E-2</v>
      </c>
      <c r="AI911" s="4">
        <v>4.3042767185438001E-2</v>
      </c>
      <c r="AJ911" s="4">
        <v>2.0941254837265E-2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4">
        <v>6.5000000000000002E-2</v>
      </c>
      <c r="AU911" s="4">
        <v>0.30499999999999999</v>
      </c>
      <c r="AV911" s="4">
        <v>6.8000000000000005E-2</v>
      </c>
      <c r="AW911" s="4">
        <v>6.9000000000000006E-2</v>
      </c>
      <c r="AX911" s="4">
        <v>8.8999999999999996E-2</v>
      </c>
      <c r="AY911" s="4">
        <v>5.8999999999999997E-2</v>
      </c>
      <c r="AZ911" s="4">
        <v>5.7000000000000002E-2</v>
      </c>
      <c r="BA911" s="4">
        <v>0.106</v>
      </c>
      <c r="BB911" s="4">
        <v>5.8000000000000003E-2</v>
      </c>
    </row>
    <row r="912" spans="1:54" x14ac:dyDescent="0.25">
      <c r="A912" s="1" t="s">
        <v>1693</v>
      </c>
      <c r="B912" s="1" t="s">
        <v>1694</v>
      </c>
      <c r="C912" s="1" t="s">
        <v>1681</v>
      </c>
      <c r="D912" s="1" t="s">
        <v>76</v>
      </c>
      <c r="E912" s="1" t="s">
        <v>55</v>
      </c>
      <c r="F912" s="1" t="s">
        <v>58</v>
      </c>
      <c r="G912" s="1" t="s">
        <v>107</v>
      </c>
      <c r="H912" s="1" t="s">
        <v>646</v>
      </c>
      <c r="I912" s="3">
        <v>1840</v>
      </c>
      <c r="J912" s="3">
        <v>43</v>
      </c>
      <c r="K912" s="3">
        <v>16</v>
      </c>
      <c r="L912" s="3">
        <v>0</v>
      </c>
      <c r="M912" s="3">
        <v>5</v>
      </c>
      <c r="N912" s="3">
        <v>10</v>
      </c>
      <c r="O912" s="3">
        <v>79</v>
      </c>
      <c r="P912" s="3">
        <v>0</v>
      </c>
      <c r="Q912" s="3">
        <v>15</v>
      </c>
      <c r="R912" s="3">
        <v>56</v>
      </c>
      <c r="S912" s="3">
        <v>-2257.9725346795199</v>
      </c>
      <c r="T912" s="3">
        <v>-1660.80721972531</v>
      </c>
      <c r="U912" s="3">
        <v>-3963.3082064822302</v>
      </c>
      <c r="V912" s="3">
        <v>-3353.64197200116</v>
      </c>
      <c r="W912" s="3">
        <v>-952.22861602545697</v>
      </c>
      <c r="X912" s="3">
        <v>-2347.9952653127302</v>
      </c>
      <c r="Y912" s="3">
        <v>-3551.1715307924601</v>
      </c>
      <c r="Z912" s="3">
        <v>-2590.2236271419001</v>
      </c>
      <c r="AA912" s="3">
        <v>-4598.7559536017798</v>
      </c>
      <c r="AB912" s="4">
        <v>-9.5520119550961E-2</v>
      </c>
      <c r="AC912" s="4">
        <v>-3.5929785729943001E-2</v>
      </c>
      <c r="AD912" s="4">
        <v>-0.121988799303917</v>
      </c>
      <c r="AE912" s="4">
        <v>-0.11680066801967499</v>
      </c>
      <c r="AF912" s="4">
        <v>-4.9512715124221E-2</v>
      </c>
      <c r="AG912" s="4">
        <v>-6.7683854295998006E-2</v>
      </c>
      <c r="AH912" s="4">
        <v>-6.3616266310740993E-2</v>
      </c>
      <c r="AI912" s="4">
        <v>-0.113474318986815</v>
      </c>
      <c r="AJ912" s="4">
        <v>-0.12428078914340999</v>
      </c>
      <c r="AK912" s="3">
        <v>3</v>
      </c>
      <c r="AL912" s="3">
        <v>3</v>
      </c>
      <c r="AM912" s="3">
        <v>3</v>
      </c>
      <c r="AN912" s="3">
        <v>3</v>
      </c>
      <c r="AO912" s="3">
        <v>3</v>
      </c>
      <c r="AP912" s="3">
        <v>3</v>
      </c>
      <c r="AQ912" s="3">
        <v>0</v>
      </c>
      <c r="AR912" s="3">
        <v>3</v>
      </c>
      <c r="AS912" s="3">
        <v>3</v>
      </c>
      <c r="AT912" s="4">
        <v>2.1999999999999999E-2</v>
      </c>
      <c r="AU912" s="4">
        <v>0.05</v>
      </c>
      <c r="AV912" s="4">
        <v>3.6999999999999998E-2</v>
      </c>
      <c r="AW912" s="4">
        <v>3.5000000000000003E-2</v>
      </c>
      <c r="AX912" s="4">
        <v>2.4E-2</v>
      </c>
      <c r="AY912" s="4">
        <v>3.5000000000000003E-2</v>
      </c>
      <c r="AZ912" s="4">
        <v>6.5000000000000002E-2</v>
      </c>
      <c r="BA912" s="4">
        <v>2.4E-2</v>
      </c>
      <c r="BB912" s="4">
        <v>3.3000000000000002E-2</v>
      </c>
    </row>
    <row r="913" spans="1:54" x14ac:dyDescent="0.25">
      <c r="A913" s="1" t="s">
        <v>1695</v>
      </c>
      <c r="B913" s="1" t="s">
        <v>1696</v>
      </c>
      <c r="C913" s="1" t="s">
        <v>1681</v>
      </c>
      <c r="D913" s="1" t="s">
        <v>79</v>
      </c>
      <c r="E913" s="1" t="s">
        <v>55</v>
      </c>
      <c r="F913" s="1" t="s">
        <v>58</v>
      </c>
      <c r="G913" s="1" t="s">
        <v>107</v>
      </c>
      <c r="H913" s="1" t="s">
        <v>646</v>
      </c>
      <c r="I913" s="3">
        <v>1309</v>
      </c>
      <c r="J913" s="3">
        <v>29</v>
      </c>
      <c r="K913" s="3">
        <v>0</v>
      </c>
      <c r="L913" s="3">
        <v>5</v>
      </c>
      <c r="M913" s="3">
        <v>9</v>
      </c>
      <c r="N913" s="3">
        <v>58</v>
      </c>
      <c r="O913" s="3">
        <v>135</v>
      </c>
      <c r="P913" s="3">
        <v>0</v>
      </c>
      <c r="Q913" s="3">
        <v>0</v>
      </c>
      <c r="R913" s="3">
        <v>25</v>
      </c>
      <c r="S913" s="3">
        <v>-2527.3423241399601</v>
      </c>
      <c r="T913" s="3">
        <v>-1753.5104344223701</v>
      </c>
      <c r="U913" s="3">
        <v>-4543.4589884262996</v>
      </c>
      <c r="V913" s="3">
        <v>-3926.7978870429101</v>
      </c>
      <c r="W913" s="3">
        <v>-2533.75159038634</v>
      </c>
      <c r="X913" s="3">
        <v>-3352.43508172972</v>
      </c>
      <c r="Y913" s="3">
        <v>-4082.1715307924601</v>
      </c>
      <c r="Z913" s="3">
        <v>-2780.0344470127902</v>
      </c>
      <c r="AA913" s="3">
        <v>-3086.19625572313</v>
      </c>
      <c r="AB913" s="4">
        <v>6.4036285202160002E-3</v>
      </c>
      <c r="AC913" s="4">
        <v>4.2066019294350002E-3</v>
      </c>
      <c r="AD913" s="4">
        <v>1.8115823201887999E-2</v>
      </c>
      <c r="AE913" s="4">
        <v>1.4932230243095E-2</v>
      </c>
      <c r="AF913" s="4">
        <v>2.3605254929904E-2</v>
      </c>
      <c r="AG913" s="4">
        <v>9.6892919053180003E-3</v>
      </c>
      <c r="AH913" s="4">
        <v>1.8448580804314E-2</v>
      </c>
      <c r="AI913" s="4">
        <v>1.3281459178185E-2</v>
      </c>
      <c r="AJ913" s="4">
        <v>5.6445410987339996E-3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4">
        <v>0.38300000000000001</v>
      </c>
      <c r="AU913" s="4">
        <v>0.39300000000000002</v>
      </c>
      <c r="AV913" s="4">
        <v>0.499</v>
      </c>
      <c r="AW913" s="4">
        <v>0.42799999999999999</v>
      </c>
      <c r="AX913" s="4">
        <v>8.8999999999999996E-2</v>
      </c>
      <c r="AY913" s="4">
        <v>0.40200000000000002</v>
      </c>
      <c r="AZ913" s="4">
        <v>0.499</v>
      </c>
      <c r="BA913" s="4">
        <v>0.32800000000000001</v>
      </c>
      <c r="BB913" s="4">
        <v>0.32900000000000001</v>
      </c>
    </row>
    <row r="914" spans="1:54" x14ac:dyDescent="0.25">
      <c r="A914" s="1" t="s">
        <v>1697</v>
      </c>
      <c r="B914" s="1" t="s">
        <v>1698</v>
      </c>
      <c r="C914" s="1" t="s">
        <v>1681</v>
      </c>
      <c r="D914" s="1" t="s">
        <v>82</v>
      </c>
      <c r="E914" s="1" t="s">
        <v>55</v>
      </c>
      <c r="F914" s="1" t="s">
        <v>58</v>
      </c>
      <c r="G914" s="1" t="s">
        <v>107</v>
      </c>
      <c r="H914" s="1" t="s">
        <v>646</v>
      </c>
      <c r="I914" s="3">
        <v>32613</v>
      </c>
      <c r="J914" s="3">
        <v>934</v>
      </c>
      <c r="K914" s="3">
        <v>4506</v>
      </c>
      <c r="L914" s="3">
        <v>68</v>
      </c>
      <c r="M914" s="3">
        <v>1349</v>
      </c>
      <c r="N914" s="3">
        <v>204</v>
      </c>
      <c r="O914" s="3">
        <v>1551</v>
      </c>
      <c r="P914" s="3">
        <v>1304</v>
      </c>
      <c r="Q914" s="3">
        <v>2030</v>
      </c>
      <c r="R914" s="3">
        <v>298</v>
      </c>
      <c r="S914" s="3">
        <v>11864.1333516957</v>
      </c>
      <c r="T914" s="3">
        <v>-93884.842595362104</v>
      </c>
      <c r="U914" s="3">
        <v>26141.2411590784</v>
      </c>
      <c r="V914" s="3">
        <v>13254.970573972099</v>
      </c>
      <c r="W914" s="3">
        <v>25574.907695932601</v>
      </c>
      <c r="X914" s="3">
        <v>15980.3009888693</v>
      </c>
      <c r="Y914" s="3">
        <v>21950.4978326124</v>
      </c>
      <c r="Z914" s="3">
        <v>-17650.303491152099</v>
      </c>
      <c r="AA914" s="3">
        <v>10221.294146829399</v>
      </c>
      <c r="AB914" s="4">
        <v>0.27034587778782099</v>
      </c>
      <c r="AC914" s="4">
        <v>-3.1165574509844198</v>
      </c>
      <c r="AD914" s="4">
        <v>0.53372392056395401</v>
      </c>
      <c r="AE914" s="4">
        <v>0.29090513824971398</v>
      </c>
      <c r="AF914" s="4">
        <v>0.130035030874489</v>
      </c>
      <c r="AG914" s="4">
        <v>0.29113941089293099</v>
      </c>
      <c r="AH914" s="4">
        <v>0.54537610800360503</v>
      </c>
      <c r="AI914" s="4">
        <v>-0.48455754437001702</v>
      </c>
      <c r="AJ914" s="4">
        <v>0.27355859475083699</v>
      </c>
      <c r="AK914" s="3">
        <v>1</v>
      </c>
      <c r="AL914" s="3">
        <v>3</v>
      </c>
      <c r="AM914" s="3">
        <v>0</v>
      </c>
      <c r="AN914" s="3">
        <v>0</v>
      </c>
      <c r="AO914" s="3">
        <v>0</v>
      </c>
      <c r="AP914" s="3">
        <v>1</v>
      </c>
      <c r="AQ914" s="3">
        <v>0</v>
      </c>
      <c r="AR914" s="3">
        <v>3</v>
      </c>
      <c r="AS914" s="3">
        <v>1</v>
      </c>
      <c r="AT914" s="4">
        <v>4.8000000000000001E-2</v>
      </c>
      <c r="AU914" s="4">
        <v>3.4000000000000002E-2</v>
      </c>
      <c r="AV914" s="4">
        <v>5.1999999999999998E-2</v>
      </c>
      <c r="AW914" s="4">
        <v>6.2E-2</v>
      </c>
      <c r="AX914" s="4">
        <v>0.13</v>
      </c>
      <c r="AY914" s="4">
        <v>4.2999999999999997E-2</v>
      </c>
      <c r="AZ914" s="4">
        <v>5.5E-2</v>
      </c>
      <c r="BA914" s="4">
        <v>4.3999999999999997E-2</v>
      </c>
      <c r="BB914" s="4">
        <v>4.2000000000000003E-2</v>
      </c>
    </row>
    <row r="915" spans="1:54" x14ac:dyDescent="0.25">
      <c r="A915" s="1" t="s">
        <v>1699</v>
      </c>
      <c r="B915" s="1" t="s">
        <v>1700</v>
      </c>
      <c r="C915" s="1" t="s">
        <v>1681</v>
      </c>
      <c r="D915" s="1" t="s">
        <v>130</v>
      </c>
      <c r="E915" s="1" t="s">
        <v>55</v>
      </c>
      <c r="F915" s="1" t="s">
        <v>58</v>
      </c>
      <c r="G915" s="1" t="s">
        <v>107</v>
      </c>
      <c r="H915" s="1" t="s">
        <v>646</v>
      </c>
      <c r="I915" s="3">
        <v>7970</v>
      </c>
      <c r="J915" s="3">
        <v>11</v>
      </c>
      <c r="K915" s="3">
        <v>60</v>
      </c>
      <c r="L915" s="3">
        <v>22</v>
      </c>
      <c r="M915" s="3">
        <v>15</v>
      </c>
      <c r="N915" s="3">
        <v>0</v>
      </c>
      <c r="O915" s="3">
        <v>342</v>
      </c>
      <c r="P915" s="3">
        <v>48</v>
      </c>
      <c r="Q915" s="3">
        <v>0</v>
      </c>
      <c r="R915" s="3">
        <v>21</v>
      </c>
      <c r="S915" s="3">
        <v>4470.0393751251804</v>
      </c>
      <c r="T915" s="3">
        <v>3263.8766206915998</v>
      </c>
      <c r="U915" s="3">
        <v>1950.4283529638501</v>
      </c>
      <c r="V915" s="3">
        <v>2670.9682403944598</v>
      </c>
      <c r="W915" s="3">
        <v>5396.6303369663901</v>
      </c>
      <c r="X915" s="3">
        <v>1558.5284540146299</v>
      </c>
      <c r="Y915" s="3">
        <v>2384.7917586580102</v>
      </c>
      <c r="Z915" s="3">
        <v>3880.9655529872002</v>
      </c>
      <c r="AA915" s="3">
        <v>3838.4888665837798</v>
      </c>
      <c r="AB915" s="4">
        <v>-9.6679633584350003E-3</v>
      </c>
      <c r="AC915" s="4">
        <v>-4.650967172497E-3</v>
      </c>
      <c r="AD915" s="4">
        <v>-6.4076249761179996E-3</v>
      </c>
      <c r="AE915" s="4">
        <v>-8.5167653076230008E-3</v>
      </c>
      <c r="AF915" s="4">
        <v>-8.7664108668500005E-4</v>
      </c>
      <c r="AG915" s="4">
        <v>-4.2310809968469998E-3</v>
      </c>
      <c r="AH915" s="4">
        <v>-8.5550636236030007E-3</v>
      </c>
      <c r="AI915" s="4">
        <v>-8.0941609414180004E-3</v>
      </c>
      <c r="AJ915" s="4">
        <v>-6.7758935512850001E-3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4">
        <v>0.32600000000000001</v>
      </c>
      <c r="AU915" s="4">
        <v>0.31</v>
      </c>
      <c r="AV915" s="4">
        <v>0.35899999999999999</v>
      </c>
      <c r="AW915" s="4">
        <v>0.34</v>
      </c>
      <c r="AX915" s="4">
        <v>0.255</v>
      </c>
      <c r="AY915" s="4">
        <v>0.33</v>
      </c>
      <c r="AZ915" s="4">
        <v>0.36899999999999999</v>
      </c>
      <c r="BA915" s="4">
        <v>0.30299999999999999</v>
      </c>
      <c r="BB915" s="4">
        <v>0.29099999999999998</v>
      </c>
    </row>
    <row r="916" spans="1:54" x14ac:dyDescent="0.25">
      <c r="A916" s="1" t="s">
        <v>1701</v>
      </c>
      <c r="B916" s="1" t="s">
        <v>1702</v>
      </c>
      <c r="C916" s="1" t="s">
        <v>1681</v>
      </c>
      <c r="D916" s="1" t="s">
        <v>178</v>
      </c>
      <c r="E916" s="1" t="s">
        <v>55</v>
      </c>
      <c r="F916" s="1" t="s">
        <v>58</v>
      </c>
      <c r="G916" s="1" t="s">
        <v>107</v>
      </c>
      <c r="H916" s="1" t="s">
        <v>646</v>
      </c>
      <c r="I916" s="3">
        <v>1286</v>
      </c>
      <c r="J916" s="3">
        <v>5</v>
      </c>
      <c r="K916" s="3">
        <v>0</v>
      </c>
      <c r="L916" s="3">
        <v>0</v>
      </c>
      <c r="M916" s="3">
        <v>14</v>
      </c>
      <c r="N916" s="3">
        <v>0</v>
      </c>
      <c r="O916" s="3">
        <v>38</v>
      </c>
      <c r="P916" s="3">
        <v>0</v>
      </c>
      <c r="Q916" s="3">
        <v>0</v>
      </c>
      <c r="R916" s="3">
        <v>0</v>
      </c>
      <c r="S916" s="3">
        <v>-2101.8333917864302</v>
      </c>
      <c r="T916" s="3">
        <v>-1776.5104344223701</v>
      </c>
      <c r="U916" s="3">
        <v>-4517.3082064822302</v>
      </c>
      <c r="V916" s="3">
        <v>-4002.4927808450898</v>
      </c>
      <c r="W916" s="3">
        <v>-1287.3696630336001</v>
      </c>
      <c r="X916" s="3">
        <v>-2555.3696854360101</v>
      </c>
      <c r="Y916" s="3">
        <v>-4105.1715307924596</v>
      </c>
      <c r="Z916" s="3">
        <v>-2803.0344470127902</v>
      </c>
      <c r="AA916" s="3">
        <v>-1461.1642413048701</v>
      </c>
      <c r="AB916" s="4">
        <v>3.7683917017150002E-3</v>
      </c>
      <c r="AC916" s="4">
        <v>3.0964248703970001E-3</v>
      </c>
      <c r="AD916" s="4">
        <v>1.5120172474874001E-2</v>
      </c>
      <c r="AE916" s="4">
        <v>1.3043078872314999E-2</v>
      </c>
      <c r="AF916" s="4">
        <v>1.6169688299409999E-3</v>
      </c>
      <c r="AG916" s="4">
        <v>7.3052783287509996E-3</v>
      </c>
      <c r="AH916" s="4">
        <v>1.5111613109700999E-2</v>
      </c>
      <c r="AI916" s="4">
        <v>6.6213761645980002E-3</v>
      </c>
      <c r="AJ916" s="4">
        <v>2.4851399912159998E-3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4">
        <v>0.28899999999999998</v>
      </c>
      <c r="AU916" s="4">
        <v>0.30199999999999999</v>
      </c>
      <c r="AV916" s="4">
        <v>0.34399999999999997</v>
      </c>
      <c r="AW916" s="4">
        <v>0.32800000000000001</v>
      </c>
      <c r="AX916" s="4">
        <v>0.27900000000000003</v>
      </c>
      <c r="AY916" s="4">
        <v>0.35499999999999998</v>
      </c>
      <c r="AZ916" s="4">
        <v>0.35599999999999998</v>
      </c>
      <c r="BA916" s="4">
        <v>0.315</v>
      </c>
      <c r="BB916" s="4">
        <v>0.26700000000000002</v>
      </c>
    </row>
    <row r="917" spans="1:54" x14ac:dyDescent="0.25">
      <c r="A917" s="1" t="s">
        <v>1703</v>
      </c>
      <c r="B917" s="1" t="s">
        <v>1704</v>
      </c>
      <c r="C917" s="1" t="s">
        <v>1681</v>
      </c>
      <c r="D917" s="1" t="s">
        <v>180</v>
      </c>
      <c r="E917" s="1" t="s">
        <v>55</v>
      </c>
      <c r="F917" s="1" t="s">
        <v>58</v>
      </c>
      <c r="G917" s="1" t="s">
        <v>107</v>
      </c>
      <c r="H917" s="1" t="s">
        <v>646</v>
      </c>
      <c r="I917" s="3">
        <v>373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24</v>
      </c>
      <c r="P917" s="3">
        <v>0</v>
      </c>
      <c r="Q917" s="3">
        <v>0</v>
      </c>
      <c r="R917" s="3">
        <v>0</v>
      </c>
      <c r="S917" s="3">
        <v>-2921.3940308794399</v>
      </c>
      <c r="T917" s="3">
        <v>-2689.5104344223701</v>
      </c>
      <c r="U917" s="3">
        <v>-5430.3082064822302</v>
      </c>
      <c r="V917" s="3">
        <v>-4767.9470781989803</v>
      </c>
      <c r="W917" s="3">
        <v>-2200.3696630335999</v>
      </c>
      <c r="X917" s="3">
        <v>-3350.0097313317701</v>
      </c>
      <c r="Y917" s="3">
        <v>-5018.1715307924596</v>
      </c>
      <c r="Z917" s="3">
        <v>-3716.0344470127902</v>
      </c>
      <c r="AA917" s="3">
        <v>-2374.1642413048698</v>
      </c>
      <c r="AB917" s="4">
        <v>1.0458293508508E-2</v>
      </c>
      <c r="AC917" s="4">
        <v>8.0560439286279997E-3</v>
      </c>
      <c r="AD917" s="4">
        <v>2.4147913820146999E-2</v>
      </c>
      <c r="AE917" s="4">
        <v>2.1614783535848999E-2</v>
      </c>
      <c r="AF917" s="4">
        <v>7.1702093993899997E-3</v>
      </c>
      <c r="AG917" s="4">
        <v>1.1551601519296E-2</v>
      </c>
      <c r="AH917" s="4">
        <v>2.5537114484438E-2</v>
      </c>
      <c r="AI917" s="4">
        <v>1.3998494799725999E-2</v>
      </c>
      <c r="AJ917" s="4">
        <v>6.1176099104779998E-3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4">
        <v>0.48799999999999999</v>
      </c>
      <c r="AU917" s="4">
        <v>0.46300000000000002</v>
      </c>
      <c r="AV917" s="4">
        <v>0.42399999999999999</v>
      </c>
      <c r="AW917" s="4">
        <v>0.433</v>
      </c>
      <c r="AX917" s="4">
        <v>0.42599999999999999</v>
      </c>
      <c r="AY917" s="4">
        <v>0.45900000000000002</v>
      </c>
      <c r="AZ917" s="4">
        <v>0.41699999999999998</v>
      </c>
      <c r="BA917" s="4">
        <v>0.47099999999999997</v>
      </c>
      <c r="BB917" s="4">
        <v>0.40300000000000002</v>
      </c>
    </row>
    <row r="918" spans="1:54" x14ac:dyDescent="0.25">
      <c r="A918" s="1" t="s">
        <v>1705</v>
      </c>
      <c r="B918" s="1" t="s">
        <v>4922</v>
      </c>
      <c r="C918" s="1" t="s">
        <v>1681</v>
      </c>
      <c r="D918" s="1" t="s">
        <v>182</v>
      </c>
      <c r="E918" s="1" t="s">
        <v>55</v>
      </c>
      <c r="F918" s="1" t="s">
        <v>58</v>
      </c>
      <c r="G918" s="1" t="s">
        <v>107</v>
      </c>
      <c r="H918" s="1" t="s">
        <v>646</v>
      </c>
      <c r="I918" s="3">
        <v>1766</v>
      </c>
      <c r="J918" s="3">
        <v>0</v>
      </c>
      <c r="K918" s="3">
        <v>13</v>
      </c>
      <c r="L918" s="3">
        <v>8</v>
      </c>
      <c r="M918" s="3">
        <v>123</v>
      </c>
      <c r="N918" s="3">
        <v>0</v>
      </c>
      <c r="O918" s="3">
        <v>77</v>
      </c>
      <c r="P918" s="3">
        <v>4</v>
      </c>
      <c r="Q918" s="3">
        <v>0</v>
      </c>
      <c r="R918" s="3">
        <v>9</v>
      </c>
      <c r="S918" s="3">
        <v>-1528.3940308794399</v>
      </c>
      <c r="T918" s="3">
        <v>-1652.62657248101</v>
      </c>
      <c r="U918" s="3">
        <v>-4115.9494575927502</v>
      </c>
      <c r="V918" s="3">
        <v>-4671.2414657326699</v>
      </c>
      <c r="W918" s="3">
        <v>-807.369663033606</v>
      </c>
      <c r="X918" s="3">
        <v>-2405.0867004407</v>
      </c>
      <c r="Y918" s="3">
        <v>-3641.3412566715901</v>
      </c>
      <c r="Z918" s="3">
        <v>-2323.0344470127902</v>
      </c>
      <c r="AA918" s="3">
        <v>-1574.45576649545</v>
      </c>
      <c r="AB918" s="4">
        <v>-1.6633584216745999E-2</v>
      </c>
      <c r="AC918" s="4">
        <v>-2.7851871596824E-2</v>
      </c>
      <c r="AD918" s="4">
        <v>-3.5321564808002998E-2</v>
      </c>
      <c r="AE918" s="4">
        <v>-4.6604862014054997E-2</v>
      </c>
      <c r="AF918" s="4">
        <v>-1.3094496058350001E-3</v>
      </c>
      <c r="AG918" s="4">
        <v>-1.9178533659525002E-2</v>
      </c>
      <c r="AH918" s="4">
        <v>-3.8152873848229997E-2</v>
      </c>
      <c r="AI918" s="4">
        <v>-2.9147664587240999E-2</v>
      </c>
      <c r="AJ918" s="4">
        <v>-1.8733890152406001E-2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4">
        <v>9.9000000000000005E-2</v>
      </c>
      <c r="AU918" s="4">
        <v>6.8000000000000005E-2</v>
      </c>
      <c r="AV918" s="4">
        <v>0.11</v>
      </c>
      <c r="AW918" s="4">
        <v>0.113</v>
      </c>
      <c r="AX918" s="4">
        <v>0.23499999999999999</v>
      </c>
      <c r="AY918" s="4">
        <v>0.112</v>
      </c>
      <c r="AZ918" s="4">
        <v>0.11</v>
      </c>
      <c r="BA918" s="4">
        <v>9.6000000000000002E-2</v>
      </c>
      <c r="BB918" s="4">
        <v>8.4000000000000005E-2</v>
      </c>
    </row>
    <row r="919" spans="1:54" x14ac:dyDescent="0.25">
      <c r="A919" s="1" t="s">
        <v>1706</v>
      </c>
      <c r="B919" s="1" t="s">
        <v>1707</v>
      </c>
      <c r="C919" s="1" t="s">
        <v>1681</v>
      </c>
      <c r="D919" s="1" t="s">
        <v>185</v>
      </c>
      <c r="E919" s="1" t="s">
        <v>55</v>
      </c>
      <c r="F919" s="1" t="s">
        <v>58</v>
      </c>
      <c r="G919" s="1" t="s">
        <v>107</v>
      </c>
      <c r="H919" s="1" t="s">
        <v>646</v>
      </c>
      <c r="I919" s="3">
        <v>678</v>
      </c>
      <c r="J919" s="3">
        <v>13</v>
      </c>
      <c r="K919" s="3">
        <v>0</v>
      </c>
      <c r="L919" s="3">
        <v>0</v>
      </c>
      <c r="M919" s="3">
        <v>0</v>
      </c>
      <c r="N919" s="3">
        <v>0</v>
      </c>
      <c r="O919" s="3">
        <v>24</v>
      </c>
      <c r="P919" s="3">
        <v>0</v>
      </c>
      <c r="Q919" s="3">
        <v>0</v>
      </c>
      <c r="R919" s="3">
        <v>6</v>
      </c>
      <c r="S919" s="3">
        <v>-2859.3363692376101</v>
      </c>
      <c r="T919" s="3">
        <v>-2384.5104344223701</v>
      </c>
      <c r="U919" s="3">
        <v>-5125.3082064822302</v>
      </c>
      <c r="V919" s="3">
        <v>-4462.9470781989803</v>
      </c>
      <c r="W919" s="3">
        <v>-1895.3696630336001</v>
      </c>
      <c r="X919" s="3">
        <v>-3045.0097313317701</v>
      </c>
      <c r="Y919" s="3">
        <v>-4713.1715307924596</v>
      </c>
      <c r="Z919" s="3">
        <v>-3411.0344470127902</v>
      </c>
      <c r="AA919" s="3">
        <v>-2464.69192476526</v>
      </c>
      <c r="AB919" s="4">
        <v>1.2789987356615001E-2</v>
      </c>
      <c r="AC919" s="4">
        <v>8.2063980646050003E-3</v>
      </c>
      <c r="AD919" s="4">
        <v>2.4287953279875998E-2</v>
      </c>
      <c r="AE919" s="4">
        <v>2.0408406844016999E-2</v>
      </c>
      <c r="AF919" s="4">
        <v>7.3459374543259999E-3</v>
      </c>
      <c r="AG919" s="4">
        <v>1.1183888279757E-2</v>
      </c>
      <c r="AH919" s="4">
        <v>2.5713763430380999E-2</v>
      </c>
      <c r="AI919" s="4">
        <v>1.4260338624217999E-2</v>
      </c>
      <c r="AJ919" s="4">
        <v>8.9950514530929993E-3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4">
        <v>0.36599999999999999</v>
      </c>
      <c r="AU919" s="4">
        <v>0.48899999999999999</v>
      </c>
      <c r="AV919" s="4">
        <v>0.45100000000000001</v>
      </c>
      <c r="AW919" s="4">
        <v>0.47</v>
      </c>
      <c r="AX919" s="4">
        <v>0.42299999999999999</v>
      </c>
      <c r="AY919" s="4">
        <v>0.498</v>
      </c>
      <c r="AZ919" s="4">
        <v>0.44500000000000001</v>
      </c>
      <c r="BA919" s="4">
        <v>0.46899999999999997</v>
      </c>
      <c r="BB919" s="4">
        <v>0.45700000000000002</v>
      </c>
    </row>
    <row r="920" spans="1:54" x14ac:dyDescent="0.25">
      <c r="A920" s="1" t="s">
        <v>1708</v>
      </c>
      <c r="B920" s="1" t="s">
        <v>1709</v>
      </c>
      <c r="C920" s="1" t="s">
        <v>1681</v>
      </c>
      <c r="D920" s="1" t="s">
        <v>188</v>
      </c>
      <c r="E920" s="1" t="s">
        <v>55</v>
      </c>
      <c r="F920" s="1" t="s">
        <v>58</v>
      </c>
      <c r="G920" s="1" t="s">
        <v>107</v>
      </c>
      <c r="H920" s="1" t="s">
        <v>646</v>
      </c>
      <c r="I920" s="3">
        <v>5534</v>
      </c>
      <c r="J920" s="3">
        <v>77</v>
      </c>
      <c r="K920" s="3">
        <v>34</v>
      </c>
      <c r="L920" s="3">
        <v>15</v>
      </c>
      <c r="M920" s="3">
        <v>50</v>
      </c>
      <c r="N920" s="3">
        <v>17</v>
      </c>
      <c r="O920" s="3">
        <v>276</v>
      </c>
      <c r="P920" s="3">
        <v>13</v>
      </c>
      <c r="Q920" s="3">
        <v>0</v>
      </c>
      <c r="R920" s="3">
        <v>26</v>
      </c>
      <c r="S920" s="3">
        <v>800.63981115298202</v>
      </c>
      <c r="T920" s="3">
        <v>1540.10889680888</v>
      </c>
      <c r="U920" s="3">
        <v>-416.760552314449</v>
      </c>
      <c r="V920" s="3">
        <v>-133.89601622081199</v>
      </c>
      <c r="W920" s="3">
        <v>2588.5701168802402</v>
      </c>
      <c r="X920" s="3">
        <v>-319.48890520820402</v>
      </c>
      <c r="Y920" s="3">
        <v>90.276860100371906</v>
      </c>
      <c r="Z920" s="3">
        <v>1444.9655529872</v>
      </c>
      <c r="AA920" s="3">
        <v>1072.8824637001301</v>
      </c>
      <c r="AB920" s="4">
        <v>-2.3767242272610001E-3</v>
      </c>
      <c r="AC920" s="4">
        <v>-4.6349536871160002E-3</v>
      </c>
      <c r="AD920" s="4">
        <v>1.7277970708169999E-3</v>
      </c>
      <c r="AE920" s="4">
        <v>5.44630033307E-4</v>
      </c>
      <c r="AF920" s="4">
        <v>-1.4089488035896E-2</v>
      </c>
      <c r="AG920" s="4">
        <v>1.03036723828E-3</v>
      </c>
      <c r="AH920" s="4">
        <v>-4.2660723053299999E-4</v>
      </c>
      <c r="AI920" s="4">
        <v>-4.9022293555669996E-3</v>
      </c>
      <c r="AJ920" s="4">
        <v>-2.6040819993339999E-3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4">
        <v>0.44900000000000001</v>
      </c>
      <c r="AU920" s="4">
        <v>0.48899999999999999</v>
      </c>
      <c r="AV920" s="4">
        <v>0.45900000000000002</v>
      </c>
      <c r="AW920" s="4">
        <v>0.499</v>
      </c>
      <c r="AX920" s="4">
        <v>0.30199999999999999</v>
      </c>
      <c r="AY920" s="4">
        <v>0.48799999999999999</v>
      </c>
      <c r="AZ920" s="4">
        <v>0.45200000000000001</v>
      </c>
      <c r="BA920" s="4">
        <v>0.45200000000000001</v>
      </c>
      <c r="BB920" s="4">
        <v>0.38200000000000001</v>
      </c>
    </row>
    <row r="921" spans="1:54" x14ac:dyDescent="0.25">
      <c r="A921" s="1" t="s">
        <v>1710</v>
      </c>
      <c r="B921" s="1" t="s">
        <v>1711</v>
      </c>
      <c r="C921" s="1" t="s">
        <v>1681</v>
      </c>
      <c r="D921" s="1" t="s">
        <v>191</v>
      </c>
      <c r="E921" s="1" t="s">
        <v>55</v>
      </c>
      <c r="F921" s="1" t="s">
        <v>58</v>
      </c>
      <c r="G921" s="1" t="s">
        <v>107</v>
      </c>
      <c r="H921" s="1" t="s">
        <v>646</v>
      </c>
      <c r="I921" s="3">
        <v>10215</v>
      </c>
      <c r="J921" s="3">
        <v>159</v>
      </c>
      <c r="K921" s="3">
        <v>49</v>
      </c>
      <c r="L921" s="3">
        <v>33</v>
      </c>
      <c r="M921" s="3">
        <v>56</v>
      </c>
      <c r="N921" s="3">
        <v>255</v>
      </c>
      <c r="O921" s="3">
        <v>619</v>
      </c>
      <c r="P921" s="3">
        <v>11</v>
      </c>
      <c r="Q921" s="3">
        <v>0</v>
      </c>
      <c r="R921" s="3">
        <v>100</v>
      </c>
      <c r="S921" s="3">
        <v>3949.2342922784301</v>
      </c>
      <c r="T921" s="3">
        <v>5810.2056605873704</v>
      </c>
      <c r="U921" s="3">
        <v>4087.29663268689</v>
      </c>
      <c r="V921" s="3">
        <v>4483.87011121656</v>
      </c>
      <c r="W921" s="3">
        <v>2060.7270356741801</v>
      </c>
      <c r="X921" s="3">
        <v>1461.6922192377599</v>
      </c>
      <c r="Y921" s="3">
        <v>4779.3617230399304</v>
      </c>
      <c r="Z921" s="3">
        <v>6125.9655529871998</v>
      </c>
      <c r="AA921" s="3">
        <v>875.70770102208201</v>
      </c>
      <c r="AB921" s="4">
        <v>6.6519793385129006E-2</v>
      </c>
      <c r="AC921" s="4">
        <v>0.13877392714366901</v>
      </c>
      <c r="AD921" s="4">
        <v>5.7974247820463003E-2</v>
      </c>
      <c r="AE921" s="4">
        <v>6.8096645830735006E-2</v>
      </c>
      <c r="AF921" s="4">
        <v>5.2942646361649999E-3</v>
      </c>
      <c r="AG921" s="4">
        <v>1.8696011690454001E-2</v>
      </c>
      <c r="AH921" s="4">
        <v>8.2222546856503001E-2</v>
      </c>
      <c r="AI921" s="4">
        <v>0.11150108480801001</v>
      </c>
      <c r="AJ921" s="4">
        <v>1.6157301148247E-2</v>
      </c>
      <c r="AK921" s="3">
        <v>0</v>
      </c>
      <c r="AL921" s="3">
        <v>1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4">
        <v>5.8999999999999997E-2</v>
      </c>
      <c r="AU921" s="4">
        <v>4.9000000000000002E-2</v>
      </c>
      <c r="AV921" s="4">
        <v>6.3E-2</v>
      </c>
      <c r="AW921" s="4">
        <v>8.2000000000000003E-2</v>
      </c>
      <c r="AX921" s="4">
        <v>0.16800000000000001</v>
      </c>
      <c r="AY921" s="4">
        <v>6.2E-2</v>
      </c>
      <c r="AZ921" s="4">
        <v>7.9000000000000001E-2</v>
      </c>
      <c r="BA921" s="4">
        <v>6.9000000000000006E-2</v>
      </c>
      <c r="BB921" s="4">
        <v>5.6000000000000001E-2</v>
      </c>
    </row>
    <row r="922" spans="1:54" x14ac:dyDescent="0.25">
      <c r="A922" s="1" t="s">
        <v>1712</v>
      </c>
      <c r="B922" s="1" t="s">
        <v>1713</v>
      </c>
      <c r="C922" s="1" t="s">
        <v>1681</v>
      </c>
      <c r="D922" s="1" t="s">
        <v>144</v>
      </c>
      <c r="E922" s="1" t="s">
        <v>55</v>
      </c>
      <c r="F922" s="1" t="s">
        <v>58</v>
      </c>
      <c r="G922" s="1" t="s">
        <v>107</v>
      </c>
      <c r="H922" s="1" t="s">
        <v>646</v>
      </c>
      <c r="I922" s="3">
        <v>1885</v>
      </c>
      <c r="J922" s="3">
        <v>30</v>
      </c>
      <c r="K922" s="3">
        <v>16</v>
      </c>
      <c r="L922" s="3">
        <v>0</v>
      </c>
      <c r="M922" s="3">
        <v>59</v>
      </c>
      <c r="N922" s="3">
        <v>0</v>
      </c>
      <c r="O922" s="3">
        <v>89</v>
      </c>
      <c r="P922" s="3">
        <v>0</v>
      </c>
      <c r="Q922" s="3">
        <v>0</v>
      </c>
      <c r="R922" s="3">
        <v>6</v>
      </c>
      <c r="S922" s="3">
        <v>-1970.0301963213501</v>
      </c>
      <c r="T922" s="3">
        <v>-1615.80721972531</v>
      </c>
      <c r="U922" s="3">
        <v>-3918.3082064822302</v>
      </c>
      <c r="V922" s="3">
        <v>-3877.7468250647398</v>
      </c>
      <c r="W922" s="3">
        <v>-688.369663033606</v>
      </c>
      <c r="X922" s="3">
        <v>-2387.5380896729098</v>
      </c>
      <c r="Y922" s="3">
        <v>-3506.1715307924601</v>
      </c>
      <c r="Z922" s="3">
        <v>-2204.0344470127902</v>
      </c>
      <c r="AA922" s="3">
        <v>-1257.69192476526</v>
      </c>
      <c r="AB922" s="4">
        <v>4.5632088595619997E-3</v>
      </c>
      <c r="AC922" s="4">
        <v>3.9706540094019997E-3</v>
      </c>
      <c r="AD922" s="4">
        <v>1.5412126634182999E-2</v>
      </c>
      <c r="AE922" s="4">
        <v>1.4515567952666999E-2</v>
      </c>
      <c r="AF922" s="4">
        <v>1.331130016631E-3</v>
      </c>
      <c r="AG922" s="4">
        <v>7.3854977921139998E-3</v>
      </c>
      <c r="AH922" s="4">
        <v>1.5557417793661E-2</v>
      </c>
      <c r="AI922" s="4">
        <v>6.9737829382810002E-3</v>
      </c>
      <c r="AJ922" s="4">
        <v>2.5398694748820002E-3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4">
        <v>0.317</v>
      </c>
      <c r="AU922" s="4">
        <v>0.38400000000000001</v>
      </c>
      <c r="AV922" s="4">
        <v>0.43099999999999999</v>
      </c>
      <c r="AW922" s="4">
        <v>0.39</v>
      </c>
      <c r="AX922" s="4">
        <v>0.32800000000000001</v>
      </c>
      <c r="AY922" s="4">
        <v>0.40100000000000002</v>
      </c>
      <c r="AZ922" s="4">
        <v>0.44900000000000001</v>
      </c>
      <c r="BA922" s="4">
        <v>0.36499999999999999</v>
      </c>
      <c r="BB922" s="4">
        <v>0.32800000000000001</v>
      </c>
    </row>
    <row r="923" spans="1:54" x14ac:dyDescent="0.25">
      <c r="A923" s="1" t="s">
        <v>1714</v>
      </c>
      <c r="B923" s="1" t="s">
        <v>4923</v>
      </c>
      <c r="C923" s="1" t="s">
        <v>1681</v>
      </c>
      <c r="D923" s="1" t="s">
        <v>146</v>
      </c>
      <c r="E923" s="1" t="s">
        <v>55</v>
      </c>
      <c r="F923" s="1" t="s">
        <v>58</v>
      </c>
      <c r="G923" s="1" t="s">
        <v>107</v>
      </c>
      <c r="H923" s="1" t="s">
        <v>646</v>
      </c>
      <c r="I923" s="3">
        <v>2886</v>
      </c>
      <c r="J923" s="3">
        <v>40</v>
      </c>
      <c r="K923" s="3">
        <v>0</v>
      </c>
      <c r="L923" s="3">
        <v>6</v>
      </c>
      <c r="M923" s="3">
        <v>17</v>
      </c>
      <c r="N923" s="3">
        <v>12</v>
      </c>
      <c r="O923" s="3">
        <v>73</v>
      </c>
      <c r="P923" s="3">
        <v>7</v>
      </c>
      <c r="Q923" s="3">
        <v>20</v>
      </c>
      <c r="R923" s="3">
        <v>0</v>
      </c>
      <c r="S923" s="3">
        <v>-1155.9089181353199</v>
      </c>
      <c r="T923" s="3">
        <v>-176.51043442237599</v>
      </c>
      <c r="U923" s="3">
        <v>-2976.2891448151199</v>
      </c>
      <c r="V923" s="3">
        <v>-2434.1097171264</v>
      </c>
      <c r="W923" s="3">
        <v>49.9995933761722</v>
      </c>
      <c r="X923" s="3">
        <v>-1251.2695706966299</v>
      </c>
      <c r="Y923" s="3">
        <v>-2533.46855108093</v>
      </c>
      <c r="Z923" s="3">
        <v>-1657.95335385161</v>
      </c>
      <c r="AA923" s="3">
        <v>138.83575869512001</v>
      </c>
      <c r="AB923" s="4">
        <v>-1.6790625455342999E-2</v>
      </c>
      <c r="AC923" s="4">
        <v>4.6948714784500001E-4</v>
      </c>
      <c r="AD923" s="4">
        <v>-4.1922295798579E-2</v>
      </c>
      <c r="AE923" s="4">
        <v>-3.4135199941697003E-2</v>
      </c>
      <c r="AF923" s="4">
        <v>7.1516246083500002E-4</v>
      </c>
      <c r="AG923" s="4">
        <v>-1.4860783096953999E-2</v>
      </c>
      <c r="AH923" s="4">
        <v>-4.2317883309866001E-2</v>
      </c>
      <c r="AI923" s="4">
        <v>-1.8212877166787999E-2</v>
      </c>
      <c r="AJ923" s="4">
        <v>2.2375041145630001E-3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4">
        <v>6.6000000000000003E-2</v>
      </c>
      <c r="AU923" s="4">
        <v>0.45700000000000002</v>
      </c>
      <c r="AV923" s="4">
        <v>7.5999999999999998E-2</v>
      </c>
      <c r="AW923" s="4">
        <v>8.5000000000000006E-2</v>
      </c>
      <c r="AX923" s="4">
        <v>9.8000000000000004E-2</v>
      </c>
      <c r="AY923" s="4">
        <v>7.5999999999999998E-2</v>
      </c>
      <c r="AZ923" s="4">
        <v>7.3999999999999996E-2</v>
      </c>
      <c r="BA923" s="4">
        <v>0.108</v>
      </c>
      <c r="BB923" s="4">
        <v>5.1999999999999998E-2</v>
      </c>
    </row>
    <row r="924" spans="1:54" x14ac:dyDescent="0.25">
      <c r="A924" s="1" t="s">
        <v>1715</v>
      </c>
      <c r="B924" s="1" t="s">
        <v>1716</v>
      </c>
      <c r="C924" s="1" t="s">
        <v>1681</v>
      </c>
      <c r="D924" s="1" t="s">
        <v>154</v>
      </c>
      <c r="E924" s="1" t="s">
        <v>55</v>
      </c>
      <c r="F924" s="1" t="s">
        <v>58</v>
      </c>
      <c r="G924" s="1" t="s">
        <v>107</v>
      </c>
      <c r="H924" s="1" t="s">
        <v>646</v>
      </c>
      <c r="I924" s="3">
        <v>474</v>
      </c>
      <c r="J924" s="3">
        <v>7</v>
      </c>
      <c r="K924" s="3">
        <v>0</v>
      </c>
      <c r="L924" s="3">
        <v>0</v>
      </c>
      <c r="M924" s="3">
        <v>0</v>
      </c>
      <c r="N924" s="3">
        <v>0</v>
      </c>
      <c r="O924" s="3">
        <v>25</v>
      </c>
      <c r="P924" s="3">
        <v>0</v>
      </c>
      <c r="Q924" s="3">
        <v>0</v>
      </c>
      <c r="R924" s="3">
        <v>0</v>
      </c>
      <c r="S924" s="3">
        <v>-2951.2091361492198</v>
      </c>
      <c r="T924" s="3">
        <v>-2588.5104344223701</v>
      </c>
      <c r="U924" s="3">
        <v>-5329.3082064822302</v>
      </c>
      <c r="V924" s="3">
        <v>-4666.9470781989803</v>
      </c>
      <c r="W924" s="3">
        <v>-2099.3696630335999</v>
      </c>
      <c r="X924" s="3">
        <v>-3257.4640137677802</v>
      </c>
      <c r="Y924" s="3">
        <v>-4917.1715307924596</v>
      </c>
      <c r="Z924" s="3">
        <v>-3615.0344470127902</v>
      </c>
      <c r="AA924" s="3">
        <v>-2273.1642413048698</v>
      </c>
      <c r="AB924" s="4">
        <v>1.4689342257389E-2</v>
      </c>
      <c r="AC924" s="4">
        <v>1.1254112296098E-2</v>
      </c>
      <c r="AD924" s="4">
        <v>2.9154631362973998E-2</v>
      </c>
      <c r="AE924" s="4">
        <v>2.5110257332186001E-2</v>
      </c>
      <c r="AF924" s="4">
        <v>1.2396995813086001E-2</v>
      </c>
      <c r="AG924" s="4">
        <v>1.4035096037532E-2</v>
      </c>
      <c r="AH924" s="4">
        <v>3.1580551129889001E-2</v>
      </c>
      <c r="AI924" s="4">
        <v>1.8994023550796001E-2</v>
      </c>
      <c r="AJ924" s="4">
        <v>8.1471834254919998E-3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4">
        <v>0.20399999999999999</v>
      </c>
      <c r="AU924" s="4">
        <v>0.28599999999999998</v>
      </c>
      <c r="AV924" s="4">
        <v>0.19400000000000001</v>
      </c>
      <c r="AW924" s="4">
        <v>0.3</v>
      </c>
      <c r="AX924" s="4">
        <v>0.30199999999999999</v>
      </c>
      <c r="AY924" s="4">
        <v>0.14599999999999999</v>
      </c>
      <c r="AZ924" s="4">
        <v>0.191</v>
      </c>
      <c r="BA924" s="4">
        <v>0.29799999999999999</v>
      </c>
      <c r="BB924" s="4">
        <v>0.46800000000000003</v>
      </c>
    </row>
    <row r="925" spans="1:54" x14ac:dyDescent="0.25">
      <c r="A925" s="1" t="s">
        <v>1717</v>
      </c>
      <c r="B925" s="1" t="s">
        <v>4924</v>
      </c>
      <c r="C925" s="1" t="s">
        <v>1681</v>
      </c>
      <c r="D925" s="1" t="s">
        <v>194</v>
      </c>
      <c r="E925" s="1" t="s">
        <v>55</v>
      </c>
      <c r="F925" s="1" t="s">
        <v>58</v>
      </c>
      <c r="G925" s="1" t="s">
        <v>107</v>
      </c>
      <c r="H925" s="1" t="s">
        <v>646</v>
      </c>
      <c r="I925" s="3">
        <v>1298</v>
      </c>
      <c r="J925" s="3">
        <v>25</v>
      </c>
      <c r="K925" s="3">
        <v>10</v>
      </c>
      <c r="L925" s="3">
        <v>0</v>
      </c>
      <c r="M925" s="3">
        <v>8</v>
      </c>
      <c r="N925" s="3">
        <v>0</v>
      </c>
      <c r="O925" s="3">
        <v>86</v>
      </c>
      <c r="P925" s="3">
        <v>0</v>
      </c>
      <c r="Q925" s="3">
        <v>0</v>
      </c>
      <c r="R925" s="3">
        <v>21</v>
      </c>
      <c r="S925" s="3">
        <v>-2463.5908354143698</v>
      </c>
      <c r="T925" s="3">
        <v>-2038.4459252367101</v>
      </c>
      <c r="U925" s="3">
        <v>-4505.3082064822302</v>
      </c>
      <c r="V925" s="3">
        <v>-3927.2589082824702</v>
      </c>
      <c r="W925" s="3">
        <v>-1275.3696630336001</v>
      </c>
      <c r="X925" s="3">
        <v>-2949.17524236486</v>
      </c>
      <c r="Y925" s="3">
        <v>-4093.1715307924601</v>
      </c>
      <c r="Z925" s="3">
        <v>-2791.0344470127902</v>
      </c>
      <c r="AA925" s="3">
        <v>-2833.5111334162102</v>
      </c>
      <c r="AB925" s="4">
        <v>1.1455027990642999E-2</v>
      </c>
      <c r="AC925" s="4">
        <v>7.9147205274099994E-3</v>
      </c>
      <c r="AD925" s="4">
        <v>2.3372941319720002E-2</v>
      </c>
      <c r="AE925" s="4">
        <v>1.9889840120843001E-2</v>
      </c>
      <c r="AF925" s="4">
        <v>6.5484351412240004E-3</v>
      </c>
      <c r="AG925" s="4">
        <v>1.1381054061211E-2</v>
      </c>
      <c r="AH925" s="4">
        <v>2.4775833097147999E-2</v>
      </c>
      <c r="AI925" s="4">
        <v>1.4211019517948001E-2</v>
      </c>
      <c r="AJ925" s="4">
        <v>1.4002001329926E-2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4">
        <v>0.215</v>
      </c>
      <c r="AU925" s="4">
        <v>0.33600000000000002</v>
      </c>
      <c r="AV925" s="4">
        <v>0.19500000000000001</v>
      </c>
      <c r="AW925" s="4">
        <v>0.312</v>
      </c>
      <c r="AX925" s="4">
        <v>0.35899999999999999</v>
      </c>
      <c r="AY925" s="4">
        <v>0.33300000000000002</v>
      </c>
      <c r="AZ925" s="4">
        <v>0.183</v>
      </c>
      <c r="BA925" s="4">
        <v>0.23899999999999999</v>
      </c>
      <c r="BB925" s="4">
        <v>0.13100000000000001</v>
      </c>
    </row>
    <row r="926" spans="1:54" x14ac:dyDescent="0.25">
      <c r="A926" s="1" t="s">
        <v>1718</v>
      </c>
      <c r="B926" s="1" t="s">
        <v>1719</v>
      </c>
      <c r="C926" s="1" t="s">
        <v>1681</v>
      </c>
      <c r="D926" s="1" t="s">
        <v>197</v>
      </c>
      <c r="E926" s="1" t="s">
        <v>55</v>
      </c>
      <c r="F926" s="1" t="s">
        <v>58</v>
      </c>
      <c r="G926" s="1" t="s">
        <v>107</v>
      </c>
      <c r="H926" s="1" t="s">
        <v>646</v>
      </c>
      <c r="I926" s="3">
        <v>69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-3225.3940308794399</v>
      </c>
      <c r="T926" s="3">
        <v>-2993.5104344223701</v>
      </c>
      <c r="U926" s="3">
        <v>-5734.3082064822302</v>
      </c>
      <c r="V926" s="3">
        <v>-5071.9470781989803</v>
      </c>
      <c r="W926" s="3">
        <v>-2504.3696630335999</v>
      </c>
      <c r="X926" s="3">
        <v>-3451.1069528673402</v>
      </c>
      <c r="Y926" s="3">
        <v>-5322.1715307924596</v>
      </c>
      <c r="Z926" s="3">
        <v>-4020.0344470127902</v>
      </c>
      <c r="AA926" s="3">
        <v>-2678.1642413048698</v>
      </c>
      <c r="AB926" s="4">
        <v>6.9689904316910002E-3</v>
      </c>
      <c r="AC926" s="4">
        <v>1.954436283496E-3</v>
      </c>
      <c r="AD926" s="4">
        <v>1.6791967000030002E-2</v>
      </c>
      <c r="AE926" s="4">
        <v>1.2502117239269001E-2</v>
      </c>
      <c r="AF926" s="4">
        <v>7.4029387889200003E-4</v>
      </c>
      <c r="AG926" s="4">
        <v>8.7139605737209993E-3</v>
      </c>
      <c r="AH926" s="4">
        <v>1.6289446937753999E-2</v>
      </c>
      <c r="AI926" s="4">
        <v>6.978176408928E-3</v>
      </c>
      <c r="AJ926" s="4">
        <v>1.6966071454790001E-3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4">
        <v>0.32600000000000001</v>
      </c>
      <c r="AU926" s="4">
        <v>0.28000000000000003</v>
      </c>
      <c r="AV926" s="4">
        <v>0.33700000000000002</v>
      </c>
      <c r="AW926" s="4">
        <v>0.29399999999999998</v>
      </c>
      <c r="AX926" s="4">
        <v>0.254</v>
      </c>
      <c r="AY926" s="4">
        <v>0.32500000000000001</v>
      </c>
      <c r="AZ926" s="4">
        <v>0.34200000000000003</v>
      </c>
      <c r="BA926" s="4">
        <v>0.29299999999999998</v>
      </c>
      <c r="BB926" s="4">
        <v>0.23699999999999999</v>
      </c>
    </row>
    <row r="927" spans="1:54" x14ac:dyDescent="0.25">
      <c r="A927" s="1" t="s">
        <v>1720</v>
      </c>
      <c r="B927" s="1" t="s">
        <v>4925</v>
      </c>
      <c r="C927" s="1" t="s">
        <v>1681</v>
      </c>
      <c r="D927" s="1" t="s">
        <v>200</v>
      </c>
      <c r="E927" s="1" t="s">
        <v>55</v>
      </c>
      <c r="F927" s="1" t="s">
        <v>58</v>
      </c>
      <c r="G927" s="1" t="s">
        <v>107</v>
      </c>
      <c r="H927" s="1" t="s">
        <v>646</v>
      </c>
      <c r="I927" s="3">
        <v>3444</v>
      </c>
      <c r="J927" s="3">
        <v>8</v>
      </c>
      <c r="K927" s="3">
        <v>7</v>
      </c>
      <c r="L927" s="3">
        <v>8</v>
      </c>
      <c r="M927" s="3">
        <v>3</v>
      </c>
      <c r="N927" s="3">
        <v>39</v>
      </c>
      <c r="O927" s="3">
        <v>166</v>
      </c>
      <c r="P927" s="3">
        <v>0</v>
      </c>
      <c r="Q927" s="3">
        <v>5</v>
      </c>
      <c r="R927" s="3">
        <v>35</v>
      </c>
      <c r="S927" s="3">
        <v>0.102991669374234</v>
      </c>
      <c r="T927" s="3">
        <v>189.734722007588</v>
      </c>
      <c r="U927" s="3">
        <v>-2437.9494575927502</v>
      </c>
      <c r="V927" s="3">
        <v>-1728.5640144802901</v>
      </c>
      <c r="W927" s="3">
        <v>17.080420298173799</v>
      </c>
      <c r="X927" s="3">
        <v>-1479.5178372462599</v>
      </c>
      <c r="Y927" s="3">
        <v>-1947.1715307924601</v>
      </c>
      <c r="Z927" s="3">
        <v>-758.76417372250205</v>
      </c>
      <c r="AA927" s="3">
        <v>-1610.4090614904401</v>
      </c>
      <c r="AB927" s="4">
        <v>-9.9000221999999998E-8</v>
      </c>
      <c r="AC927" s="4">
        <v>3.9582275523999999E-5</v>
      </c>
      <c r="AD927" s="4">
        <v>3.7746566661469999E-3</v>
      </c>
      <c r="AE927" s="4">
        <v>2.9873299663159998E-3</v>
      </c>
      <c r="AF927" s="4">
        <v>-9.6057478039999995E-6</v>
      </c>
      <c r="AG927" s="4">
        <v>2.192560654477E-3</v>
      </c>
      <c r="AH927" s="4">
        <v>2.642087776752E-3</v>
      </c>
      <c r="AI927" s="4">
        <v>9.2452880058199998E-4</v>
      </c>
      <c r="AJ927" s="4">
        <v>3.05083993271E-4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4">
        <v>0.29099999999999998</v>
      </c>
      <c r="AU927" s="4">
        <v>0.25800000000000001</v>
      </c>
      <c r="AV927" s="4">
        <v>0.311</v>
      </c>
      <c r="AW927" s="4">
        <v>0.30399999999999999</v>
      </c>
      <c r="AX927" s="4">
        <v>0.26600000000000001</v>
      </c>
      <c r="AY927" s="4">
        <v>0.28599999999999998</v>
      </c>
      <c r="AZ927" s="4">
        <v>0.29399999999999998</v>
      </c>
      <c r="BA927" s="4">
        <v>0.31900000000000001</v>
      </c>
      <c r="BB927" s="4">
        <v>0.26300000000000001</v>
      </c>
    </row>
    <row r="928" spans="1:54" x14ac:dyDescent="0.25">
      <c r="A928" s="1" t="s">
        <v>1721</v>
      </c>
      <c r="B928" s="1" t="s">
        <v>1722</v>
      </c>
      <c r="C928" s="1" t="s">
        <v>1681</v>
      </c>
      <c r="D928" s="1" t="s">
        <v>203</v>
      </c>
      <c r="E928" s="1" t="s">
        <v>55</v>
      </c>
      <c r="F928" s="1" t="s">
        <v>58</v>
      </c>
      <c r="G928" s="1" t="s">
        <v>107</v>
      </c>
      <c r="H928" s="1" t="s">
        <v>646</v>
      </c>
      <c r="I928" s="3">
        <v>1381</v>
      </c>
      <c r="J928" s="3">
        <v>0</v>
      </c>
      <c r="K928" s="3">
        <v>9</v>
      </c>
      <c r="L928" s="3">
        <v>6</v>
      </c>
      <c r="M928" s="3">
        <v>4</v>
      </c>
      <c r="N928" s="3">
        <v>0</v>
      </c>
      <c r="O928" s="3">
        <v>95</v>
      </c>
      <c r="P928" s="3">
        <v>5</v>
      </c>
      <c r="Q928" s="3">
        <v>0</v>
      </c>
      <c r="R928" s="3">
        <v>16</v>
      </c>
      <c r="S928" s="3">
        <v>-1913.3940308794399</v>
      </c>
      <c r="T928" s="3">
        <v>-1928.0523761552699</v>
      </c>
      <c r="U928" s="3">
        <v>-4481.2891448151204</v>
      </c>
      <c r="V928" s="3">
        <v>-3802.10299324073</v>
      </c>
      <c r="W928" s="3">
        <v>-1192.3696630336001</v>
      </c>
      <c r="X928" s="3">
        <v>-2942.2637842890099</v>
      </c>
      <c r="Y928" s="3">
        <v>-4030.3836881413699</v>
      </c>
      <c r="Z928" s="3">
        <v>-2708.0344470127902</v>
      </c>
      <c r="AA928" s="3">
        <v>-2420.9047305325598</v>
      </c>
      <c r="AB928" s="4">
        <v>1.6241872231570001E-3</v>
      </c>
      <c r="AC928" s="4">
        <v>1.5740044523180001E-3</v>
      </c>
      <c r="AD928" s="4">
        <v>1.1640489982033E-2</v>
      </c>
      <c r="AE928" s="4">
        <v>9.2675580593440006E-3</v>
      </c>
      <c r="AF928" s="4">
        <v>1.5357412492330001E-3</v>
      </c>
      <c r="AG928" s="4">
        <v>5.8454630496649999E-3</v>
      </c>
      <c r="AH928" s="4">
        <v>1.1019988562683001E-2</v>
      </c>
      <c r="AI928" s="4">
        <v>3.434295901162E-3</v>
      </c>
      <c r="AJ928" s="4">
        <v>2.0305186793950001E-3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4">
        <v>0.3</v>
      </c>
      <c r="AU928" s="4">
        <v>0.311</v>
      </c>
      <c r="AV928" s="4">
        <v>0.38900000000000001</v>
      </c>
      <c r="AW928" s="4">
        <v>0.373</v>
      </c>
      <c r="AX928" s="4">
        <v>0.32900000000000001</v>
      </c>
      <c r="AY928" s="4">
        <v>0.33500000000000002</v>
      </c>
      <c r="AZ928" s="4">
        <v>0.38900000000000001</v>
      </c>
      <c r="BA928" s="4">
        <v>0.313</v>
      </c>
      <c r="BB928" s="4">
        <v>0.29799999999999999</v>
      </c>
    </row>
    <row r="929" spans="1:54" x14ac:dyDescent="0.25">
      <c r="A929" s="1" t="s">
        <v>1723</v>
      </c>
      <c r="B929" s="1" t="s">
        <v>1724</v>
      </c>
      <c r="C929" s="1" t="s">
        <v>1681</v>
      </c>
      <c r="D929" s="1" t="s">
        <v>206</v>
      </c>
      <c r="E929" s="1" t="s">
        <v>55</v>
      </c>
      <c r="F929" s="1" t="s">
        <v>58</v>
      </c>
      <c r="G929" s="1" t="s">
        <v>107</v>
      </c>
      <c r="H929" s="1" t="s">
        <v>646</v>
      </c>
      <c r="I929" s="3">
        <v>1413</v>
      </c>
      <c r="J929" s="3">
        <v>39</v>
      </c>
      <c r="K929" s="3">
        <v>0</v>
      </c>
      <c r="L929" s="3">
        <v>13</v>
      </c>
      <c r="M929" s="3">
        <v>0</v>
      </c>
      <c r="N929" s="3">
        <v>65</v>
      </c>
      <c r="O929" s="3">
        <v>48</v>
      </c>
      <c r="P929" s="3">
        <v>0</v>
      </c>
      <c r="Q929" s="3">
        <v>11</v>
      </c>
      <c r="R929" s="3">
        <v>17</v>
      </c>
      <c r="S929" s="3">
        <v>-2610.2210459539301</v>
      </c>
      <c r="T929" s="3">
        <v>-1649.5104344223701</v>
      </c>
      <c r="U929" s="3">
        <v>-4518.1002395368196</v>
      </c>
      <c r="V929" s="3">
        <v>-3727.9470781989799</v>
      </c>
      <c r="W929" s="3">
        <v>-2582.95285748063</v>
      </c>
      <c r="X929" s="3">
        <v>-2512.9125097961901</v>
      </c>
      <c r="Y929" s="3">
        <v>-3978.1715307924601</v>
      </c>
      <c r="Z929" s="3">
        <v>-2926.2398457741401</v>
      </c>
      <c r="AA929" s="3">
        <v>-2454.82601110929</v>
      </c>
      <c r="AB929" s="4">
        <v>7.5287459579529998E-3</v>
      </c>
      <c r="AC929" s="4">
        <v>1.002372006913E-3</v>
      </c>
      <c r="AD929" s="4">
        <v>1.3601430117978E-2</v>
      </c>
      <c r="AE929" s="4">
        <v>1.0596135706329E-2</v>
      </c>
      <c r="AF929" s="4">
        <v>4.6347537303130003E-3</v>
      </c>
      <c r="AG929" s="4">
        <v>5.5367332718029997E-3</v>
      </c>
      <c r="AH929" s="4">
        <v>1.2892085060361999E-2</v>
      </c>
      <c r="AI929" s="4">
        <v>6.5866084231740001E-3</v>
      </c>
      <c r="AJ929" s="4">
        <v>1.389289923026E-3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4">
        <v>0.36299999999999999</v>
      </c>
      <c r="AU929" s="4">
        <v>0.26300000000000001</v>
      </c>
      <c r="AV929" s="4">
        <v>0.32</v>
      </c>
      <c r="AW929" s="4">
        <v>0.29099999999999998</v>
      </c>
      <c r="AX929" s="4">
        <v>0.28999999999999998</v>
      </c>
      <c r="AY929" s="4">
        <v>0.29599999999999999</v>
      </c>
      <c r="AZ929" s="4">
        <v>0.33100000000000002</v>
      </c>
      <c r="BA929" s="4">
        <v>0.30199999999999999</v>
      </c>
      <c r="BB929" s="4">
        <v>0.24</v>
      </c>
    </row>
    <row r="930" spans="1:54" x14ac:dyDescent="0.25">
      <c r="A930" s="1" t="s">
        <v>1725</v>
      </c>
      <c r="B930" s="1" t="s">
        <v>1726</v>
      </c>
      <c r="C930" s="1" t="s">
        <v>1681</v>
      </c>
      <c r="D930" s="1" t="s">
        <v>209</v>
      </c>
      <c r="E930" s="1" t="s">
        <v>55</v>
      </c>
      <c r="F930" s="1" t="s">
        <v>58</v>
      </c>
      <c r="G930" s="1" t="s">
        <v>107</v>
      </c>
      <c r="H930" s="1" t="s">
        <v>646</v>
      </c>
      <c r="I930" s="3">
        <v>239</v>
      </c>
      <c r="J930" s="3">
        <v>9</v>
      </c>
      <c r="K930" s="3">
        <v>0</v>
      </c>
      <c r="L930" s="3">
        <v>0</v>
      </c>
      <c r="M930" s="3">
        <v>12</v>
      </c>
      <c r="N930" s="3">
        <v>0</v>
      </c>
      <c r="O930" s="3">
        <v>16</v>
      </c>
      <c r="P930" s="3">
        <v>0</v>
      </c>
      <c r="Q930" s="3">
        <v>0</v>
      </c>
      <c r="R930" s="3">
        <v>0</v>
      </c>
      <c r="S930" s="3">
        <v>-3223.5848805120199</v>
      </c>
      <c r="T930" s="3">
        <v>-2823.5104344223701</v>
      </c>
      <c r="U930" s="3">
        <v>-5564.3082064822302</v>
      </c>
      <c r="V930" s="3">
        <v>-5028.4148233242204</v>
      </c>
      <c r="W930" s="3">
        <v>-2334.3696630335999</v>
      </c>
      <c r="X930" s="3">
        <v>-3416.3754718436198</v>
      </c>
      <c r="Y930" s="3">
        <v>-5152.1715307924596</v>
      </c>
      <c r="Z930" s="3">
        <v>-3850.0344470127902</v>
      </c>
      <c r="AA930" s="3">
        <v>-2508.1642413048698</v>
      </c>
      <c r="AB930" s="4">
        <v>1.3427305668518999E-2</v>
      </c>
      <c r="AC930" s="4">
        <v>9.1870786942660002E-3</v>
      </c>
      <c r="AD930" s="4">
        <v>2.6559811512574E-2</v>
      </c>
      <c r="AE930" s="4">
        <v>2.3020657972937002E-2</v>
      </c>
      <c r="AF930" s="4">
        <v>1.1079800377071999E-2</v>
      </c>
      <c r="AG930" s="4">
        <v>1.2240015624379E-2</v>
      </c>
      <c r="AH930" s="4">
        <v>2.8358941265178E-2</v>
      </c>
      <c r="AI930" s="4">
        <v>1.6599956680868999E-2</v>
      </c>
      <c r="AJ930" s="4">
        <v>7.8193622449909995E-3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4">
        <v>0.4</v>
      </c>
      <c r="AU930" s="4">
        <v>0.47899999999999998</v>
      </c>
      <c r="AV930" s="4">
        <v>0.39</v>
      </c>
      <c r="AW930" s="4">
        <v>0.48699999999999999</v>
      </c>
      <c r="AX930" s="4">
        <v>0.436</v>
      </c>
      <c r="AY930" s="4">
        <v>0.499</v>
      </c>
      <c r="AZ930" s="4">
        <v>0.377</v>
      </c>
      <c r="BA930" s="4">
        <v>0.48099999999999998</v>
      </c>
      <c r="BB930" s="4">
        <v>0.44800000000000001</v>
      </c>
    </row>
    <row r="931" spans="1:54" x14ac:dyDescent="0.25">
      <c r="A931" s="1" t="s">
        <v>1727</v>
      </c>
      <c r="B931" s="1" t="s">
        <v>1728</v>
      </c>
      <c r="C931" s="1" t="s">
        <v>1681</v>
      </c>
      <c r="D931" s="1" t="s">
        <v>212</v>
      </c>
      <c r="E931" s="1" t="s">
        <v>55</v>
      </c>
      <c r="F931" s="1" t="s">
        <v>58</v>
      </c>
      <c r="G931" s="1" t="s">
        <v>107</v>
      </c>
      <c r="H931" s="1" t="s">
        <v>646</v>
      </c>
      <c r="I931" s="3">
        <v>5346</v>
      </c>
      <c r="J931" s="3">
        <v>117</v>
      </c>
      <c r="K931" s="3">
        <v>27</v>
      </c>
      <c r="L931" s="3">
        <v>6</v>
      </c>
      <c r="M931" s="3">
        <v>14</v>
      </c>
      <c r="N931" s="3">
        <v>0</v>
      </c>
      <c r="O931" s="3">
        <v>329</v>
      </c>
      <c r="P931" s="3">
        <v>21</v>
      </c>
      <c r="Q931" s="3">
        <v>268</v>
      </c>
      <c r="R931" s="3">
        <v>53</v>
      </c>
      <c r="S931" s="3">
        <v>-134.875076102896</v>
      </c>
      <c r="T931" s="3">
        <v>1543.8637403789101</v>
      </c>
      <c r="U931" s="3">
        <v>-516.289144815123</v>
      </c>
      <c r="V931" s="3">
        <v>57.507219154902103</v>
      </c>
      <c r="W931" s="3">
        <v>2772.6303369663901</v>
      </c>
      <c r="X931" s="3">
        <v>-955.56587431713695</v>
      </c>
      <c r="Y931" s="3">
        <v>-130.06259165787901</v>
      </c>
      <c r="Z931" s="3">
        <v>-4838.94779865287</v>
      </c>
      <c r="AA931" s="3">
        <v>-894.99211187158903</v>
      </c>
      <c r="AB931" s="4">
        <v>6.5726715839000002E-5</v>
      </c>
      <c r="AC931" s="4">
        <v>-4.9520289553500003E-4</v>
      </c>
      <c r="AD931" s="4">
        <v>9.1313743252099998E-4</v>
      </c>
      <c r="AE931" s="4">
        <v>-1.1659813983499999E-4</v>
      </c>
      <c r="AF931" s="4">
        <v>-1.1611075690228999E-2</v>
      </c>
      <c r="AG931" s="4">
        <v>1.514465079524E-3</v>
      </c>
      <c r="AH931" s="4">
        <v>2.05264092552E-4</v>
      </c>
      <c r="AI931" s="4">
        <v>-3.7150164929000001E-4</v>
      </c>
      <c r="AJ931" s="4">
        <v>1.3829125209710001E-3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4">
        <v>0.23799999999999999</v>
      </c>
      <c r="AU931" s="4">
        <v>0.23899999999999999</v>
      </c>
      <c r="AV931" s="4">
        <v>0.27400000000000002</v>
      </c>
      <c r="AW931" s="4">
        <v>0.27100000000000002</v>
      </c>
      <c r="AX931" s="4">
        <v>0.47499999999999998</v>
      </c>
      <c r="AY931" s="4">
        <v>0.25600000000000001</v>
      </c>
      <c r="AZ931" s="4">
        <v>0.27</v>
      </c>
      <c r="BA931" s="4">
        <v>0.22</v>
      </c>
      <c r="BB931" s="4">
        <v>0.27800000000000002</v>
      </c>
    </row>
    <row r="932" spans="1:54" x14ac:dyDescent="0.25">
      <c r="A932" s="1" t="s">
        <v>1729</v>
      </c>
      <c r="B932" s="1" t="s">
        <v>1730</v>
      </c>
      <c r="C932" s="1" t="s">
        <v>1681</v>
      </c>
      <c r="D932" s="1" t="s">
        <v>163</v>
      </c>
      <c r="E932" s="1" t="s">
        <v>55</v>
      </c>
      <c r="F932" s="1" t="s">
        <v>58</v>
      </c>
      <c r="G932" s="1" t="s">
        <v>107</v>
      </c>
      <c r="H932" s="1" t="s">
        <v>646</v>
      </c>
      <c r="I932" s="3">
        <v>9331</v>
      </c>
      <c r="J932" s="3">
        <v>297</v>
      </c>
      <c r="K932" s="3">
        <v>34</v>
      </c>
      <c r="L932" s="3">
        <v>28</v>
      </c>
      <c r="M932" s="3">
        <v>91</v>
      </c>
      <c r="N932" s="3">
        <v>210</v>
      </c>
      <c r="O932" s="3">
        <v>517</v>
      </c>
      <c r="P932" s="3">
        <v>20</v>
      </c>
      <c r="Q932" s="3">
        <v>64</v>
      </c>
      <c r="R932" s="3">
        <v>31</v>
      </c>
      <c r="S932" s="3">
        <v>486.30793124564701</v>
      </c>
      <c r="T932" s="3">
        <v>5337.1088968088798</v>
      </c>
      <c r="U932" s="3">
        <v>3252.4474146309599</v>
      </c>
      <c r="V932" s="3">
        <v>3231.0058546012901</v>
      </c>
      <c r="W932" s="3">
        <v>2161.5923241375099</v>
      </c>
      <c r="X932" s="3">
        <v>1440.02902771155</v>
      </c>
      <c r="Y932" s="3">
        <v>3858.9798398119001</v>
      </c>
      <c r="Z932" s="3">
        <v>3786.2250511030002</v>
      </c>
      <c r="AA932" s="3">
        <v>4540.2760608164699</v>
      </c>
      <c r="AB932" s="4">
        <v>2.9940075823779999E-3</v>
      </c>
      <c r="AC932" s="4">
        <v>-8.4793305424886001E-2</v>
      </c>
      <c r="AD932" s="4">
        <v>1.5556800654405E-2</v>
      </c>
      <c r="AE932" s="4">
        <v>1.1280180800965E-2</v>
      </c>
      <c r="AF932" s="4">
        <v>3.3865192416018999E-2</v>
      </c>
      <c r="AG932" s="4">
        <v>5.6442292094619996E-3</v>
      </c>
      <c r="AH932" s="4">
        <v>2.2909164830900001E-2</v>
      </c>
      <c r="AI932" s="4">
        <v>4.0523201703129997E-3</v>
      </c>
      <c r="AJ932" s="4">
        <v>3.1447052012566E-2</v>
      </c>
      <c r="AK932" s="3">
        <v>0</v>
      </c>
      <c r="AL932" s="3">
        <v>4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4">
        <v>0.13</v>
      </c>
      <c r="AU932" s="4">
        <v>0.03</v>
      </c>
      <c r="AV932" s="4">
        <v>0.13700000000000001</v>
      </c>
      <c r="AW932" s="4">
        <v>0.17499999999999999</v>
      </c>
      <c r="AX932" s="4">
        <v>9.2999999999999999E-2</v>
      </c>
      <c r="AY932" s="4">
        <v>0.13400000000000001</v>
      </c>
      <c r="AZ932" s="4">
        <v>0.151</v>
      </c>
      <c r="BA932" s="4">
        <v>0.222</v>
      </c>
      <c r="BB932" s="4">
        <v>0.128</v>
      </c>
    </row>
    <row r="933" spans="1:54" x14ac:dyDescent="0.25">
      <c r="A933" s="1" t="s">
        <v>1731</v>
      </c>
      <c r="B933" s="1" t="s">
        <v>1732</v>
      </c>
      <c r="C933" s="1" t="s">
        <v>1681</v>
      </c>
      <c r="D933" s="1" t="s">
        <v>166</v>
      </c>
      <c r="E933" s="1" t="s">
        <v>55</v>
      </c>
      <c r="F933" s="1" t="s">
        <v>58</v>
      </c>
      <c r="G933" s="1" t="s">
        <v>107</v>
      </c>
      <c r="H933" s="1" t="s">
        <v>646</v>
      </c>
      <c r="I933" s="3">
        <v>2419</v>
      </c>
      <c r="J933" s="3">
        <v>74</v>
      </c>
      <c r="K933" s="3">
        <v>19</v>
      </c>
      <c r="L933" s="3">
        <v>14</v>
      </c>
      <c r="M933" s="3">
        <v>9</v>
      </c>
      <c r="N933" s="3">
        <v>0</v>
      </c>
      <c r="O933" s="3">
        <v>135</v>
      </c>
      <c r="P933" s="3">
        <v>5</v>
      </c>
      <c r="Q933" s="3">
        <v>0</v>
      </c>
      <c r="R933" s="3">
        <v>18</v>
      </c>
      <c r="S933" s="3">
        <v>-2258.2965723028201</v>
      </c>
      <c r="T933" s="3">
        <v>-1163.98786696961</v>
      </c>
      <c r="U933" s="3">
        <v>-3521.9303959256299</v>
      </c>
      <c r="V933" s="3">
        <v>-2816.7978870429101</v>
      </c>
      <c r="W933" s="3">
        <v>-154.369663033606</v>
      </c>
      <c r="X933" s="3">
        <v>-2242.43508172972</v>
      </c>
      <c r="Y933" s="3">
        <v>-2992.3836881413699</v>
      </c>
      <c r="Z933" s="3">
        <v>-1670.03444701279</v>
      </c>
      <c r="AA933" s="3">
        <v>-1514.7472916860199</v>
      </c>
      <c r="AB933" s="4">
        <v>-2.9579038567070001E-3</v>
      </c>
      <c r="AC933" s="4">
        <v>-9.6868635760199995E-4</v>
      </c>
      <c r="AD933" s="4">
        <v>2.6822115473369998E-3</v>
      </c>
      <c r="AE933" s="4">
        <v>1.0140332781819999E-3</v>
      </c>
      <c r="AF933" s="4">
        <v>-8.7721140300399999E-4</v>
      </c>
      <c r="AG933" s="4">
        <v>1.022741878781E-3</v>
      </c>
      <c r="AH933" s="4">
        <v>1.2726327450469999E-3</v>
      </c>
      <c r="AI933" s="4">
        <v>-2.2974800462440001E-3</v>
      </c>
      <c r="AJ933" s="4">
        <v>-4.5248743704220003E-3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4">
        <v>0.216</v>
      </c>
      <c r="AU933" s="4">
        <v>0.248</v>
      </c>
      <c r="AV933" s="4">
        <v>0.28000000000000003</v>
      </c>
      <c r="AW933" s="4">
        <v>0.28399999999999997</v>
      </c>
      <c r="AX933" s="4">
        <v>0.16</v>
      </c>
      <c r="AY933" s="4">
        <v>0.25900000000000001</v>
      </c>
      <c r="AZ933" s="4">
        <v>0.28499999999999998</v>
      </c>
      <c r="BA933" s="4">
        <v>0.23699999999999999</v>
      </c>
      <c r="BB933" s="4">
        <v>0.19400000000000001</v>
      </c>
    </row>
    <row r="934" spans="1:54" x14ac:dyDescent="0.25">
      <c r="A934" s="1" t="s">
        <v>1733</v>
      </c>
      <c r="B934" s="1" t="s">
        <v>1734</v>
      </c>
      <c r="C934" s="1" t="s">
        <v>1681</v>
      </c>
      <c r="D934" s="1" t="s">
        <v>169</v>
      </c>
      <c r="E934" s="1" t="s">
        <v>55</v>
      </c>
      <c r="F934" s="1" t="s">
        <v>58</v>
      </c>
      <c r="G934" s="1" t="s">
        <v>107</v>
      </c>
      <c r="H934" s="1" t="s">
        <v>646</v>
      </c>
      <c r="I934" s="3">
        <v>3506</v>
      </c>
      <c r="J934" s="3">
        <v>62</v>
      </c>
      <c r="K934" s="3">
        <v>20</v>
      </c>
      <c r="L934" s="3">
        <v>10</v>
      </c>
      <c r="M934" s="3">
        <v>61</v>
      </c>
      <c r="N934" s="3">
        <v>0</v>
      </c>
      <c r="O934" s="3">
        <v>214</v>
      </c>
      <c r="P934" s="3">
        <v>11</v>
      </c>
      <c r="Q934" s="3">
        <v>0</v>
      </c>
      <c r="R934" s="3">
        <v>21</v>
      </c>
      <c r="S934" s="3">
        <v>-947.04210612606198</v>
      </c>
      <c r="T934" s="3">
        <v>-104.38141605104801</v>
      </c>
      <c r="U934" s="3">
        <v>-2395.6097703703699</v>
      </c>
      <c r="V934" s="3">
        <v>-2277.8247825856101</v>
      </c>
      <c r="W934" s="3">
        <v>932.63033696639297</v>
      </c>
      <c r="X934" s="3">
        <v>-1823.32339417511</v>
      </c>
      <c r="Y934" s="3">
        <v>-1929.63827696006</v>
      </c>
      <c r="Z934" s="3">
        <v>-583.03444701279898</v>
      </c>
      <c r="AA934" s="3">
        <v>-625.51113341621704</v>
      </c>
      <c r="AB934" s="4">
        <v>2.8219345714700002E-4</v>
      </c>
      <c r="AC934" s="4">
        <v>6.4309242092999995E-5</v>
      </c>
      <c r="AD934" s="4">
        <v>6.4731180089519997E-3</v>
      </c>
      <c r="AE934" s="4">
        <v>5.1176778121969999E-3</v>
      </c>
      <c r="AF934" s="4">
        <v>1.0209640802560001E-3</v>
      </c>
      <c r="AG934" s="4">
        <v>3.6718889777290001E-3</v>
      </c>
      <c r="AH934" s="4">
        <v>5.5225740023250001E-3</v>
      </c>
      <c r="AI934" s="4">
        <v>7.5289973266400002E-4</v>
      </c>
      <c r="AJ934" s="4">
        <v>6.8767126702200005E-4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4">
        <v>0.23100000000000001</v>
      </c>
      <c r="AU934" s="4">
        <v>0.25700000000000001</v>
      </c>
      <c r="AV934" s="4">
        <v>0.307</v>
      </c>
      <c r="AW934" s="4">
        <v>0.27</v>
      </c>
      <c r="AX934" s="4">
        <v>0.221</v>
      </c>
      <c r="AY934" s="4">
        <v>0.28000000000000003</v>
      </c>
      <c r="AZ934" s="4">
        <v>0.313</v>
      </c>
      <c r="BA934" s="4">
        <v>0.25700000000000001</v>
      </c>
      <c r="BB934" s="4">
        <v>0.246</v>
      </c>
    </row>
    <row r="935" spans="1:54" x14ac:dyDescent="0.25">
      <c r="A935" s="1" t="s">
        <v>1735</v>
      </c>
      <c r="B935" s="1" t="s">
        <v>1736</v>
      </c>
      <c r="C935" s="1" t="s">
        <v>1681</v>
      </c>
      <c r="D935" s="1" t="s">
        <v>172</v>
      </c>
      <c r="E935" s="1" t="s">
        <v>55</v>
      </c>
      <c r="F935" s="1" t="s">
        <v>58</v>
      </c>
      <c r="G935" s="1" t="s">
        <v>107</v>
      </c>
      <c r="H935" s="1" t="s">
        <v>646</v>
      </c>
      <c r="I935" s="3">
        <v>590</v>
      </c>
      <c r="J935" s="3">
        <v>15</v>
      </c>
      <c r="K935" s="3">
        <v>0</v>
      </c>
      <c r="L935" s="3">
        <v>0</v>
      </c>
      <c r="M935" s="3">
        <v>0</v>
      </c>
      <c r="N935" s="3">
        <v>0</v>
      </c>
      <c r="O935" s="3">
        <v>18</v>
      </c>
      <c r="P935" s="3">
        <v>0</v>
      </c>
      <c r="Q935" s="3">
        <v>0</v>
      </c>
      <c r="R935" s="3">
        <v>10</v>
      </c>
      <c r="S935" s="3">
        <v>-2984.7121136003998</v>
      </c>
      <c r="T935" s="3">
        <v>-2472.5104344223701</v>
      </c>
      <c r="U935" s="3">
        <v>-5213.3082064822302</v>
      </c>
      <c r="V935" s="3">
        <v>-4550.9470781989803</v>
      </c>
      <c r="W935" s="3">
        <v>-1983.3696630336001</v>
      </c>
      <c r="X935" s="3">
        <v>-3082.28403671566</v>
      </c>
      <c r="Y935" s="3">
        <v>-4801.1715307924596</v>
      </c>
      <c r="Z935" s="3">
        <v>-3499.0344470127902</v>
      </c>
      <c r="AA935" s="3">
        <v>-2816.3770470721802</v>
      </c>
      <c r="AB935" s="4">
        <v>1.2652754856574E-2</v>
      </c>
      <c r="AC935" s="4">
        <v>8.4817518413319998E-3</v>
      </c>
      <c r="AD935" s="4">
        <v>2.5036778455839001E-2</v>
      </c>
      <c r="AE935" s="4">
        <v>2.1150818108277999E-2</v>
      </c>
      <c r="AF935" s="4">
        <v>2.0753431217661999E-2</v>
      </c>
      <c r="AG935" s="4">
        <v>1.1041185137123001E-2</v>
      </c>
      <c r="AH935" s="4">
        <v>2.6658911131529E-2</v>
      </c>
      <c r="AI935" s="4">
        <v>1.5156569292154001E-2</v>
      </c>
      <c r="AJ935" s="4">
        <v>8.9912713232589998E-3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4">
        <v>0.33300000000000002</v>
      </c>
      <c r="AU935" s="4">
        <v>0.41099999999999998</v>
      </c>
      <c r="AV935" s="4">
        <v>0.30199999999999999</v>
      </c>
      <c r="AW935" s="4">
        <v>0.41299999999999998</v>
      </c>
      <c r="AX935" s="4">
        <v>8.4000000000000005E-2</v>
      </c>
      <c r="AY935" s="4">
        <v>0.40799999999999997</v>
      </c>
      <c r="AZ935" s="4">
        <v>0.29299999999999998</v>
      </c>
      <c r="BA935" s="4">
        <v>0.42</v>
      </c>
      <c r="BB935" s="4">
        <v>0.48199999999999998</v>
      </c>
    </row>
    <row r="936" spans="1:54" x14ac:dyDescent="0.25">
      <c r="A936" s="1" t="s">
        <v>1737</v>
      </c>
      <c r="B936" s="1" t="s">
        <v>1738</v>
      </c>
      <c r="C936" s="1" t="s">
        <v>1681</v>
      </c>
      <c r="D936" s="1" t="s">
        <v>175</v>
      </c>
      <c r="E936" s="1" t="s">
        <v>55</v>
      </c>
      <c r="F936" s="1" t="s">
        <v>58</v>
      </c>
      <c r="G936" s="1" t="s">
        <v>107</v>
      </c>
      <c r="H936" s="1" t="s">
        <v>646</v>
      </c>
      <c r="I936" s="3">
        <v>1486</v>
      </c>
      <c r="J936" s="3">
        <v>15</v>
      </c>
      <c r="K936" s="3">
        <v>0</v>
      </c>
      <c r="L936" s="3">
        <v>0</v>
      </c>
      <c r="M936" s="3">
        <v>5</v>
      </c>
      <c r="N936" s="3">
        <v>0</v>
      </c>
      <c r="O936" s="3">
        <v>32</v>
      </c>
      <c r="P936" s="3">
        <v>0</v>
      </c>
      <c r="Q936" s="3">
        <v>0</v>
      </c>
      <c r="R936" s="3">
        <v>0</v>
      </c>
      <c r="S936" s="3">
        <v>-2088.7121136003998</v>
      </c>
      <c r="T936" s="3">
        <v>-1576.5104344223701</v>
      </c>
      <c r="U936" s="3">
        <v>-4317.3082064822302</v>
      </c>
      <c r="V936" s="3">
        <v>-3707.64197200116</v>
      </c>
      <c r="W936" s="3">
        <v>-1087.3696630336001</v>
      </c>
      <c r="X936" s="3">
        <v>-2304.64399081991</v>
      </c>
      <c r="Y936" s="3">
        <v>-3905.1715307924601</v>
      </c>
      <c r="Z936" s="3">
        <v>-2603.0344470127902</v>
      </c>
      <c r="AA936" s="3">
        <v>-1261.1642413048701</v>
      </c>
      <c r="AB936" s="4">
        <v>6.5846375933549996E-3</v>
      </c>
      <c r="AC936" s="4">
        <v>3.867902625573E-3</v>
      </c>
      <c r="AD936" s="4">
        <v>1.7570958695234999E-2</v>
      </c>
      <c r="AE936" s="4">
        <v>1.4137075039323E-2</v>
      </c>
      <c r="AF936" s="4">
        <v>1.2359096683597E-2</v>
      </c>
      <c r="AG936" s="4">
        <v>7.3247863309410001E-3</v>
      </c>
      <c r="AH936" s="4">
        <v>1.7968186932562E-2</v>
      </c>
      <c r="AI936" s="4">
        <v>8.8982953277380004E-3</v>
      </c>
      <c r="AJ936" s="4">
        <v>3.4576137229759998E-3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4">
        <v>0.39300000000000002</v>
      </c>
      <c r="AU936" s="4">
        <v>0.36799999999999999</v>
      </c>
      <c r="AV936" s="4">
        <v>0.45800000000000002</v>
      </c>
      <c r="AW936" s="4">
        <v>0.38800000000000001</v>
      </c>
      <c r="AX936" s="4">
        <v>8.5999999999999993E-2</v>
      </c>
      <c r="AY936" s="4">
        <v>0.38100000000000001</v>
      </c>
      <c r="AZ936" s="4">
        <v>0.46300000000000002</v>
      </c>
      <c r="BA936" s="4">
        <v>0.38900000000000001</v>
      </c>
      <c r="BB936" s="4">
        <v>0.372</v>
      </c>
    </row>
    <row r="937" spans="1:54" x14ac:dyDescent="0.25">
      <c r="A937" s="1" t="s">
        <v>1739</v>
      </c>
      <c r="B937" s="1" t="s">
        <v>1740</v>
      </c>
      <c r="C937" s="1" t="s">
        <v>1681</v>
      </c>
      <c r="D937" s="1" t="s">
        <v>215</v>
      </c>
      <c r="E937" s="1" t="s">
        <v>55</v>
      </c>
      <c r="F937" s="1" t="s">
        <v>58</v>
      </c>
      <c r="G937" s="1" t="s">
        <v>107</v>
      </c>
      <c r="H937" s="1" t="s">
        <v>646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-3294.3940308794399</v>
      </c>
      <c r="T937" s="3">
        <v>-3062.5104344223701</v>
      </c>
      <c r="U937" s="3">
        <v>-5803.3082064822302</v>
      </c>
      <c r="V937" s="3">
        <v>-5140.9470781989803</v>
      </c>
      <c r="W937" s="3">
        <v>-2573.3696630335999</v>
      </c>
      <c r="X937" s="3">
        <v>-3520.1069528673402</v>
      </c>
      <c r="Y937" s="3">
        <v>-5391.1715307924596</v>
      </c>
      <c r="Z937" s="3">
        <v>-4089.0344470127902</v>
      </c>
      <c r="AA937" s="3">
        <v>-2747.1642413048698</v>
      </c>
      <c r="AB937" s="4">
        <v>2.7761638458930001E-3</v>
      </c>
      <c r="AC937" s="4">
        <v>-1.2190622286089999E-3</v>
      </c>
      <c r="AD937" s="4">
        <v>1.1835152761283999E-2</v>
      </c>
      <c r="AE937" s="4">
        <v>9.7906999523319996E-3</v>
      </c>
      <c r="AF937" s="4">
        <v>-2.0978437305139998E-3</v>
      </c>
      <c r="AG937" s="4">
        <v>6.7287819337680001E-3</v>
      </c>
      <c r="AH937" s="4">
        <v>1.0660861673888E-2</v>
      </c>
      <c r="AI937" s="4">
        <v>7.0849159520490002E-3</v>
      </c>
      <c r="AJ937" s="4">
        <v>3.8640335114690002E-3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4">
        <v>0.28199999999999997</v>
      </c>
      <c r="AU937" s="4">
        <v>0.245</v>
      </c>
      <c r="AV937" s="4">
        <v>0.309</v>
      </c>
      <c r="AW937" s="4">
        <v>0.29399999999999998</v>
      </c>
      <c r="AX937" s="4">
        <v>0.22800000000000001</v>
      </c>
      <c r="AY937" s="4">
        <v>0.29399999999999998</v>
      </c>
      <c r="AZ937" s="4">
        <v>0.311</v>
      </c>
      <c r="BA937" s="4">
        <v>0.32400000000000001</v>
      </c>
      <c r="BB937" s="4">
        <v>0.30199999999999999</v>
      </c>
    </row>
    <row r="938" spans="1:54" x14ac:dyDescent="0.25">
      <c r="A938" s="1" t="s">
        <v>1741</v>
      </c>
      <c r="B938" s="1" t="s">
        <v>1742</v>
      </c>
      <c r="C938" s="1" t="s">
        <v>1681</v>
      </c>
      <c r="D938" s="1" t="s">
        <v>217</v>
      </c>
      <c r="E938" s="1" t="s">
        <v>55</v>
      </c>
      <c r="F938" s="1" t="s">
        <v>58</v>
      </c>
      <c r="G938" s="1" t="s">
        <v>107</v>
      </c>
      <c r="H938" s="1" t="s">
        <v>646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-3294.3940308794399</v>
      </c>
      <c r="T938" s="3">
        <v>-3062.5104344223701</v>
      </c>
      <c r="U938" s="3">
        <v>-5803.3082064822302</v>
      </c>
      <c r="V938" s="3">
        <v>-5140.9470781989803</v>
      </c>
      <c r="W938" s="3">
        <v>-2573.3696630335999</v>
      </c>
      <c r="X938" s="3">
        <v>-3520.1069528673402</v>
      </c>
      <c r="Y938" s="3">
        <v>-5391.1715307924596</v>
      </c>
      <c r="Z938" s="3">
        <v>-4089.0344470127902</v>
      </c>
      <c r="AA938" s="3">
        <v>-2747.1642413048698</v>
      </c>
      <c r="AB938" s="4">
        <v>-7.9356109948200003E-4</v>
      </c>
      <c r="AC938" s="4">
        <v>-2.7586427239459999E-3</v>
      </c>
      <c r="AD938" s="4">
        <v>9.3353949812320005E-3</v>
      </c>
      <c r="AE938" s="4">
        <v>6.3067189883250002E-3</v>
      </c>
      <c r="AF938" s="4">
        <v>-1.0409535333388001E-2</v>
      </c>
      <c r="AG938" s="4">
        <v>4.8415446622179998E-3</v>
      </c>
      <c r="AH938" s="4">
        <v>7.9265410278630006E-3</v>
      </c>
      <c r="AI938" s="4">
        <v>4.7358290390769999E-3</v>
      </c>
      <c r="AJ938" s="4">
        <v>6.62045034913E-4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4">
        <v>0.23699999999999999</v>
      </c>
      <c r="AU938" s="4">
        <v>0.224</v>
      </c>
      <c r="AV938" s="4">
        <v>0.28899999999999998</v>
      </c>
      <c r="AW938" s="4">
        <v>0.26900000000000002</v>
      </c>
      <c r="AX938" s="4">
        <v>0.16800000000000001</v>
      </c>
      <c r="AY938" s="4">
        <v>0.25700000000000001</v>
      </c>
      <c r="AZ938" s="4">
        <v>0.28899999999999998</v>
      </c>
      <c r="BA938" s="4">
        <v>0.28599999999999998</v>
      </c>
      <c r="BB938" s="4">
        <v>0.23799999999999999</v>
      </c>
    </row>
    <row r="939" spans="1:54" x14ac:dyDescent="0.25">
      <c r="A939" s="1" t="s">
        <v>1743</v>
      </c>
      <c r="B939" s="1" t="s">
        <v>1744</v>
      </c>
      <c r="C939" s="1" t="s">
        <v>1681</v>
      </c>
      <c r="D939" s="1" t="s">
        <v>220</v>
      </c>
      <c r="E939" s="1" t="s">
        <v>55</v>
      </c>
      <c r="F939" s="1" t="s">
        <v>58</v>
      </c>
      <c r="G939" s="1" t="s">
        <v>107</v>
      </c>
      <c r="H939" s="1" t="s">
        <v>646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-3294.3940308794399</v>
      </c>
      <c r="T939" s="3">
        <v>-3062.5104344223701</v>
      </c>
      <c r="U939" s="3">
        <v>-5803.3082064822302</v>
      </c>
      <c r="V939" s="3">
        <v>-5140.9470781989803</v>
      </c>
      <c r="W939" s="3">
        <v>-2573.3696630335999</v>
      </c>
      <c r="X939" s="3">
        <v>-3520.1069528673402</v>
      </c>
      <c r="Y939" s="3">
        <v>-5391.1715307924596</v>
      </c>
      <c r="Z939" s="3">
        <v>-4089.0344470127902</v>
      </c>
      <c r="AA939" s="3">
        <v>-2747.1642413048698</v>
      </c>
      <c r="AB939" s="4">
        <v>1.4748218372954E-2</v>
      </c>
      <c r="AC939" s="4">
        <v>1.1540925320541E-2</v>
      </c>
      <c r="AD939" s="4">
        <v>2.9245357473461998E-2</v>
      </c>
      <c r="AE939" s="4">
        <v>2.5300623407439E-2</v>
      </c>
      <c r="AF939" s="4">
        <v>1.3342455657951001E-2</v>
      </c>
      <c r="AG939" s="4">
        <v>1.3304652113434999E-2</v>
      </c>
      <c r="AH939" s="4">
        <v>3.1672534228881E-2</v>
      </c>
      <c r="AI939" s="4">
        <v>2.0517929330834E-2</v>
      </c>
      <c r="AJ939" s="4">
        <v>1.6003275601817E-2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4">
        <v>0.33200000000000002</v>
      </c>
      <c r="AU939" s="4">
        <v>0.42199999999999999</v>
      </c>
      <c r="AV939" s="4">
        <v>0.33100000000000002</v>
      </c>
      <c r="AW939" s="4">
        <v>0.438</v>
      </c>
      <c r="AX939" s="4">
        <v>0.42299999999999999</v>
      </c>
      <c r="AY939" s="4">
        <v>0.437</v>
      </c>
      <c r="AZ939" s="4">
        <v>0.32</v>
      </c>
      <c r="BA939" s="4">
        <v>0.33</v>
      </c>
      <c r="BB939" s="4">
        <v>9.6000000000000002E-2</v>
      </c>
    </row>
    <row r="940" spans="1:54" x14ac:dyDescent="0.25">
      <c r="A940" s="1" t="s">
        <v>1745</v>
      </c>
      <c r="B940" s="1" t="s">
        <v>1746</v>
      </c>
      <c r="C940" s="1" t="s">
        <v>1747</v>
      </c>
      <c r="D940" s="1" t="s">
        <v>56</v>
      </c>
      <c r="E940" s="1" t="s">
        <v>97</v>
      </c>
      <c r="F940" s="1" t="s">
        <v>5459</v>
      </c>
      <c r="G940" s="1" t="s">
        <v>97</v>
      </c>
      <c r="H940" s="1" t="s">
        <v>227</v>
      </c>
      <c r="I940" s="3">
        <v>3103</v>
      </c>
      <c r="J940" s="3">
        <v>6</v>
      </c>
      <c r="K940" s="3">
        <v>38</v>
      </c>
      <c r="L940" s="3">
        <v>20</v>
      </c>
      <c r="M940" s="3">
        <v>3</v>
      </c>
      <c r="N940" s="3">
        <v>58</v>
      </c>
      <c r="O940" s="3">
        <v>168</v>
      </c>
      <c r="P940" s="3">
        <v>20</v>
      </c>
      <c r="Q940" s="3">
        <v>0</v>
      </c>
      <c r="R940" s="3">
        <v>14</v>
      </c>
      <c r="S940" s="3">
        <v>-303.52126396783098</v>
      </c>
      <c r="T940" s="3">
        <v>-1000.46529951685</v>
      </c>
      <c r="U940" s="3">
        <v>-2896.9113342585101</v>
      </c>
      <c r="V940" s="3">
        <v>-2069.5640144802901</v>
      </c>
      <c r="W940" s="3">
        <v>-739.75159038634297</v>
      </c>
      <c r="X940" s="3">
        <v>-1837.4264021183001</v>
      </c>
      <c r="Y940" s="3">
        <v>-2369.0201601880899</v>
      </c>
      <c r="Z940" s="3">
        <v>-986.03444701279898</v>
      </c>
      <c r="AA940" s="3">
        <v>-567.06216937910403</v>
      </c>
      <c r="AB940" s="4">
        <v>8.1196541127800004E-4</v>
      </c>
      <c r="AC940" s="4">
        <v>2.6689847918810001E-3</v>
      </c>
      <c r="AD940" s="4">
        <v>1.0797260188920001E-2</v>
      </c>
      <c r="AE940" s="4">
        <v>7.1221890519310004E-3</v>
      </c>
      <c r="AF940" s="4">
        <v>1.0325415734099999E-3</v>
      </c>
      <c r="AG940" s="4">
        <v>5.2449318421559999E-3</v>
      </c>
      <c r="AH940" s="4">
        <v>9.8892499605080005E-3</v>
      </c>
      <c r="AI940" s="4">
        <v>2.722551617658E-3</v>
      </c>
      <c r="AJ940" s="4">
        <v>1.021895601247E-3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4">
        <v>0.39700000000000002</v>
      </c>
      <c r="AU940" s="4">
        <v>0.44400000000000001</v>
      </c>
      <c r="AV940" s="4">
        <v>0.46100000000000002</v>
      </c>
      <c r="AW940" s="4">
        <v>0.41499999999999998</v>
      </c>
      <c r="AX940" s="4">
        <v>0.309</v>
      </c>
      <c r="AY940" s="4">
        <v>0.39900000000000002</v>
      </c>
      <c r="AZ940" s="4">
        <v>0.46800000000000003</v>
      </c>
      <c r="BA940" s="4">
        <v>0.38700000000000001</v>
      </c>
      <c r="BB940" s="4">
        <v>0.33</v>
      </c>
    </row>
    <row r="941" spans="1:54" x14ac:dyDescent="0.25">
      <c r="A941" s="1" t="s">
        <v>1748</v>
      </c>
      <c r="B941" s="1" t="s">
        <v>4926</v>
      </c>
      <c r="C941" s="1" t="s">
        <v>1747</v>
      </c>
      <c r="D941" s="1" t="s">
        <v>61</v>
      </c>
      <c r="E941" s="1" t="s">
        <v>97</v>
      </c>
      <c r="F941" s="1" t="s">
        <v>5459</v>
      </c>
      <c r="G941" s="1" t="s">
        <v>97</v>
      </c>
      <c r="H941" s="1" t="s">
        <v>227</v>
      </c>
      <c r="I941" s="3">
        <v>859</v>
      </c>
      <c r="J941" s="3">
        <v>15</v>
      </c>
      <c r="K941" s="3">
        <v>0</v>
      </c>
      <c r="L941" s="3">
        <v>0</v>
      </c>
      <c r="M941" s="3">
        <v>0</v>
      </c>
      <c r="N941" s="3">
        <v>0</v>
      </c>
      <c r="O941" s="3">
        <v>70</v>
      </c>
      <c r="P941" s="3">
        <v>0</v>
      </c>
      <c r="Q941" s="3">
        <v>0</v>
      </c>
      <c r="R941" s="3">
        <v>20</v>
      </c>
      <c r="S941" s="3">
        <v>-2715.7121136003998</v>
      </c>
      <c r="T941" s="3">
        <v>-2203.5104344223701</v>
      </c>
      <c r="U941" s="3">
        <v>-4944.3082064822302</v>
      </c>
      <c r="V941" s="3">
        <v>-4281.9470781989803</v>
      </c>
      <c r="W941" s="3">
        <v>-1714.3696630336001</v>
      </c>
      <c r="X941" s="3">
        <v>-3252.9067233885698</v>
      </c>
      <c r="Y941" s="3">
        <v>-4532.1715307924596</v>
      </c>
      <c r="Z941" s="3">
        <v>-3230.0344470127902</v>
      </c>
      <c r="AA941" s="3">
        <v>-3206.58985283948</v>
      </c>
      <c r="AB941" s="4">
        <v>1.1419970203341E-2</v>
      </c>
      <c r="AC941" s="4">
        <v>8.2285926438790003E-3</v>
      </c>
      <c r="AD941" s="4">
        <v>2.4026791322337E-2</v>
      </c>
      <c r="AE941" s="4">
        <v>2.0126137582451999E-2</v>
      </c>
      <c r="AF941" s="4">
        <v>9.7958750544200005E-3</v>
      </c>
      <c r="AG941" s="4">
        <v>1.2443853796579999E-2</v>
      </c>
      <c r="AH941" s="4">
        <v>2.5498932045600001E-2</v>
      </c>
      <c r="AI941" s="4">
        <v>1.4094236486927E-2</v>
      </c>
      <c r="AJ941" s="4">
        <v>1.7464433097902E-2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4">
        <v>0.36399999999999999</v>
      </c>
      <c r="AU941" s="4">
        <v>0.39</v>
      </c>
      <c r="AV941" s="4">
        <v>0.33700000000000002</v>
      </c>
      <c r="AW941" s="4">
        <v>0.43</v>
      </c>
      <c r="AX941" s="4">
        <v>0.26400000000000001</v>
      </c>
      <c r="AY941" s="4">
        <v>0.378</v>
      </c>
      <c r="AZ941" s="4">
        <v>0.32400000000000001</v>
      </c>
      <c r="BA941" s="4">
        <v>0.46500000000000002</v>
      </c>
      <c r="BB941" s="4">
        <v>9.6000000000000002E-2</v>
      </c>
    </row>
    <row r="942" spans="1:54" x14ac:dyDescent="0.25">
      <c r="A942" s="1" t="s">
        <v>1749</v>
      </c>
      <c r="B942" s="1" t="s">
        <v>4927</v>
      </c>
      <c r="C942" s="1" t="s">
        <v>1747</v>
      </c>
      <c r="D942" s="1" t="s">
        <v>64</v>
      </c>
      <c r="E942" s="1" t="s">
        <v>97</v>
      </c>
      <c r="F942" s="1" t="s">
        <v>5459</v>
      </c>
      <c r="G942" s="1" t="s">
        <v>97</v>
      </c>
      <c r="H942" s="1" t="s">
        <v>227</v>
      </c>
      <c r="I942" s="3">
        <v>255</v>
      </c>
      <c r="J942" s="3">
        <v>6</v>
      </c>
      <c r="K942" s="3">
        <v>0</v>
      </c>
      <c r="L942" s="3">
        <v>0</v>
      </c>
      <c r="M942" s="3">
        <v>0</v>
      </c>
      <c r="N942" s="3">
        <v>0</v>
      </c>
      <c r="O942" s="3">
        <v>10</v>
      </c>
      <c r="P942" s="3">
        <v>0</v>
      </c>
      <c r="Q942" s="3">
        <v>0</v>
      </c>
      <c r="R942" s="3">
        <v>0</v>
      </c>
      <c r="S942" s="3">
        <v>-3151.5212639678298</v>
      </c>
      <c r="T942" s="3">
        <v>-2807.5104344223701</v>
      </c>
      <c r="U942" s="3">
        <v>-5548.3082064822302</v>
      </c>
      <c r="V942" s="3">
        <v>-4885.9470781989803</v>
      </c>
      <c r="W942" s="3">
        <v>-2318.3696630335999</v>
      </c>
      <c r="X942" s="3">
        <v>-3349.6497772275202</v>
      </c>
      <c r="Y942" s="3">
        <v>-5136.1715307924596</v>
      </c>
      <c r="Z942" s="3">
        <v>-3834.0344470127902</v>
      </c>
      <c r="AA942" s="3">
        <v>-2492.1642413048698</v>
      </c>
      <c r="AB942" s="4">
        <v>1.0338392925873E-2</v>
      </c>
      <c r="AC942" s="4">
        <v>8.4405789130579997E-3</v>
      </c>
      <c r="AD942" s="4">
        <v>2.2062600578489001E-2</v>
      </c>
      <c r="AE942" s="4">
        <v>1.8134033967892999E-2</v>
      </c>
      <c r="AF942" s="4">
        <v>7.6645740178109996E-3</v>
      </c>
      <c r="AG942" s="4">
        <v>1.1957202870125E-2</v>
      </c>
      <c r="AH942" s="4">
        <v>2.3018795274119E-2</v>
      </c>
      <c r="AI942" s="4">
        <v>1.1756149450587E-2</v>
      </c>
      <c r="AJ942" s="4">
        <v>1.2748387419431999E-2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4">
        <v>0.49199999999999999</v>
      </c>
      <c r="AU942" s="4">
        <v>0.48399999999999999</v>
      </c>
      <c r="AV942" s="4">
        <v>0.48599999999999999</v>
      </c>
      <c r="AW942" s="4">
        <v>0.45100000000000001</v>
      </c>
      <c r="AX942" s="4">
        <v>0.47699999999999998</v>
      </c>
      <c r="AY942" s="4">
        <v>0.40799999999999997</v>
      </c>
      <c r="AZ942" s="4">
        <v>0.48099999999999998</v>
      </c>
      <c r="BA942" s="4">
        <v>0.42299999999999999</v>
      </c>
      <c r="BB942" s="4">
        <v>0.128</v>
      </c>
    </row>
    <row r="943" spans="1:54" x14ac:dyDescent="0.25">
      <c r="A943" s="1" t="s">
        <v>1750</v>
      </c>
      <c r="B943" s="1" t="s">
        <v>1751</v>
      </c>
      <c r="C943" s="1" t="s">
        <v>1747</v>
      </c>
      <c r="D943" s="1" t="s">
        <v>66</v>
      </c>
      <c r="E943" s="1" t="s">
        <v>97</v>
      </c>
      <c r="F943" s="1" t="s">
        <v>5459</v>
      </c>
      <c r="G943" s="1" t="s">
        <v>97</v>
      </c>
      <c r="H943" s="1" t="s">
        <v>227</v>
      </c>
      <c r="I943" s="3">
        <v>11011</v>
      </c>
      <c r="J943" s="3">
        <v>128</v>
      </c>
      <c r="K943" s="3">
        <v>0</v>
      </c>
      <c r="L943" s="3">
        <v>36</v>
      </c>
      <c r="M943" s="3">
        <v>58</v>
      </c>
      <c r="N943" s="3">
        <v>94</v>
      </c>
      <c r="O943" s="3">
        <v>535</v>
      </c>
      <c r="P943" s="3">
        <v>36</v>
      </c>
      <c r="Q943" s="3">
        <v>0</v>
      </c>
      <c r="R943" s="3">
        <v>75</v>
      </c>
      <c r="S943" s="3">
        <v>5324.5583299017298</v>
      </c>
      <c r="T943" s="3">
        <v>7948.4895655776199</v>
      </c>
      <c r="U943" s="3">
        <v>4853.8061635204504</v>
      </c>
      <c r="V943" s="3">
        <v>5258.7921536956901</v>
      </c>
      <c r="W943" s="3">
        <v>6380.3561788429897</v>
      </c>
      <c r="X943" s="3">
        <v>2967.8519438632302</v>
      </c>
      <c r="Y943" s="3">
        <v>5474.3009362953899</v>
      </c>
      <c r="Z943" s="3">
        <v>6921.9655529871998</v>
      </c>
      <c r="AA943" s="3">
        <v>3319.7397154403402</v>
      </c>
      <c r="AB943" s="4">
        <v>3.102688119808E-2</v>
      </c>
      <c r="AC943" s="4">
        <v>4.2413527882773999E-2</v>
      </c>
      <c r="AD943" s="4">
        <v>6.6591750609439997E-3</v>
      </c>
      <c r="AE943" s="4">
        <v>1.1998493430888E-2</v>
      </c>
      <c r="AF943" s="4">
        <v>7.0742126981477998E-2</v>
      </c>
      <c r="AG943" s="4">
        <v>5.9968509601479999E-3</v>
      </c>
      <c r="AH943" s="4">
        <v>3.8754912292789999E-3</v>
      </c>
      <c r="AI943" s="4">
        <v>2.6582413845303E-2</v>
      </c>
      <c r="AJ943" s="4">
        <v>5.094655584225E-3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4">
        <v>0.124</v>
      </c>
      <c r="AU943" s="4">
        <v>0.126</v>
      </c>
      <c r="AV943" s="4">
        <v>0.16400000000000001</v>
      </c>
      <c r="AW943" s="4">
        <v>0.159</v>
      </c>
      <c r="AX943" s="4">
        <v>0.11899999999999999</v>
      </c>
      <c r="AY943" s="4">
        <v>0.14899999999999999</v>
      </c>
      <c r="AZ943" s="4">
        <v>0.19500000000000001</v>
      </c>
      <c r="BA943" s="4">
        <v>0.14299999999999999</v>
      </c>
      <c r="BB943" s="4">
        <v>0.184</v>
      </c>
    </row>
    <row r="944" spans="1:54" x14ac:dyDescent="0.25">
      <c r="A944" s="1" t="s">
        <v>1752</v>
      </c>
      <c r="B944" s="1" t="s">
        <v>1753</v>
      </c>
      <c r="C944" s="1" t="s">
        <v>1747</v>
      </c>
      <c r="D944" s="1" t="s">
        <v>68</v>
      </c>
      <c r="E944" s="1" t="s">
        <v>97</v>
      </c>
      <c r="F944" s="1" t="s">
        <v>5459</v>
      </c>
      <c r="G944" s="1" t="s">
        <v>97</v>
      </c>
      <c r="H944" s="1" t="s">
        <v>227</v>
      </c>
      <c r="I944" s="3">
        <v>80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-3214.3940308794399</v>
      </c>
      <c r="T944" s="3">
        <v>-2982.5104344223701</v>
      </c>
      <c r="U944" s="3">
        <v>-5723.3082064822302</v>
      </c>
      <c r="V944" s="3">
        <v>-5060.9470781989803</v>
      </c>
      <c r="W944" s="3">
        <v>-2493.3696630335999</v>
      </c>
      <c r="X944" s="3">
        <v>-3440.1069528673402</v>
      </c>
      <c r="Y944" s="3">
        <v>-5311.1715307924596</v>
      </c>
      <c r="Z944" s="3">
        <v>-4009.0344470127902</v>
      </c>
      <c r="AA944" s="3">
        <v>-2667.1642413048698</v>
      </c>
      <c r="AB944" s="4">
        <v>5.8638275942839999E-3</v>
      </c>
      <c r="AC944" s="4">
        <v>7.0167512623449998E-3</v>
      </c>
      <c r="AD944" s="4">
        <v>1.7376200746740001E-2</v>
      </c>
      <c r="AE944" s="4">
        <v>1.347493200999E-2</v>
      </c>
      <c r="AF944" s="4">
        <v>5.1681109755099999E-4</v>
      </c>
      <c r="AG944" s="4">
        <v>8.2389200432779995E-3</v>
      </c>
      <c r="AH944" s="4">
        <v>1.7264071100217999E-2</v>
      </c>
      <c r="AI944" s="4">
        <v>6.8592282526280003E-3</v>
      </c>
      <c r="AJ944" s="4">
        <v>4.3106141590262E-2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2</v>
      </c>
      <c r="AT944" s="4">
        <v>0.28899999999999998</v>
      </c>
      <c r="AU944" s="4">
        <v>0.36299999999999999</v>
      </c>
      <c r="AV944" s="4">
        <v>0.34300000000000003</v>
      </c>
      <c r="AW944" s="4">
        <v>0.313</v>
      </c>
      <c r="AX944" s="4">
        <v>0.221</v>
      </c>
      <c r="AY944" s="4">
        <v>0.30199999999999999</v>
      </c>
      <c r="AZ944" s="4">
        <v>0.34499999999999997</v>
      </c>
      <c r="BA944" s="4">
        <v>0.27700000000000002</v>
      </c>
      <c r="BB944" s="4">
        <v>3.1E-2</v>
      </c>
    </row>
    <row r="945" spans="1:54" x14ac:dyDescent="0.25">
      <c r="A945" s="1" t="s">
        <v>1754</v>
      </c>
      <c r="B945" s="1" t="s">
        <v>4928</v>
      </c>
      <c r="C945" s="1" t="s">
        <v>1747</v>
      </c>
      <c r="D945" s="1" t="s">
        <v>70</v>
      </c>
      <c r="E945" s="1" t="s">
        <v>97</v>
      </c>
      <c r="F945" s="1" t="s">
        <v>5459</v>
      </c>
      <c r="G945" s="1" t="s">
        <v>97</v>
      </c>
      <c r="H945" s="1" t="s">
        <v>227</v>
      </c>
      <c r="I945" s="3">
        <v>3312</v>
      </c>
      <c r="J945" s="3">
        <v>51</v>
      </c>
      <c r="K945" s="3">
        <v>49</v>
      </c>
      <c r="L945" s="3">
        <v>15</v>
      </c>
      <c r="M945" s="3">
        <v>11</v>
      </c>
      <c r="N945" s="3">
        <v>128</v>
      </c>
      <c r="O945" s="3">
        <v>240</v>
      </c>
      <c r="P945" s="3">
        <v>13</v>
      </c>
      <c r="Q945" s="3">
        <v>0</v>
      </c>
      <c r="R945" s="3">
        <v>62</v>
      </c>
      <c r="S945" s="3">
        <v>-935.47551213069505</v>
      </c>
      <c r="T945" s="3">
        <v>-1092.79433941262</v>
      </c>
      <c r="U945" s="3">
        <v>-2638.7605523144398</v>
      </c>
      <c r="V945" s="3">
        <v>-1944.87584456378</v>
      </c>
      <c r="W945" s="3">
        <v>-2062.7642613293001</v>
      </c>
      <c r="X945" s="3">
        <v>-2237.1347375115702</v>
      </c>
      <c r="Y945" s="3">
        <v>-2131.72313989962</v>
      </c>
      <c r="Z945" s="3">
        <v>-777.03444701279898</v>
      </c>
      <c r="AA945" s="3">
        <v>-3522.2836370621599</v>
      </c>
      <c r="AB945" s="4">
        <v>4.2975565766880004E-3</v>
      </c>
      <c r="AC945" s="4">
        <v>4.4731170442849997E-3</v>
      </c>
      <c r="AD945" s="4">
        <v>1.3757299162186E-2</v>
      </c>
      <c r="AE945" s="4">
        <v>9.8953575901379997E-3</v>
      </c>
      <c r="AF945" s="4">
        <v>1.0993338473517999E-2</v>
      </c>
      <c r="AG945" s="4">
        <v>9.0775807834850009E-3</v>
      </c>
      <c r="AH945" s="4">
        <v>1.2996126836851E-2</v>
      </c>
      <c r="AI945" s="4">
        <v>3.869215541024E-3</v>
      </c>
      <c r="AJ945" s="4">
        <v>1.8049296631844999E-2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4">
        <v>0.20699999999999999</v>
      </c>
      <c r="AU945" s="4">
        <v>0.254</v>
      </c>
      <c r="AV945" s="4">
        <v>0.156</v>
      </c>
      <c r="AW945" s="4">
        <v>0.30099999999999999</v>
      </c>
      <c r="AX945" s="4">
        <v>0.28199999999999997</v>
      </c>
      <c r="AY945" s="4">
        <v>0.19500000000000001</v>
      </c>
      <c r="AZ945" s="4">
        <v>0.13900000000000001</v>
      </c>
      <c r="BA945" s="4">
        <v>0.25600000000000001</v>
      </c>
      <c r="BB945" s="4">
        <v>0.11799999999999999</v>
      </c>
    </row>
    <row r="946" spans="1:54" x14ac:dyDescent="0.25">
      <c r="A946" s="1" t="s">
        <v>1755</v>
      </c>
      <c r="B946" s="1" t="s">
        <v>1756</v>
      </c>
      <c r="C946" s="1" t="s">
        <v>1747</v>
      </c>
      <c r="D946" s="1" t="s">
        <v>72</v>
      </c>
      <c r="E946" s="1" t="s">
        <v>97</v>
      </c>
      <c r="F946" s="1" t="s">
        <v>5459</v>
      </c>
      <c r="G946" s="1" t="s">
        <v>97</v>
      </c>
      <c r="H946" s="1" t="s">
        <v>227</v>
      </c>
      <c r="I946" s="3">
        <v>1115</v>
      </c>
      <c r="J946" s="3">
        <v>17</v>
      </c>
      <c r="K946" s="3">
        <v>6</v>
      </c>
      <c r="L946" s="3">
        <v>0</v>
      </c>
      <c r="M946" s="3">
        <v>0</v>
      </c>
      <c r="N946" s="3">
        <v>14</v>
      </c>
      <c r="O946" s="3">
        <v>30</v>
      </c>
      <c r="P946" s="3">
        <v>0</v>
      </c>
      <c r="Q946" s="3">
        <v>0</v>
      </c>
      <c r="R946" s="3">
        <v>105</v>
      </c>
      <c r="S946" s="3">
        <v>-2497.0878579631899</v>
      </c>
      <c r="T946" s="3">
        <v>-2111.87172891097</v>
      </c>
      <c r="U946" s="3">
        <v>-4688.3082064822302</v>
      </c>
      <c r="V946" s="3">
        <v>-4025.9470781989799</v>
      </c>
      <c r="W946" s="3">
        <v>-1764.77219722219</v>
      </c>
      <c r="X946" s="3">
        <v>-2658.7354259478702</v>
      </c>
      <c r="Y946" s="3">
        <v>-4276.1715307924596</v>
      </c>
      <c r="Z946" s="3">
        <v>-2974.0344470127902</v>
      </c>
      <c r="AA946" s="3">
        <v>-8553.8987018615608</v>
      </c>
      <c r="AB946" s="4">
        <v>9.6127363081280007E-3</v>
      </c>
      <c r="AC946" s="4">
        <v>7.2637578876620004E-3</v>
      </c>
      <c r="AD946" s="4">
        <v>2.1578310181682998E-2</v>
      </c>
      <c r="AE946" s="4">
        <v>1.7713376886155999E-2</v>
      </c>
      <c r="AF946" s="4">
        <v>9.7834598829940004E-3</v>
      </c>
      <c r="AG946" s="4">
        <v>1.0109721354776001E-2</v>
      </c>
      <c r="AH946" s="4">
        <v>2.2620346519285E-2</v>
      </c>
      <c r="AI946" s="4">
        <v>1.1855468720507E-2</v>
      </c>
      <c r="AJ946" s="4">
        <v>3.6407469553894997E-2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4">
        <v>0.49199999999999999</v>
      </c>
      <c r="AU946" s="4">
        <v>0.48199999999999998</v>
      </c>
      <c r="AV946" s="4">
        <v>0.48199999999999998</v>
      </c>
      <c r="AW946" s="4">
        <v>0.44900000000000001</v>
      </c>
      <c r="AX946" s="4">
        <v>0.34100000000000003</v>
      </c>
      <c r="AY946" s="4">
        <v>0.442</v>
      </c>
      <c r="AZ946" s="4">
        <v>0.46899999999999997</v>
      </c>
      <c r="BA946" s="4">
        <v>0.435</v>
      </c>
      <c r="BB946" s="4">
        <v>0.16900000000000001</v>
      </c>
    </row>
    <row r="947" spans="1:54" x14ac:dyDescent="0.25">
      <c r="A947" s="1" t="s">
        <v>1757</v>
      </c>
      <c r="B947" s="1" t="s">
        <v>1758</v>
      </c>
      <c r="C947" s="1" t="s">
        <v>1747</v>
      </c>
      <c r="D947" s="1" t="s">
        <v>74</v>
      </c>
      <c r="E947" s="1" t="s">
        <v>97</v>
      </c>
      <c r="F947" s="1" t="s">
        <v>5459</v>
      </c>
      <c r="G947" s="1" t="s">
        <v>97</v>
      </c>
      <c r="H947" s="1" t="s">
        <v>227</v>
      </c>
      <c r="I947" s="3">
        <v>2443</v>
      </c>
      <c r="J947" s="3">
        <v>12</v>
      </c>
      <c r="K947" s="3">
        <v>31</v>
      </c>
      <c r="L947" s="3">
        <v>15</v>
      </c>
      <c r="M947" s="3">
        <v>0</v>
      </c>
      <c r="N947" s="3">
        <v>28</v>
      </c>
      <c r="O947" s="3">
        <v>253</v>
      </c>
      <c r="P947" s="3">
        <v>30</v>
      </c>
      <c r="Q947" s="3">
        <v>0</v>
      </c>
      <c r="R947" s="3">
        <v>32</v>
      </c>
      <c r="S947" s="3">
        <v>-1075.6484970562101</v>
      </c>
      <c r="T947" s="3">
        <v>-1468.71045594681</v>
      </c>
      <c r="U947" s="3">
        <v>-3507.7605523144398</v>
      </c>
      <c r="V947" s="3">
        <v>-2697.9470781989799</v>
      </c>
      <c r="W947" s="3">
        <v>-743.17473141078904</v>
      </c>
      <c r="X947" s="3">
        <v>-3216.04040917979</v>
      </c>
      <c r="Y947" s="3">
        <v>-3069.44447488591</v>
      </c>
      <c r="Z947" s="3">
        <v>-1646.03444701279</v>
      </c>
      <c r="AA947" s="3">
        <v>-2413.6452197602498</v>
      </c>
      <c r="AB947" s="4">
        <v>-1.4215666942026001E-2</v>
      </c>
      <c r="AC947" s="4">
        <v>-2.8484306565364E-2</v>
      </c>
      <c r="AD947" s="4">
        <v>-3.1596036433508001E-2</v>
      </c>
      <c r="AE947" s="4">
        <v>-3.0179052769239999E-2</v>
      </c>
      <c r="AF947" s="4">
        <v>2.3058278763853999E-2</v>
      </c>
      <c r="AG947" s="4">
        <v>-2.0488259858909001E-2</v>
      </c>
      <c r="AH947" s="4">
        <v>-3.2909114781381997E-2</v>
      </c>
      <c r="AI947" s="4">
        <v>-2.3552537242627999E-2</v>
      </c>
      <c r="AJ947" s="4">
        <v>-3.8349957999706002E-2</v>
      </c>
      <c r="AK947" s="3">
        <v>0</v>
      </c>
      <c r="AL947" s="3">
        <v>0</v>
      </c>
      <c r="AM947" s="3">
        <v>0</v>
      </c>
      <c r="AN947" s="3">
        <v>0</v>
      </c>
      <c r="AO947" s="3">
        <v>2</v>
      </c>
      <c r="AP947" s="3">
        <v>0</v>
      </c>
      <c r="AQ947" s="3">
        <v>0</v>
      </c>
      <c r="AR947" s="3">
        <v>0</v>
      </c>
      <c r="AS947" s="3">
        <v>0</v>
      </c>
      <c r="AT947" s="4">
        <v>7.0000000000000007E-2</v>
      </c>
      <c r="AU947" s="4">
        <v>5.8999999999999997E-2</v>
      </c>
      <c r="AV947" s="4">
        <v>0.104</v>
      </c>
      <c r="AW947" s="4">
        <v>0.112</v>
      </c>
      <c r="AX947" s="4">
        <v>2.4E-2</v>
      </c>
      <c r="AY947" s="4">
        <v>0.11</v>
      </c>
      <c r="AZ947" s="4">
        <v>0.104</v>
      </c>
      <c r="BA947" s="4">
        <v>8.8999999999999996E-2</v>
      </c>
      <c r="BB947" s="4">
        <v>6.9000000000000006E-2</v>
      </c>
    </row>
    <row r="948" spans="1:54" x14ac:dyDescent="0.25">
      <c r="A948" s="1" t="s">
        <v>1759</v>
      </c>
      <c r="B948" s="1" t="s">
        <v>1760</v>
      </c>
      <c r="C948" s="1" t="s">
        <v>1747</v>
      </c>
      <c r="D948" s="1" t="s">
        <v>76</v>
      </c>
      <c r="E948" s="1" t="s">
        <v>97</v>
      </c>
      <c r="F948" s="1" t="s">
        <v>5459</v>
      </c>
      <c r="G948" s="1" t="s">
        <v>97</v>
      </c>
      <c r="H948" s="1" t="s">
        <v>227</v>
      </c>
      <c r="I948" s="3">
        <v>250</v>
      </c>
      <c r="J948" s="3">
        <v>0</v>
      </c>
      <c r="K948" s="3">
        <v>0</v>
      </c>
      <c r="L948" s="3">
        <v>0</v>
      </c>
      <c r="M948" s="3">
        <v>4</v>
      </c>
      <c r="N948" s="3">
        <v>0</v>
      </c>
      <c r="O948" s="3">
        <v>13</v>
      </c>
      <c r="P948" s="3">
        <v>0</v>
      </c>
      <c r="Q948" s="3">
        <v>0</v>
      </c>
      <c r="R948" s="3">
        <v>0</v>
      </c>
      <c r="S948" s="3">
        <v>-3044.3940308794399</v>
      </c>
      <c r="T948" s="3">
        <v>-2812.5104344223701</v>
      </c>
      <c r="U948" s="3">
        <v>-5553.3082064822302</v>
      </c>
      <c r="V948" s="3">
        <v>-4933.10299324073</v>
      </c>
      <c r="W948" s="3">
        <v>-2323.3696630335999</v>
      </c>
      <c r="X948" s="3">
        <v>-3380.01262453557</v>
      </c>
      <c r="Y948" s="3">
        <v>-5141.1715307924596</v>
      </c>
      <c r="Z948" s="3">
        <v>-3839.0344470127902</v>
      </c>
      <c r="AA948" s="3">
        <v>-2497.1642413048698</v>
      </c>
      <c r="AB948" s="4">
        <v>-1.3513991837304999E-2</v>
      </c>
      <c r="AC948" s="4">
        <v>-2.1006805817806E-2</v>
      </c>
      <c r="AD948" s="4">
        <v>-1.0558900190396001E-2</v>
      </c>
      <c r="AE948" s="4">
        <v>-1.5358568839279E-2</v>
      </c>
      <c r="AF948" s="4">
        <v>4.2417650302258997E-2</v>
      </c>
      <c r="AG948" s="4">
        <v>-3.8010684541900002E-3</v>
      </c>
      <c r="AH948" s="4">
        <v>-1.198574009501E-2</v>
      </c>
      <c r="AI948" s="4">
        <v>-1.8674400655427002E-2</v>
      </c>
      <c r="AJ948" s="4">
        <v>-1.7207456009378001E-2</v>
      </c>
      <c r="AK948" s="3">
        <v>0</v>
      </c>
      <c r="AL948" s="3">
        <v>0</v>
      </c>
      <c r="AM948" s="3">
        <v>0</v>
      </c>
      <c r="AN948" s="3">
        <v>0</v>
      </c>
      <c r="AO948" s="3">
        <v>2</v>
      </c>
      <c r="AP948" s="3">
        <v>0</v>
      </c>
      <c r="AQ948" s="3">
        <v>0</v>
      </c>
      <c r="AR948" s="3">
        <v>0</v>
      </c>
      <c r="AS948" s="3">
        <v>0</v>
      </c>
      <c r="AT948" s="4">
        <v>0.17</v>
      </c>
      <c r="AU948" s="4">
        <v>0.14499999999999999</v>
      </c>
      <c r="AV948" s="4">
        <v>0.23100000000000001</v>
      </c>
      <c r="AW948" s="4">
        <v>0.23</v>
      </c>
      <c r="AX948" s="4">
        <v>0.04</v>
      </c>
      <c r="AY948" s="4">
        <v>0.23599999999999999</v>
      </c>
      <c r="AZ948" s="4">
        <v>0.23300000000000001</v>
      </c>
      <c r="BA948" s="4">
        <v>0.19400000000000001</v>
      </c>
      <c r="BB948" s="4">
        <v>0.13800000000000001</v>
      </c>
    </row>
    <row r="949" spans="1:54" x14ac:dyDescent="0.25">
      <c r="A949" s="1" t="s">
        <v>1761</v>
      </c>
      <c r="B949" s="1" t="s">
        <v>1762</v>
      </c>
      <c r="C949" s="1" t="s">
        <v>1747</v>
      </c>
      <c r="D949" s="1" t="s">
        <v>79</v>
      </c>
      <c r="E949" s="1" t="s">
        <v>97</v>
      </c>
      <c r="F949" s="1" t="s">
        <v>5459</v>
      </c>
      <c r="G949" s="1" t="s">
        <v>97</v>
      </c>
      <c r="H949" s="1" t="s">
        <v>227</v>
      </c>
      <c r="I949" s="3">
        <v>2429</v>
      </c>
      <c r="J949" s="3">
        <v>0</v>
      </c>
      <c r="K949" s="3">
        <v>14</v>
      </c>
      <c r="L949" s="3">
        <v>0</v>
      </c>
      <c r="M949" s="3">
        <v>0</v>
      </c>
      <c r="N949" s="3">
        <v>0</v>
      </c>
      <c r="O949" s="3">
        <v>51</v>
      </c>
      <c r="P949" s="3">
        <v>0</v>
      </c>
      <c r="Q949" s="3">
        <v>0</v>
      </c>
      <c r="R949" s="3">
        <v>0</v>
      </c>
      <c r="S949" s="3">
        <v>-865.39403087944902</v>
      </c>
      <c r="T949" s="3">
        <v>-1017.02012156244</v>
      </c>
      <c r="U949" s="3">
        <v>-3374.3082064822302</v>
      </c>
      <c r="V949" s="3">
        <v>-2711.9470781989799</v>
      </c>
      <c r="W949" s="3">
        <v>-144.369663033606</v>
      </c>
      <c r="X949" s="3">
        <v>-1522.2753571042399</v>
      </c>
      <c r="Y949" s="3">
        <v>-2962.1715307924601</v>
      </c>
      <c r="Z949" s="3">
        <v>-1660.03444701279</v>
      </c>
      <c r="AA949" s="3">
        <v>-318.164241304879</v>
      </c>
      <c r="AB949" s="4">
        <v>1.6721957064280001E-3</v>
      </c>
      <c r="AC949" s="4">
        <v>1.8983600817809999E-3</v>
      </c>
      <c r="AD949" s="4">
        <v>1.0784006642350999E-2</v>
      </c>
      <c r="AE949" s="4">
        <v>7.5604584103499996E-3</v>
      </c>
      <c r="AF949" s="4">
        <v>1.5735902451E-4</v>
      </c>
      <c r="AG949" s="4">
        <v>4.2332615575210002E-3</v>
      </c>
      <c r="AH949" s="4">
        <v>1.0322559770848E-2</v>
      </c>
      <c r="AI949" s="4">
        <v>3.3852697349489999E-3</v>
      </c>
      <c r="AJ949" s="4">
        <v>2.7057041173800001E-4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4">
        <v>0.317</v>
      </c>
      <c r="AU949" s="4">
        <v>0.34200000000000003</v>
      </c>
      <c r="AV949" s="4">
        <v>0.373</v>
      </c>
      <c r="AW949" s="4">
        <v>0.32500000000000001</v>
      </c>
      <c r="AX949" s="4">
        <v>0.28499999999999998</v>
      </c>
      <c r="AY949" s="4">
        <v>0.37</v>
      </c>
      <c r="AZ949" s="4">
        <v>0.375</v>
      </c>
      <c r="BA949" s="4">
        <v>0.31900000000000001</v>
      </c>
      <c r="BB949" s="4">
        <v>0.26100000000000001</v>
      </c>
    </row>
    <row r="950" spans="1:54" x14ac:dyDescent="0.25">
      <c r="A950" s="1" t="s">
        <v>1763</v>
      </c>
      <c r="B950" s="1" t="s">
        <v>4929</v>
      </c>
      <c r="C950" s="1" t="s">
        <v>1747</v>
      </c>
      <c r="D950" s="1" t="s">
        <v>82</v>
      </c>
      <c r="E950" s="1" t="s">
        <v>97</v>
      </c>
      <c r="F950" s="1" t="s">
        <v>5459</v>
      </c>
      <c r="G950" s="1" t="s">
        <v>97</v>
      </c>
      <c r="H950" s="1" t="s">
        <v>227</v>
      </c>
      <c r="I950" s="3">
        <v>1644</v>
      </c>
      <c r="J950" s="3">
        <v>27</v>
      </c>
      <c r="K950" s="3">
        <v>20</v>
      </c>
      <c r="L950" s="3">
        <v>0</v>
      </c>
      <c r="M950" s="3">
        <v>0</v>
      </c>
      <c r="N950" s="3">
        <v>48</v>
      </c>
      <c r="O950" s="3">
        <v>108</v>
      </c>
      <c r="P950" s="3">
        <v>0</v>
      </c>
      <c r="Q950" s="3">
        <v>0</v>
      </c>
      <c r="R950" s="3">
        <v>3</v>
      </c>
      <c r="S950" s="3">
        <v>-2154.96657977716</v>
      </c>
      <c r="T950" s="3">
        <v>-1966.3814160510401</v>
      </c>
      <c r="U950" s="3">
        <v>-4159.3082064822302</v>
      </c>
      <c r="V950" s="3">
        <v>-3496.9470781989799</v>
      </c>
      <c r="W950" s="3">
        <v>-1979.8926373944901</v>
      </c>
      <c r="X950" s="3">
        <v>-2789.1694559572402</v>
      </c>
      <c r="Y950" s="3">
        <v>-3747.1715307924601</v>
      </c>
      <c r="Z950" s="3">
        <v>-2445.0344470127902</v>
      </c>
      <c r="AA950" s="3">
        <v>-1300.9280830350699</v>
      </c>
      <c r="AB950" s="4">
        <v>7.6737148083600001E-4</v>
      </c>
      <c r="AC950" s="4">
        <v>-1.176451618661E-3</v>
      </c>
      <c r="AD950" s="4">
        <v>7.7695685003610002E-3</v>
      </c>
      <c r="AE950" s="4">
        <v>4.7121030690960002E-3</v>
      </c>
      <c r="AF950" s="4">
        <v>-6.7350830414930002E-3</v>
      </c>
      <c r="AG950" s="4">
        <v>4.0138279868899996E-3</v>
      </c>
      <c r="AH950" s="4">
        <v>6.7075166575790001E-3</v>
      </c>
      <c r="AI950" s="4">
        <v>5.7721607142899995E-4</v>
      </c>
      <c r="AJ950" s="4">
        <v>-7.0862316503599997E-4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4">
        <v>0.24199999999999999</v>
      </c>
      <c r="AU950" s="4">
        <v>0.22900000000000001</v>
      </c>
      <c r="AV950" s="4">
        <v>0.27800000000000002</v>
      </c>
      <c r="AW950" s="4">
        <v>0.24299999999999999</v>
      </c>
      <c r="AX950" s="4">
        <v>0.17399999999999999</v>
      </c>
      <c r="AY950" s="4">
        <v>0.24299999999999999</v>
      </c>
      <c r="AZ950" s="4">
        <v>0.27800000000000002</v>
      </c>
      <c r="BA950" s="4">
        <v>0.23799999999999999</v>
      </c>
      <c r="BB950" s="4">
        <v>0.21</v>
      </c>
    </row>
    <row r="951" spans="1:54" x14ac:dyDescent="0.25">
      <c r="A951" s="1" t="s">
        <v>1764</v>
      </c>
      <c r="B951" s="1" t="s">
        <v>1765</v>
      </c>
      <c r="C951" s="1" t="s">
        <v>1747</v>
      </c>
      <c r="D951" s="1" t="s">
        <v>130</v>
      </c>
      <c r="E951" s="1" t="s">
        <v>97</v>
      </c>
      <c r="F951" s="1" t="s">
        <v>5459</v>
      </c>
      <c r="G951" s="1" t="s">
        <v>97</v>
      </c>
      <c r="H951" s="1" t="s">
        <v>227</v>
      </c>
      <c r="I951" s="3">
        <v>4693</v>
      </c>
      <c r="J951" s="3">
        <v>37</v>
      </c>
      <c r="K951" s="3">
        <v>31</v>
      </c>
      <c r="L951" s="3">
        <v>3</v>
      </c>
      <c r="M951" s="3">
        <v>8</v>
      </c>
      <c r="N951" s="3">
        <v>18</v>
      </c>
      <c r="O951" s="3">
        <v>153</v>
      </c>
      <c r="P951" s="3">
        <v>0</v>
      </c>
      <c r="Q951" s="3">
        <v>53</v>
      </c>
      <c r="R951" s="3">
        <v>72</v>
      </c>
      <c r="S951" s="3">
        <v>707.15469840886101</v>
      </c>
      <c r="T951" s="3">
        <v>781.289544053182</v>
      </c>
      <c r="U951" s="3">
        <v>-1139.79867564868</v>
      </c>
      <c r="V951" s="3">
        <v>-532.25890828247805</v>
      </c>
      <c r="W951" s="3">
        <v>1725.68422158106</v>
      </c>
      <c r="X951" s="3">
        <v>-120.61216557804001</v>
      </c>
      <c r="Y951" s="3">
        <v>-698.17153079246805</v>
      </c>
      <c r="Z951" s="3">
        <v>-601.56955013564902</v>
      </c>
      <c r="AA951" s="3">
        <v>-2800.4964428294602</v>
      </c>
      <c r="AB951" s="4">
        <v>1.4044594663403E-2</v>
      </c>
      <c r="AC951" s="4">
        <v>2.1720359806973E-2</v>
      </c>
      <c r="AD951" s="4">
        <v>-1.623869259641E-2</v>
      </c>
      <c r="AE951" s="4">
        <v>-9.1731629332359992E-3</v>
      </c>
      <c r="AF951" s="4">
        <v>-5.6886164646351003E-2</v>
      </c>
      <c r="AG951" s="4">
        <v>-1.1769021703959999E-3</v>
      </c>
      <c r="AH951" s="4">
        <v>-1.1950179001868001E-2</v>
      </c>
      <c r="AI951" s="4">
        <v>-1.3222660566565E-2</v>
      </c>
      <c r="AJ951" s="4">
        <v>-6.6033459804999001E-2</v>
      </c>
      <c r="AK951" s="3">
        <v>0</v>
      </c>
      <c r="AL951" s="3">
        <v>1</v>
      </c>
      <c r="AM951" s="3">
        <v>0</v>
      </c>
      <c r="AN951" s="3">
        <v>0</v>
      </c>
      <c r="AO951" s="3">
        <v>4</v>
      </c>
      <c r="AP951" s="3">
        <v>0</v>
      </c>
      <c r="AQ951" s="3">
        <v>0</v>
      </c>
      <c r="AR951" s="3">
        <v>0</v>
      </c>
      <c r="AS951" s="3">
        <v>3</v>
      </c>
      <c r="AT951" s="4">
        <v>6.2E-2</v>
      </c>
      <c r="AU951" s="4">
        <v>4.7E-2</v>
      </c>
      <c r="AV951" s="4">
        <v>7.3999999999999996E-2</v>
      </c>
      <c r="AW951" s="4">
        <v>7.8E-2</v>
      </c>
      <c r="AX951" s="4">
        <v>2.4E-2</v>
      </c>
      <c r="AY951" s="4">
        <v>7.5999999999999998E-2</v>
      </c>
      <c r="AZ951" s="4">
        <v>7.9000000000000001E-2</v>
      </c>
      <c r="BA951" s="4">
        <v>6.7000000000000004E-2</v>
      </c>
      <c r="BB951" s="4">
        <v>4.2999999999999997E-2</v>
      </c>
    </row>
    <row r="952" spans="1:54" x14ac:dyDescent="0.25">
      <c r="A952" s="1" t="s">
        <v>1766</v>
      </c>
      <c r="B952" s="1" t="s">
        <v>1767</v>
      </c>
      <c r="C952" s="1" t="s">
        <v>1747</v>
      </c>
      <c r="D952" s="1" t="s">
        <v>178</v>
      </c>
      <c r="E952" s="1" t="s">
        <v>97</v>
      </c>
      <c r="F952" s="1" t="s">
        <v>5459</v>
      </c>
      <c r="G952" s="1" t="s">
        <v>97</v>
      </c>
      <c r="H952" s="1" t="s">
        <v>227</v>
      </c>
      <c r="I952" s="3">
        <v>337</v>
      </c>
      <c r="J952" s="3">
        <v>13</v>
      </c>
      <c r="K952" s="3">
        <v>0</v>
      </c>
      <c r="L952" s="3">
        <v>0</v>
      </c>
      <c r="M952" s="3">
        <v>5</v>
      </c>
      <c r="N952" s="3">
        <v>0</v>
      </c>
      <c r="O952" s="3">
        <v>29</v>
      </c>
      <c r="P952" s="3">
        <v>0</v>
      </c>
      <c r="Q952" s="3">
        <v>0</v>
      </c>
      <c r="R952" s="3">
        <v>4</v>
      </c>
      <c r="S952" s="3">
        <v>-3200.3363692376101</v>
      </c>
      <c r="T952" s="3">
        <v>-2725.5104344223701</v>
      </c>
      <c r="U952" s="3">
        <v>-5466.3082064822302</v>
      </c>
      <c r="V952" s="3">
        <v>-4856.64197200116</v>
      </c>
      <c r="W952" s="3">
        <v>-2236.3696630335999</v>
      </c>
      <c r="X952" s="3">
        <v>-3428.2811435118501</v>
      </c>
      <c r="Y952" s="3">
        <v>-5054.1715307924596</v>
      </c>
      <c r="Z952" s="3">
        <v>-3752.0344470127902</v>
      </c>
      <c r="AA952" s="3">
        <v>-2673.8493636118001</v>
      </c>
      <c r="AB952" s="4">
        <v>4.4444884662590001E-3</v>
      </c>
      <c r="AC952" s="4">
        <v>8.3885520271900001E-4</v>
      </c>
      <c r="AD952" s="4">
        <v>1.5703571978321E-2</v>
      </c>
      <c r="AE952" s="4">
        <v>1.2126176883621999E-2</v>
      </c>
      <c r="AF952" s="4">
        <v>7.1017453848700005E-4</v>
      </c>
      <c r="AG952" s="4">
        <v>8.6662343080659999E-3</v>
      </c>
      <c r="AH952" s="4">
        <v>1.5483432607348E-2</v>
      </c>
      <c r="AI952" s="4">
        <v>5.5303443004340001E-3</v>
      </c>
      <c r="AJ952" s="4">
        <v>5.5238582311560001E-3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4">
        <v>0.26100000000000001</v>
      </c>
      <c r="AU952" s="4">
        <v>0.249</v>
      </c>
      <c r="AV952" s="4">
        <v>0.33400000000000002</v>
      </c>
      <c r="AW952" s="4">
        <v>0.29499999999999998</v>
      </c>
      <c r="AX952" s="4">
        <v>0.255</v>
      </c>
      <c r="AY952" s="4">
        <v>0.33400000000000002</v>
      </c>
      <c r="AZ952" s="4">
        <v>0.34</v>
      </c>
      <c r="BA952" s="4">
        <v>0.28299999999999997</v>
      </c>
      <c r="BB952" s="4">
        <v>0.32</v>
      </c>
    </row>
    <row r="953" spans="1:54" x14ac:dyDescent="0.25">
      <c r="A953" s="1" t="s">
        <v>1768</v>
      </c>
      <c r="B953" s="1" t="s">
        <v>4827</v>
      </c>
      <c r="C953" s="1" t="s">
        <v>1747</v>
      </c>
      <c r="D953" s="1" t="s">
        <v>180</v>
      </c>
      <c r="E953" s="1" t="s">
        <v>97</v>
      </c>
      <c r="F953" s="1" t="s">
        <v>5459</v>
      </c>
      <c r="G953" s="1" t="s">
        <v>97</v>
      </c>
      <c r="H953" s="1" t="s">
        <v>227</v>
      </c>
      <c r="I953" s="3">
        <v>841</v>
      </c>
      <c r="J953" s="3">
        <v>7</v>
      </c>
      <c r="K953" s="3">
        <v>0</v>
      </c>
      <c r="L953" s="3">
        <v>0</v>
      </c>
      <c r="M953" s="3">
        <v>0</v>
      </c>
      <c r="N953" s="3">
        <v>12</v>
      </c>
      <c r="O953" s="3">
        <v>43</v>
      </c>
      <c r="P953" s="3">
        <v>0</v>
      </c>
      <c r="Q953" s="3">
        <v>0</v>
      </c>
      <c r="R953" s="3">
        <v>0</v>
      </c>
      <c r="S953" s="3">
        <v>-2584.2091361492198</v>
      </c>
      <c r="T953" s="3">
        <v>-2221.5104344223701</v>
      </c>
      <c r="U953" s="3">
        <v>-4962.3082064822302</v>
      </c>
      <c r="V953" s="3">
        <v>-4299.9470781989803</v>
      </c>
      <c r="W953" s="3">
        <v>-1995.00040662382</v>
      </c>
      <c r="X953" s="3">
        <v>-3042.6410976161001</v>
      </c>
      <c r="Y953" s="3">
        <v>-4550.1715307924596</v>
      </c>
      <c r="Z953" s="3">
        <v>-3248.0344470127902</v>
      </c>
      <c r="AA953" s="3">
        <v>-1906.1642413048701</v>
      </c>
      <c r="AB953" s="4">
        <v>-1.4805975092116E-2</v>
      </c>
      <c r="AC953" s="4">
        <v>-2.1529715918651E-2</v>
      </c>
      <c r="AD953" s="4">
        <v>-1.5390634514498E-2</v>
      </c>
      <c r="AE953" s="4">
        <v>-1.9516777719794001E-2</v>
      </c>
      <c r="AF953" s="4">
        <v>5.5746532598847001E-2</v>
      </c>
      <c r="AG953" s="4">
        <v>-5.1611017071409998E-3</v>
      </c>
      <c r="AH953" s="4">
        <v>-1.6096738901220001E-2</v>
      </c>
      <c r="AI953" s="4">
        <v>-2.0902025386231999E-2</v>
      </c>
      <c r="AJ953" s="4">
        <v>-1.4288966799124E-2</v>
      </c>
      <c r="AK953" s="3">
        <v>0</v>
      </c>
      <c r="AL953" s="3">
        <v>0</v>
      </c>
      <c r="AM953" s="3">
        <v>0</v>
      </c>
      <c r="AN953" s="3">
        <v>0</v>
      </c>
      <c r="AO953" s="3">
        <v>2</v>
      </c>
      <c r="AP953" s="3">
        <v>0</v>
      </c>
      <c r="AQ953" s="3">
        <v>0</v>
      </c>
      <c r="AR953" s="3">
        <v>0</v>
      </c>
      <c r="AS953" s="3">
        <v>0</v>
      </c>
      <c r="AT953" s="4">
        <v>0.122</v>
      </c>
      <c r="AU953" s="4">
        <v>0.105</v>
      </c>
      <c r="AV953" s="4">
        <v>0.17100000000000001</v>
      </c>
      <c r="AW953" s="4">
        <v>0.16400000000000001</v>
      </c>
      <c r="AX953" s="4">
        <v>1.9E-2</v>
      </c>
      <c r="AY953" s="4">
        <v>0.185</v>
      </c>
      <c r="AZ953" s="4">
        <v>0.18</v>
      </c>
      <c r="BA953" s="4">
        <v>0.151</v>
      </c>
      <c r="BB953" s="4">
        <v>0.128</v>
      </c>
    </row>
    <row r="954" spans="1:54" x14ac:dyDescent="0.25">
      <c r="A954" s="1" t="s">
        <v>1769</v>
      </c>
      <c r="B954" s="1" t="s">
        <v>1770</v>
      </c>
      <c r="C954" s="1" t="s">
        <v>1747</v>
      </c>
      <c r="D954" s="1" t="s">
        <v>182</v>
      </c>
      <c r="E954" s="1" t="s">
        <v>97</v>
      </c>
      <c r="F954" s="1" t="s">
        <v>5459</v>
      </c>
      <c r="G954" s="1" t="s">
        <v>97</v>
      </c>
      <c r="H954" s="1" t="s">
        <v>227</v>
      </c>
      <c r="I954" s="3">
        <v>9899</v>
      </c>
      <c r="J954" s="3">
        <v>125</v>
      </c>
      <c r="K954" s="3">
        <v>24</v>
      </c>
      <c r="L954" s="3">
        <v>25</v>
      </c>
      <c r="M954" s="3">
        <v>16</v>
      </c>
      <c r="N954" s="3">
        <v>15</v>
      </c>
      <c r="O954" s="3">
        <v>481</v>
      </c>
      <c r="P954" s="3">
        <v>20</v>
      </c>
      <c r="Q954" s="3">
        <v>5</v>
      </c>
      <c r="R954" s="3">
        <v>33</v>
      </c>
      <c r="S954" s="3">
        <v>4268.62194644592</v>
      </c>
      <c r="T954" s="3">
        <v>6179.0443876232102</v>
      </c>
      <c r="U954" s="3">
        <v>3849.93788379741</v>
      </c>
      <c r="V954" s="3">
        <v>4589.4292616340199</v>
      </c>
      <c r="W954" s="3">
        <v>6997.3419074786098</v>
      </c>
      <c r="X954" s="3">
        <v>2312.3831954081802</v>
      </c>
      <c r="Y954" s="3">
        <v>4426.9798398119001</v>
      </c>
      <c r="Z954" s="3">
        <v>5696.2358262774897</v>
      </c>
      <c r="AA954" s="3">
        <v>4976.4334996630096</v>
      </c>
      <c r="AB954" s="4">
        <v>4.1015574488936002E-2</v>
      </c>
      <c r="AC954" s="4">
        <v>8.6948465674229994E-2</v>
      </c>
      <c r="AD954" s="4">
        <v>2.4099282617531002E-2</v>
      </c>
      <c r="AE954" s="4">
        <v>3.7245895848058999E-2</v>
      </c>
      <c r="AF954" s="4">
        <v>-0.19164320072353999</v>
      </c>
      <c r="AG954" s="4">
        <v>9.5147635642459996E-3</v>
      </c>
      <c r="AH954" s="4">
        <v>3.2807718467400999E-2</v>
      </c>
      <c r="AI954" s="4">
        <v>5.9661079004596003E-2</v>
      </c>
      <c r="AJ954" s="4">
        <v>6.4631641599290995E-2</v>
      </c>
      <c r="AK954" s="3">
        <v>0</v>
      </c>
      <c r="AL954" s="3">
        <v>0</v>
      </c>
      <c r="AM954" s="3">
        <v>0</v>
      </c>
      <c r="AN954" s="3">
        <v>0</v>
      </c>
      <c r="AO954" s="3">
        <v>4</v>
      </c>
      <c r="AP954" s="3">
        <v>0</v>
      </c>
      <c r="AQ954" s="3">
        <v>0</v>
      </c>
      <c r="AR954" s="3">
        <v>0</v>
      </c>
      <c r="AS954" s="3">
        <v>0</v>
      </c>
      <c r="AT954" s="4">
        <v>0.107</v>
      </c>
      <c r="AU954" s="4">
        <v>8.6999999999999994E-2</v>
      </c>
      <c r="AV954" s="4">
        <v>0.13700000000000001</v>
      </c>
      <c r="AW954" s="4">
        <v>0.14699999999999999</v>
      </c>
      <c r="AX954" s="4">
        <v>2.9000000000000001E-2</v>
      </c>
      <c r="AY954" s="4">
        <v>0.14099999999999999</v>
      </c>
      <c r="AZ954" s="4">
        <v>0.14699999999999999</v>
      </c>
      <c r="BA954" s="4">
        <v>0.11899999999999999</v>
      </c>
      <c r="BB954" s="4">
        <v>0.1</v>
      </c>
    </row>
    <row r="955" spans="1:54" x14ac:dyDescent="0.25">
      <c r="A955" s="1" t="s">
        <v>1771</v>
      </c>
      <c r="B955" s="1" t="s">
        <v>1772</v>
      </c>
      <c r="C955" s="1" t="s">
        <v>1747</v>
      </c>
      <c r="D955" s="1" t="s">
        <v>185</v>
      </c>
      <c r="E955" s="1" t="s">
        <v>97</v>
      </c>
      <c r="F955" s="1" t="s">
        <v>5459</v>
      </c>
      <c r="G955" s="1" t="s">
        <v>97</v>
      </c>
      <c r="H955" s="1" t="s">
        <v>227</v>
      </c>
      <c r="I955" s="3">
        <v>4974</v>
      </c>
      <c r="J955" s="3">
        <v>49</v>
      </c>
      <c r="K955" s="3">
        <v>40</v>
      </c>
      <c r="L955" s="3">
        <v>12</v>
      </c>
      <c r="M955" s="3">
        <v>0</v>
      </c>
      <c r="N955" s="3">
        <v>0</v>
      </c>
      <c r="O955" s="3">
        <v>295</v>
      </c>
      <c r="P955" s="3">
        <v>14</v>
      </c>
      <c r="Q955" s="3">
        <v>0</v>
      </c>
      <c r="R955" s="3">
        <v>0</v>
      </c>
      <c r="S955" s="3">
        <v>763.90023223209801</v>
      </c>
      <c r="T955" s="3">
        <v>815.74760232027995</v>
      </c>
      <c r="U955" s="3">
        <v>-947.27008314800696</v>
      </c>
      <c r="V955" s="3">
        <v>-166.94707819898599</v>
      </c>
      <c r="W955" s="3">
        <v>2400.6303369663901</v>
      </c>
      <c r="X955" s="3">
        <v>-1040.12027149253</v>
      </c>
      <c r="Y955" s="3">
        <v>-473.76557136940897</v>
      </c>
      <c r="Z955" s="3">
        <v>884.9655529872</v>
      </c>
      <c r="AA955" s="3">
        <v>2226.8357586951201</v>
      </c>
      <c r="AB955" s="4">
        <v>3.93293966277E-4</v>
      </c>
      <c r="AC955" s="4">
        <v>5.9192461448000005E-4</v>
      </c>
      <c r="AD955" s="4">
        <v>1.101608072237E-3</v>
      </c>
      <c r="AE955" s="4">
        <v>9.0809489975000003E-5</v>
      </c>
      <c r="AF955" s="4">
        <v>1.0931401353746E-2</v>
      </c>
      <c r="AG955" s="4">
        <v>9.9920505117900003E-4</v>
      </c>
      <c r="AH955" s="4">
        <v>4.0339620984099998E-4</v>
      </c>
      <c r="AI955" s="4">
        <v>7.4364356417700003E-4</v>
      </c>
      <c r="AJ955" s="4">
        <v>1.3608191748169999E-3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4">
        <v>0.19600000000000001</v>
      </c>
      <c r="AU955" s="4">
        <v>0.21</v>
      </c>
      <c r="AV955" s="4">
        <v>0.248</v>
      </c>
      <c r="AW955" s="4">
        <v>0.223</v>
      </c>
      <c r="AX955" s="4">
        <v>0.16200000000000001</v>
      </c>
      <c r="AY955" s="4">
        <v>0.22</v>
      </c>
      <c r="AZ955" s="4">
        <v>0.24099999999999999</v>
      </c>
      <c r="BA955" s="4">
        <v>0.20699999999999999</v>
      </c>
      <c r="BB955" s="4">
        <v>0.19800000000000001</v>
      </c>
    </row>
    <row r="956" spans="1:54" x14ac:dyDescent="0.25">
      <c r="A956" s="1" t="s">
        <v>1773</v>
      </c>
      <c r="B956" s="1" t="s">
        <v>1774</v>
      </c>
      <c r="C956" s="1" t="s">
        <v>1747</v>
      </c>
      <c r="D956" s="1" t="s">
        <v>188</v>
      </c>
      <c r="E956" s="1" t="s">
        <v>97</v>
      </c>
      <c r="F956" s="1" t="s">
        <v>5459</v>
      </c>
      <c r="G956" s="1" t="s">
        <v>97</v>
      </c>
      <c r="H956" s="1" t="s">
        <v>227</v>
      </c>
      <c r="I956" s="3">
        <v>59921</v>
      </c>
      <c r="J956" s="3">
        <v>855</v>
      </c>
      <c r="K956" s="3">
        <v>6</v>
      </c>
      <c r="L956" s="3">
        <v>256</v>
      </c>
      <c r="M956" s="3">
        <v>53</v>
      </c>
      <c r="N956" s="3">
        <v>5465</v>
      </c>
      <c r="O956" s="3">
        <v>3257</v>
      </c>
      <c r="P956" s="3">
        <v>1888</v>
      </c>
      <c r="Q956" s="3">
        <v>187</v>
      </c>
      <c r="R956" s="3">
        <v>0</v>
      </c>
      <c r="S956" s="3">
        <v>40648.475254026103</v>
      </c>
      <c r="T956" s="3">
        <v>56694.128271089001</v>
      </c>
      <c r="U956" s="3">
        <v>51601.171757981298</v>
      </c>
      <c r="V956" s="3">
        <v>54221.487047497802</v>
      </c>
      <c r="W956" s="3">
        <v>-62258.787473080301</v>
      </c>
      <c r="X956" s="3">
        <v>28865.2951530233</v>
      </c>
      <c r="Y956" s="3">
        <v>46897.717854260001</v>
      </c>
      <c r="Z956" s="3">
        <v>51578.473774044302</v>
      </c>
      <c r="AA956" s="3">
        <v>57173.835758695102</v>
      </c>
      <c r="AB956" s="4">
        <v>-2.2705297328972002E-2</v>
      </c>
      <c r="AC956" s="4">
        <v>8.31967979908E-3</v>
      </c>
      <c r="AD956" s="4">
        <v>-0.11714743753503699</v>
      </c>
      <c r="AE956" s="4">
        <v>-9.5912420039394E-2</v>
      </c>
      <c r="AF956" s="4">
        <v>-0.121143108989166</v>
      </c>
      <c r="AG956" s="4">
        <v>-5.4252449337096997E-2</v>
      </c>
      <c r="AH956" s="4">
        <v>-0.10795025304417</v>
      </c>
      <c r="AI956" s="4">
        <v>-5.2756330817621003E-2</v>
      </c>
      <c r="AJ956" s="4">
        <v>-7.9378414256002006E-2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4">
        <v>0.22800000000000001</v>
      </c>
      <c r="AU956" s="4">
        <v>0.222</v>
      </c>
      <c r="AV956" s="4">
        <v>0.28499999999999998</v>
      </c>
      <c r="AW956" s="4">
        <v>0.26100000000000001</v>
      </c>
      <c r="AX956" s="4">
        <v>0.187</v>
      </c>
      <c r="AY956" s="4">
        <v>0.255</v>
      </c>
      <c r="AZ956" s="4">
        <v>0.29199999999999998</v>
      </c>
      <c r="BA956" s="4">
        <v>0.251</v>
      </c>
      <c r="BB956" s="4">
        <v>0.251</v>
      </c>
    </row>
    <row r="957" spans="1:54" x14ac:dyDescent="0.25">
      <c r="A957" s="1" t="s">
        <v>1775</v>
      </c>
      <c r="B957" s="1" t="s">
        <v>1252</v>
      </c>
      <c r="C957" s="1" t="s">
        <v>1747</v>
      </c>
      <c r="D957" s="1" t="s">
        <v>191</v>
      </c>
      <c r="E957" s="1" t="s">
        <v>97</v>
      </c>
      <c r="F957" s="1" t="s">
        <v>5459</v>
      </c>
      <c r="G957" s="1" t="s">
        <v>97</v>
      </c>
      <c r="H957" s="1" t="s">
        <v>227</v>
      </c>
      <c r="I957" s="3">
        <v>3493</v>
      </c>
      <c r="J957" s="3">
        <v>77</v>
      </c>
      <c r="K957" s="3">
        <v>47</v>
      </c>
      <c r="L957" s="3">
        <v>6</v>
      </c>
      <c r="M957" s="3">
        <v>9</v>
      </c>
      <c r="N957" s="3">
        <v>15</v>
      </c>
      <c r="O957" s="3">
        <v>230</v>
      </c>
      <c r="P957" s="3">
        <v>11</v>
      </c>
      <c r="Q957" s="3">
        <v>12</v>
      </c>
      <c r="R957" s="3">
        <v>22</v>
      </c>
      <c r="S957" s="3">
        <v>-1240.36018884701</v>
      </c>
      <c r="T957" s="3">
        <v>-857.00724124975397</v>
      </c>
      <c r="U957" s="3">
        <v>-2369.2891448151199</v>
      </c>
      <c r="V957" s="3">
        <v>-1742.7978870429099</v>
      </c>
      <c r="W957" s="3">
        <v>591.34190747861601</v>
      </c>
      <c r="X957" s="3">
        <v>-1971.5919131513899</v>
      </c>
      <c r="Y957" s="3">
        <v>-1942.63827696006</v>
      </c>
      <c r="Z957" s="3">
        <v>-868.98579111608603</v>
      </c>
      <c r="AA957" s="3">
        <v>-704.43241399294698</v>
      </c>
      <c r="AB957" s="4">
        <v>-1.0081856411039999E-3</v>
      </c>
      <c r="AC957" s="4">
        <v>-1.3780642964999999E-3</v>
      </c>
      <c r="AD957" s="4">
        <v>2.7522276579239999E-3</v>
      </c>
      <c r="AE957" s="4">
        <v>8.7429144009100001E-4</v>
      </c>
      <c r="AF957" s="4">
        <v>2.8572344807660001E-3</v>
      </c>
      <c r="AG957" s="4">
        <v>1.890384779569E-3</v>
      </c>
      <c r="AH957" s="4">
        <v>1.7056522360099999E-3</v>
      </c>
      <c r="AI957" s="4">
        <v>-7.5611489733200005E-4</v>
      </c>
      <c r="AJ957" s="4">
        <v>-1.4709523564300001E-3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4">
        <v>0.184</v>
      </c>
      <c r="AU957" s="4">
        <v>0.17699999999999999</v>
      </c>
      <c r="AV957" s="4">
        <v>0.22500000000000001</v>
      </c>
      <c r="AW957" s="4">
        <v>0.20399999999999999</v>
      </c>
      <c r="AX957" s="4">
        <v>0.156</v>
      </c>
      <c r="AY957" s="4">
        <v>0.20599999999999999</v>
      </c>
      <c r="AZ957" s="4">
        <v>0.22700000000000001</v>
      </c>
      <c r="BA957" s="4">
        <v>0.184</v>
      </c>
      <c r="BB957" s="4">
        <v>0.14699999999999999</v>
      </c>
    </row>
    <row r="958" spans="1:54" x14ac:dyDescent="0.25">
      <c r="A958" s="1" t="s">
        <v>1776</v>
      </c>
      <c r="B958" s="1" t="s">
        <v>1777</v>
      </c>
      <c r="C958" s="1" t="s">
        <v>1747</v>
      </c>
      <c r="D958" s="1" t="s">
        <v>144</v>
      </c>
      <c r="E958" s="1" t="s">
        <v>97</v>
      </c>
      <c r="F958" s="1" t="s">
        <v>5459</v>
      </c>
      <c r="G958" s="1" t="s">
        <v>97</v>
      </c>
      <c r="H958" s="1" t="s">
        <v>227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-3294.3940308794399</v>
      </c>
      <c r="T958" s="3">
        <v>-3062.5104344223701</v>
      </c>
      <c r="U958" s="3">
        <v>-5803.3082064822302</v>
      </c>
      <c r="V958" s="3">
        <v>-5140.9470781989803</v>
      </c>
      <c r="W958" s="3">
        <v>-2573.3696630335999</v>
      </c>
      <c r="X958" s="3">
        <v>-3520.1069528673402</v>
      </c>
      <c r="Y958" s="3">
        <v>-5391.1715307924596</v>
      </c>
      <c r="Z958" s="3">
        <v>-4089.0344470127902</v>
      </c>
      <c r="AA958" s="3">
        <v>-2747.1642413048698</v>
      </c>
      <c r="AB958" s="4">
        <v>1.2447452576640001E-2</v>
      </c>
      <c r="AC958" s="4">
        <v>2.6980303390851001E-2</v>
      </c>
      <c r="AD958" s="4">
        <v>2.6364690900856001E-2</v>
      </c>
      <c r="AE958" s="4">
        <v>2.2299585087321001E-2</v>
      </c>
      <c r="AF958" s="4">
        <v>1.1564605832669999E-2</v>
      </c>
      <c r="AG958" s="4">
        <v>1.2178106003049E-2</v>
      </c>
      <c r="AH958" s="4">
        <v>2.8330087529326E-2</v>
      </c>
      <c r="AI958" s="4">
        <v>1.6014121646789E-2</v>
      </c>
      <c r="AJ958" s="4">
        <v>1.5415757472766E-2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4">
        <v>0.39300000000000002</v>
      </c>
      <c r="AU958" s="4">
        <v>7.0000000000000007E-2</v>
      </c>
      <c r="AV958" s="4">
        <v>0.316</v>
      </c>
      <c r="AW958" s="4">
        <v>0.41099999999999998</v>
      </c>
      <c r="AX958" s="4">
        <v>0.375</v>
      </c>
      <c r="AY958" s="4">
        <v>0.39500000000000002</v>
      </c>
      <c r="AZ958" s="4">
        <v>0.28799999999999998</v>
      </c>
      <c r="BA958" s="4">
        <v>0.42899999999999999</v>
      </c>
      <c r="BB958" s="4">
        <v>0.10199999999999999</v>
      </c>
    </row>
    <row r="959" spans="1:54" x14ac:dyDescent="0.25">
      <c r="A959" s="1" t="s">
        <v>1778</v>
      </c>
      <c r="B959" s="1" t="s">
        <v>4930</v>
      </c>
      <c r="C959" s="1" t="s">
        <v>1747</v>
      </c>
      <c r="D959" s="1" t="s">
        <v>146</v>
      </c>
      <c r="E959" s="1" t="s">
        <v>97</v>
      </c>
      <c r="F959" s="1" t="s">
        <v>5459</v>
      </c>
      <c r="G959" s="1" t="s">
        <v>97</v>
      </c>
      <c r="H959" s="1" t="s">
        <v>227</v>
      </c>
      <c r="I959" s="3">
        <v>28814</v>
      </c>
      <c r="J959" s="3">
        <v>36</v>
      </c>
      <c r="K959" s="3">
        <v>98</v>
      </c>
      <c r="L959" s="3">
        <v>31</v>
      </c>
      <c r="M959" s="3">
        <v>32</v>
      </c>
      <c r="N959" s="3">
        <v>73</v>
      </c>
      <c r="O959" s="3">
        <v>834</v>
      </c>
      <c r="P959" s="3">
        <v>1603</v>
      </c>
      <c r="Q959" s="3">
        <v>45</v>
      </c>
      <c r="R959" s="3">
        <v>157</v>
      </c>
      <c r="S959" s="3">
        <v>24846.842570590201</v>
      </c>
      <c r="T959" s="3">
        <v>23066.921755597101</v>
      </c>
      <c r="U959" s="3">
        <v>22705.956945464499</v>
      </c>
      <c r="V959" s="3">
        <v>23335.805601467</v>
      </c>
      <c r="W959" s="3">
        <v>24642.959980125801</v>
      </c>
      <c r="X959" s="3">
        <v>18243.0214954939</v>
      </c>
      <c r="Y959" s="3">
        <v>16942.8108231478</v>
      </c>
      <c r="Z959" s="3">
        <v>23701.398012599799</v>
      </c>
      <c r="AA959" s="3">
        <v>15717.1947081484</v>
      </c>
      <c r="AB959" s="4">
        <v>0.74639898846501995</v>
      </c>
      <c r="AC959" s="4">
        <v>0.66335697065773702</v>
      </c>
      <c r="AD959" s="4">
        <v>0.381943607148856</v>
      </c>
      <c r="AE959" s="4">
        <v>0.45484256395595601</v>
      </c>
      <c r="AF959" s="4">
        <v>1.07105604997129</v>
      </c>
      <c r="AG959" s="4">
        <v>0.286035508656933</v>
      </c>
      <c r="AH959" s="4">
        <v>0.22100834021499599</v>
      </c>
      <c r="AI959" s="4">
        <v>0.62812536422883902</v>
      </c>
      <c r="AJ959" s="4">
        <v>0.28173701741248303</v>
      </c>
      <c r="AK959" s="3">
        <v>1</v>
      </c>
      <c r="AL959" s="3">
        <v>0</v>
      </c>
      <c r="AM959" s="3">
        <v>0</v>
      </c>
      <c r="AN959" s="3">
        <v>0</v>
      </c>
      <c r="AO959" s="3">
        <v>1</v>
      </c>
      <c r="AP959" s="3">
        <v>0</v>
      </c>
      <c r="AQ959" s="3">
        <v>0</v>
      </c>
      <c r="AR959" s="3">
        <v>0</v>
      </c>
      <c r="AS959" s="3">
        <v>0</v>
      </c>
      <c r="AT959" s="4">
        <v>4.1000000000000002E-2</v>
      </c>
      <c r="AU959" s="4">
        <v>5.0999999999999997E-2</v>
      </c>
      <c r="AV959" s="4">
        <v>0.06</v>
      </c>
      <c r="AW959" s="4">
        <v>7.2999999999999995E-2</v>
      </c>
      <c r="AX959" s="4">
        <v>4.2999999999999997E-2</v>
      </c>
      <c r="AY959" s="4">
        <v>5.3999999999999999E-2</v>
      </c>
      <c r="AZ959" s="4">
        <v>9.0999999999999998E-2</v>
      </c>
      <c r="BA959" s="4">
        <v>6.0999999999999999E-2</v>
      </c>
      <c r="BB959" s="4">
        <v>0.06</v>
      </c>
    </row>
    <row r="960" spans="1:54" x14ac:dyDescent="0.25">
      <c r="A960" s="1" t="s">
        <v>1779</v>
      </c>
      <c r="B960" s="1" t="s">
        <v>132</v>
      </c>
      <c r="C960" s="1" t="s">
        <v>1780</v>
      </c>
      <c r="D960" s="1" t="s">
        <v>56</v>
      </c>
      <c r="E960" s="1" t="s">
        <v>133</v>
      </c>
      <c r="F960" s="1" t="s">
        <v>5458</v>
      </c>
      <c r="G960" s="1" t="s">
        <v>55</v>
      </c>
      <c r="H960" s="1" t="s">
        <v>86</v>
      </c>
      <c r="I960" s="3">
        <v>57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5</v>
      </c>
      <c r="P960" s="3">
        <v>0</v>
      </c>
      <c r="Q960" s="3">
        <v>0</v>
      </c>
      <c r="R960" s="3">
        <v>0</v>
      </c>
      <c r="S960" s="3">
        <v>-3237.3940308794399</v>
      </c>
      <c r="T960" s="3">
        <v>-3005.5104344223701</v>
      </c>
      <c r="U960" s="3">
        <v>-5746.3082064822302</v>
      </c>
      <c r="V960" s="3">
        <v>-5083.9470781989803</v>
      </c>
      <c r="W960" s="3">
        <v>-2516.3696630335999</v>
      </c>
      <c r="X960" s="3">
        <v>-3505.3783650474302</v>
      </c>
      <c r="Y960" s="3">
        <v>-5334.1715307924596</v>
      </c>
      <c r="Z960" s="3">
        <v>-4032.0344470127902</v>
      </c>
      <c r="AA960" s="3">
        <v>-2690.1642413048698</v>
      </c>
      <c r="AB960" s="4">
        <v>8.2044071263396995E-2</v>
      </c>
      <c r="AC960" s="4">
        <v>-1.9656816463264001E-2</v>
      </c>
      <c r="AD960" s="4">
        <v>-1.8653812128865001E-2</v>
      </c>
      <c r="AE960" s="4">
        <v>-6.5446714348952995E-2</v>
      </c>
      <c r="AF960" s="4">
        <v>-1.4676352945271001E-2</v>
      </c>
      <c r="AG960" s="4">
        <v>9.4882426102169994E-3</v>
      </c>
      <c r="AH960" s="4">
        <v>-7.3156219095994998E-2</v>
      </c>
      <c r="AI960" s="4">
        <v>7.4155207729820996E-2</v>
      </c>
      <c r="AJ960" s="4">
        <v>3.2284298754499999E-3</v>
      </c>
      <c r="AK960" s="3">
        <v>2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2</v>
      </c>
      <c r="AS960" s="3">
        <v>0</v>
      </c>
      <c r="AT960" s="4">
        <v>0.02</v>
      </c>
      <c r="AU960" s="4">
        <v>0.115</v>
      </c>
      <c r="AV960" s="4">
        <v>0.122</v>
      </c>
      <c r="AW960" s="4">
        <v>7.5999999999999998E-2</v>
      </c>
      <c r="AX960" s="4">
        <v>0.126</v>
      </c>
      <c r="AY960" s="4">
        <v>0.28999999999999998</v>
      </c>
      <c r="AZ960" s="4">
        <v>0.08</v>
      </c>
      <c r="BA960" s="4">
        <v>1.9E-2</v>
      </c>
      <c r="BB960" s="4">
        <v>0.219</v>
      </c>
    </row>
    <row r="961" spans="1:54" x14ac:dyDescent="0.25">
      <c r="A961" s="1" t="s">
        <v>1781</v>
      </c>
      <c r="B961" s="1" t="s">
        <v>1782</v>
      </c>
      <c r="C961" s="1" t="s">
        <v>1780</v>
      </c>
      <c r="D961" s="1" t="s">
        <v>61</v>
      </c>
      <c r="E961" s="1" t="s">
        <v>133</v>
      </c>
      <c r="F961" s="1" t="s">
        <v>5458</v>
      </c>
      <c r="G961" s="1" t="s">
        <v>55</v>
      </c>
      <c r="H961" s="1" t="s">
        <v>86</v>
      </c>
      <c r="I961" s="3">
        <v>91</v>
      </c>
      <c r="J961" s="3">
        <v>4</v>
      </c>
      <c r="K961" s="3">
        <v>0</v>
      </c>
      <c r="L961" s="3">
        <v>0</v>
      </c>
      <c r="M961" s="3">
        <v>0</v>
      </c>
      <c r="N961" s="3">
        <v>0</v>
      </c>
      <c r="O961" s="3">
        <v>6</v>
      </c>
      <c r="P961" s="3">
        <v>0</v>
      </c>
      <c r="Q961" s="3">
        <v>0</v>
      </c>
      <c r="R961" s="3">
        <v>0</v>
      </c>
      <c r="S961" s="3">
        <v>-3278.1455196050301</v>
      </c>
      <c r="T961" s="3">
        <v>-2971.5104344223701</v>
      </c>
      <c r="U961" s="3">
        <v>-5712.3082064822302</v>
      </c>
      <c r="V961" s="3">
        <v>-5049.9470781989803</v>
      </c>
      <c r="W961" s="3">
        <v>-2482.3696630335999</v>
      </c>
      <c r="X961" s="3">
        <v>-3479.8326474834498</v>
      </c>
      <c r="Y961" s="3">
        <v>-5300.1715307924596</v>
      </c>
      <c r="Z961" s="3">
        <v>-3998.0344470127902</v>
      </c>
      <c r="AA961" s="3">
        <v>-2656.1642413048698</v>
      </c>
      <c r="AB961" s="4">
        <v>1.7066372984343998E-2</v>
      </c>
      <c r="AC961" s="4">
        <v>1.0176234423471001E-2</v>
      </c>
      <c r="AD961" s="4">
        <v>2.7950175830628001E-2</v>
      </c>
      <c r="AE961" s="4">
        <v>2.4263923761632999E-2</v>
      </c>
      <c r="AF961" s="4">
        <v>1.2964772851695E-2</v>
      </c>
      <c r="AG961" s="4">
        <v>1.4209944000384001E-2</v>
      </c>
      <c r="AH961" s="4">
        <v>3.0214508179534E-2</v>
      </c>
      <c r="AI961" s="4">
        <v>1.8720619279453999E-2</v>
      </c>
      <c r="AJ961" s="4">
        <v>1.1385623700241E-2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4">
        <v>7.4999999999999997E-2</v>
      </c>
      <c r="AU961" s="4">
        <v>0.43099999999999999</v>
      </c>
      <c r="AV961" s="4">
        <v>0.27100000000000002</v>
      </c>
      <c r="AW961" s="4">
        <v>0.37</v>
      </c>
      <c r="AX961" s="4">
        <v>0.30299999999999999</v>
      </c>
      <c r="AY961" s="4">
        <v>0.20399999999999999</v>
      </c>
      <c r="AZ961" s="4">
        <v>0.25900000000000001</v>
      </c>
      <c r="BA961" s="4">
        <v>0.33900000000000002</v>
      </c>
      <c r="BB961" s="4">
        <v>0.183</v>
      </c>
    </row>
    <row r="962" spans="1:54" x14ac:dyDescent="0.25">
      <c r="A962" s="1" t="s">
        <v>1783</v>
      </c>
      <c r="B962" s="1" t="s">
        <v>1784</v>
      </c>
      <c r="C962" s="1" t="s">
        <v>1780</v>
      </c>
      <c r="D962" s="1" t="s">
        <v>64</v>
      </c>
      <c r="E962" s="1" t="s">
        <v>133</v>
      </c>
      <c r="F962" s="1" t="s">
        <v>5458</v>
      </c>
      <c r="G962" s="1" t="s">
        <v>55</v>
      </c>
      <c r="H962" s="1" t="s">
        <v>86</v>
      </c>
      <c r="I962" s="3">
        <v>18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-3276.3940308794399</v>
      </c>
      <c r="T962" s="3">
        <v>-3044.5104344223701</v>
      </c>
      <c r="U962" s="3">
        <v>-5785.3082064822302</v>
      </c>
      <c r="V962" s="3">
        <v>-5122.9470781989803</v>
      </c>
      <c r="W962" s="3">
        <v>-2555.3696630335999</v>
      </c>
      <c r="X962" s="3">
        <v>-3502.1069528673402</v>
      </c>
      <c r="Y962" s="3">
        <v>-5373.1715307924596</v>
      </c>
      <c r="Z962" s="3">
        <v>-4071.0344470127902</v>
      </c>
      <c r="AA962" s="3">
        <v>-2729.1642413048698</v>
      </c>
      <c r="AB962" s="4">
        <v>1.4748938891751001E-2</v>
      </c>
      <c r="AC962" s="4">
        <v>1.2309665322063E-2</v>
      </c>
      <c r="AD962" s="4">
        <v>2.9935996536965999E-2</v>
      </c>
      <c r="AE962" s="4">
        <v>2.5761623816683999E-2</v>
      </c>
      <c r="AF962" s="4">
        <v>1.3532992079566E-2</v>
      </c>
      <c r="AG962" s="4">
        <v>1.5940704087727998E-2</v>
      </c>
      <c r="AH962" s="4">
        <v>3.2424981521557997E-2</v>
      </c>
      <c r="AI962" s="4">
        <v>1.9597912758192001E-2</v>
      </c>
      <c r="AJ962" s="4">
        <v>9.3104275608809992E-3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4">
        <v>0.25</v>
      </c>
      <c r="AU962" s="4">
        <v>0.27600000000000002</v>
      </c>
      <c r="AV962" s="4">
        <v>0.184</v>
      </c>
      <c r="AW962" s="4">
        <v>0.32100000000000001</v>
      </c>
      <c r="AX962" s="4">
        <v>0.33800000000000002</v>
      </c>
      <c r="AY962" s="4">
        <v>5.5E-2</v>
      </c>
      <c r="AZ962" s="4">
        <v>0.17299999999999999</v>
      </c>
      <c r="BA962" s="4">
        <v>0.311</v>
      </c>
      <c r="BB962" s="4">
        <v>0.47</v>
      </c>
    </row>
    <row r="963" spans="1:54" x14ac:dyDescent="0.25">
      <c r="A963" s="1" t="s">
        <v>1785</v>
      </c>
      <c r="B963" s="1" t="s">
        <v>136</v>
      </c>
      <c r="C963" s="1" t="s">
        <v>1780</v>
      </c>
      <c r="D963" s="1" t="s">
        <v>66</v>
      </c>
      <c r="E963" s="1" t="s">
        <v>133</v>
      </c>
      <c r="F963" s="1" t="s">
        <v>5458</v>
      </c>
      <c r="G963" s="1" t="s">
        <v>55</v>
      </c>
      <c r="H963" s="1" t="s">
        <v>86</v>
      </c>
      <c r="I963" s="3">
        <v>5321</v>
      </c>
      <c r="J963" s="3">
        <v>97</v>
      </c>
      <c r="K963" s="3">
        <v>0</v>
      </c>
      <c r="L963" s="3">
        <v>19</v>
      </c>
      <c r="M963" s="3">
        <v>0</v>
      </c>
      <c r="N963" s="3">
        <v>0</v>
      </c>
      <c r="O963" s="3">
        <v>380</v>
      </c>
      <c r="P963" s="3">
        <v>38</v>
      </c>
      <c r="Q963" s="3">
        <v>0</v>
      </c>
      <c r="R963" s="3">
        <v>78</v>
      </c>
      <c r="S963" s="3">
        <v>213.88236752504301</v>
      </c>
      <c r="T963" s="3">
        <v>2258.4895655776199</v>
      </c>
      <c r="U963" s="3">
        <v>-669.08117786970502</v>
      </c>
      <c r="V963" s="3">
        <v>180.05292180101301</v>
      </c>
      <c r="W963" s="3">
        <v>2747.6303369663901</v>
      </c>
      <c r="X963" s="3">
        <v>-1411.73427855403</v>
      </c>
      <c r="Y963" s="3">
        <v>-223.78392664416501</v>
      </c>
      <c r="Z963" s="3">
        <v>1231.9655529872</v>
      </c>
      <c r="AA963" s="3">
        <v>-2568.0241262898398</v>
      </c>
      <c r="AB963" s="4">
        <v>9.0345769941999998E-5</v>
      </c>
      <c r="AC963" s="4">
        <v>9.4224491939869995E-3</v>
      </c>
      <c r="AD963" s="4">
        <v>-1.018245459682E-3</v>
      </c>
      <c r="AE963" s="4">
        <v>3.7646976137800002E-4</v>
      </c>
      <c r="AF963" s="4">
        <v>2.6539953786751998E-2</v>
      </c>
      <c r="AG963" s="4">
        <v>-1.25088648087E-3</v>
      </c>
      <c r="AH963" s="4">
        <v>-5.9019559766500002E-4</v>
      </c>
      <c r="AI963" s="4">
        <v>-1.5457554350358E-2</v>
      </c>
      <c r="AJ963" s="4">
        <v>-2.5278571139680001E-3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4</v>
      </c>
      <c r="AS963" s="3">
        <v>0</v>
      </c>
      <c r="AT963" s="4">
        <v>0.17299999999999999</v>
      </c>
      <c r="AU963" s="4">
        <v>0.124</v>
      </c>
      <c r="AV963" s="4">
        <v>0.14899999999999999</v>
      </c>
      <c r="AW963" s="4">
        <v>0.13900000000000001</v>
      </c>
      <c r="AX963" s="4">
        <v>9.4E-2</v>
      </c>
      <c r="AY963" s="4">
        <v>0.13600000000000001</v>
      </c>
      <c r="AZ963" s="4">
        <v>0.14599999999999999</v>
      </c>
      <c r="BA963" s="4">
        <v>3.6999999999999998E-2</v>
      </c>
      <c r="BB963" s="4">
        <v>0.156</v>
      </c>
    </row>
    <row r="964" spans="1:54" x14ac:dyDescent="0.25">
      <c r="A964" s="1" t="s">
        <v>1786</v>
      </c>
      <c r="B964" s="1" t="s">
        <v>4931</v>
      </c>
      <c r="C964" s="1" t="s">
        <v>1780</v>
      </c>
      <c r="D964" s="1" t="s">
        <v>68</v>
      </c>
      <c r="E964" s="1" t="s">
        <v>133</v>
      </c>
      <c r="F964" s="1" t="s">
        <v>5458</v>
      </c>
      <c r="G964" s="1" t="s">
        <v>55</v>
      </c>
      <c r="H964" s="1" t="s">
        <v>86</v>
      </c>
      <c r="I964" s="3">
        <v>1404</v>
      </c>
      <c r="J964" s="3">
        <v>17</v>
      </c>
      <c r="K964" s="3">
        <v>8</v>
      </c>
      <c r="L964" s="3">
        <v>0</v>
      </c>
      <c r="M964" s="3">
        <v>0</v>
      </c>
      <c r="N964" s="3">
        <v>11</v>
      </c>
      <c r="O964" s="3">
        <v>146</v>
      </c>
      <c r="P964" s="3">
        <v>0</v>
      </c>
      <c r="Q964" s="3">
        <v>0</v>
      </c>
      <c r="R964" s="3">
        <v>27</v>
      </c>
      <c r="S964" s="3">
        <v>-2208.0878579631899</v>
      </c>
      <c r="T964" s="3">
        <v>-1877.65882707384</v>
      </c>
      <c r="U964" s="3">
        <v>-4399.3082064822302</v>
      </c>
      <c r="V964" s="3">
        <v>-3736.9470781989799</v>
      </c>
      <c r="W964" s="3">
        <v>-1410.11451132464</v>
      </c>
      <c r="X964" s="3">
        <v>-3350.4321885259101</v>
      </c>
      <c r="Y964" s="3">
        <v>-3987.1715307924601</v>
      </c>
      <c r="Z964" s="3">
        <v>-2685.0344470127902</v>
      </c>
      <c r="AA964" s="3">
        <v>-3123.0388168765899</v>
      </c>
      <c r="AB964" s="4">
        <v>3.488122257292E-2</v>
      </c>
      <c r="AC964" s="4">
        <v>-1.7582956804554E-2</v>
      </c>
      <c r="AD964" s="4">
        <v>1.5024343835300999E-2</v>
      </c>
      <c r="AE964" s="4">
        <v>-1.7100313332619999E-3</v>
      </c>
      <c r="AF964" s="4">
        <v>-1.8834102040765001E-2</v>
      </c>
      <c r="AG964" s="4">
        <v>-1.4241495557242001E-2</v>
      </c>
      <c r="AH964" s="4">
        <v>-2.1400386498553001E-2</v>
      </c>
      <c r="AI964" s="4">
        <v>-2.0024876469598999E-2</v>
      </c>
      <c r="AJ964" s="4">
        <v>-3.0413205479009001E-2</v>
      </c>
      <c r="AK964" s="3">
        <v>2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4">
        <v>2.8000000000000001E-2</v>
      </c>
      <c r="AU964" s="4">
        <v>0.109</v>
      </c>
      <c r="AV964" s="4">
        <v>0.40500000000000003</v>
      </c>
      <c r="AW964" s="4">
        <v>0.22900000000000001</v>
      </c>
      <c r="AX964" s="4">
        <v>0.10100000000000001</v>
      </c>
      <c r="AY964" s="4">
        <v>0.13100000000000001</v>
      </c>
      <c r="AZ964" s="4">
        <v>0.15</v>
      </c>
      <c r="BA964" s="4">
        <v>0.121</v>
      </c>
      <c r="BB964" s="4">
        <v>9.4E-2</v>
      </c>
    </row>
    <row r="965" spans="1:54" x14ac:dyDescent="0.25">
      <c r="A965" s="1" t="s">
        <v>1787</v>
      </c>
      <c r="B965" s="1" t="s">
        <v>1788</v>
      </c>
      <c r="C965" s="1" t="s">
        <v>1780</v>
      </c>
      <c r="D965" s="1" t="s">
        <v>70</v>
      </c>
      <c r="E965" s="1" t="s">
        <v>133</v>
      </c>
      <c r="F965" s="1" t="s">
        <v>5458</v>
      </c>
      <c r="G965" s="1" t="s">
        <v>55</v>
      </c>
      <c r="H965" s="1" t="s">
        <v>86</v>
      </c>
      <c r="I965" s="3">
        <v>138095</v>
      </c>
      <c r="J965" s="3">
        <v>20337</v>
      </c>
      <c r="K965" s="3">
        <v>1851</v>
      </c>
      <c r="L965" s="3">
        <v>19250</v>
      </c>
      <c r="M965" s="3">
        <v>392</v>
      </c>
      <c r="N965" s="3">
        <v>3333</v>
      </c>
      <c r="O965" s="3">
        <v>24064</v>
      </c>
      <c r="P965" s="3">
        <v>10266</v>
      </c>
      <c r="Q965" s="3">
        <v>12336</v>
      </c>
      <c r="R965" s="3">
        <v>571</v>
      </c>
      <c r="S965" s="3">
        <v>-245254.650583949</v>
      </c>
      <c r="T965" s="3">
        <v>84327.030215844003</v>
      </c>
      <c r="U965" s="3">
        <v>-56938.818691152097</v>
      </c>
      <c r="V965" s="3">
        <v>128822.773247709</v>
      </c>
      <c r="W965" s="3">
        <v>62575.941304782304</v>
      </c>
      <c r="X965" s="3">
        <v>-68868.959493194707</v>
      </c>
      <c r="Y965" s="3">
        <v>91204.227000430707</v>
      </c>
      <c r="Z965" s="3">
        <v>-146588.01618519099</v>
      </c>
      <c r="AA965" s="3">
        <v>97706.784549382006</v>
      </c>
      <c r="AB965" s="4">
        <v>17.119037702451799</v>
      </c>
      <c r="AC965" s="4">
        <v>1.25759444682807</v>
      </c>
      <c r="AD965" s="4">
        <v>-1.06780438327023</v>
      </c>
      <c r="AE965" s="4">
        <v>5.6823136059347004</v>
      </c>
      <c r="AF965" s="4">
        <v>1.2341188470145501</v>
      </c>
      <c r="AG965" s="4">
        <v>-2.0371128699737402</v>
      </c>
      <c r="AH965" s="4">
        <v>2.7441962515969398</v>
      </c>
      <c r="AI965" s="4">
        <v>0.53783832414028598</v>
      </c>
      <c r="AJ965" s="4">
        <v>1.4325274492340401</v>
      </c>
      <c r="AK965" s="3">
        <v>2</v>
      </c>
      <c r="AL965" s="3">
        <v>0</v>
      </c>
      <c r="AM965" s="3">
        <v>0</v>
      </c>
      <c r="AN965" s="3">
        <v>1</v>
      </c>
      <c r="AO965" s="3">
        <v>0</v>
      </c>
      <c r="AP965" s="3">
        <v>3</v>
      </c>
      <c r="AQ965" s="3">
        <v>1</v>
      </c>
      <c r="AR965" s="3">
        <v>0</v>
      </c>
      <c r="AS965" s="3">
        <v>0</v>
      </c>
      <c r="AT965" s="4">
        <v>1E-3</v>
      </c>
      <c r="AU965" s="4">
        <v>7.0999999999999994E-2</v>
      </c>
      <c r="AV965" s="4">
        <v>5.2999999999999999E-2</v>
      </c>
      <c r="AW965" s="4">
        <v>1.7000000000000001E-2</v>
      </c>
      <c r="AX965" s="4">
        <v>7.8E-2</v>
      </c>
      <c r="AY965" s="4">
        <v>3.1E-2</v>
      </c>
      <c r="AZ965" s="4">
        <v>3.4000000000000002E-2</v>
      </c>
      <c r="BA965" s="4">
        <v>0.48</v>
      </c>
      <c r="BB965" s="4">
        <v>6.8000000000000005E-2</v>
      </c>
    </row>
    <row r="966" spans="1:54" x14ac:dyDescent="0.25">
      <c r="A966" s="1" t="s">
        <v>1789</v>
      </c>
      <c r="B966" s="1" t="s">
        <v>1790</v>
      </c>
      <c r="C966" s="1" t="s">
        <v>1780</v>
      </c>
      <c r="D966" s="1" t="s">
        <v>146</v>
      </c>
      <c r="E966" s="1" t="s">
        <v>133</v>
      </c>
      <c r="F966" s="1" t="s">
        <v>5458</v>
      </c>
      <c r="G966" s="1" t="s">
        <v>55</v>
      </c>
      <c r="H966" s="1" t="s">
        <v>86</v>
      </c>
      <c r="I966" s="3">
        <v>281</v>
      </c>
      <c r="J966" s="3">
        <v>14</v>
      </c>
      <c r="K966" s="3">
        <v>0</v>
      </c>
      <c r="L966" s="3">
        <v>0</v>
      </c>
      <c r="M966" s="3">
        <v>0</v>
      </c>
      <c r="N966" s="3">
        <v>0</v>
      </c>
      <c r="O966" s="3">
        <v>35</v>
      </c>
      <c r="P966" s="3">
        <v>0</v>
      </c>
      <c r="Q966" s="3">
        <v>0</v>
      </c>
      <c r="R966" s="3">
        <v>9</v>
      </c>
      <c r="S966" s="3">
        <v>-3275.0242414190002</v>
      </c>
      <c r="T966" s="3">
        <v>-2781.5104344223701</v>
      </c>
      <c r="U966" s="3">
        <v>-5522.3082064822302</v>
      </c>
      <c r="V966" s="3">
        <v>-4859.9470781989803</v>
      </c>
      <c r="W966" s="3">
        <v>-2292.3696630335999</v>
      </c>
      <c r="X966" s="3">
        <v>-3535.0068381279598</v>
      </c>
      <c r="Y966" s="3">
        <v>-5110.1715307924596</v>
      </c>
      <c r="Z966" s="3">
        <v>-3808.0344470127902</v>
      </c>
      <c r="AA966" s="3">
        <v>-3059.45576649545</v>
      </c>
      <c r="AB966" s="4">
        <v>0.16191560483308901</v>
      </c>
      <c r="AC966" s="4">
        <v>-4.8221264182567003E-2</v>
      </c>
      <c r="AD966" s="4">
        <v>0.28843343316592601</v>
      </c>
      <c r="AE966" s="4">
        <v>-0.140546740259298</v>
      </c>
      <c r="AF966" s="4">
        <v>-0.100483714692823</v>
      </c>
      <c r="AG966" s="4">
        <v>2.5873325233577001E-2</v>
      </c>
      <c r="AH966" s="4">
        <v>-0.14257255565641699</v>
      </c>
      <c r="AI966" s="4">
        <v>-0.14744280300514701</v>
      </c>
      <c r="AJ966" s="4">
        <v>-6.9391081634252005E-2</v>
      </c>
      <c r="AK966" s="3">
        <v>2</v>
      </c>
      <c r="AL966" s="3">
        <v>0</v>
      </c>
      <c r="AM966" s="3">
        <v>2</v>
      </c>
      <c r="AN966" s="3">
        <v>3</v>
      </c>
      <c r="AO966" s="3">
        <v>3</v>
      </c>
      <c r="AP966" s="3">
        <v>2</v>
      </c>
      <c r="AQ966" s="3">
        <v>3</v>
      </c>
      <c r="AR966" s="3">
        <v>3</v>
      </c>
      <c r="AS966" s="3">
        <v>0</v>
      </c>
      <c r="AT966" s="4">
        <v>0.01</v>
      </c>
      <c r="AU966" s="4">
        <v>7.5999999999999998E-2</v>
      </c>
      <c r="AV966" s="4">
        <v>3.0000000000000001E-3</v>
      </c>
      <c r="AW966" s="4">
        <v>4.4999999999999998E-2</v>
      </c>
      <c r="AX966" s="4">
        <v>4.2000000000000003E-2</v>
      </c>
      <c r="AY966" s="4">
        <v>3.2000000000000001E-2</v>
      </c>
      <c r="AZ966" s="4">
        <v>0.05</v>
      </c>
      <c r="BA966" s="4">
        <v>3.1E-2</v>
      </c>
      <c r="BB966" s="4">
        <v>6.3E-2</v>
      </c>
    </row>
    <row r="967" spans="1:54" x14ac:dyDescent="0.25">
      <c r="A967" s="1" t="s">
        <v>1791</v>
      </c>
      <c r="B967" s="1" t="s">
        <v>1792</v>
      </c>
      <c r="C967" s="1" t="s">
        <v>1780</v>
      </c>
      <c r="D967" s="1" t="s">
        <v>154</v>
      </c>
      <c r="E967" s="1" t="s">
        <v>133</v>
      </c>
      <c r="F967" s="1" t="s">
        <v>5458</v>
      </c>
      <c r="G967" s="1" t="s">
        <v>55</v>
      </c>
      <c r="H967" s="1" t="s">
        <v>86</v>
      </c>
      <c r="I967" s="3">
        <v>47048</v>
      </c>
      <c r="J967" s="3">
        <v>3958</v>
      </c>
      <c r="K967" s="3">
        <v>1036</v>
      </c>
      <c r="L967" s="3">
        <v>2308</v>
      </c>
      <c r="M967" s="3">
        <v>0</v>
      </c>
      <c r="N967" s="3">
        <v>1622</v>
      </c>
      <c r="O967" s="3">
        <v>5289</v>
      </c>
      <c r="P967" s="3">
        <v>332</v>
      </c>
      <c r="Q967" s="3">
        <v>3376</v>
      </c>
      <c r="R967" s="3">
        <v>667</v>
      </c>
      <c r="S967" s="3">
        <v>-30212.992124848701</v>
      </c>
      <c r="T967" s="3">
        <v>15605.7727172124</v>
      </c>
      <c r="U967" s="3">
        <v>18556.690848135</v>
      </c>
      <c r="V967" s="3">
        <v>41907.052921800998</v>
      </c>
      <c r="W967" s="3">
        <v>8975.7081616881096</v>
      </c>
      <c r="X967" s="3">
        <v>-1186.8067569643999</v>
      </c>
      <c r="Y967" s="3">
        <v>40314.741221240001</v>
      </c>
      <c r="Z967" s="3">
        <v>-33831.345921404099</v>
      </c>
      <c r="AA967" s="3">
        <v>331.34161401595298</v>
      </c>
      <c r="AB967" s="4">
        <v>2.2414924607136801</v>
      </c>
      <c r="AC967" s="4">
        <v>0.97311192300237404</v>
      </c>
      <c r="AD967" s="4">
        <v>1.0850424762414801</v>
      </c>
      <c r="AE967" s="4">
        <v>4.0069206949206402</v>
      </c>
      <c r="AF967" s="4">
        <v>0.212024249706251</v>
      </c>
      <c r="AG967" s="4">
        <v>-7.5546493527725994E-2</v>
      </c>
      <c r="AH967" s="4">
        <v>2.0860417589000799</v>
      </c>
      <c r="AI967" s="4">
        <v>-1.79583005821629</v>
      </c>
      <c r="AJ967" s="4">
        <v>2.2436377607923001E-2</v>
      </c>
      <c r="AK967" s="3">
        <v>2</v>
      </c>
      <c r="AL967" s="3">
        <v>1</v>
      </c>
      <c r="AM967" s="3">
        <v>1</v>
      </c>
      <c r="AN967" s="3">
        <v>1</v>
      </c>
      <c r="AO967" s="3">
        <v>0</v>
      </c>
      <c r="AP967" s="3">
        <v>3</v>
      </c>
      <c r="AQ967" s="3">
        <v>1</v>
      </c>
      <c r="AR967" s="3">
        <v>3</v>
      </c>
      <c r="AS967" s="3">
        <v>1</v>
      </c>
      <c r="AT967" s="4">
        <v>1E-3</v>
      </c>
      <c r="AU967" s="4">
        <v>1E-3</v>
      </c>
      <c r="AV967" s="4">
        <v>4.0000000000000001E-3</v>
      </c>
      <c r="AW967" s="4">
        <v>1E-3</v>
      </c>
      <c r="AX967" s="4">
        <v>6.7000000000000004E-2</v>
      </c>
      <c r="AY967" s="4">
        <v>7.0000000000000001E-3</v>
      </c>
      <c r="AZ967" s="4">
        <v>7.0000000000000001E-3</v>
      </c>
      <c r="BA967" s="4">
        <v>8.9999999999999993E-3</v>
      </c>
      <c r="BB967" s="4">
        <v>6.0000000000000001E-3</v>
      </c>
    </row>
    <row r="968" spans="1:54" x14ac:dyDescent="0.25">
      <c r="A968" s="1" t="s">
        <v>1793</v>
      </c>
      <c r="B968" s="1" t="s">
        <v>4932</v>
      </c>
      <c r="C968" s="1" t="s">
        <v>1780</v>
      </c>
      <c r="D968" s="1" t="s">
        <v>194</v>
      </c>
      <c r="E968" s="1" t="s">
        <v>133</v>
      </c>
      <c r="F968" s="1" t="s">
        <v>5458</v>
      </c>
      <c r="G968" s="1" t="s">
        <v>55</v>
      </c>
      <c r="H968" s="1" t="s">
        <v>86</v>
      </c>
      <c r="I968" s="3">
        <v>732</v>
      </c>
      <c r="J968" s="3">
        <v>33</v>
      </c>
      <c r="K968" s="3">
        <v>0</v>
      </c>
      <c r="L968" s="3">
        <v>8</v>
      </c>
      <c r="M968" s="3">
        <v>0</v>
      </c>
      <c r="N968" s="3">
        <v>0</v>
      </c>
      <c r="O968" s="3">
        <v>73</v>
      </c>
      <c r="P968" s="3">
        <v>0</v>
      </c>
      <c r="Q968" s="3">
        <v>0</v>
      </c>
      <c r="R968" s="3">
        <v>3</v>
      </c>
      <c r="S968" s="3">
        <v>-3179.0938128655498</v>
      </c>
      <c r="T968" s="3">
        <v>-2330.5104344223701</v>
      </c>
      <c r="U968" s="3">
        <v>-5149.9494575927502</v>
      </c>
      <c r="V968" s="3">
        <v>-4408.9470781989803</v>
      </c>
      <c r="W968" s="3">
        <v>-1841.3696630336001</v>
      </c>
      <c r="X968" s="3">
        <v>-3405.2695706966301</v>
      </c>
      <c r="Y968" s="3">
        <v>-4659.1715307924596</v>
      </c>
      <c r="Z968" s="3">
        <v>-3357.0344470127902</v>
      </c>
      <c r="AA968" s="3">
        <v>-2212.9280830350699</v>
      </c>
      <c r="AB968" s="4">
        <v>5.5495683787730003E-3</v>
      </c>
      <c r="AC968" s="4">
        <v>-1.2619984079920001E-3</v>
      </c>
      <c r="AD968" s="4">
        <v>7.9546511132250006E-3</v>
      </c>
      <c r="AE968" s="4">
        <v>7.5870568608450003E-3</v>
      </c>
      <c r="AF968" s="4">
        <v>-5.6001897515269997E-3</v>
      </c>
      <c r="AG968" s="4">
        <v>8.1284206974450001E-3</v>
      </c>
      <c r="AH968" s="4">
        <v>6.3244496155219999E-3</v>
      </c>
      <c r="AI968" s="4">
        <v>2.7812139643489001E-2</v>
      </c>
      <c r="AJ968" s="4">
        <v>-6.1036620279799995E-4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4">
        <v>0.31900000000000001</v>
      </c>
      <c r="AU968" s="4">
        <v>0.22700000000000001</v>
      </c>
      <c r="AV968" s="4">
        <v>0.27900000000000003</v>
      </c>
      <c r="AW968" s="4">
        <v>0.28199999999999997</v>
      </c>
      <c r="AX968" s="4">
        <v>0.17899999999999999</v>
      </c>
      <c r="AY968" s="4">
        <v>0.33400000000000002</v>
      </c>
      <c r="AZ968" s="4">
        <v>0.27100000000000002</v>
      </c>
      <c r="BA968" s="4">
        <v>7.0000000000000007E-2</v>
      </c>
      <c r="BB968" s="4">
        <v>0.23300000000000001</v>
      </c>
    </row>
    <row r="969" spans="1:54" x14ac:dyDescent="0.25">
      <c r="A969" s="1" t="s">
        <v>1794</v>
      </c>
      <c r="B969" s="1" t="s">
        <v>4933</v>
      </c>
      <c r="C969" s="1" t="s">
        <v>1780</v>
      </c>
      <c r="D969" s="1" t="s">
        <v>197</v>
      </c>
      <c r="E969" s="1" t="s">
        <v>133</v>
      </c>
      <c r="F969" s="1" t="s">
        <v>5458</v>
      </c>
      <c r="G969" s="1" t="s">
        <v>55</v>
      </c>
      <c r="H969" s="1" t="s">
        <v>86</v>
      </c>
      <c r="I969" s="3">
        <v>44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-3250.3940308794399</v>
      </c>
      <c r="T969" s="3">
        <v>-3018.5104344223701</v>
      </c>
      <c r="U969" s="3">
        <v>-5759.3082064822302</v>
      </c>
      <c r="V969" s="3">
        <v>-5096.9470781989803</v>
      </c>
      <c r="W969" s="3">
        <v>-2529.3696630335999</v>
      </c>
      <c r="X969" s="3">
        <v>-3476.1069528673402</v>
      </c>
      <c r="Y969" s="3">
        <v>-5347.1715307924596</v>
      </c>
      <c r="Z969" s="3">
        <v>-4045.0344470127902</v>
      </c>
      <c r="AA969" s="3">
        <v>-2703.1642413048698</v>
      </c>
      <c r="AB969" s="4">
        <v>1.6869300956093999E-2</v>
      </c>
      <c r="AC969" s="4">
        <v>1.4106951549826E-2</v>
      </c>
      <c r="AD969" s="4">
        <v>3.2681028606123E-2</v>
      </c>
      <c r="AE969" s="4">
        <v>2.8587037805751999E-2</v>
      </c>
      <c r="AF969" s="4">
        <v>1.6301641071857002E-2</v>
      </c>
      <c r="AG969" s="4">
        <v>1.5423325962542001E-2</v>
      </c>
      <c r="AH969" s="4">
        <v>3.5726544768406997E-2</v>
      </c>
      <c r="AI969" s="4">
        <v>2.2408462223675998E-2</v>
      </c>
      <c r="AJ969" s="4">
        <v>1.0509791502024E-2</v>
      </c>
      <c r="AK969" s="3">
        <v>0</v>
      </c>
      <c r="AL969" s="3">
        <v>0</v>
      </c>
      <c r="AM969" s="3">
        <v>2</v>
      </c>
      <c r="AN969" s="3">
        <v>0</v>
      </c>
      <c r="AO969" s="3">
        <v>0</v>
      </c>
      <c r="AP969" s="3">
        <v>0</v>
      </c>
      <c r="AQ969" s="3">
        <v>2</v>
      </c>
      <c r="AR969" s="3">
        <v>0</v>
      </c>
      <c r="AS969" s="3">
        <v>0</v>
      </c>
      <c r="AT969" s="4">
        <v>7.0999999999999994E-2</v>
      </c>
      <c r="AU969" s="4">
        <v>0.12</v>
      </c>
      <c r="AV969" s="4">
        <v>3.2000000000000001E-2</v>
      </c>
      <c r="AW969" s="4">
        <v>0.14399999999999999</v>
      </c>
      <c r="AX969" s="4">
        <v>0.16600000000000001</v>
      </c>
      <c r="AY969" s="4">
        <v>5.1999999999999998E-2</v>
      </c>
      <c r="AZ969" s="4">
        <v>1.7000000000000001E-2</v>
      </c>
      <c r="BA969" s="4">
        <v>0.14899999999999999</v>
      </c>
      <c r="BB969" s="4">
        <v>0.29899999999999999</v>
      </c>
    </row>
    <row r="970" spans="1:54" x14ac:dyDescent="0.25">
      <c r="A970" s="1" t="s">
        <v>1795</v>
      </c>
      <c r="B970" s="1" t="s">
        <v>1796</v>
      </c>
      <c r="C970" s="1" t="s">
        <v>1780</v>
      </c>
      <c r="D970" s="1" t="s">
        <v>200</v>
      </c>
      <c r="E970" s="1" t="s">
        <v>133</v>
      </c>
      <c r="F970" s="1" t="s">
        <v>5458</v>
      </c>
      <c r="G970" s="1" t="s">
        <v>55</v>
      </c>
      <c r="H970" s="1" t="s">
        <v>86</v>
      </c>
      <c r="I970" s="3">
        <v>143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6</v>
      </c>
      <c r="S970" s="3">
        <v>-3151.3940308794399</v>
      </c>
      <c r="T970" s="3">
        <v>-2919.5104344223701</v>
      </c>
      <c r="U970" s="3">
        <v>-5660.3082064822302</v>
      </c>
      <c r="V970" s="3">
        <v>-4997.9470781989803</v>
      </c>
      <c r="W970" s="3">
        <v>-2430.3696630335999</v>
      </c>
      <c r="X970" s="3">
        <v>-3377.1069528673402</v>
      </c>
      <c r="Y970" s="3">
        <v>-5248.1715307924596</v>
      </c>
      <c r="Z970" s="3">
        <v>-3946.0344470127902</v>
      </c>
      <c r="AA970" s="3">
        <v>-2999.69192476526</v>
      </c>
      <c r="AB970" s="4">
        <v>1.4951378626340999E-2</v>
      </c>
      <c r="AC970" s="4">
        <v>1.2069440333629999E-2</v>
      </c>
      <c r="AD970" s="4">
        <v>2.9892158381096001E-2</v>
      </c>
      <c r="AE970" s="4">
        <v>2.5823718462373E-2</v>
      </c>
      <c r="AF970" s="4">
        <v>1.3761441544133999E-2</v>
      </c>
      <c r="AG970" s="4">
        <v>1.4280793820097001E-2</v>
      </c>
      <c r="AH970" s="4">
        <v>3.2401354786843001E-2</v>
      </c>
      <c r="AI970" s="4">
        <v>1.9639562777918999E-2</v>
      </c>
      <c r="AJ970" s="4">
        <v>1.2380556029530001E-2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4">
        <v>0.20399999999999999</v>
      </c>
      <c r="AU970" s="4">
        <v>0.26700000000000002</v>
      </c>
      <c r="AV970" s="4">
        <v>0.16900000000000001</v>
      </c>
      <c r="AW970" s="4">
        <v>0.29799999999999999</v>
      </c>
      <c r="AX970" s="4">
        <v>0.30299999999999999</v>
      </c>
      <c r="AY970" s="4">
        <v>0.128</v>
      </c>
      <c r="AZ970" s="4">
        <v>0.153</v>
      </c>
      <c r="BA970" s="4">
        <v>0.27300000000000002</v>
      </c>
      <c r="BB970" s="4">
        <v>0.22700000000000001</v>
      </c>
    </row>
    <row r="971" spans="1:54" x14ac:dyDescent="0.25">
      <c r="A971" s="1" t="s">
        <v>1797</v>
      </c>
      <c r="B971" s="1" t="s">
        <v>1798</v>
      </c>
      <c r="C971" s="1" t="s">
        <v>1780</v>
      </c>
      <c r="D971" s="1" t="s">
        <v>203</v>
      </c>
      <c r="E971" s="1" t="s">
        <v>133</v>
      </c>
      <c r="F971" s="1" t="s">
        <v>5458</v>
      </c>
      <c r="G971" s="1" t="s">
        <v>55</v>
      </c>
      <c r="H971" s="1" t="s">
        <v>86</v>
      </c>
      <c r="I971" s="3">
        <v>4738</v>
      </c>
      <c r="J971" s="3">
        <v>0</v>
      </c>
      <c r="K971" s="3">
        <v>19</v>
      </c>
      <c r="L971" s="3">
        <v>0</v>
      </c>
      <c r="M971" s="3">
        <v>164</v>
      </c>
      <c r="N971" s="3">
        <v>0</v>
      </c>
      <c r="O971" s="3">
        <v>103</v>
      </c>
      <c r="P971" s="3">
        <v>0</v>
      </c>
      <c r="Q971" s="3">
        <v>0</v>
      </c>
      <c r="R971" s="3">
        <v>0</v>
      </c>
      <c r="S971" s="3">
        <v>1443.6059691205501</v>
      </c>
      <c r="T971" s="3">
        <v>1155.01213303038</v>
      </c>
      <c r="U971" s="3">
        <v>-1065.3082064822299</v>
      </c>
      <c r="V971" s="3">
        <v>-2131.3395949105702</v>
      </c>
      <c r="W971" s="3">
        <v>2164.6303369663901</v>
      </c>
      <c r="X971" s="3">
        <v>347.10195622283902</v>
      </c>
      <c r="Y971" s="3">
        <v>-653.17153079246805</v>
      </c>
      <c r="Z971" s="3">
        <v>648.9655529872</v>
      </c>
      <c r="AA971" s="3">
        <v>1990.8357586951199</v>
      </c>
      <c r="AB971" s="4">
        <v>-0.10221288787831199</v>
      </c>
      <c r="AC971" s="4">
        <v>2.1896560227315998E-2</v>
      </c>
      <c r="AD971" s="4">
        <v>1.4652538384026E-2</v>
      </c>
      <c r="AE971" s="4">
        <v>-4.2510828566260997E-2</v>
      </c>
      <c r="AF971" s="4">
        <v>5.1204451284120003E-2</v>
      </c>
      <c r="AG971" s="4">
        <v>-6.1888967119920002E-3</v>
      </c>
      <c r="AH971" s="4">
        <v>-9.4069154955330001E-3</v>
      </c>
      <c r="AI971" s="4">
        <v>-2.483076579922E-2</v>
      </c>
      <c r="AJ971" s="4">
        <v>4.0798588463423997E-2</v>
      </c>
      <c r="AK971" s="3">
        <v>4</v>
      </c>
      <c r="AL971" s="3">
        <v>0</v>
      </c>
      <c r="AM971" s="3">
        <v>2</v>
      </c>
      <c r="AN971" s="3">
        <v>0</v>
      </c>
      <c r="AO971" s="3">
        <v>0</v>
      </c>
      <c r="AP971" s="3">
        <v>4</v>
      </c>
      <c r="AQ971" s="3">
        <v>0</v>
      </c>
      <c r="AR971" s="3">
        <v>4</v>
      </c>
      <c r="AS971" s="3">
        <v>1</v>
      </c>
      <c r="AT971" s="4">
        <v>1E-3</v>
      </c>
      <c r="AU971" s="4">
        <v>6.3E-2</v>
      </c>
      <c r="AV971" s="4">
        <v>1.2999999999999999E-2</v>
      </c>
      <c r="AW971" s="4">
        <v>5.7000000000000002E-2</v>
      </c>
      <c r="AX971" s="4">
        <v>6.8000000000000005E-2</v>
      </c>
      <c r="AY971" s="4">
        <v>1.4999999999999999E-2</v>
      </c>
      <c r="AZ971" s="4">
        <v>8.8999999999999996E-2</v>
      </c>
      <c r="BA971" s="4">
        <v>6.0000000000000001E-3</v>
      </c>
      <c r="BB971" s="4">
        <v>4.2000000000000003E-2</v>
      </c>
    </row>
    <row r="972" spans="1:54" x14ac:dyDescent="0.25">
      <c r="A972" s="1" t="s">
        <v>1799</v>
      </c>
      <c r="B972" s="1" t="s">
        <v>577</v>
      </c>
      <c r="C972" s="1" t="s">
        <v>1780</v>
      </c>
      <c r="D972" s="1" t="s">
        <v>206</v>
      </c>
      <c r="E972" s="1" t="s">
        <v>133</v>
      </c>
      <c r="F972" s="1" t="s">
        <v>5458</v>
      </c>
      <c r="G972" s="1" t="s">
        <v>55</v>
      </c>
      <c r="H972" s="1" t="s">
        <v>86</v>
      </c>
      <c r="I972" s="3">
        <v>116964</v>
      </c>
      <c r="J972" s="3">
        <v>11729</v>
      </c>
      <c r="K972" s="3">
        <v>3727</v>
      </c>
      <c r="L972" s="3">
        <v>8988</v>
      </c>
      <c r="M972" s="3">
        <v>88</v>
      </c>
      <c r="N972" s="3">
        <v>3084</v>
      </c>
      <c r="O972" s="3">
        <v>3999</v>
      </c>
      <c r="P972" s="3">
        <v>4233</v>
      </c>
      <c r="Q972" s="3">
        <v>8443</v>
      </c>
      <c r="R972" s="3">
        <v>1811</v>
      </c>
      <c r="S972" s="3">
        <v>-105520.446846484</v>
      </c>
      <c r="T972" s="3">
        <v>11805.7321390746</v>
      </c>
      <c r="U972" s="3">
        <v>22807.246170857299</v>
      </c>
      <c r="V972" s="3">
        <v>110895.622790882</v>
      </c>
      <c r="W972" s="3">
        <v>46894.529234279398</v>
      </c>
      <c r="X972" s="3">
        <v>79635.217585498205</v>
      </c>
      <c r="Y972" s="3">
        <v>94461.216057622398</v>
      </c>
      <c r="Z972" s="3">
        <v>-79169.050969017</v>
      </c>
      <c r="AA972" s="3">
        <v>-5166.6033657635899</v>
      </c>
      <c r="AB972" s="4">
        <v>14.1855505995293</v>
      </c>
      <c r="AC972" s="4">
        <v>1.8078772780897401</v>
      </c>
      <c r="AD972" s="4">
        <v>2.7984593980518002</v>
      </c>
      <c r="AE972" s="4">
        <v>21.841113380648601</v>
      </c>
      <c r="AF972" s="4">
        <v>2.2858062703771002E-2</v>
      </c>
      <c r="AG972" s="4">
        <v>10.480095134048399</v>
      </c>
      <c r="AH972" s="4">
        <v>10.4144715738875</v>
      </c>
      <c r="AI972" s="4">
        <v>-9.6369164077517606</v>
      </c>
      <c r="AJ972" s="4">
        <v>-0.69637623050817998</v>
      </c>
      <c r="AK972" s="3">
        <v>2</v>
      </c>
      <c r="AL972" s="3">
        <v>1</v>
      </c>
      <c r="AM972" s="3">
        <v>1</v>
      </c>
      <c r="AN972" s="3">
        <v>1</v>
      </c>
      <c r="AO972" s="3">
        <v>0</v>
      </c>
      <c r="AP972" s="3">
        <v>1</v>
      </c>
      <c r="AQ972" s="3">
        <v>1</v>
      </c>
      <c r="AR972" s="3">
        <v>3</v>
      </c>
      <c r="AS972" s="3">
        <v>3</v>
      </c>
      <c r="AT972" s="4">
        <v>1E-3</v>
      </c>
      <c r="AU972" s="4">
        <v>2E-3</v>
      </c>
      <c r="AV972" s="4">
        <v>2E-3</v>
      </c>
      <c r="AW972" s="4">
        <v>1E-3</v>
      </c>
      <c r="AX972" s="4">
        <v>0.22700000000000001</v>
      </c>
      <c r="AY972" s="4">
        <v>5.0000000000000001E-3</v>
      </c>
      <c r="AZ972" s="4">
        <v>4.0000000000000001E-3</v>
      </c>
      <c r="BA972" s="4">
        <v>8.0000000000000002E-3</v>
      </c>
      <c r="BB972" s="4">
        <v>5.0000000000000001E-3</v>
      </c>
    </row>
    <row r="973" spans="1:54" x14ac:dyDescent="0.25">
      <c r="A973" s="1" t="s">
        <v>1800</v>
      </c>
      <c r="B973" s="1" t="s">
        <v>1801</v>
      </c>
      <c r="C973" s="1" t="s">
        <v>1780</v>
      </c>
      <c r="D973" s="1" t="s">
        <v>209</v>
      </c>
      <c r="E973" s="1" t="s">
        <v>133</v>
      </c>
      <c r="F973" s="1" t="s">
        <v>5458</v>
      </c>
      <c r="G973" s="1" t="s">
        <v>55</v>
      </c>
      <c r="H973" s="1" t="s">
        <v>86</v>
      </c>
      <c r="I973" s="3">
        <v>59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-3235.3940308794399</v>
      </c>
      <c r="T973" s="3">
        <v>-3003.5104344223701</v>
      </c>
      <c r="U973" s="3">
        <v>-5744.3082064822302</v>
      </c>
      <c r="V973" s="3">
        <v>-5081.9470781989803</v>
      </c>
      <c r="W973" s="3">
        <v>-2514.3696630335999</v>
      </c>
      <c r="X973" s="3">
        <v>-3461.1069528673402</v>
      </c>
      <c r="Y973" s="3">
        <v>-5332.1715307924596</v>
      </c>
      <c r="Z973" s="3">
        <v>-4030.0344470127902</v>
      </c>
      <c r="AA973" s="3">
        <v>-2688.1642413048698</v>
      </c>
      <c r="AB973" s="4">
        <v>1.6436179808463E-2</v>
      </c>
      <c r="AC973" s="4">
        <v>1.376956581883E-2</v>
      </c>
      <c r="AD973" s="4">
        <v>3.2276031575472999E-2</v>
      </c>
      <c r="AE973" s="4">
        <v>2.8186089304929999E-2</v>
      </c>
      <c r="AF973" s="4">
        <v>1.5834172384614001E-2</v>
      </c>
      <c r="AG973" s="4">
        <v>1.5342073260722001E-2</v>
      </c>
      <c r="AH973" s="4">
        <v>3.5249224254839E-2</v>
      </c>
      <c r="AI973" s="4">
        <v>2.2010980199963E-2</v>
      </c>
      <c r="AJ973" s="4">
        <v>1.0714256312637E-2</v>
      </c>
      <c r="AK973" s="3">
        <v>0</v>
      </c>
      <c r="AL973" s="3">
        <v>0</v>
      </c>
      <c r="AM973" s="3">
        <v>2</v>
      </c>
      <c r="AN973" s="3">
        <v>0</v>
      </c>
      <c r="AO973" s="3">
        <v>0</v>
      </c>
      <c r="AP973" s="3">
        <v>2</v>
      </c>
      <c r="AQ973" s="3">
        <v>2</v>
      </c>
      <c r="AR973" s="3">
        <v>0</v>
      </c>
      <c r="AS973" s="3">
        <v>0</v>
      </c>
      <c r="AT973" s="4">
        <v>9.4E-2</v>
      </c>
      <c r="AU973" s="4">
        <v>0.126</v>
      </c>
      <c r="AV973" s="4">
        <v>4.9000000000000002E-2</v>
      </c>
      <c r="AW973" s="4">
        <v>0.15</v>
      </c>
      <c r="AX973" s="4">
        <v>0.17</v>
      </c>
      <c r="AY973" s="4">
        <v>4.7E-2</v>
      </c>
      <c r="AZ973" s="4">
        <v>2.9000000000000001E-2</v>
      </c>
      <c r="BA973" s="4">
        <v>0.16</v>
      </c>
      <c r="BB973" s="4">
        <v>0.253</v>
      </c>
    </row>
    <row r="974" spans="1:54" x14ac:dyDescent="0.25">
      <c r="A974" s="1" t="s">
        <v>1802</v>
      </c>
      <c r="B974" s="1" t="s">
        <v>1803</v>
      </c>
      <c r="C974" s="1" t="s">
        <v>1780</v>
      </c>
      <c r="D974" s="1" t="s">
        <v>212</v>
      </c>
      <c r="E974" s="1" t="s">
        <v>133</v>
      </c>
      <c r="F974" s="1" t="s">
        <v>5458</v>
      </c>
      <c r="G974" s="1" t="s">
        <v>55</v>
      </c>
      <c r="H974" s="1" t="s">
        <v>86</v>
      </c>
      <c r="I974" s="3">
        <v>30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-3264.3940308794399</v>
      </c>
      <c r="T974" s="3">
        <v>-3032.5104344223701</v>
      </c>
      <c r="U974" s="3">
        <v>-5773.3082064822302</v>
      </c>
      <c r="V974" s="3">
        <v>-5110.9470781989803</v>
      </c>
      <c r="W974" s="3">
        <v>-2543.3696630335999</v>
      </c>
      <c r="X974" s="3">
        <v>-3490.1069528673402</v>
      </c>
      <c r="Y974" s="3">
        <v>-5361.1715307924596</v>
      </c>
      <c r="Z974" s="3">
        <v>-4059.0344470127902</v>
      </c>
      <c r="AA974" s="3">
        <v>-2717.1642413048698</v>
      </c>
      <c r="AB974" s="4">
        <v>1.4135901852798E-2</v>
      </c>
      <c r="AC974" s="4">
        <v>9.0709492455760005E-3</v>
      </c>
      <c r="AD974" s="4">
        <v>2.4017162404543001E-2</v>
      </c>
      <c r="AE974" s="4">
        <v>2.2311527762177E-2</v>
      </c>
      <c r="AF974" s="4">
        <v>6.191510747574E-3</v>
      </c>
      <c r="AG974" s="4">
        <v>1.0975057358515001E-2</v>
      </c>
      <c r="AH974" s="4">
        <v>2.5508782719107E-2</v>
      </c>
      <c r="AI974" s="4">
        <v>1.3874520275697E-2</v>
      </c>
      <c r="AJ974" s="4">
        <v>8.8772780244710005E-3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4">
        <v>0.29699999999999999</v>
      </c>
      <c r="AU974" s="4">
        <v>0.47099999999999997</v>
      </c>
      <c r="AV974" s="4">
        <v>0.49299999999999999</v>
      </c>
      <c r="AW974" s="4">
        <v>0.49199999999999999</v>
      </c>
      <c r="AX974" s="4">
        <v>0.36199999999999999</v>
      </c>
      <c r="AY974" s="4">
        <v>0.432</v>
      </c>
      <c r="AZ974" s="4">
        <v>0.48</v>
      </c>
      <c r="BA974" s="4">
        <v>0.435</v>
      </c>
      <c r="BB974" s="4">
        <v>0.48699999999999999</v>
      </c>
    </row>
    <row r="975" spans="1:54" x14ac:dyDescent="0.25">
      <c r="A975" s="1" t="s">
        <v>1804</v>
      </c>
      <c r="B975" s="1" t="s">
        <v>1805</v>
      </c>
      <c r="C975" s="1" t="s">
        <v>1780</v>
      </c>
      <c r="D975" s="1" t="s">
        <v>72</v>
      </c>
      <c r="E975" s="1" t="s">
        <v>133</v>
      </c>
      <c r="F975" s="1" t="s">
        <v>5458</v>
      </c>
      <c r="G975" s="1" t="s">
        <v>55</v>
      </c>
      <c r="H975" s="1" t="s">
        <v>86</v>
      </c>
      <c r="I975" s="3">
        <v>445</v>
      </c>
      <c r="J975" s="3">
        <v>7</v>
      </c>
      <c r="K975" s="3">
        <v>0</v>
      </c>
      <c r="L975" s="3">
        <v>0</v>
      </c>
      <c r="M975" s="3">
        <v>0</v>
      </c>
      <c r="N975" s="3">
        <v>0</v>
      </c>
      <c r="O975" s="3">
        <v>47</v>
      </c>
      <c r="P975" s="3">
        <v>0</v>
      </c>
      <c r="Q975" s="3">
        <v>0</v>
      </c>
      <c r="R975" s="3">
        <v>5</v>
      </c>
      <c r="S975" s="3">
        <v>-2980.2091361492198</v>
      </c>
      <c r="T975" s="3">
        <v>-2617.5104344223701</v>
      </c>
      <c r="U975" s="3">
        <v>-5358.3082064822302</v>
      </c>
      <c r="V975" s="3">
        <v>-4695.9470781989803</v>
      </c>
      <c r="W975" s="3">
        <v>-2128.3696630335999</v>
      </c>
      <c r="X975" s="3">
        <v>-3472.45822736017</v>
      </c>
      <c r="Y975" s="3">
        <v>-4946.1715307924596</v>
      </c>
      <c r="Z975" s="3">
        <v>-3644.0344470127902</v>
      </c>
      <c r="AA975" s="3">
        <v>-2631.7706441885298</v>
      </c>
      <c r="AB975" s="4">
        <v>1.4396830552908E-2</v>
      </c>
      <c r="AC975" s="4">
        <v>1.113227941534E-2</v>
      </c>
      <c r="AD975" s="4">
        <v>2.8738898472556999E-2</v>
      </c>
      <c r="AE975" s="4">
        <v>2.4697476655868002E-2</v>
      </c>
      <c r="AF975" s="4">
        <v>1.2437113553451999E-2</v>
      </c>
      <c r="AG975" s="4">
        <v>1.4658314515616E-2</v>
      </c>
      <c r="AH975" s="4">
        <v>3.1060113008422999E-2</v>
      </c>
      <c r="AI975" s="4">
        <v>1.8563212790289999E-2</v>
      </c>
      <c r="AJ975" s="4">
        <v>1.0986098582522001E-2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4">
        <v>0.16</v>
      </c>
      <c r="AU975" s="4">
        <v>0.22900000000000001</v>
      </c>
      <c r="AV975" s="4">
        <v>0.128</v>
      </c>
      <c r="AW975" s="4">
        <v>0.246</v>
      </c>
      <c r="AX975" s="4">
        <v>0.223</v>
      </c>
      <c r="AY975" s="4">
        <v>0.113</v>
      </c>
      <c r="AZ975" s="4">
        <v>0.10100000000000001</v>
      </c>
      <c r="BA975" s="4">
        <v>0.23899999999999999</v>
      </c>
      <c r="BB975" s="4">
        <v>0.19</v>
      </c>
    </row>
    <row r="976" spans="1:54" x14ac:dyDescent="0.25">
      <c r="A976" s="1" t="s">
        <v>1806</v>
      </c>
      <c r="B976" s="1" t="s">
        <v>1807</v>
      </c>
      <c r="C976" s="1" t="s">
        <v>1780</v>
      </c>
      <c r="D976" s="1" t="s">
        <v>74</v>
      </c>
      <c r="E976" s="1" t="s">
        <v>133</v>
      </c>
      <c r="F976" s="1" t="s">
        <v>5458</v>
      </c>
      <c r="G976" s="1" t="s">
        <v>55</v>
      </c>
      <c r="H976" s="1" t="s">
        <v>86</v>
      </c>
      <c r="I976" s="3">
        <v>195</v>
      </c>
      <c r="J976" s="3">
        <v>8</v>
      </c>
      <c r="K976" s="3">
        <v>0</v>
      </c>
      <c r="L976" s="3">
        <v>0</v>
      </c>
      <c r="M976" s="3">
        <v>0</v>
      </c>
      <c r="N976" s="3">
        <v>0</v>
      </c>
      <c r="O976" s="3">
        <v>12</v>
      </c>
      <c r="P976" s="3">
        <v>0</v>
      </c>
      <c r="Q976" s="3">
        <v>5</v>
      </c>
      <c r="R976" s="3">
        <v>9</v>
      </c>
      <c r="S976" s="3">
        <v>-3248.8970083306199</v>
      </c>
      <c r="T976" s="3">
        <v>-2867.5104344223701</v>
      </c>
      <c r="U976" s="3">
        <v>-5608.3082064822302</v>
      </c>
      <c r="V976" s="3">
        <v>-4945.9470781989803</v>
      </c>
      <c r="W976" s="3">
        <v>-2378.3696630335999</v>
      </c>
      <c r="X976" s="3">
        <v>-3426.5583420995499</v>
      </c>
      <c r="Y976" s="3">
        <v>-5196.1715307924596</v>
      </c>
      <c r="Z976" s="3">
        <v>-4007.7641737224999</v>
      </c>
      <c r="AA976" s="3">
        <v>-3145.45576649545</v>
      </c>
      <c r="AB976" s="4">
        <v>1.6988452387042999E-2</v>
      </c>
      <c r="AC976" s="4">
        <v>1.3469457380815999E-2</v>
      </c>
      <c r="AD976" s="4">
        <v>3.1907652787460002E-2</v>
      </c>
      <c r="AE976" s="4">
        <v>2.7822539523635E-2</v>
      </c>
      <c r="AF976" s="4">
        <v>1.5422195762085001E-2</v>
      </c>
      <c r="AG976" s="4">
        <v>1.5066557839263001E-2</v>
      </c>
      <c r="AH976" s="4">
        <v>3.4815870477225001E-2</v>
      </c>
      <c r="AI976" s="4">
        <v>2.2285555102213001E-2</v>
      </c>
      <c r="AJ976" s="4">
        <v>1.2299191049253999E-2</v>
      </c>
      <c r="AK976" s="3">
        <v>0</v>
      </c>
      <c r="AL976" s="3">
        <v>0</v>
      </c>
      <c r="AM976" s="3">
        <v>2</v>
      </c>
      <c r="AN976" s="3">
        <v>0</v>
      </c>
      <c r="AO976" s="3">
        <v>0</v>
      </c>
      <c r="AP976" s="3">
        <v>0</v>
      </c>
      <c r="AQ976" s="3">
        <v>2</v>
      </c>
      <c r="AR976" s="3">
        <v>0</v>
      </c>
      <c r="AS976" s="3">
        <v>0</v>
      </c>
      <c r="AT976" s="4">
        <v>0.06</v>
      </c>
      <c r="AU976" s="4">
        <v>0.128</v>
      </c>
      <c r="AV976" s="4">
        <v>4.2999999999999997E-2</v>
      </c>
      <c r="AW976" s="4">
        <v>0.151</v>
      </c>
      <c r="AX976" s="4">
        <v>0.16400000000000001</v>
      </c>
      <c r="AY976" s="4">
        <v>5.8999999999999997E-2</v>
      </c>
      <c r="AZ976" s="4">
        <v>3.2000000000000001E-2</v>
      </c>
      <c r="BA976" s="4">
        <v>0.155</v>
      </c>
      <c r="BB976" s="4">
        <v>0.314</v>
      </c>
    </row>
    <row r="977" spans="1:54" x14ac:dyDescent="0.25">
      <c r="A977" s="1" t="s">
        <v>1808</v>
      </c>
      <c r="B977" s="1" t="s">
        <v>4934</v>
      </c>
      <c r="C977" s="1" t="s">
        <v>1780</v>
      </c>
      <c r="D977" s="1" t="s">
        <v>76</v>
      </c>
      <c r="E977" s="1" t="s">
        <v>133</v>
      </c>
      <c r="F977" s="1" t="s">
        <v>5458</v>
      </c>
      <c r="G977" s="1" t="s">
        <v>55</v>
      </c>
      <c r="H977" s="1" t="s">
        <v>86</v>
      </c>
      <c r="I977" s="3">
        <v>13236</v>
      </c>
      <c r="J977" s="3">
        <v>466</v>
      </c>
      <c r="K977" s="3">
        <v>205</v>
      </c>
      <c r="L977" s="3">
        <v>16</v>
      </c>
      <c r="M977" s="3">
        <v>22</v>
      </c>
      <c r="N977" s="3">
        <v>63</v>
      </c>
      <c r="O977" s="3">
        <v>557</v>
      </c>
      <c r="P977" s="3">
        <v>46</v>
      </c>
      <c r="Q977" s="3">
        <v>1632</v>
      </c>
      <c r="R977" s="3">
        <v>69</v>
      </c>
      <c r="S977" s="3">
        <v>1233.05753258955</v>
      </c>
      <c r="T977" s="3">
        <v>4557.8120038837296</v>
      </c>
      <c r="U977" s="3">
        <v>7275.4092912967299</v>
      </c>
      <c r="V977" s="3">
        <v>7863.1953890714103</v>
      </c>
      <c r="W977" s="3">
        <v>9283.8189331177291</v>
      </c>
      <c r="X977" s="3">
        <v>5006.85773027085</v>
      </c>
      <c r="Y977" s="3">
        <v>7658.8766215975802</v>
      </c>
      <c r="Z977" s="3">
        <v>-27974.417245059802</v>
      </c>
      <c r="AA977" s="3">
        <v>5940.2673989007199</v>
      </c>
      <c r="AB977" s="4">
        <v>1.4236051489206E-2</v>
      </c>
      <c r="AC977" s="4">
        <v>0.24364919387567999</v>
      </c>
      <c r="AD977" s="4">
        <v>0.39739675139847502</v>
      </c>
      <c r="AE977" s="4">
        <v>0.47894759755553601</v>
      </c>
      <c r="AF977" s="4">
        <v>-0.400366956833345</v>
      </c>
      <c r="AG977" s="4">
        <v>0.30605270520542699</v>
      </c>
      <c r="AH977" s="4">
        <v>0.25334915539677499</v>
      </c>
      <c r="AI977" s="4">
        <v>-1.9352418191430101</v>
      </c>
      <c r="AJ977" s="4">
        <v>0.17799075491774</v>
      </c>
      <c r="AK977" s="3">
        <v>0</v>
      </c>
      <c r="AL977" s="3">
        <v>1</v>
      </c>
      <c r="AM977" s="3">
        <v>1</v>
      </c>
      <c r="AN977" s="3">
        <v>1</v>
      </c>
      <c r="AO977" s="3">
        <v>4</v>
      </c>
      <c r="AP977" s="3">
        <v>1</v>
      </c>
      <c r="AQ977" s="3">
        <v>1</v>
      </c>
      <c r="AR977" s="3">
        <v>3</v>
      </c>
      <c r="AS977" s="3">
        <v>1</v>
      </c>
      <c r="AT977" s="4">
        <v>8.4000000000000005E-2</v>
      </c>
      <c r="AU977" s="4">
        <v>4.0000000000000001E-3</v>
      </c>
      <c r="AV977" s="4">
        <v>5.0000000000000001E-3</v>
      </c>
      <c r="AW977" s="4">
        <v>3.0000000000000001E-3</v>
      </c>
      <c r="AX977" s="4">
        <v>2E-3</v>
      </c>
      <c r="AY977" s="4">
        <v>2E-3</v>
      </c>
      <c r="AZ977" s="4">
        <v>2.3E-2</v>
      </c>
      <c r="BA977" s="4">
        <v>2E-3</v>
      </c>
      <c r="BB977" s="4">
        <v>1.9E-2</v>
      </c>
    </row>
    <row r="978" spans="1:54" x14ac:dyDescent="0.25">
      <c r="A978" s="1" t="s">
        <v>1809</v>
      </c>
      <c r="B978" s="1" t="s">
        <v>1810</v>
      </c>
      <c r="C978" s="1" t="s">
        <v>1780</v>
      </c>
      <c r="D978" s="1" t="s">
        <v>79</v>
      </c>
      <c r="E978" s="1" t="s">
        <v>133</v>
      </c>
      <c r="F978" s="1" t="s">
        <v>5458</v>
      </c>
      <c r="G978" s="1" t="s">
        <v>55</v>
      </c>
      <c r="H978" s="1" t="s">
        <v>86</v>
      </c>
      <c r="I978" s="3">
        <v>1912</v>
      </c>
      <c r="J978" s="3">
        <v>629</v>
      </c>
      <c r="K978" s="3">
        <v>0</v>
      </c>
      <c r="L978" s="3">
        <v>0</v>
      </c>
      <c r="M978" s="3">
        <v>0</v>
      </c>
      <c r="N978" s="3">
        <v>0</v>
      </c>
      <c r="O978" s="3">
        <v>27</v>
      </c>
      <c r="P978" s="3">
        <v>0</v>
      </c>
      <c r="Q978" s="3">
        <v>0</v>
      </c>
      <c r="R978" s="3">
        <v>0</v>
      </c>
      <c r="S978" s="3">
        <v>-13137.0656329781</v>
      </c>
      <c r="T978" s="3">
        <v>-1150.5104344223701</v>
      </c>
      <c r="U978" s="3">
        <v>-3891.3082064822302</v>
      </c>
      <c r="V978" s="3">
        <v>-3228.9470781989799</v>
      </c>
      <c r="W978" s="3">
        <v>-661.369663033606</v>
      </c>
      <c r="X978" s="3">
        <v>-1836.3725786398199</v>
      </c>
      <c r="Y978" s="3">
        <v>-3479.1715307924601</v>
      </c>
      <c r="Z978" s="3">
        <v>-2177.0344470127902</v>
      </c>
      <c r="AA978" s="3">
        <v>-835.16424130487906</v>
      </c>
      <c r="AB978" s="4">
        <v>0.23041011154143001</v>
      </c>
      <c r="AC978" s="4">
        <v>-4.0738094824710001E-3</v>
      </c>
      <c r="AD978" s="4">
        <v>-3.4766211679889999E-3</v>
      </c>
      <c r="AE978" s="4">
        <v>-2.6204417134902999E-2</v>
      </c>
      <c r="AF978" s="4">
        <v>-1.612621621679E-3</v>
      </c>
      <c r="AG978" s="4">
        <v>6.5477433611249997E-3</v>
      </c>
      <c r="AH978" s="4">
        <v>-2.9433455081937999E-2</v>
      </c>
      <c r="AI978" s="4">
        <v>3.3418231689238E-2</v>
      </c>
      <c r="AJ978" s="4">
        <v>3.2601769708249999E-3</v>
      </c>
      <c r="AK978" s="3">
        <v>2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2</v>
      </c>
      <c r="AS978" s="3">
        <v>0</v>
      </c>
      <c r="AT978" s="4">
        <v>1.9E-2</v>
      </c>
      <c r="AU978" s="4">
        <v>0.14799999999999999</v>
      </c>
      <c r="AV978" s="4">
        <v>0.184</v>
      </c>
      <c r="AW978" s="4">
        <v>0.11899999999999999</v>
      </c>
      <c r="AX978" s="4">
        <v>0.16500000000000001</v>
      </c>
      <c r="AY978" s="4">
        <v>0.49199999999999999</v>
      </c>
      <c r="AZ978" s="4">
        <v>0.11799999999999999</v>
      </c>
      <c r="BA978" s="4">
        <v>2.1999999999999999E-2</v>
      </c>
      <c r="BB978" s="4">
        <v>0.34699999999999998</v>
      </c>
    </row>
    <row r="979" spans="1:54" x14ac:dyDescent="0.25">
      <c r="A979" s="1" t="s">
        <v>1811</v>
      </c>
      <c r="B979" s="1" t="s">
        <v>1812</v>
      </c>
      <c r="C979" s="1" t="s">
        <v>1780</v>
      </c>
      <c r="D979" s="1" t="s">
        <v>82</v>
      </c>
      <c r="E979" s="1" t="s">
        <v>133</v>
      </c>
      <c r="F979" s="1" t="s">
        <v>5458</v>
      </c>
      <c r="G979" s="1" t="s">
        <v>55</v>
      </c>
      <c r="H979" s="1" t="s">
        <v>86</v>
      </c>
      <c r="I979" s="3">
        <v>569</v>
      </c>
      <c r="J979" s="3">
        <v>17</v>
      </c>
      <c r="K979" s="3">
        <v>0</v>
      </c>
      <c r="L979" s="3">
        <v>0</v>
      </c>
      <c r="M979" s="3">
        <v>0</v>
      </c>
      <c r="N979" s="3">
        <v>0</v>
      </c>
      <c r="O979" s="3">
        <v>61</v>
      </c>
      <c r="P979" s="3">
        <v>0</v>
      </c>
      <c r="Q979" s="3">
        <v>0</v>
      </c>
      <c r="R979" s="3">
        <v>0</v>
      </c>
      <c r="S979" s="3">
        <v>-3043.0878579631899</v>
      </c>
      <c r="T979" s="3">
        <v>-2493.5104344223701</v>
      </c>
      <c r="U979" s="3">
        <v>-5234.3082064822302</v>
      </c>
      <c r="V979" s="3">
        <v>-4571.9470781989803</v>
      </c>
      <c r="W979" s="3">
        <v>-2004.3696630336001</v>
      </c>
      <c r="X979" s="3">
        <v>-3466.8181814644199</v>
      </c>
      <c r="Y979" s="3">
        <v>-4822.1715307924596</v>
      </c>
      <c r="Z979" s="3">
        <v>-3520.0344470127902</v>
      </c>
      <c r="AA979" s="3">
        <v>-2178.1642413048698</v>
      </c>
      <c r="AB979" s="4">
        <v>1.7658828978696001E-2</v>
      </c>
      <c r="AC979" s="4">
        <v>1.1372835710125999E-2</v>
      </c>
      <c r="AD979" s="4">
        <v>2.9333423614787E-2</v>
      </c>
      <c r="AE979" s="4">
        <v>2.5444516970681001E-2</v>
      </c>
      <c r="AF979" s="4">
        <v>1.2544349208646E-2</v>
      </c>
      <c r="AG979" s="4">
        <v>1.5062811511084E-2</v>
      </c>
      <c r="AH979" s="4">
        <v>3.178766028334E-2</v>
      </c>
      <c r="AI979" s="4">
        <v>1.9152928282089001E-2</v>
      </c>
      <c r="AJ979" s="4">
        <v>1.0029771545985999E-2</v>
      </c>
      <c r="AK979" s="3">
        <v>0</v>
      </c>
      <c r="AL979" s="3">
        <v>0</v>
      </c>
      <c r="AM979" s="3">
        <v>2</v>
      </c>
      <c r="AN979" s="3">
        <v>0</v>
      </c>
      <c r="AO979" s="3">
        <v>0</v>
      </c>
      <c r="AP979" s="3">
        <v>0</v>
      </c>
      <c r="AQ979" s="3">
        <v>2</v>
      </c>
      <c r="AR979" s="3">
        <v>0</v>
      </c>
      <c r="AS979" s="3">
        <v>0</v>
      </c>
      <c r="AT979" s="4">
        <v>7.1999999999999995E-2</v>
      </c>
      <c r="AU979" s="4">
        <v>0.14299999999999999</v>
      </c>
      <c r="AV979" s="4">
        <v>3.2000000000000001E-2</v>
      </c>
      <c r="AW979" s="4">
        <v>0.112</v>
      </c>
      <c r="AX979" s="4">
        <v>0.16700000000000001</v>
      </c>
      <c r="AY979" s="4">
        <v>7.2999999999999995E-2</v>
      </c>
      <c r="AZ979" s="4">
        <v>0.01</v>
      </c>
      <c r="BA979" s="4">
        <v>0.16200000000000001</v>
      </c>
      <c r="BB979" s="4">
        <v>0.14899999999999999</v>
      </c>
    </row>
    <row r="980" spans="1:54" x14ac:dyDescent="0.25">
      <c r="A980" s="1" t="s">
        <v>1813</v>
      </c>
      <c r="B980" s="1" t="s">
        <v>4935</v>
      </c>
      <c r="C980" s="1" t="s">
        <v>1780</v>
      </c>
      <c r="D980" s="1" t="s">
        <v>130</v>
      </c>
      <c r="E980" s="1" t="s">
        <v>133</v>
      </c>
      <c r="F980" s="1" t="s">
        <v>5458</v>
      </c>
      <c r="G980" s="1" t="s">
        <v>55</v>
      </c>
      <c r="H980" s="1" t="s">
        <v>86</v>
      </c>
      <c r="I980" s="3">
        <v>1325</v>
      </c>
      <c r="J980" s="3">
        <v>18</v>
      </c>
      <c r="K980" s="3">
        <v>65</v>
      </c>
      <c r="L980" s="3">
        <v>0</v>
      </c>
      <c r="M980" s="3">
        <v>0</v>
      </c>
      <c r="N980" s="3">
        <v>0</v>
      </c>
      <c r="O980" s="3">
        <v>67</v>
      </c>
      <c r="P980" s="3">
        <v>0</v>
      </c>
      <c r="Q980" s="3">
        <v>0</v>
      </c>
      <c r="R980" s="3">
        <v>8</v>
      </c>
      <c r="S980" s="3">
        <v>-2305.7757301445899</v>
      </c>
      <c r="T980" s="3">
        <v>-3518.09112471555</v>
      </c>
      <c r="U980" s="3">
        <v>-4478.3082064822302</v>
      </c>
      <c r="V980" s="3">
        <v>-3815.9470781989799</v>
      </c>
      <c r="W980" s="3">
        <v>-1248.3696630336001</v>
      </c>
      <c r="X980" s="3">
        <v>-2761.54387608052</v>
      </c>
      <c r="Y980" s="3">
        <v>-4066.1715307924601</v>
      </c>
      <c r="Z980" s="3">
        <v>-2764.0344470127902</v>
      </c>
      <c r="AA980" s="3">
        <v>-1949.5344859187201</v>
      </c>
      <c r="AB980" s="4">
        <v>1.0042317641538999E-2</v>
      </c>
      <c r="AC980" s="4">
        <v>6.4420536875059997E-3</v>
      </c>
      <c r="AD980" s="4">
        <v>1.6667221974336999E-2</v>
      </c>
      <c r="AE980" s="4">
        <v>1.5529861734990999E-2</v>
      </c>
      <c r="AF980" s="4">
        <v>1.5901020218639999E-3</v>
      </c>
      <c r="AG980" s="4">
        <v>7.3660774762420002E-3</v>
      </c>
      <c r="AH980" s="4">
        <v>1.7083870317391999E-2</v>
      </c>
      <c r="AI980" s="4">
        <v>7.7509526340530004E-3</v>
      </c>
      <c r="AJ980" s="4">
        <v>6.7103423301039999E-3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4">
        <v>0.46800000000000003</v>
      </c>
      <c r="AU980" s="4">
        <v>0.26900000000000002</v>
      </c>
      <c r="AV980" s="4">
        <v>0.33</v>
      </c>
      <c r="AW980" s="4">
        <v>0.35099999999999998</v>
      </c>
      <c r="AX980" s="4">
        <v>0.249</v>
      </c>
      <c r="AY980" s="4">
        <v>0.26800000000000002</v>
      </c>
      <c r="AZ980" s="4">
        <v>0.34200000000000003</v>
      </c>
      <c r="BA980" s="4">
        <v>0.28899999999999998</v>
      </c>
      <c r="BB980" s="4">
        <v>0.432</v>
      </c>
    </row>
    <row r="981" spans="1:54" x14ac:dyDescent="0.25">
      <c r="A981" s="1" t="s">
        <v>1814</v>
      </c>
      <c r="B981" s="1" t="s">
        <v>1815</v>
      </c>
      <c r="C981" s="1" t="s">
        <v>1780</v>
      </c>
      <c r="D981" s="1" t="s">
        <v>178</v>
      </c>
      <c r="E981" s="1" t="s">
        <v>133</v>
      </c>
      <c r="F981" s="1" t="s">
        <v>5458</v>
      </c>
      <c r="G981" s="1" t="s">
        <v>55</v>
      </c>
      <c r="H981" s="1" t="s">
        <v>86</v>
      </c>
      <c r="I981" s="3">
        <v>550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78</v>
      </c>
      <c r="P981" s="3">
        <v>0</v>
      </c>
      <c r="Q981" s="3">
        <v>0</v>
      </c>
      <c r="R981" s="3">
        <v>11</v>
      </c>
      <c r="S981" s="3">
        <v>-2744.3940308794399</v>
      </c>
      <c r="T981" s="3">
        <v>-2512.5104344223701</v>
      </c>
      <c r="U981" s="3">
        <v>-5253.3082064822302</v>
      </c>
      <c r="V981" s="3">
        <v>-4590.9470781989803</v>
      </c>
      <c r="W981" s="3">
        <v>-2023.3696630336001</v>
      </c>
      <c r="X981" s="3">
        <v>-3629.5409828767201</v>
      </c>
      <c r="Y981" s="3">
        <v>-4841.1715307924596</v>
      </c>
      <c r="Z981" s="3">
        <v>-3539.0344470127902</v>
      </c>
      <c r="AA981" s="3">
        <v>-2922.2983276489099</v>
      </c>
      <c r="AB981" s="4">
        <v>8.3105681792690997E-2</v>
      </c>
      <c r="AC981" s="4">
        <v>-1.8048809088947002E-2</v>
      </c>
      <c r="AD981" s="4">
        <v>0.16747786666033901</v>
      </c>
      <c r="AE981" s="4">
        <v>-6.0629814620330999E-2</v>
      </c>
      <c r="AF981" s="4">
        <v>-4.4911210374327E-2</v>
      </c>
      <c r="AG981" s="4">
        <v>2.2281544641694E-2</v>
      </c>
      <c r="AH981" s="4">
        <v>-5.8616047756096003E-2</v>
      </c>
      <c r="AI981" s="4">
        <v>-6.6857136047829002E-2</v>
      </c>
      <c r="AJ981" s="4">
        <v>-3.1027622760731E-2</v>
      </c>
      <c r="AK981" s="3">
        <v>2</v>
      </c>
      <c r="AL981" s="3">
        <v>0</v>
      </c>
      <c r="AM981" s="3">
        <v>2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4">
        <v>1.7000000000000001E-2</v>
      </c>
      <c r="AU981" s="4">
        <v>0.14399999999999999</v>
      </c>
      <c r="AV981" s="4">
        <v>1E-3</v>
      </c>
      <c r="AW981" s="4">
        <v>0.11</v>
      </c>
      <c r="AX981" s="4">
        <v>6.2E-2</v>
      </c>
      <c r="AY981" s="4">
        <v>5.8999999999999997E-2</v>
      </c>
      <c r="AZ981" s="4">
        <v>0.114</v>
      </c>
      <c r="BA981" s="4">
        <v>6.4000000000000001E-2</v>
      </c>
      <c r="BB981" s="4">
        <v>0.114</v>
      </c>
    </row>
    <row r="982" spans="1:54" x14ac:dyDescent="0.25">
      <c r="A982" s="1" t="s">
        <v>1816</v>
      </c>
      <c r="B982" s="1" t="s">
        <v>1817</v>
      </c>
      <c r="C982" s="1" t="s">
        <v>1780</v>
      </c>
      <c r="D982" s="1" t="s">
        <v>180</v>
      </c>
      <c r="E982" s="1" t="s">
        <v>133</v>
      </c>
      <c r="F982" s="1" t="s">
        <v>5458</v>
      </c>
      <c r="G982" s="1" t="s">
        <v>55</v>
      </c>
      <c r="H982" s="1" t="s">
        <v>86</v>
      </c>
      <c r="I982" s="3">
        <v>1383</v>
      </c>
      <c r="J982" s="3">
        <v>39</v>
      </c>
      <c r="K982" s="3">
        <v>14</v>
      </c>
      <c r="L982" s="3">
        <v>5</v>
      </c>
      <c r="M982" s="3">
        <v>0</v>
      </c>
      <c r="N982" s="3">
        <v>29</v>
      </c>
      <c r="O982" s="3">
        <v>91</v>
      </c>
      <c r="P982" s="3">
        <v>3</v>
      </c>
      <c r="Q982" s="3">
        <v>0</v>
      </c>
      <c r="R982" s="3">
        <v>30</v>
      </c>
      <c r="S982" s="3">
        <v>-2640.2210459539301</v>
      </c>
      <c r="T982" s="3">
        <v>-2063.0201215624402</v>
      </c>
      <c r="U982" s="3">
        <v>-4469.4589884262996</v>
      </c>
      <c r="V982" s="3">
        <v>-3757.9470781989799</v>
      </c>
      <c r="W982" s="3">
        <v>-1825.0606267099699</v>
      </c>
      <c r="X982" s="3">
        <v>-2906.44665454494</v>
      </c>
      <c r="Y982" s="3">
        <v>-4020.2988252018099</v>
      </c>
      <c r="Z982" s="3">
        <v>-2706.0344470127902</v>
      </c>
      <c r="AA982" s="3">
        <v>-3341.8026586067899</v>
      </c>
      <c r="AB982" s="4">
        <v>1.0582531960068999E-2</v>
      </c>
      <c r="AC982" s="4">
        <v>5.6465831766210001E-3</v>
      </c>
      <c r="AD982" s="4">
        <v>2.0007501545552E-2</v>
      </c>
      <c r="AE982" s="4">
        <v>1.6478248663333001E-2</v>
      </c>
      <c r="AF982" s="4">
        <v>7.451866886783E-3</v>
      </c>
      <c r="AG982" s="4">
        <v>1.0632242167034E-2</v>
      </c>
      <c r="AH982" s="4">
        <v>2.0733557781838999E-2</v>
      </c>
      <c r="AI982" s="4">
        <v>1.0403123458131E-2</v>
      </c>
      <c r="AJ982" s="4">
        <v>1.1252634366053E-2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4">
        <v>0.315</v>
      </c>
      <c r="AU982" s="4">
        <v>0.48799999999999999</v>
      </c>
      <c r="AV982" s="4">
        <v>0.29299999999999998</v>
      </c>
      <c r="AW982" s="4">
        <v>0.379</v>
      </c>
      <c r="AX982" s="4">
        <v>0.44600000000000001</v>
      </c>
      <c r="AY982" s="4">
        <v>0.312</v>
      </c>
      <c r="AZ982" s="4">
        <v>0.28199999999999997</v>
      </c>
      <c r="BA982" s="4">
        <v>0.42699999999999999</v>
      </c>
      <c r="BB982" s="4">
        <v>0.39100000000000001</v>
      </c>
    </row>
    <row r="983" spans="1:54" x14ac:dyDescent="0.25">
      <c r="A983" s="1" t="s">
        <v>1818</v>
      </c>
      <c r="B983" s="1" t="s">
        <v>1819</v>
      </c>
      <c r="C983" s="1" t="s">
        <v>1780</v>
      </c>
      <c r="D983" s="1" t="s">
        <v>182</v>
      </c>
      <c r="E983" s="1" t="s">
        <v>133</v>
      </c>
      <c r="F983" s="1" t="s">
        <v>5458</v>
      </c>
      <c r="G983" s="1" t="s">
        <v>55</v>
      </c>
      <c r="H983" s="1" t="s">
        <v>86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-3294.3940308794399</v>
      </c>
      <c r="T983" s="3">
        <v>-3062.5104344223701</v>
      </c>
      <c r="U983" s="3">
        <v>-5803.3082064822302</v>
      </c>
      <c r="V983" s="3">
        <v>-5140.9470781989803</v>
      </c>
      <c r="W983" s="3">
        <v>-2573.3696630335999</v>
      </c>
      <c r="X983" s="3">
        <v>-3520.1069528673402</v>
      </c>
      <c r="Y983" s="3">
        <v>-5391.1715307924596</v>
      </c>
      <c r="Z983" s="3">
        <v>-4089.0344470127902</v>
      </c>
      <c r="AA983" s="3">
        <v>-2747.1642413048698</v>
      </c>
      <c r="AB983" s="4">
        <v>1.2899025797113E-2</v>
      </c>
      <c r="AC983" s="4">
        <v>1.0205752942777001E-2</v>
      </c>
      <c r="AD983" s="4">
        <v>2.7038378110895E-2</v>
      </c>
      <c r="AE983" s="4">
        <v>2.2913951499786998E-2</v>
      </c>
      <c r="AF983" s="4">
        <v>1.0206336461254999E-2</v>
      </c>
      <c r="AG983" s="4">
        <v>1.5436273520877E-2</v>
      </c>
      <c r="AH983" s="4">
        <v>2.8992364481141002E-2</v>
      </c>
      <c r="AI983" s="4">
        <v>1.8986503491855999E-2</v>
      </c>
      <c r="AJ983" s="4">
        <v>8.7633850425910004E-3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4">
        <v>0.46</v>
      </c>
      <c r="AU983" s="4">
        <v>0.499</v>
      </c>
      <c r="AV983" s="4">
        <v>0.40699999999999997</v>
      </c>
      <c r="AW983" s="4">
        <v>0.48199999999999998</v>
      </c>
      <c r="AX983" s="4">
        <v>0.46700000000000003</v>
      </c>
      <c r="AY983" s="4">
        <v>5.8999999999999997E-2</v>
      </c>
      <c r="AZ983" s="4">
        <v>0.39500000000000002</v>
      </c>
      <c r="BA983" s="4">
        <v>0.39900000000000002</v>
      </c>
      <c r="BB983" s="4">
        <v>0.48</v>
      </c>
    </row>
    <row r="984" spans="1:54" x14ac:dyDescent="0.25">
      <c r="A984" s="1" t="s">
        <v>1820</v>
      </c>
      <c r="B984" s="1" t="s">
        <v>4936</v>
      </c>
      <c r="C984" s="1" t="s">
        <v>1780</v>
      </c>
      <c r="D984" s="1" t="s">
        <v>185</v>
      </c>
      <c r="E984" s="1" t="s">
        <v>133</v>
      </c>
      <c r="F984" s="1" t="s">
        <v>5458</v>
      </c>
      <c r="G984" s="1" t="s">
        <v>55</v>
      </c>
      <c r="H984" s="1" t="s">
        <v>86</v>
      </c>
      <c r="I984" s="3">
        <v>45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3</v>
      </c>
      <c r="P984" s="3">
        <v>0</v>
      </c>
      <c r="Q984" s="3">
        <v>0</v>
      </c>
      <c r="R984" s="3">
        <v>0</v>
      </c>
      <c r="S984" s="3">
        <v>-3249.3940308794399</v>
      </c>
      <c r="T984" s="3">
        <v>-3017.5104344223701</v>
      </c>
      <c r="U984" s="3">
        <v>-5758.3082064822302</v>
      </c>
      <c r="V984" s="3">
        <v>-5095.9470781989803</v>
      </c>
      <c r="W984" s="3">
        <v>-2528.3696630335999</v>
      </c>
      <c r="X984" s="3">
        <v>-3500.4698001754</v>
      </c>
      <c r="Y984" s="3">
        <v>-5346.1715307924596</v>
      </c>
      <c r="Z984" s="3">
        <v>-4044.0344470127902</v>
      </c>
      <c r="AA984" s="3">
        <v>-2702.1642413048698</v>
      </c>
      <c r="AB984" s="4">
        <v>1.5915296469442002E-2</v>
      </c>
      <c r="AC984" s="4">
        <v>1.3069689869922E-2</v>
      </c>
      <c r="AD984" s="4">
        <v>3.1442307340782003E-2</v>
      </c>
      <c r="AE984" s="4">
        <v>2.7767002560415002E-2</v>
      </c>
      <c r="AF984" s="4">
        <v>1.4861423978769999E-2</v>
      </c>
      <c r="AG984" s="4">
        <v>1.4803421756585999E-2</v>
      </c>
      <c r="AH984" s="4">
        <v>3.4506941987654999E-2</v>
      </c>
      <c r="AI984" s="4">
        <v>2.1189800665367999E-2</v>
      </c>
      <c r="AJ984" s="4">
        <v>9.6433219812120004E-3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4">
        <v>0.20599999999999999</v>
      </c>
      <c r="AU984" s="4">
        <v>0.26300000000000001</v>
      </c>
      <c r="AV984" s="4">
        <v>0.157</v>
      </c>
      <c r="AW984" s="4">
        <v>0.22800000000000001</v>
      </c>
      <c r="AX984" s="4">
        <v>0.30399999999999999</v>
      </c>
      <c r="AY984" s="4">
        <v>0.17899999999999999</v>
      </c>
      <c r="AZ984" s="4">
        <v>0.13900000000000001</v>
      </c>
      <c r="BA984" s="4">
        <v>0.24299999999999999</v>
      </c>
      <c r="BB984" s="4">
        <v>0.45100000000000001</v>
      </c>
    </row>
    <row r="985" spans="1:54" x14ac:dyDescent="0.25">
      <c r="A985" s="1" t="s">
        <v>1821</v>
      </c>
      <c r="B985" s="1" t="s">
        <v>568</v>
      </c>
      <c r="C985" s="1" t="s">
        <v>1780</v>
      </c>
      <c r="D985" s="1" t="s">
        <v>188</v>
      </c>
      <c r="E985" s="1" t="s">
        <v>133</v>
      </c>
      <c r="F985" s="1" t="s">
        <v>5458</v>
      </c>
      <c r="G985" s="1" t="s">
        <v>55</v>
      </c>
      <c r="H985" s="1" t="s">
        <v>86</v>
      </c>
      <c r="I985" s="3">
        <v>895</v>
      </c>
      <c r="J985" s="3">
        <v>14</v>
      </c>
      <c r="K985" s="3">
        <v>0</v>
      </c>
      <c r="L985" s="3">
        <v>0</v>
      </c>
      <c r="M985" s="3">
        <v>0</v>
      </c>
      <c r="N985" s="3">
        <v>0</v>
      </c>
      <c r="O985" s="3">
        <v>67</v>
      </c>
      <c r="P985" s="3">
        <v>0</v>
      </c>
      <c r="Q985" s="3">
        <v>0</v>
      </c>
      <c r="R985" s="3">
        <v>4</v>
      </c>
      <c r="S985" s="3">
        <v>-2661.0242414190002</v>
      </c>
      <c r="T985" s="3">
        <v>-2167.5104344223701</v>
      </c>
      <c r="U985" s="3">
        <v>-4908.3082064822302</v>
      </c>
      <c r="V985" s="3">
        <v>-4245.9470781989803</v>
      </c>
      <c r="W985" s="3">
        <v>-1678.3696630336001</v>
      </c>
      <c r="X985" s="3">
        <v>-3191.54387608052</v>
      </c>
      <c r="Y985" s="3">
        <v>-4496.1715307924596</v>
      </c>
      <c r="Z985" s="3">
        <v>-3194.0344470127902</v>
      </c>
      <c r="AA985" s="3">
        <v>-2115.8493636118001</v>
      </c>
      <c r="AB985" s="4">
        <v>3.0178440928596E-2</v>
      </c>
      <c r="AC985" s="4">
        <v>-3.7502240996075999E-2</v>
      </c>
      <c r="AD985" s="4">
        <v>-6.7149588883248998E-2</v>
      </c>
      <c r="AE985" s="4">
        <v>-6.9054474090553999E-2</v>
      </c>
      <c r="AF985" s="4">
        <v>1.9822274458717998E-2</v>
      </c>
      <c r="AG985" s="4">
        <v>1.8294222713400001E-2</v>
      </c>
      <c r="AH985" s="4">
        <v>-4.2020570817594999E-2</v>
      </c>
      <c r="AI985" s="4">
        <v>5.1192567290609999E-3</v>
      </c>
      <c r="AJ985" s="4">
        <v>-1.527318760736E-3</v>
      </c>
      <c r="AK985" s="3">
        <v>2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4">
        <v>3.6999999999999998E-2</v>
      </c>
      <c r="AU985" s="4">
        <v>5.8000000000000003E-2</v>
      </c>
      <c r="AV985" s="4">
        <v>7.4999999999999997E-2</v>
      </c>
      <c r="AW985" s="4">
        <v>7.2999999999999995E-2</v>
      </c>
      <c r="AX985" s="4">
        <v>9.1999999999999998E-2</v>
      </c>
      <c r="AY985" s="4">
        <v>5.5E-2</v>
      </c>
      <c r="AZ985" s="4">
        <v>0.11700000000000001</v>
      </c>
      <c r="BA985" s="4">
        <v>0.34799999999999998</v>
      </c>
      <c r="BB985" s="4">
        <v>0.22800000000000001</v>
      </c>
    </row>
    <row r="986" spans="1:54" x14ac:dyDescent="0.25">
      <c r="A986" s="1" t="s">
        <v>1822</v>
      </c>
      <c r="B986" s="1" t="s">
        <v>4937</v>
      </c>
      <c r="C986" s="1" t="s">
        <v>1780</v>
      </c>
      <c r="D986" s="1" t="s">
        <v>191</v>
      </c>
      <c r="E986" s="1" t="s">
        <v>133</v>
      </c>
      <c r="F986" s="1" t="s">
        <v>5458</v>
      </c>
      <c r="G986" s="1" t="s">
        <v>55</v>
      </c>
      <c r="H986" s="1" t="s">
        <v>86</v>
      </c>
      <c r="I986" s="3">
        <v>10609</v>
      </c>
      <c r="J986" s="3">
        <v>1111</v>
      </c>
      <c r="K986" s="3">
        <v>2148</v>
      </c>
      <c r="L986" s="3">
        <v>11</v>
      </c>
      <c r="M986" s="3">
        <v>0</v>
      </c>
      <c r="N986" s="3">
        <v>43</v>
      </c>
      <c r="O986" s="3">
        <v>166</v>
      </c>
      <c r="P986" s="3">
        <v>5</v>
      </c>
      <c r="Q986" s="3">
        <v>1302</v>
      </c>
      <c r="R986" s="3">
        <v>58</v>
      </c>
      <c r="S986" s="3">
        <v>-13447.620024411401</v>
      </c>
      <c r="T986" s="3">
        <v>-51294.853861341697</v>
      </c>
      <c r="U986" s="3">
        <v>4697.5600732408002</v>
      </c>
      <c r="V986" s="3">
        <v>5468.0529218010097</v>
      </c>
      <c r="W986" s="3">
        <v>7094.5368391014299</v>
      </c>
      <c r="X986" s="3">
        <v>5685.4821627537303</v>
      </c>
      <c r="Y986" s="3">
        <v>5197.6163118586201</v>
      </c>
      <c r="Z986" s="3">
        <v>-23095.255282219401</v>
      </c>
      <c r="AA986" s="3">
        <v>4038.4014852447499</v>
      </c>
      <c r="AB986" s="4">
        <v>0.96779757648242803</v>
      </c>
      <c r="AC986" s="4">
        <v>-2.96006985402343</v>
      </c>
      <c r="AD986" s="4">
        <v>0.41608817550930399</v>
      </c>
      <c r="AE986" s="4">
        <v>0.55347803609781199</v>
      </c>
      <c r="AF986" s="4">
        <v>-4.8381457803273999E-2</v>
      </c>
      <c r="AG986" s="4">
        <v>0.546509821079048</v>
      </c>
      <c r="AH986" s="4">
        <v>0.29794545040486697</v>
      </c>
      <c r="AI986" s="4">
        <v>-1.01492519620454</v>
      </c>
      <c r="AJ986" s="4">
        <v>0.171506135566483</v>
      </c>
      <c r="AK986" s="3">
        <v>2</v>
      </c>
      <c r="AL986" s="3">
        <v>3</v>
      </c>
      <c r="AM986" s="3">
        <v>1</v>
      </c>
      <c r="AN986" s="3">
        <v>1</v>
      </c>
      <c r="AO986" s="3">
        <v>0</v>
      </c>
      <c r="AP986" s="3">
        <v>1</v>
      </c>
      <c r="AQ986" s="3">
        <v>1</v>
      </c>
      <c r="AR986" s="3">
        <v>3</v>
      </c>
      <c r="AS986" s="3">
        <v>1</v>
      </c>
      <c r="AT986" s="4">
        <v>1E-3</v>
      </c>
      <c r="AU986" s="4">
        <v>1.2999999999999999E-2</v>
      </c>
      <c r="AV986" s="4">
        <v>4.0000000000000001E-3</v>
      </c>
      <c r="AW986" s="4">
        <v>4.0000000000000001E-3</v>
      </c>
      <c r="AX986" s="4">
        <v>0.14099999999999999</v>
      </c>
      <c r="AY986" s="4">
        <v>4.0000000000000001E-3</v>
      </c>
      <c r="AZ986" s="4">
        <v>1.2E-2</v>
      </c>
      <c r="BA986" s="4">
        <v>1.6E-2</v>
      </c>
      <c r="BB986" s="4">
        <v>1.7000000000000001E-2</v>
      </c>
    </row>
    <row r="987" spans="1:54" x14ac:dyDescent="0.25">
      <c r="A987" s="1" t="s">
        <v>1823</v>
      </c>
      <c r="B987" s="1" t="s">
        <v>4938</v>
      </c>
      <c r="C987" s="1" t="s">
        <v>1780</v>
      </c>
      <c r="D987" s="1" t="s">
        <v>144</v>
      </c>
      <c r="E987" s="1" t="s">
        <v>133</v>
      </c>
      <c r="F987" s="1" t="s">
        <v>5458</v>
      </c>
      <c r="G987" s="1" t="s">
        <v>55</v>
      </c>
      <c r="H987" s="1" t="s">
        <v>86</v>
      </c>
      <c r="I987" s="3">
        <v>98068</v>
      </c>
      <c r="J987" s="3">
        <v>223</v>
      </c>
      <c r="K987" s="3">
        <v>164</v>
      </c>
      <c r="L987" s="3">
        <v>554</v>
      </c>
      <c r="M987" s="3">
        <v>9</v>
      </c>
      <c r="N987" s="3">
        <v>7638</v>
      </c>
      <c r="O987" s="3">
        <v>1145</v>
      </c>
      <c r="P987" s="3">
        <v>5256</v>
      </c>
      <c r="Q987" s="3">
        <v>438</v>
      </c>
      <c r="R987" s="3">
        <v>183</v>
      </c>
      <c r="S987" s="3">
        <v>90606.210472669001</v>
      </c>
      <c r="T987" s="3">
        <v>90512.947516222499</v>
      </c>
      <c r="U987" s="3">
        <v>86818.785154114696</v>
      </c>
      <c r="V987" s="3">
        <v>92832.202112957006</v>
      </c>
      <c r="W987" s="3">
        <v>-71669.837958209493</v>
      </c>
      <c r="X987" s="3">
        <v>84867.739657892394</v>
      </c>
      <c r="Y987" s="3">
        <v>71429.808664035998</v>
      </c>
      <c r="Z987" s="3">
        <v>84016.241493217196</v>
      </c>
      <c r="AA987" s="3">
        <v>83257.241413153402</v>
      </c>
      <c r="AB987" s="4">
        <v>-12.477537651664599</v>
      </c>
      <c r="AC987" s="4">
        <v>16.408383985428301</v>
      </c>
      <c r="AD987" s="4">
        <v>21.909452606691801</v>
      </c>
      <c r="AE987" s="4">
        <v>25.436769721265499</v>
      </c>
      <c r="AF987" s="4">
        <v>3.4789826118461602</v>
      </c>
      <c r="AG987" s="4">
        <v>23.8957161654427</v>
      </c>
      <c r="AH987" s="4">
        <v>11.3500780498095</v>
      </c>
      <c r="AI987" s="4">
        <v>19.897574551192399</v>
      </c>
      <c r="AJ987" s="4">
        <v>9.9840957927400797</v>
      </c>
      <c r="AK987" s="3">
        <v>4</v>
      </c>
      <c r="AL987" s="3">
        <v>1</v>
      </c>
      <c r="AM987" s="3">
        <v>1</v>
      </c>
      <c r="AN987" s="3">
        <v>1</v>
      </c>
      <c r="AO987" s="3">
        <v>2</v>
      </c>
      <c r="AP987" s="3">
        <v>1</v>
      </c>
      <c r="AQ987" s="3">
        <v>1</v>
      </c>
      <c r="AR987" s="3">
        <v>1</v>
      </c>
      <c r="AS987" s="3">
        <v>1</v>
      </c>
      <c r="AT987" s="4">
        <v>4.0000000000000001E-3</v>
      </c>
      <c r="AU987" s="4">
        <v>5.0000000000000001E-3</v>
      </c>
      <c r="AV987" s="4">
        <v>1E-3</v>
      </c>
      <c r="AW987" s="4">
        <v>1E-3</v>
      </c>
      <c r="AX987" s="4">
        <v>1.7999999999999999E-2</v>
      </c>
      <c r="AY987" s="4">
        <v>1E-3</v>
      </c>
      <c r="AZ987" s="4">
        <v>6.0000000000000001E-3</v>
      </c>
      <c r="BA987" s="4">
        <v>4.0000000000000001E-3</v>
      </c>
      <c r="BB987" s="4">
        <v>1.2E-2</v>
      </c>
    </row>
    <row r="988" spans="1:54" x14ac:dyDescent="0.25">
      <c r="A988" s="1" t="s">
        <v>1824</v>
      </c>
      <c r="B988" s="1" t="s">
        <v>1825</v>
      </c>
      <c r="C988" s="1" t="s">
        <v>1780</v>
      </c>
      <c r="D988" s="1" t="s">
        <v>163</v>
      </c>
      <c r="E988" s="1" t="s">
        <v>133</v>
      </c>
      <c r="F988" s="1" t="s">
        <v>5458</v>
      </c>
      <c r="G988" s="1" t="s">
        <v>55</v>
      </c>
      <c r="H988" s="1" t="s">
        <v>86</v>
      </c>
      <c r="I988" s="3">
        <v>235</v>
      </c>
      <c r="J988" s="3">
        <v>5</v>
      </c>
      <c r="K988" s="3">
        <v>0</v>
      </c>
      <c r="L988" s="3">
        <v>0</v>
      </c>
      <c r="M988" s="3">
        <v>39</v>
      </c>
      <c r="N988" s="3">
        <v>0</v>
      </c>
      <c r="O988" s="3">
        <v>0</v>
      </c>
      <c r="P988" s="3">
        <v>0</v>
      </c>
      <c r="Q988" s="3">
        <v>9</v>
      </c>
      <c r="R988" s="3">
        <v>7</v>
      </c>
      <c r="S988" s="3">
        <v>-3152.8333917864302</v>
      </c>
      <c r="T988" s="3">
        <v>-2827.5104344223701</v>
      </c>
      <c r="U988" s="3">
        <v>-5568.3082064822302</v>
      </c>
      <c r="V988" s="3">
        <v>-5316.9672498560103</v>
      </c>
      <c r="W988" s="3">
        <v>-2338.3696630335999</v>
      </c>
      <c r="X988" s="3">
        <v>-3285.1069528673402</v>
      </c>
      <c r="Y988" s="3">
        <v>-5156.1715307924596</v>
      </c>
      <c r="Z988" s="3">
        <v>-4058.7479550902599</v>
      </c>
      <c r="AA988" s="3">
        <v>-2973.6132053419901</v>
      </c>
      <c r="AB988" s="4">
        <v>-9.6499992043560003E-3</v>
      </c>
      <c r="AC988" s="4">
        <v>-1.9157459865205999E-2</v>
      </c>
      <c r="AD988" s="4">
        <v>-8.3429593450519996E-3</v>
      </c>
      <c r="AE988" s="4">
        <v>3.6681091498550001E-3</v>
      </c>
      <c r="AF988" s="4">
        <v>-3.099600547034E-2</v>
      </c>
      <c r="AG988" s="4">
        <v>1.3910947458765E-2</v>
      </c>
      <c r="AH988" s="4">
        <v>-1.3280311025836E-2</v>
      </c>
      <c r="AI988" s="4">
        <v>-1.9813162047044999E-2</v>
      </c>
      <c r="AJ988" s="4">
        <v>-1.2912470846666E-2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4">
        <v>9.5000000000000001E-2</v>
      </c>
      <c r="AU988" s="4">
        <v>7.8E-2</v>
      </c>
      <c r="AV988" s="4">
        <v>9.5000000000000001E-2</v>
      </c>
      <c r="AW988" s="4">
        <v>0.125</v>
      </c>
      <c r="AX988" s="4">
        <v>7.1999999999999995E-2</v>
      </c>
      <c r="AY988" s="4">
        <v>0.45</v>
      </c>
      <c r="AZ988" s="4">
        <v>9.9000000000000005E-2</v>
      </c>
      <c r="BA988" s="4">
        <v>0.09</v>
      </c>
      <c r="BB988" s="4">
        <v>7.5999999999999998E-2</v>
      </c>
    </row>
    <row r="989" spans="1:54" x14ac:dyDescent="0.25">
      <c r="A989" s="1" t="s">
        <v>1826</v>
      </c>
      <c r="B989" s="1" t="s">
        <v>1827</v>
      </c>
      <c r="C989" s="1" t="s">
        <v>1780</v>
      </c>
      <c r="D989" s="1" t="s">
        <v>166</v>
      </c>
      <c r="E989" s="1" t="s">
        <v>133</v>
      </c>
      <c r="F989" s="1" t="s">
        <v>5458</v>
      </c>
      <c r="G989" s="1" t="s">
        <v>55</v>
      </c>
      <c r="H989" s="1" t="s">
        <v>86</v>
      </c>
      <c r="I989" s="3">
        <v>53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7</v>
      </c>
      <c r="S989" s="3">
        <v>-3241.3940308794399</v>
      </c>
      <c r="T989" s="3">
        <v>-3009.5104344223701</v>
      </c>
      <c r="U989" s="3">
        <v>-5750.3082064822302</v>
      </c>
      <c r="V989" s="3">
        <v>-5087.9470781989803</v>
      </c>
      <c r="W989" s="3">
        <v>-2520.3696630335999</v>
      </c>
      <c r="X989" s="3">
        <v>-3467.1069528673402</v>
      </c>
      <c r="Y989" s="3">
        <v>-5338.1715307924596</v>
      </c>
      <c r="Z989" s="3">
        <v>-4036.0344470127902</v>
      </c>
      <c r="AA989" s="3">
        <v>-3155.6132053419901</v>
      </c>
      <c r="AB989" s="4">
        <v>1.0786860519141E-2</v>
      </c>
      <c r="AC989" s="4">
        <v>6.4145780876070004E-3</v>
      </c>
      <c r="AD989" s="4">
        <v>2.3473082912507999E-2</v>
      </c>
      <c r="AE989" s="4">
        <v>2.2632081274122001E-2</v>
      </c>
      <c r="AF989" s="4">
        <v>5.2595622836550003E-3</v>
      </c>
      <c r="AG989" s="4">
        <v>1.4894972756753E-2</v>
      </c>
      <c r="AH989" s="4">
        <v>2.4713097103109E-2</v>
      </c>
      <c r="AI989" s="4">
        <v>1.3053868017884E-2</v>
      </c>
      <c r="AJ989" s="4">
        <v>6.8920129427140001E-3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4">
        <v>0.42899999999999999</v>
      </c>
      <c r="AU989" s="4">
        <v>0.34</v>
      </c>
      <c r="AV989" s="4">
        <v>0.442</v>
      </c>
      <c r="AW989" s="4">
        <v>0.45500000000000002</v>
      </c>
      <c r="AX989" s="4">
        <v>0.32100000000000001</v>
      </c>
      <c r="AY989" s="4">
        <v>0.109</v>
      </c>
      <c r="AZ989" s="4">
        <v>0.45700000000000002</v>
      </c>
      <c r="BA989" s="4">
        <v>0.371</v>
      </c>
      <c r="BB989" s="4">
        <v>0.32100000000000001</v>
      </c>
    </row>
    <row r="990" spans="1:54" x14ac:dyDescent="0.25">
      <c r="A990" s="1" t="s">
        <v>1828</v>
      </c>
      <c r="B990" s="1" t="s">
        <v>4657</v>
      </c>
      <c r="C990" s="1" t="s">
        <v>1780</v>
      </c>
      <c r="D990" s="1" t="s">
        <v>169</v>
      </c>
      <c r="E990" s="1" t="s">
        <v>133</v>
      </c>
      <c r="F990" s="1" t="s">
        <v>5458</v>
      </c>
      <c r="G990" s="1" t="s">
        <v>55</v>
      </c>
      <c r="H990" s="1" t="s">
        <v>86</v>
      </c>
      <c r="I990" s="3">
        <v>14752</v>
      </c>
      <c r="J990" s="3">
        <v>895</v>
      </c>
      <c r="K990" s="3">
        <v>0</v>
      </c>
      <c r="L990" s="3">
        <v>19</v>
      </c>
      <c r="M990" s="3">
        <v>0</v>
      </c>
      <c r="N990" s="3">
        <v>3721</v>
      </c>
      <c r="O990" s="3">
        <v>461</v>
      </c>
      <c r="P990" s="3">
        <v>42</v>
      </c>
      <c r="Q990" s="3">
        <v>66</v>
      </c>
      <c r="R990" s="3">
        <v>323</v>
      </c>
      <c r="S990" s="3">
        <v>-5268.0396332297396</v>
      </c>
      <c r="T990" s="3">
        <v>11689.4895655776</v>
      </c>
      <c r="U990" s="3">
        <v>8761.9188221302902</v>
      </c>
      <c r="V990" s="3">
        <v>9611.0529218010106</v>
      </c>
      <c r="W990" s="3">
        <v>-69258.786071301394</v>
      </c>
      <c r="X990" s="3">
        <v>7334.4688441285298</v>
      </c>
      <c r="Y990" s="3">
        <v>9191.0463474767002</v>
      </c>
      <c r="Z990" s="3">
        <v>9161.7331604191204</v>
      </c>
      <c r="AA990" s="3">
        <v>-9287.7378675887903</v>
      </c>
      <c r="AB990" s="4">
        <v>0.47743369532947699</v>
      </c>
      <c r="AC990" s="4">
        <v>1.332888227185</v>
      </c>
      <c r="AD990" s="4">
        <v>0.72828032433637302</v>
      </c>
      <c r="AE990" s="4">
        <v>1.4755439835156099</v>
      </c>
      <c r="AF990" s="4">
        <v>-2.1413166968330701</v>
      </c>
      <c r="AG990" s="4">
        <v>0.75368184812781802</v>
      </c>
      <c r="AH990" s="4">
        <v>0.94512825311073601</v>
      </c>
      <c r="AI990" s="4">
        <v>0.34981282252207102</v>
      </c>
      <c r="AJ990" s="4">
        <v>-0.77652183099725203</v>
      </c>
      <c r="AK990" s="3">
        <v>2</v>
      </c>
      <c r="AL990" s="3">
        <v>1</v>
      </c>
      <c r="AM990" s="3">
        <v>1</v>
      </c>
      <c r="AN990" s="3">
        <v>1</v>
      </c>
      <c r="AO990" s="3">
        <v>0</v>
      </c>
      <c r="AP990" s="3">
        <v>1</v>
      </c>
      <c r="AQ990" s="3">
        <v>1</v>
      </c>
      <c r="AR990" s="3">
        <v>1</v>
      </c>
      <c r="AS990" s="3">
        <v>3</v>
      </c>
      <c r="AT990" s="4">
        <v>1E-3</v>
      </c>
      <c r="AU990" s="4">
        <v>2E-3</v>
      </c>
      <c r="AV990" s="4">
        <v>3.0000000000000001E-3</v>
      </c>
      <c r="AW990" s="4">
        <v>1E-3</v>
      </c>
      <c r="AX990" s="4">
        <v>5.1999999999999998E-2</v>
      </c>
      <c r="AY990" s="4">
        <v>2E-3</v>
      </c>
      <c r="AZ990" s="4">
        <v>3.0000000000000001E-3</v>
      </c>
      <c r="BA990" s="4">
        <v>2.1999999999999999E-2</v>
      </c>
      <c r="BB990" s="4">
        <v>5.0000000000000001E-3</v>
      </c>
    </row>
    <row r="991" spans="1:54" x14ac:dyDescent="0.25">
      <c r="A991" s="1" t="s">
        <v>1829</v>
      </c>
      <c r="B991" s="1" t="s">
        <v>1830</v>
      </c>
      <c r="C991" s="1" t="s">
        <v>1780</v>
      </c>
      <c r="D991" s="1" t="s">
        <v>172</v>
      </c>
      <c r="E991" s="1" t="s">
        <v>133</v>
      </c>
      <c r="F991" s="1" t="s">
        <v>5458</v>
      </c>
      <c r="G991" s="1" t="s">
        <v>55</v>
      </c>
      <c r="H991" s="1" t="s">
        <v>86</v>
      </c>
      <c r="I991" s="3">
        <v>249</v>
      </c>
      <c r="J991" s="3">
        <v>11</v>
      </c>
      <c r="K991" s="3">
        <v>0</v>
      </c>
      <c r="L991" s="3">
        <v>0</v>
      </c>
      <c r="M991" s="3">
        <v>0</v>
      </c>
      <c r="N991" s="3">
        <v>0</v>
      </c>
      <c r="O991" s="3">
        <v>27</v>
      </c>
      <c r="P991" s="3">
        <v>0</v>
      </c>
      <c r="Q991" s="3">
        <v>0</v>
      </c>
      <c r="R991" s="3">
        <v>0</v>
      </c>
      <c r="S991" s="3">
        <v>-3250.96062487481</v>
      </c>
      <c r="T991" s="3">
        <v>-2813.5104344223701</v>
      </c>
      <c r="U991" s="3">
        <v>-5554.3082064822302</v>
      </c>
      <c r="V991" s="3">
        <v>-4891.9470781989803</v>
      </c>
      <c r="W991" s="3">
        <v>-2324.3696630335999</v>
      </c>
      <c r="X991" s="3">
        <v>-3499.3725786398199</v>
      </c>
      <c r="Y991" s="3">
        <v>-5142.1715307924596</v>
      </c>
      <c r="Z991" s="3">
        <v>-3840.0344470127902</v>
      </c>
      <c r="AA991" s="3">
        <v>-2498.1642413048698</v>
      </c>
      <c r="AB991" s="4">
        <v>1.4502105709715E-2</v>
      </c>
      <c r="AC991" s="4">
        <v>1.0551985306003001E-2</v>
      </c>
      <c r="AD991" s="4">
        <v>2.8157032068135E-2</v>
      </c>
      <c r="AE991" s="4">
        <v>2.4427573862941001E-2</v>
      </c>
      <c r="AF991" s="4">
        <v>1.3165242329539001E-2</v>
      </c>
      <c r="AG991" s="4">
        <v>1.4412894234406001E-2</v>
      </c>
      <c r="AH991" s="4">
        <v>3.0458418049091999E-2</v>
      </c>
      <c r="AI991" s="4">
        <v>1.8892621752046999E-2</v>
      </c>
      <c r="AJ991" s="4">
        <v>9.6763271711599996E-3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4">
        <v>0.25</v>
      </c>
      <c r="AU991" s="4">
        <v>0.33600000000000002</v>
      </c>
      <c r="AV991" s="4">
        <v>0.19900000000000001</v>
      </c>
      <c r="AW991" s="4">
        <v>0.30299999999999999</v>
      </c>
      <c r="AX991" s="4">
        <v>0.246</v>
      </c>
      <c r="AY991" s="4">
        <v>0.14399999999999999</v>
      </c>
      <c r="AZ991" s="4">
        <v>0.17799999999999999</v>
      </c>
      <c r="BA991" s="4">
        <v>0.26500000000000001</v>
      </c>
      <c r="BB991" s="4">
        <v>0.29299999999999998</v>
      </c>
    </row>
    <row r="992" spans="1:54" x14ac:dyDescent="0.25">
      <c r="A992" s="1" t="s">
        <v>1831</v>
      </c>
      <c r="B992" s="1" t="s">
        <v>1832</v>
      </c>
      <c r="C992" s="1" t="s">
        <v>1780</v>
      </c>
      <c r="D992" s="1" t="s">
        <v>175</v>
      </c>
      <c r="E992" s="1" t="s">
        <v>133</v>
      </c>
      <c r="F992" s="1" t="s">
        <v>5458</v>
      </c>
      <c r="G992" s="1" t="s">
        <v>55</v>
      </c>
      <c r="H992" s="1" t="s">
        <v>86</v>
      </c>
      <c r="I992" s="3">
        <v>7562</v>
      </c>
      <c r="J992" s="3">
        <v>127</v>
      </c>
      <c r="K992" s="3">
        <v>10</v>
      </c>
      <c r="L992" s="3">
        <v>27</v>
      </c>
      <c r="M992" s="3">
        <v>288</v>
      </c>
      <c r="N992" s="3">
        <v>0</v>
      </c>
      <c r="O992" s="3">
        <v>875</v>
      </c>
      <c r="P992" s="3">
        <v>37</v>
      </c>
      <c r="Q992" s="3">
        <v>0</v>
      </c>
      <c r="R992" s="3">
        <v>29</v>
      </c>
      <c r="S992" s="3">
        <v>1894.2462020831299</v>
      </c>
      <c r="T992" s="3">
        <v>4225.5540747632804</v>
      </c>
      <c r="U992" s="3">
        <v>1493.27757101978</v>
      </c>
      <c r="V992" s="3">
        <v>-614.17296120470303</v>
      </c>
      <c r="W992" s="3">
        <v>4988.6303369663901</v>
      </c>
      <c r="X992" s="3">
        <v>-3355.60408438274</v>
      </c>
      <c r="Y992" s="3">
        <v>2021.2585048256101</v>
      </c>
      <c r="Z992" s="3">
        <v>3472.9655529872002</v>
      </c>
      <c r="AA992" s="3">
        <v>2903.1186219699298</v>
      </c>
      <c r="AB992" s="4">
        <v>-8.909312587781E-3</v>
      </c>
      <c r="AC992" s="4">
        <v>-1.6167258479004E-2</v>
      </c>
      <c r="AD992" s="4">
        <v>-7.7422628601259997E-3</v>
      </c>
      <c r="AE992" s="4">
        <v>3.2166089039310001E-3</v>
      </c>
      <c r="AF992" s="4">
        <v>-2.8981806808828999E-2</v>
      </c>
      <c r="AG992" s="4">
        <v>1.4118504097432E-2</v>
      </c>
      <c r="AH992" s="4">
        <v>-1.2143606418990999E-2</v>
      </c>
      <c r="AI992" s="4">
        <v>-1.6770459766803001E-2</v>
      </c>
      <c r="AJ992" s="4">
        <v>-1.0264510588569999E-2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4">
        <v>0.14399999999999999</v>
      </c>
      <c r="AU992" s="4">
        <v>0.28599999999999998</v>
      </c>
      <c r="AV992" s="4">
        <v>0.13700000000000001</v>
      </c>
      <c r="AW992" s="4">
        <v>0.20599999999999999</v>
      </c>
      <c r="AX992" s="4">
        <v>0.20899999999999999</v>
      </c>
      <c r="AY992" s="4">
        <v>0.107</v>
      </c>
      <c r="AZ992" s="4">
        <v>0.11899999999999999</v>
      </c>
      <c r="BA992" s="4">
        <v>0.25700000000000001</v>
      </c>
      <c r="BB992" s="4">
        <v>0.35</v>
      </c>
    </row>
    <row r="993" spans="1:54" x14ac:dyDescent="0.25">
      <c r="A993" s="1" t="s">
        <v>1833</v>
      </c>
      <c r="B993" s="1" t="s">
        <v>4939</v>
      </c>
      <c r="C993" s="1" t="s">
        <v>1780</v>
      </c>
      <c r="D993" s="1" t="s">
        <v>215</v>
      </c>
      <c r="E993" s="1" t="s">
        <v>133</v>
      </c>
      <c r="F993" s="1" t="s">
        <v>5458</v>
      </c>
      <c r="G993" s="1" t="s">
        <v>55</v>
      </c>
      <c r="H993" s="1" t="s">
        <v>86</v>
      </c>
      <c r="I993" s="3">
        <v>140</v>
      </c>
      <c r="J993" s="3">
        <v>4</v>
      </c>
      <c r="K993" s="3">
        <v>0</v>
      </c>
      <c r="L993" s="3">
        <v>0</v>
      </c>
      <c r="M993" s="3">
        <v>27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-3229.1455196050301</v>
      </c>
      <c r="T993" s="3">
        <v>-2922.5104344223701</v>
      </c>
      <c r="U993" s="3">
        <v>-5663.3082064822302</v>
      </c>
      <c r="V993" s="3">
        <v>-5285.4995047307702</v>
      </c>
      <c r="W993" s="3">
        <v>-2433.3696630335999</v>
      </c>
      <c r="X993" s="3">
        <v>-3380.1069528673402</v>
      </c>
      <c r="Y993" s="3">
        <v>-5251.1715307924596</v>
      </c>
      <c r="Z993" s="3">
        <v>-3949.0344470127902</v>
      </c>
      <c r="AA993" s="3">
        <v>-2607.1642413048698</v>
      </c>
      <c r="AB993" s="4">
        <v>1.1176963634299E-2</v>
      </c>
      <c r="AC993" s="4">
        <v>9.1415571737899996E-3</v>
      </c>
      <c r="AD993" s="4">
        <v>2.6067739428132002E-2</v>
      </c>
      <c r="AE993" s="4">
        <v>2.5356274462240001E-2</v>
      </c>
      <c r="AF993" s="4">
        <v>8.7777145029100008E-3</v>
      </c>
      <c r="AG993" s="4">
        <v>1.1249775667495999E-2</v>
      </c>
      <c r="AH993" s="4">
        <v>2.8128313898610001E-2</v>
      </c>
      <c r="AI993" s="4">
        <v>1.5948624007078999E-2</v>
      </c>
      <c r="AJ993" s="4">
        <v>5.9718238421439997E-3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4">
        <v>0.5</v>
      </c>
      <c r="AU993" s="4">
        <v>0.499</v>
      </c>
      <c r="AV993" s="4">
        <v>0.41299999999999998</v>
      </c>
      <c r="AW993" s="4">
        <v>0.41499999999999998</v>
      </c>
      <c r="AX993" s="4">
        <v>0.45300000000000001</v>
      </c>
      <c r="AY993" s="4">
        <v>0.47</v>
      </c>
      <c r="AZ993" s="4">
        <v>0.38900000000000001</v>
      </c>
      <c r="BA993" s="4">
        <v>0.49199999999999999</v>
      </c>
      <c r="BB993" s="4">
        <v>0.35699999999999998</v>
      </c>
    </row>
    <row r="994" spans="1:54" x14ac:dyDescent="0.25">
      <c r="A994" s="1" t="s">
        <v>1834</v>
      </c>
      <c r="B994" s="1" t="s">
        <v>1386</v>
      </c>
      <c r="C994" s="1" t="s">
        <v>1780</v>
      </c>
      <c r="D994" s="1" t="s">
        <v>217</v>
      </c>
      <c r="E994" s="1" t="s">
        <v>133</v>
      </c>
      <c r="F994" s="1" t="s">
        <v>5458</v>
      </c>
      <c r="G994" s="1" t="s">
        <v>55</v>
      </c>
      <c r="H994" s="1" t="s">
        <v>86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-3294.3940308794399</v>
      </c>
      <c r="T994" s="3">
        <v>-3062.5104344223701</v>
      </c>
      <c r="U994" s="3">
        <v>-5803.3082064822302</v>
      </c>
      <c r="V994" s="3">
        <v>-5140.9470781989803</v>
      </c>
      <c r="W994" s="3">
        <v>-2573.3696630335999</v>
      </c>
      <c r="X994" s="3">
        <v>-3520.1069528673402</v>
      </c>
      <c r="Y994" s="3">
        <v>-5391.1715307924596</v>
      </c>
      <c r="Z994" s="3">
        <v>-4089.0344470127902</v>
      </c>
      <c r="AA994" s="3">
        <v>-2747.1642413048698</v>
      </c>
      <c r="AB994" s="4">
        <v>1.6907748935241999E-2</v>
      </c>
      <c r="AC994" s="4">
        <v>1.3938566661311999E-2</v>
      </c>
      <c r="AD994" s="4">
        <v>3.2487201988540999E-2</v>
      </c>
      <c r="AE994" s="4">
        <v>2.8393977854755E-2</v>
      </c>
      <c r="AF994" s="4">
        <v>1.6064409664928999E-2</v>
      </c>
      <c r="AG994" s="4">
        <v>1.5405392571479E-2</v>
      </c>
      <c r="AH994" s="4">
        <v>3.5497278520515999E-2</v>
      </c>
      <c r="AI994" s="4">
        <v>2.2214440071842999E-2</v>
      </c>
      <c r="AJ994" s="4">
        <v>1.0367886678197E-2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4">
        <v>0.151</v>
      </c>
      <c r="AU994" s="4">
        <v>0.223</v>
      </c>
      <c r="AV994" s="4">
        <v>0.14899999999999999</v>
      </c>
      <c r="AW994" s="4">
        <v>0.253</v>
      </c>
      <c r="AX994" s="4">
        <v>0.251</v>
      </c>
      <c r="AY994" s="4">
        <v>9.7000000000000003E-2</v>
      </c>
      <c r="AZ994" s="4">
        <v>0.14199999999999999</v>
      </c>
      <c r="BA994" s="4">
        <v>0.23599999999999999</v>
      </c>
      <c r="BB994" s="4">
        <v>0.45700000000000002</v>
      </c>
    </row>
    <row r="995" spans="1:54" x14ac:dyDescent="0.25">
      <c r="A995" s="1" t="s">
        <v>1835</v>
      </c>
      <c r="B995" s="1" t="s">
        <v>1836</v>
      </c>
      <c r="C995" s="1" t="s">
        <v>1780</v>
      </c>
      <c r="D995" s="1" t="s">
        <v>220</v>
      </c>
      <c r="E995" s="1" t="s">
        <v>133</v>
      </c>
      <c r="F995" s="1" t="s">
        <v>5458</v>
      </c>
      <c r="G995" s="1" t="s">
        <v>55</v>
      </c>
      <c r="H995" s="1" t="s">
        <v>86</v>
      </c>
      <c r="I995" s="3">
        <v>66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5</v>
      </c>
      <c r="P995" s="3">
        <v>0</v>
      </c>
      <c r="Q995" s="3">
        <v>0</v>
      </c>
      <c r="R995" s="3">
        <v>0</v>
      </c>
      <c r="S995" s="3">
        <v>-3228.3940308794399</v>
      </c>
      <c r="T995" s="3">
        <v>-2996.5104344223701</v>
      </c>
      <c r="U995" s="3">
        <v>-5737.3082064822302</v>
      </c>
      <c r="V995" s="3">
        <v>-5074.9470781989803</v>
      </c>
      <c r="W995" s="3">
        <v>-2507.3696630335999</v>
      </c>
      <c r="X995" s="3">
        <v>-3496.3783650474302</v>
      </c>
      <c r="Y995" s="3">
        <v>-5325.1715307924596</v>
      </c>
      <c r="Z995" s="3">
        <v>-4023.0344470127902</v>
      </c>
      <c r="AA995" s="3">
        <v>-2681.1642413048698</v>
      </c>
      <c r="AB995" s="4">
        <v>1.6185183939491001E-2</v>
      </c>
      <c r="AC995" s="4">
        <v>1.3266425698023001E-2</v>
      </c>
      <c r="AD995" s="4">
        <v>3.1191138485194999E-2</v>
      </c>
      <c r="AE995" s="4">
        <v>2.7041827499641999E-2</v>
      </c>
      <c r="AF995" s="4">
        <v>1.5555281544434E-2</v>
      </c>
      <c r="AG995" s="4">
        <v>1.4683232998044001E-2</v>
      </c>
      <c r="AH995" s="4">
        <v>3.3907668325635999E-2</v>
      </c>
      <c r="AI995" s="4">
        <v>2.087619380755E-2</v>
      </c>
      <c r="AJ995" s="4">
        <v>1.1671134793478E-2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4">
        <v>0.17599999999999999</v>
      </c>
      <c r="AU995" s="4">
        <v>0.22800000000000001</v>
      </c>
      <c r="AV995" s="4">
        <v>0.186</v>
      </c>
      <c r="AW995" s="4">
        <v>0.32400000000000001</v>
      </c>
      <c r="AX995" s="4">
        <v>0.24</v>
      </c>
      <c r="AY995" s="4">
        <v>0.22500000000000001</v>
      </c>
      <c r="AZ995" s="4">
        <v>0.17599999999999999</v>
      </c>
      <c r="BA995" s="4">
        <v>0.29499999999999998</v>
      </c>
      <c r="BB995" s="4">
        <v>0.193</v>
      </c>
    </row>
    <row r="996" spans="1:54" x14ac:dyDescent="0.25">
      <c r="A996" s="1" t="s">
        <v>1837</v>
      </c>
      <c r="B996" s="1" t="s">
        <v>1838</v>
      </c>
      <c r="C996" s="1" t="s">
        <v>1780</v>
      </c>
      <c r="D996" s="1" t="s">
        <v>222</v>
      </c>
      <c r="E996" s="1" t="s">
        <v>133</v>
      </c>
      <c r="F996" s="1" t="s">
        <v>5458</v>
      </c>
      <c r="G996" s="1" t="s">
        <v>55</v>
      </c>
      <c r="H996" s="1" t="s">
        <v>86</v>
      </c>
      <c r="I996" s="3">
        <v>118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11</v>
      </c>
      <c r="P996" s="3">
        <v>0</v>
      </c>
      <c r="Q996" s="3">
        <v>0</v>
      </c>
      <c r="R996" s="3">
        <v>0</v>
      </c>
      <c r="S996" s="3">
        <v>-3176.3940308794399</v>
      </c>
      <c r="T996" s="3">
        <v>-2944.5104344223701</v>
      </c>
      <c r="U996" s="3">
        <v>-5685.3082064822302</v>
      </c>
      <c r="V996" s="3">
        <v>-5022.9470781989803</v>
      </c>
      <c r="W996" s="3">
        <v>-2455.3696630335999</v>
      </c>
      <c r="X996" s="3">
        <v>-3495.1040596635398</v>
      </c>
      <c r="Y996" s="3">
        <v>-5273.1715307924596</v>
      </c>
      <c r="Z996" s="3">
        <v>-3971.0344470127902</v>
      </c>
      <c r="AA996" s="3">
        <v>-2629.1642413048698</v>
      </c>
      <c r="AB996" s="4">
        <v>6.6357081053582997E-2</v>
      </c>
      <c r="AC996" s="4">
        <v>5.0962709579404998E-2</v>
      </c>
      <c r="AD996" s="4">
        <v>5.0187660806359996E-3</v>
      </c>
      <c r="AE996" s="4">
        <v>6.1389219704100005E-4</v>
      </c>
      <c r="AF996" s="4">
        <v>-9.8408716667100007E-3</v>
      </c>
      <c r="AG996" s="4">
        <v>-2.6717718754839998E-3</v>
      </c>
      <c r="AH996" s="4">
        <v>2.752999623961E-2</v>
      </c>
      <c r="AI996" s="4">
        <v>0.105870915722446</v>
      </c>
      <c r="AJ996" s="4">
        <v>5.9941266339999998E-6</v>
      </c>
      <c r="AK996" s="3">
        <v>2</v>
      </c>
      <c r="AL996" s="3">
        <v>2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2</v>
      </c>
      <c r="AS996" s="3">
        <v>0</v>
      </c>
      <c r="AT996" s="4">
        <v>2.7E-2</v>
      </c>
      <c r="AU996" s="4">
        <v>4.2999999999999997E-2</v>
      </c>
      <c r="AV996" s="4">
        <v>0.28000000000000003</v>
      </c>
      <c r="AW996" s="4">
        <v>0.26900000000000002</v>
      </c>
      <c r="AX996" s="4">
        <v>0.17299999999999999</v>
      </c>
      <c r="AY996" s="4">
        <v>0.22600000000000001</v>
      </c>
      <c r="AZ996" s="4">
        <v>0.33400000000000002</v>
      </c>
      <c r="BA996" s="4">
        <v>8.9999999999999993E-3</v>
      </c>
      <c r="BB996" s="4">
        <v>0.25600000000000001</v>
      </c>
    </row>
    <row r="997" spans="1:54" x14ac:dyDescent="0.25">
      <c r="A997" s="1" t="s">
        <v>1839</v>
      </c>
      <c r="B997" s="1" t="s">
        <v>1840</v>
      </c>
      <c r="C997" s="1" t="s">
        <v>1780</v>
      </c>
      <c r="D997" s="1" t="s">
        <v>225</v>
      </c>
      <c r="E997" s="1" t="s">
        <v>133</v>
      </c>
      <c r="F997" s="1" t="s">
        <v>5458</v>
      </c>
      <c r="G997" s="1" t="s">
        <v>55</v>
      </c>
      <c r="H997" s="1" t="s">
        <v>86</v>
      </c>
      <c r="I997" s="3">
        <v>4809</v>
      </c>
      <c r="J997" s="3">
        <v>95</v>
      </c>
      <c r="K997" s="3">
        <v>0</v>
      </c>
      <c r="L997" s="3">
        <v>29</v>
      </c>
      <c r="M997" s="3">
        <v>130</v>
      </c>
      <c r="N997" s="3">
        <v>119</v>
      </c>
      <c r="O997" s="3">
        <v>424</v>
      </c>
      <c r="P997" s="3">
        <v>0</v>
      </c>
      <c r="Q997" s="3">
        <v>0</v>
      </c>
      <c r="R997" s="3">
        <v>23</v>
      </c>
      <c r="S997" s="3">
        <v>-260.74188811216197</v>
      </c>
      <c r="T997" s="3">
        <v>1746.4895655776199</v>
      </c>
      <c r="U997" s="3">
        <v>-1279.38274175784</v>
      </c>
      <c r="V997" s="3">
        <v>-1702.0143170557301</v>
      </c>
      <c r="W997" s="3">
        <v>-368.791203636636</v>
      </c>
      <c r="X997" s="3">
        <v>-2295.7227057388</v>
      </c>
      <c r="Y997" s="3">
        <v>-582.17153079246805</v>
      </c>
      <c r="Z997" s="3">
        <v>719.9655529872</v>
      </c>
      <c r="AA997" s="3">
        <v>545.64630543032104</v>
      </c>
      <c r="AB997" s="4">
        <v>2.3048053257999999E-4</v>
      </c>
      <c r="AC997" s="4">
        <v>3.3549994529609999E-3</v>
      </c>
      <c r="AD997" s="4">
        <v>9.117109973E-4</v>
      </c>
      <c r="AE997" s="4">
        <v>8.4750631327800004E-4</v>
      </c>
      <c r="AF997" s="4">
        <v>-2.3900265174980001E-3</v>
      </c>
      <c r="AG997" s="4">
        <v>3.5018323022099999E-3</v>
      </c>
      <c r="AH997" s="4">
        <v>1.76012281398E-4</v>
      </c>
      <c r="AI997" s="4">
        <v>-5.0940813977050003E-3</v>
      </c>
      <c r="AJ997" s="4">
        <v>-4.2961418828499999E-4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4">
        <v>0.25700000000000001</v>
      </c>
      <c r="AU997" s="4">
        <v>0.17899999999999999</v>
      </c>
      <c r="AV997" s="4">
        <v>0.23</v>
      </c>
      <c r="AW997" s="4">
        <v>0.22500000000000001</v>
      </c>
      <c r="AX997" s="4">
        <v>0.128</v>
      </c>
      <c r="AY997" s="4">
        <v>0.251</v>
      </c>
      <c r="AZ997" s="4">
        <v>0.22700000000000001</v>
      </c>
      <c r="BA997" s="4">
        <v>7.8E-2</v>
      </c>
      <c r="BB997" s="4">
        <v>0.247</v>
      </c>
    </row>
    <row r="998" spans="1:54" x14ac:dyDescent="0.25">
      <c r="A998" s="1" t="s">
        <v>1841</v>
      </c>
      <c r="B998" s="1" t="s">
        <v>1842</v>
      </c>
      <c r="C998" s="1" t="s">
        <v>1780</v>
      </c>
      <c r="D998" s="1" t="s">
        <v>310</v>
      </c>
      <c r="E998" s="1" t="s">
        <v>133</v>
      </c>
      <c r="F998" s="1" t="s">
        <v>5458</v>
      </c>
      <c r="G998" s="1" t="s">
        <v>55</v>
      </c>
      <c r="H998" s="1" t="s">
        <v>86</v>
      </c>
      <c r="I998" s="3">
        <v>503803</v>
      </c>
      <c r="J998" s="3">
        <v>22946</v>
      </c>
      <c r="K998" s="3">
        <v>8889</v>
      </c>
      <c r="L998" s="3">
        <v>5273</v>
      </c>
      <c r="M998" s="3">
        <v>5543</v>
      </c>
      <c r="N998" s="3">
        <v>25584</v>
      </c>
      <c r="O998" s="3">
        <v>12518</v>
      </c>
      <c r="P998" s="3">
        <v>70108</v>
      </c>
      <c r="Q998" s="3">
        <v>4694</v>
      </c>
      <c r="R998" s="3">
        <v>4824</v>
      </c>
      <c r="S998" s="3">
        <v>71696.690894785395</v>
      </c>
      <c r="T998" s="3">
        <v>257239.23178071401</v>
      </c>
      <c r="U998" s="3">
        <v>446165.27715530101</v>
      </c>
      <c r="V998" s="3">
        <v>440244.49365270103</v>
      </c>
      <c r="W998" s="3">
        <v>-58699.114997385797</v>
      </c>
      <c r="X998" s="3">
        <v>394452.18551306397</v>
      </c>
      <c r="Y998" s="3">
        <v>215005.04298576599</v>
      </c>
      <c r="Z998" s="3">
        <v>392944.49811791797</v>
      </c>
      <c r="AA998" s="3">
        <v>183051.57825654701</v>
      </c>
      <c r="AB998" s="4">
        <v>-5.9072411156359701</v>
      </c>
      <c r="AC998" s="4">
        <v>3.75898948915331</v>
      </c>
      <c r="AD998" s="4">
        <v>14.698507652469701</v>
      </c>
      <c r="AE998" s="4">
        <v>24.082772635263101</v>
      </c>
      <c r="AF998" s="4">
        <v>-0.37412690496443701</v>
      </c>
      <c r="AG998" s="4">
        <v>17.5189652194728</v>
      </c>
      <c r="AH998" s="4">
        <v>8.9030047573927806</v>
      </c>
      <c r="AI998" s="4">
        <v>-2.17834883895426</v>
      </c>
      <c r="AJ998" s="4">
        <v>4.2855584198321104</v>
      </c>
      <c r="AK998" s="3">
        <v>4</v>
      </c>
      <c r="AL998" s="3">
        <v>0</v>
      </c>
      <c r="AM998" s="3">
        <v>1</v>
      </c>
      <c r="AN998" s="3">
        <v>1</v>
      </c>
      <c r="AO998" s="3">
        <v>0</v>
      </c>
      <c r="AP998" s="3">
        <v>1</v>
      </c>
      <c r="AQ998" s="3">
        <v>1</v>
      </c>
      <c r="AR998" s="3">
        <v>0</v>
      </c>
      <c r="AS998" s="3">
        <v>1</v>
      </c>
      <c r="AT998" s="4">
        <v>1E-3</v>
      </c>
      <c r="AU998" s="4">
        <v>7.4999999999999997E-2</v>
      </c>
      <c r="AV998" s="4">
        <v>2.5999999999999999E-2</v>
      </c>
      <c r="AW998" s="4">
        <v>6.0000000000000001E-3</v>
      </c>
      <c r="AX998" s="4">
        <v>0.159</v>
      </c>
      <c r="AY998" s="4">
        <v>1.7000000000000001E-2</v>
      </c>
      <c r="AZ998" s="4">
        <v>1.6E-2</v>
      </c>
      <c r="BA998" s="4">
        <v>0.13500000000000001</v>
      </c>
      <c r="BB998" s="4">
        <v>4.3999999999999997E-2</v>
      </c>
    </row>
    <row r="999" spans="1:54" x14ac:dyDescent="0.25">
      <c r="A999" s="1" t="s">
        <v>1843</v>
      </c>
      <c r="B999" s="1" t="s">
        <v>4940</v>
      </c>
      <c r="C999" s="1" t="s">
        <v>1780</v>
      </c>
      <c r="D999" s="1" t="s">
        <v>313</v>
      </c>
      <c r="E999" s="1" t="s">
        <v>133</v>
      </c>
      <c r="F999" s="1" t="s">
        <v>5458</v>
      </c>
      <c r="G999" s="1" t="s">
        <v>55</v>
      </c>
      <c r="H999" s="1" t="s">
        <v>86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-3294.3940308794399</v>
      </c>
      <c r="T999" s="3">
        <v>-3062.5104344223701</v>
      </c>
      <c r="U999" s="3">
        <v>-5803.3082064822302</v>
      </c>
      <c r="V999" s="3">
        <v>-5140.9470781989803</v>
      </c>
      <c r="W999" s="3">
        <v>-2573.3696630335999</v>
      </c>
      <c r="X999" s="3">
        <v>-3520.1069528673402</v>
      </c>
      <c r="Y999" s="3">
        <v>-5391.1715307924596</v>
      </c>
      <c r="Z999" s="3">
        <v>-4089.0344470127902</v>
      </c>
      <c r="AA999" s="3">
        <v>-2747.1642413048698</v>
      </c>
      <c r="AB999" s="4">
        <v>1.7112901189151E-2</v>
      </c>
      <c r="AC999" s="4">
        <v>1.4556064746366001E-2</v>
      </c>
      <c r="AD999" s="4">
        <v>3.3219419227465997E-2</v>
      </c>
      <c r="AE999" s="4">
        <v>2.9120148516844999E-2</v>
      </c>
      <c r="AF999" s="4">
        <v>1.6924257115566999E-2</v>
      </c>
      <c r="AG999" s="4">
        <v>1.5585311063832E-2</v>
      </c>
      <c r="AH999" s="4">
        <v>3.6361152062811E-2</v>
      </c>
      <c r="AI999" s="4">
        <v>2.2937193226396001E-2</v>
      </c>
      <c r="AJ999" s="4">
        <v>1.0884603635595E-2</v>
      </c>
      <c r="AK999" s="3">
        <v>0</v>
      </c>
      <c r="AL999" s="3">
        <v>0</v>
      </c>
      <c r="AM999" s="3">
        <v>2</v>
      </c>
      <c r="AN999" s="3">
        <v>0</v>
      </c>
      <c r="AO999" s="3">
        <v>0</v>
      </c>
      <c r="AP999" s="3">
        <v>2</v>
      </c>
      <c r="AQ999" s="3">
        <v>2</v>
      </c>
      <c r="AR999" s="3">
        <v>0</v>
      </c>
      <c r="AS999" s="3">
        <v>0</v>
      </c>
      <c r="AT999" s="4">
        <v>7.2999999999999995E-2</v>
      </c>
      <c r="AU999" s="4">
        <v>9.4E-2</v>
      </c>
      <c r="AV999" s="4">
        <v>3.3000000000000002E-2</v>
      </c>
      <c r="AW999" s="4">
        <v>0.158</v>
      </c>
      <c r="AX999" s="4">
        <v>0.12</v>
      </c>
      <c r="AY999" s="4">
        <v>0.05</v>
      </c>
      <c r="AZ999" s="4">
        <v>2.5000000000000001E-2</v>
      </c>
      <c r="BA999" s="4">
        <v>0.15</v>
      </c>
      <c r="BB999" s="4">
        <v>0.28599999999999998</v>
      </c>
    </row>
    <row r="1000" spans="1:54" x14ac:dyDescent="0.25">
      <c r="A1000" s="1" t="s">
        <v>1844</v>
      </c>
      <c r="B1000" s="1" t="s">
        <v>4941</v>
      </c>
      <c r="C1000" s="1" t="s">
        <v>1780</v>
      </c>
      <c r="D1000" s="1" t="s">
        <v>316</v>
      </c>
      <c r="E1000" s="1" t="s">
        <v>133</v>
      </c>
      <c r="F1000" s="1" t="s">
        <v>5458</v>
      </c>
      <c r="G1000" s="1" t="s">
        <v>55</v>
      </c>
      <c r="H1000" s="1" t="s">
        <v>86</v>
      </c>
      <c r="I1000" s="3">
        <v>697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30</v>
      </c>
      <c r="P1000" s="3">
        <v>35</v>
      </c>
      <c r="Q1000" s="3">
        <v>0</v>
      </c>
      <c r="R1000" s="3">
        <v>0</v>
      </c>
      <c r="S1000" s="3">
        <v>-2597.3940308794399</v>
      </c>
      <c r="T1000" s="3">
        <v>-2365.5104344223701</v>
      </c>
      <c r="U1000" s="3">
        <v>-5106.3082064822302</v>
      </c>
      <c r="V1000" s="3">
        <v>-4443.9470781989803</v>
      </c>
      <c r="W1000" s="3">
        <v>-1876.3696630336001</v>
      </c>
      <c r="X1000" s="3">
        <v>-3076.7354259478702</v>
      </c>
      <c r="Y1000" s="3">
        <v>-4835.6566322348199</v>
      </c>
      <c r="Z1000" s="3">
        <v>-3392.0344470127902</v>
      </c>
      <c r="AA1000" s="3">
        <v>-2050.1642413048698</v>
      </c>
      <c r="AB1000" s="4">
        <v>0.15443356639539599</v>
      </c>
      <c r="AC1000" s="4">
        <v>-5.0264900324115E-2</v>
      </c>
      <c r="AD1000" s="4">
        <v>4.3295229742428998E-2</v>
      </c>
      <c r="AE1000" s="4">
        <v>-9.1765024672418996E-2</v>
      </c>
      <c r="AF1000" s="4">
        <v>1.944797978401E-3</v>
      </c>
      <c r="AG1000" s="4">
        <v>3.6908453282476002E-2</v>
      </c>
      <c r="AH1000" s="4">
        <v>-8.0502080804490006E-2</v>
      </c>
      <c r="AI1000" s="4">
        <v>0.120418448558298</v>
      </c>
      <c r="AJ1000" s="4">
        <v>-3.8696528391064001E-2</v>
      </c>
      <c r="AK1000" s="3">
        <v>2</v>
      </c>
      <c r="AL1000" s="3">
        <v>3</v>
      </c>
      <c r="AM1000" s="3">
        <v>2</v>
      </c>
      <c r="AN1000" s="3">
        <v>0</v>
      </c>
      <c r="AO1000" s="3">
        <v>0</v>
      </c>
      <c r="AP1000" s="3">
        <v>2</v>
      </c>
      <c r="AQ1000" s="3">
        <v>0</v>
      </c>
      <c r="AR1000" s="3">
        <v>2</v>
      </c>
      <c r="AS1000" s="3">
        <v>0</v>
      </c>
      <c r="AT1000" s="4">
        <v>1E-3</v>
      </c>
      <c r="AU1000" s="4">
        <v>4.2000000000000003E-2</v>
      </c>
      <c r="AV1000" s="4">
        <v>1.0999999999999999E-2</v>
      </c>
      <c r="AW1000" s="4">
        <v>6.8000000000000005E-2</v>
      </c>
      <c r="AX1000" s="4">
        <v>0.28000000000000003</v>
      </c>
      <c r="AY1000" s="4">
        <v>0.02</v>
      </c>
      <c r="AZ1000" s="4">
        <v>8.2000000000000003E-2</v>
      </c>
      <c r="BA1000" s="4">
        <v>5.0000000000000001E-3</v>
      </c>
      <c r="BB1000" s="4">
        <v>5.8000000000000003E-2</v>
      </c>
    </row>
    <row r="1001" spans="1:54" x14ac:dyDescent="0.25">
      <c r="A1001" s="1" t="s">
        <v>1845</v>
      </c>
      <c r="B1001" s="1" t="s">
        <v>1846</v>
      </c>
      <c r="C1001" s="1" t="s">
        <v>1780</v>
      </c>
      <c r="D1001" s="1" t="s">
        <v>318</v>
      </c>
      <c r="E1001" s="1" t="s">
        <v>133</v>
      </c>
      <c r="F1001" s="1" t="s">
        <v>5458</v>
      </c>
      <c r="G1001" s="1" t="s">
        <v>55</v>
      </c>
      <c r="H1001" s="1" t="s">
        <v>86</v>
      </c>
      <c r="I1001" s="3">
        <v>39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-3255.3940308794399</v>
      </c>
      <c r="T1001" s="3">
        <v>-3023.5104344223701</v>
      </c>
      <c r="U1001" s="3">
        <v>-5764.3082064822302</v>
      </c>
      <c r="V1001" s="3">
        <v>-5101.9470781989803</v>
      </c>
      <c r="W1001" s="3">
        <v>-2534.3696630335999</v>
      </c>
      <c r="X1001" s="3">
        <v>-3481.1069528673402</v>
      </c>
      <c r="Y1001" s="3">
        <v>-5352.1715307924596</v>
      </c>
      <c r="Z1001" s="3">
        <v>-4050.0344470127902</v>
      </c>
      <c r="AA1001" s="3">
        <v>-2708.1642413048698</v>
      </c>
      <c r="AB1001" s="4">
        <v>1.263602018996E-2</v>
      </c>
      <c r="AC1001" s="4">
        <v>7.7327140616419996E-3</v>
      </c>
      <c r="AD1001" s="4">
        <v>2.0632070836739E-2</v>
      </c>
      <c r="AE1001" s="4">
        <v>1.6644596261852999E-2</v>
      </c>
      <c r="AF1001" s="4">
        <v>3.3712946552200002E-3</v>
      </c>
      <c r="AG1001" s="4">
        <v>9.7479541373319996E-3</v>
      </c>
      <c r="AH1001" s="4">
        <v>2.1607588317112E-2</v>
      </c>
      <c r="AI1001" s="4">
        <v>4.0545697571420999E-2</v>
      </c>
      <c r="AJ1001" s="4">
        <v>5.1002466440510002E-3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2</v>
      </c>
      <c r="AS1001" s="3">
        <v>0</v>
      </c>
      <c r="AT1001" s="4">
        <v>0.42399999999999999</v>
      </c>
      <c r="AU1001" s="4">
        <v>0.434</v>
      </c>
      <c r="AV1001" s="4">
        <v>0.42899999999999999</v>
      </c>
      <c r="AW1001" s="4">
        <v>0.38100000000000001</v>
      </c>
      <c r="AX1001" s="4">
        <v>0.307</v>
      </c>
      <c r="AY1001" s="4">
        <v>0.38600000000000001</v>
      </c>
      <c r="AZ1001" s="4">
        <v>0.44900000000000001</v>
      </c>
      <c r="BA1001" s="4">
        <v>3.7999999999999999E-2</v>
      </c>
      <c r="BB1001" s="4">
        <v>0.34699999999999998</v>
      </c>
    </row>
    <row r="1002" spans="1:54" x14ac:dyDescent="0.25">
      <c r="A1002" s="1" t="s">
        <v>1847</v>
      </c>
      <c r="B1002" s="1" t="s">
        <v>1848</v>
      </c>
      <c r="C1002" s="1" t="s">
        <v>1780</v>
      </c>
      <c r="D1002" s="1" t="s">
        <v>320</v>
      </c>
      <c r="E1002" s="1" t="s">
        <v>133</v>
      </c>
      <c r="F1002" s="1" t="s">
        <v>5458</v>
      </c>
      <c r="G1002" s="1" t="s">
        <v>55</v>
      </c>
      <c r="H1002" s="1" t="s">
        <v>86</v>
      </c>
      <c r="I1002" s="3">
        <v>38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-3256.3940308794399</v>
      </c>
      <c r="T1002" s="3">
        <v>-3024.5104344223701</v>
      </c>
      <c r="U1002" s="3">
        <v>-5765.3082064822302</v>
      </c>
      <c r="V1002" s="3">
        <v>-5102.9470781989803</v>
      </c>
      <c r="W1002" s="3">
        <v>-2535.3696630335999</v>
      </c>
      <c r="X1002" s="3">
        <v>-3482.1069528673402</v>
      </c>
      <c r="Y1002" s="3">
        <v>-5353.1715307924596</v>
      </c>
      <c r="Z1002" s="3">
        <v>-4051.0344470127902</v>
      </c>
      <c r="AA1002" s="3">
        <v>-2709.1642413048698</v>
      </c>
      <c r="AB1002" s="4">
        <v>5.0327005132439996E-3</v>
      </c>
      <c r="AC1002" s="4">
        <v>-2.42689660246E-4</v>
      </c>
      <c r="AD1002" s="4">
        <v>1.4974370866683E-2</v>
      </c>
      <c r="AE1002" s="4">
        <v>1.4526857458707999E-2</v>
      </c>
      <c r="AF1002" s="4">
        <v>-2.2459989174099999E-3</v>
      </c>
      <c r="AG1002" s="4">
        <v>1.0688157647161E-2</v>
      </c>
      <c r="AH1002" s="4">
        <v>1.4202072651555001E-2</v>
      </c>
      <c r="AI1002" s="4">
        <v>3.6100269598610998E-2</v>
      </c>
      <c r="AJ1002" s="4">
        <v>5.0293998240399998E-3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4">
        <v>0.317</v>
      </c>
      <c r="AU1002" s="4">
        <v>0.253</v>
      </c>
      <c r="AV1002" s="4">
        <v>0.33800000000000002</v>
      </c>
      <c r="AW1002" s="4">
        <v>0.34799999999999998</v>
      </c>
      <c r="AX1002" s="4">
        <v>0.22700000000000001</v>
      </c>
      <c r="AY1002" s="4">
        <v>0.44600000000000001</v>
      </c>
      <c r="AZ1002" s="4">
        <v>0.33900000000000002</v>
      </c>
      <c r="BA1002" s="4">
        <v>5.6000000000000001E-2</v>
      </c>
      <c r="BB1002" s="4">
        <v>0.33600000000000002</v>
      </c>
    </row>
    <row r="1003" spans="1:54" x14ac:dyDescent="0.25">
      <c r="A1003" s="1" t="s">
        <v>1849</v>
      </c>
      <c r="B1003" s="1" t="s">
        <v>1850</v>
      </c>
      <c r="C1003" s="1" t="s">
        <v>1780</v>
      </c>
      <c r="D1003" s="1" t="s">
        <v>323</v>
      </c>
      <c r="E1003" s="1" t="s">
        <v>133</v>
      </c>
      <c r="F1003" s="1" t="s">
        <v>5458</v>
      </c>
      <c r="G1003" s="1" t="s">
        <v>55</v>
      </c>
      <c r="H1003" s="1" t="s">
        <v>86</v>
      </c>
      <c r="I1003" s="3">
        <v>4210</v>
      </c>
      <c r="J1003" s="3">
        <v>63</v>
      </c>
      <c r="K1003" s="3">
        <v>0</v>
      </c>
      <c r="L1003" s="3">
        <v>0</v>
      </c>
      <c r="M1003" s="3">
        <v>42</v>
      </c>
      <c r="N1003" s="3">
        <v>102</v>
      </c>
      <c r="O1003" s="3">
        <v>295</v>
      </c>
      <c r="P1003" s="3">
        <v>16</v>
      </c>
      <c r="Q1003" s="3">
        <v>52</v>
      </c>
      <c r="R1003" s="3">
        <v>36</v>
      </c>
      <c r="S1003" s="3">
        <v>-261.72997830745902</v>
      </c>
      <c r="T1003" s="3">
        <v>1147.4895655776199</v>
      </c>
      <c r="U1003" s="3">
        <v>-1593.3082064822299</v>
      </c>
      <c r="V1003" s="3">
        <v>-1373.5841861373201</v>
      </c>
      <c r="W1003" s="3">
        <v>-595.73098355048796</v>
      </c>
      <c r="X1003" s="3">
        <v>-1804.12027149253</v>
      </c>
      <c r="Y1003" s="3">
        <v>-1245.8504343089701</v>
      </c>
      <c r="Z1003" s="3">
        <v>-1061.8236047937</v>
      </c>
      <c r="AA1003" s="3">
        <v>-910.33034206717298</v>
      </c>
      <c r="AB1003" s="4">
        <v>1.6377282288409999E-3</v>
      </c>
      <c r="AC1003" s="4">
        <v>-4.9105799809790003E-3</v>
      </c>
      <c r="AD1003" s="4">
        <v>8.6482842029999996E-3</v>
      </c>
      <c r="AE1003" s="4">
        <v>7.3247674064009999E-3</v>
      </c>
      <c r="AF1003" s="4">
        <v>3.4504205317960001E-3</v>
      </c>
      <c r="AG1003" s="4">
        <v>7.7878752399990004E-3</v>
      </c>
      <c r="AH1003" s="4">
        <v>7.9338494702529995E-3</v>
      </c>
      <c r="AI1003" s="4">
        <v>5.5154266267130004E-3</v>
      </c>
      <c r="AJ1003" s="4">
        <v>4.5510896051170003E-3</v>
      </c>
      <c r="AK1003" s="3">
        <v>2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4">
        <v>0.04</v>
      </c>
      <c r="AU1003" s="4">
        <v>0.25600000000000001</v>
      </c>
      <c r="AV1003" s="4">
        <v>0.13</v>
      </c>
      <c r="AW1003" s="4">
        <v>0.27900000000000003</v>
      </c>
      <c r="AX1003" s="4">
        <v>0.27500000000000002</v>
      </c>
      <c r="AY1003" s="4">
        <v>8.8999999999999996E-2</v>
      </c>
      <c r="AZ1003" s="4">
        <v>0.11600000000000001</v>
      </c>
      <c r="BA1003" s="4">
        <v>0.23799999999999999</v>
      </c>
      <c r="BB1003" s="4">
        <v>0.13600000000000001</v>
      </c>
    </row>
    <row r="1004" spans="1:54" x14ac:dyDescent="0.25">
      <c r="A1004" s="1" t="s">
        <v>1851</v>
      </c>
      <c r="B1004" s="1" t="s">
        <v>1852</v>
      </c>
      <c r="C1004" s="1" t="s">
        <v>1780</v>
      </c>
      <c r="D1004" s="1" t="s">
        <v>326</v>
      </c>
      <c r="E1004" s="1" t="s">
        <v>133</v>
      </c>
      <c r="F1004" s="1" t="s">
        <v>5458</v>
      </c>
      <c r="G1004" s="1" t="s">
        <v>55</v>
      </c>
      <c r="H1004" s="1" t="s">
        <v>86</v>
      </c>
      <c r="I1004" s="3">
        <v>1514</v>
      </c>
      <c r="J1004" s="3">
        <v>240</v>
      </c>
      <c r="K1004" s="3">
        <v>0</v>
      </c>
      <c r="L1004" s="3">
        <v>0</v>
      </c>
      <c r="M1004" s="3">
        <v>0</v>
      </c>
      <c r="N1004" s="3">
        <v>0</v>
      </c>
      <c r="O1004" s="3">
        <v>141</v>
      </c>
      <c r="P1004" s="3">
        <v>0</v>
      </c>
      <c r="Q1004" s="3">
        <v>0</v>
      </c>
      <c r="R1004" s="3">
        <v>75</v>
      </c>
      <c r="S1004" s="3">
        <v>-6265.4833544147205</v>
      </c>
      <c r="T1004" s="3">
        <v>-1548.5104344223701</v>
      </c>
      <c r="U1004" s="3">
        <v>-4289.3082064822302</v>
      </c>
      <c r="V1004" s="3">
        <v>-3626.9470781989799</v>
      </c>
      <c r="W1004" s="3">
        <v>-1059.3696630336001</v>
      </c>
      <c r="X1004" s="3">
        <v>-3198.1607763458201</v>
      </c>
      <c r="Y1004" s="3">
        <v>-3877.1715307924601</v>
      </c>
      <c r="Z1004" s="3">
        <v>-2575.0344470127902</v>
      </c>
      <c r="AA1004" s="3">
        <v>-6177.2602845596502</v>
      </c>
      <c r="AB1004" s="4">
        <v>0.26108230130807902</v>
      </c>
      <c r="AC1004" s="4">
        <v>-1.6751001458744998E-2</v>
      </c>
      <c r="AD1004" s="4">
        <v>2.9575209481446998E-2</v>
      </c>
      <c r="AE1004" s="4">
        <v>-4.4509356520748E-2</v>
      </c>
      <c r="AF1004" s="4">
        <v>-1.349651537905E-2</v>
      </c>
      <c r="AG1004" s="4">
        <v>3.2576268507096003E-2</v>
      </c>
      <c r="AH1004" s="4">
        <v>-3.7668939298788E-2</v>
      </c>
      <c r="AI1004" s="4">
        <v>6.2900705154442002E-2</v>
      </c>
      <c r="AJ1004" s="4">
        <v>-6.2842737954931005E-2</v>
      </c>
      <c r="AK1004" s="3">
        <v>2</v>
      </c>
      <c r="AL1004" s="3">
        <v>0</v>
      </c>
      <c r="AM1004" s="3">
        <v>2</v>
      </c>
      <c r="AN1004" s="3">
        <v>0</v>
      </c>
      <c r="AO1004" s="3">
        <v>0</v>
      </c>
      <c r="AP1004" s="3">
        <v>2</v>
      </c>
      <c r="AQ1004" s="3">
        <v>0</v>
      </c>
      <c r="AR1004" s="3">
        <v>2</v>
      </c>
      <c r="AS1004" s="3">
        <v>0</v>
      </c>
      <c r="AT1004" s="4">
        <v>1E-3</v>
      </c>
      <c r="AU1004" s="4">
        <v>8.4000000000000005E-2</v>
      </c>
      <c r="AV1004" s="4">
        <v>0.02</v>
      </c>
      <c r="AW1004" s="4">
        <v>9.1999999999999998E-2</v>
      </c>
      <c r="AX1004" s="4">
        <v>0.112</v>
      </c>
      <c r="AY1004" s="4">
        <v>3.2000000000000001E-2</v>
      </c>
      <c r="AZ1004" s="4">
        <v>0.108</v>
      </c>
      <c r="BA1004" s="4">
        <v>4.0000000000000001E-3</v>
      </c>
      <c r="BB1004" s="4">
        <v>8.4000000000000005E-2</v>
      </c>
    </row>
    <row r="1005" spans="1:54" x14ac:dyDescent="0.25">
      <c r="A1005" s="1" t="s">
        <v>1853</v>
      </c>
      <c r="B1005" s="1" t="s">
        <v>4942</v>
      </c>
      <c r="C1005" s="1" t="s">
        <v>1780</v>
      </c>
      <c r="D1005" s="1" t="s">
        <v>329</v>
      </c>
      <c r="E1005" s="1" t="s">
        <v>133</v>
      </c>
      <c r="F1005" s="1" t="s">
        <v>5458</v>
      </c>
      <c r="G1005" s="1" t="s">
        <v>55</v>
      </c>
      <c r="H1005" s="1" t="s">
        <v>86</v>
      </c>
      <c r="I1005" s="3">
        <v>127978</v>
      </c>
      <c r="J1005" s="3">
        <v>14911</v>
      </c>
      <c r="K1005" s="3">
        <v>3510</v>
      </c>
      <c r="L1005" s="3">
        <v>3154</v>
      </c>
      <c r="M1005" s="3">
        <v>16</v>
      </c>
      <c r="N1005" s="3">
        <v>2709</v>
      </c>
      <c r="O1005" s="3">
        <v>4759</v>
      </c>
      <c r="P1005" s="3">
        <v>22734</v>
      </c>
      <c r="Q1005" s="3">
        <v>1451</v>
      </c>
      <c r="R1005" s="3">
        <v>550</v>
      </c>
      <c r="S1005" s="3">
        <v>-153971.256127689</v>
      </c>
      <c r="T1005" s="3">
        <v>28764.132289745699</v>
      </c>
      <c r="U1005" s="3">
        <v>91170.378543198298</v>
      </c>
      <c r="V1005" s="3">
        <v>122668.429261634</v>
      </c>
      <c r="W1005" s="3">
        <v>66115.739971473799</v>
      </c>
      <c r="X1005" s="3">
        <v>84223.962934124895</v>
      </c>
      <c r="Y1005" s="3">
        <v>30686.191435195102</v>
      </c>
      <c r="Z1005" s="3">
        <v>90884.5988618314</v>
      </c>
      <c r="AA1005" s="3">
        <v>88974.131441493402</v>
      </c>
      <c r="AB1005" s="4">
        <v>19.236999552694499</v>
      </c>
      <c r="AC1005" s="4">
        <v>4.2544314312997003</v>
      </c>
      <c r="AD1005" s="4">
        <v>9.8472377789965009</v>
      </c>
      <c r="AE1005" s="4">
        <v>24.8667680863744</v>
      </c>
      <c r="AF1005" s="4">
        <v>2.6240534410326299</v>
      </c>
      <c r="AG1005" s="4">
        <v>10.735630026146399</v>
      </c>
      <c r="AH1005" s="4">
        <v>4.3108813450205199</v>
      </c>
      <c r="AI1005" s="4">
        <v>4.2589679678564902</v>
      </c>
      <c r="AJ1005" s="4">
        <v>9.1801953715858104</v>
      </c>
      <c r="AK1005" s="3">
        <v>2</v>
      </c>
      <c r="AL1005" s="3">
        <v>1</v>
      </c>
      <c r="AM1005" s="3">
        <v>1</v>
      </c>
      <c r="AN1005" s="3">
        <v>1</v>
      </c>
      <c r="AO1005" s="3">
        <v>1</v>
      </c>
      <c r="AP1005" s="3">
        <v>1</v>
      </c>
      <c r="AQ1005" s="3">
        <v>1</v>
      </c>
      <c r="AR1005" s="3">
        <v>1</v>
      </c>
      <c r="AS1005" s="3">
        <v>1</v>
      </c>
      <c r="AT1005" s="4">
        <v>1E-3</v>
      </c>
      <c r="AU1005" s="4">
        <v>4.0000000000000001E-3</v>
      </c>
      <c r="AV1005" s="4">
        <v>8.0000000000000002E-3</v>
      </c>
      <c r="AW1005" s="4">
        <v>1E-3</v>
      </c>
      <c r="AX1005" s="4">
        <v>4.5999999999999999E-2</v>
      </c>
      <c r="AY1005" s="4">
        <v>5.0000000000000001E-3</v>
      </c>
      <c r="AZ1005" s="4">
        <v>2E-3</v>
      </c>
      <c r="BA1005" s="4">
        <v>2.5999999999999999E-2</v>
      </c>
      <c r="BB1005" s="4">
        <v>7.0000000000000001E-3</v>
      </c>
    </row>
    <row r="1006" spans="1:54" x14ac:dyDescent="0.25">
      <c r="A1006" s="1" t="s">
        <v>1854</v>
      </c>
      <c r="B1006" s="1" t="s">
        <v>177</v>
      </c>
      <c r="C1006" s="1" t="s">
        <v>1780</v>
      </c>
      <c r="D1006" s="1" t="s">
        <v>332</v>
      </c>
      <c r="E1006" s="1" t="s">
        <v>133</v>
      </c>
      <c r="F1006" s="1" t="s">
        <v>5458</v>
      </c>
      <c r="G1006" s="1" t="s">
        <v>55</v>
      </c>
      <c r="H1006" s="1" t="s">
        <v>86</v>
      </c>
      <c r="I1006" s="3">
        <v>844</v>
      </c>
      <c r="J1006" s="3">
        <v>67</v>
      </c>
      <c r="K1006" s="3">
        <v>0</v>
      </c>
      <c r="L1006" s="3">
        <v>0</v>
      </c>
      <c r="M1006" s="3">
        <v>0</v>
      </c>
      <c r="N1006" s="3">
        <v>0</v>
      </c>
      <c r="O1006" s="3">
        <v>87</v>
      </c>
      <c r="P1006" s="3">
        <v>0</v>
      </c>
      <c r="Q1006" s="3">
        <v>0</v>
      </c>
      <c r="R1006" s="3">
        <v>0</v>
      </c>
      <c r="S1006" s="3">
        <v>-3702.4814670330402</v>
      </c>
      <c r="T1006" s="3">
        <v>-2218.5104344223701</v>
      </c>
      <c r="U1006" s="3">
        <v>-4959.3082064822302</v>
      </c>
      <c r="V1006" s="3">
        <v>-4296.9470781989803</v>
      </c>
      <c r="W1006" s="3">
        <v>-1729.3696630336001</v>
      </c>
      <c r="X1006" s="3">
        <v>-3411.6295248008701</v>
      </c>
      <c r="Y1006" s="3">
        <v>-4547.1715307924596</v>
      </c>
      <c r="Z1006" s="3">
        <v>-3245.0344470127902</v>
      </c>
      <c r="AA1006" s="3">
        <v>-1903.1642413048701</v>
      </c>
      <c r="AB1006" s="4">
        <v>6.9274310789162005E-2</v>
      </c>
      <c r="AC1006" s="4">
        <v>2.6286791008077001E-2</v>
      </c>
      <c r="AD1006" s="4">
        <v>-3.0204264716229999E-3</v>
      </c>
      <c r="AE1006" s="4">
        <v>-2.4465035084257999E-2</v>
      </c>
      <c r="AF1006" s="4">
        <v>-7.1820302686119997E-3</v>
      </c>
      <c r="AG1006" s="4">
        <v>5.4076378758010002E-3</v>
      </c>
      <c r="AH1006" s="4">
        <v>-2.6604173731440001E-2</v>
      </c>
      <c r="AI1006" s="4">
        <v>5.2972232239258003E-2</v>
      </c>
      <c r="AJ1006" s="4">
        <v>3.777529183654E-3</v>
      </c>
      <c r="AK1006" s="3">
        <v>2</v>
      </c>
      <c r="AL1006" s="3">
        <v>2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2</v>
      </c>
      <c r="AS1006" s="3">
        <v>0</v>
      </c>
      <c r="AT1006" s="4">
        <v>2.9000000000000001E-2</v>
      </c>
      <c r="AU1006" s="4">
        <v>4.2999999999999997E-2</v>
      </c>
      <c r="AV1006" s="4">
        <v>0.21</v>
      </c>
      <c r="AW1006" s="4">
        <v>0.14799999999999999</v>
      </c>
      <c r="AX1006" s="4">
        <v>0.18</v>
      </c>
      <c r="AY1006" s="4">
        <v>0.28100000000000003</v>
      </c>
      <c r="AZ1006" s="4">
        <v>0.15</v>
      </c>
      <c r="BA1006" s="4">
        <v>2.1999999999999999E-2</v>
      </c>
      <c r="BB1006" s="4">
        <v>0.35899999999999999</v>
      </c>
    </row>
    <row r="1007" spans="1:54" x14ac:dyDescent="0.25">
      <c r="A1007" s="1" t="s">
        <v>1855</v>
      </c>
      <c r="B1007" s="1" t="s">
        <v>789</v>
      </c>
      <c r="C1007" s="1" t="s">
        <v>1780</v>
      </c>
      <c r="D1007" s="1" t="s">
        <v>334</v>
      </c>
      <c r="E1007" s="1" t="s">
        <v>133</v>
      </c>
      <c r="F1007" s="1" t="s">
        <v>5458</v>
      </c>
      <c r="G1007" s="1" t="s">
        <v>55</v>
      </c>
      <c r="H1007" s="1" t="s">
        <v>86</v>
      </c>
      <c r="I1007" s="3">
        <v>62970</v>
      </c>
      <c r="J1007" s="3">
        <v>16151</v>
      </c>
      <c r="K1007" s="3">
        <v>3323</v>
      </c>
      <c r="L1007" s="3">
        <v>31</v>
      </c>
      <c r="M1007" s="3">
        <v>968</v>
      </c>
      <c r="N1007" s="3">
        <v>1747</v>
      </c>
      <c r="O1007" s="3">
        <v>906</v>
      </c>
      <c r="P1007" s="3">
        <v>5736</v>
      </c>
      <c r="Q1007" s="3">
        <v>5049</v>
      </c>
      <c r="R1007" s="3">
        <v>1258</v>
      </c>
      <c r="S1007" s="3">
        <v>-242152.21763262199</v>
      </c>
      <c r="T1007" s="3">
        <v>-31121.2740320261</v>
      </c>
      <c r="U1007" s="3">
        <v>56861.956945464502</v>
      </c>
      <c r="V1007" s="3">
        <v>47627.321481698396</v>
      </c>
      <c r="W1007" s="3">
        <v>22161.971249289902</v>
      </c>
      <c r="X1007" s="3">
        <v>51790.313160100697</v>
      </c>
      <c r="Y1007" s="3">
        <v>34391.441558540901</v>
      </c>
      <c r="Z1007" s="3">
        <v>-55963.312478470703</v>
      </c>
      <c r="AA1007" s="3">
        <v>-22706.135206831699</v>
      </c>
      <c r="AB1007" s="4">
        <v>-5.7186497353086096</v>
      </c>
      <c r="AC1007" s="4">
        <v>-2.2899472002674299</v>
      </c>
      <c r="AD1007" s="4">
        <v>5.2424856531816797</v>
      </c>
      <c r="AE1007" s="4">
        <v>4.9504075597551198</v>
      </c>
      <c r="AF1007" s="4">
        <v>-1.03393905245178</v>
      </c>
      <c r="AG1007" s="4">
        <v>5.4637903654272302</v>
      </c>
      <c r="AH1007" s="4">
        <v>2.0272744987693598</v>
      </c>
      <c r="AI1007" s="4">
        <v>-4.07096177972082</v>
      </c>
      <c r="AJ1007" s="4">
        <v>-1.57890814573335</v>
      </c>
      <c r="AK1007" s="3">
        <v>0</v>
      </c>
      <c r="AL1007" s="3">
        <v>3</v>
      </c>
      <c r="AM1007" s="3">
        <v>1</v>
      </c>
      <c r="AN1007" s="3">
        <v>1</v>
      </c>
      <c r="AO1007" s="3">
        <v>4</v>
      </c>
      <c r="AP1007" s="3">
        <v>1</v>
      </c>
      <c r="AQ1007" s="3">
        <v>1</v>
      </c>
      <c r="AR1007" s="3">
        <v>3</v>
      </c>
      <c r="AS1007" s="3">
        <v>3</v>
      </c>
      <c r="AT1007" s="4">
        <v>5.6000000000000001E-2</v>
      </c>
      <c r="AU1007" s="4">
        <v>1.0999999999999999E-2</v>
      </c>
      <c r="AV1007" s="4">
        <v>6.0000000000000001E-3</v>
      </c>
      <c r="AW1007" s="4">
        <v>5.0000000000000001E-3</v>
      </c>
      <c r="AX1007" s="4">
        <v>8.9999999999999993E-3</v>
      </c>
      <c r="AY1007" s="4">
        <v>5.0000000000000001E-3</v>
      </c>
      <c r="AZ1007" s="4">
        <v>1.4E-2</v>
      </c>
      <c r="BA1007" s="4">
        <v>1.2E-2</v>
      </c>
      <c r="BB1007" s="4">
        <v>1.4E-2</v>
      </c>
    </row>
    <row r="1008" spans="1:54" x14ac:dyDescent="0.25">
      <c r="A1008" s="1" t="s">
        <v>1856</v>
      </c>
      <c r="B1008" s="1" t="s">
        <v>1857</v>
      </c>
      <c r="C1008" s="1" t="s">
        <v>1780</v>
      </c>
      <c r="D1008" s="1" t="s">
        <v>336</v>
      </c>
      <c r="E1008" s="1" t="s">
        <v>133</v>
      </c>
      <c r="F1008" s="1" t="s">
        <v>5458</v>
      </c>
      <c r="G1008" s="1" t="s">
        <v>55</v>
      </c>
      <c r="H1008" s="1" t="s">
        <v>86</v>
      </c>
      <c r="I1008" s="3">
        <v>4564</v>
      </c>
      <c r="J1008" s="3">
        <v>78</v>
      </c>
      <c r="K1008" s="3">
        <v>0</v>
      </c>
      <c r="L1008" s="3">
        <v>21</v>
      </c>
      <c r="M1008" s="3">
        <v>0</v>
      </c>
      <c r="N1008" s="3">
        <v>0</v>
      </c>
      <c r="O1008" s="3">
        <v>195</v>
      </c>
      <c r="P1008" s="3">
        <v>10</v>
      </c>
      <c r="Q1008" s="3">
        <v>0</v>
      </c>
      <c r="R1008" s="3">
        <v>96</v>
      </c>
      <c r="S1008" s="3">
        <v>-188.048061028414</v>
      </c>
      <c r="T1008" s="3">
        <v>1501.4895655776199</v>
      </c>
      <c r="U1008" s="3">
        <v>-1445.74149064733</v>
      </c>
      <c r="V1008" s="3">
        <v>-576.94707819898599</v>
      </c>
      <c r="W1008" s="3">
        <v>1990.6303369663899</v>
      </c>
      <c r="X1008" s="3">
        <v>-604.69202789077895</v>
      </c>
      <c r="Y1008" s="3">
        <v>-867.59584549028295</v>
      </c>
      <c r="Z1008" s="3">
        <v>474.9655529872</v>
      </c>
      <c r="AA1008" s="3">
        <v>-4511.6071766709902</v>
      </c>
      <c r="AB1008" s="4">
        <v>7.5444826249139998E-3</v>
      </c>
      <c r="AC1008" s="4">
        <v>7.8987734349086999E-2</v>
      </c>
      <c r="AD1008" s="4">
        <v>-0.10339602200799999</v>
      </c>
      <c r="AE1008" s="4">
        <v>-4.5006885990635001E-2</v>
      </c>
      <c r="AF1008" s="4">
        <v>-2.1022292013749E-2</v>
      </c>
      <c r="AG1008" s="4">
        <v>-4.8224594540122998E-2</v>
      </c>
      <c r="AH1008" s="4">
        <v>-3.9115303698791001E-2</v>
      </c>
      <c r="AI1008" s="4">
        <v>2.5887119653063E-2</v>
      </c>
      <c r="AJ1008" s="4">
        <v>-0.15467154034793201</v>
      </c>
      <c r="AK1008" s="3">
        <v>2</v>
      </c>
      <c r="AL1008" s="3">
        <v>1</v>
      </c>
      <c r="AM1008" s="3">
        <v>3</v>
      </c>
      <c r="AN1008" s="3">
        <v>3</v>
      </c>
      <c r="AO1008" s="3">
        <v>0</v>
      </c>
      <c r="AP1008" s="3">
        <v>3</v>
      </c>
      <c r="AQ1008" s="3">
        <v>3</v>
      </c>
      <c r="AR1008" s="3">
        <v>1</v>
      </c>
      <c r="AS1008" s="3">
        <v>3</v>
      </c>
      <c r="AT1008" s="4">
        <v>6.0000000000000001E-3</v>
      </c>
      <c r="AU1008" s="4">
        <v>0.01</v>
      </c>
      <c r="AV1008" s="4">
        <v>7.0000000000000001E-3</v>
      </c>
      <c r="AW1008" s="4">
        <v>5.0000000000000001E-3</v>
      </c>
      <c r="AX1008" s="4">
        <v>8.2000000000000003E-2</v>
      </c>
      <c r="AY1008" s="4">
        <v>6.0000000000000001E-3</v>
      </c>
      <c r="AZ1008" s="4">
        <v>1.7999999999999999E-2</v>
      </c>
      <c r="BA1008" s="4">
        <v>1.2999999999999999E-2</v>
      </c>
      <c r="BB1008" s="4">
        <v>2.1999999999999999E-2</v>
      </c>
    </row>
    <row r="1009" spans="1:54" x14ac:dyDescent="0.25">
      <c r="A1009" s="1" t="s">
        <v>1858</v>
      </c>
      <c r="B1009" s="1" t="s">
        <v>1859</v>
      </c>
      <c r="C1009" s="1" t="s">
        <v>1780</v>
      </c>
      <c r="D1009" s="1" t="s">
        <v>339</v>
      </c>
      <c r="E1009" s="1" t="s">
        <v>133</v>
      </c>
      <c r="F1009" s="1" t="s">
        <v>5458</v>
      </c>
      <c r="G1009" s="1" t="s">
        <v>55</v>
      </c>
      <c r="H1009" s="1" t="s">
        <v>86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-3294.3940308794399</v>
      </c>
      <c r="T1009" s="3">
        <v>-3062.5104344223701</v>
      </c>
      <c r="U1009" s="3">
        <v>-5803.3082064822302</v>
      </c>
      <c r="V1009" s="3">
        <v>-5140.9470781989803</v>
      </c>
      <c r="W1009" s="3">
        <v>-2573.3696630335999</v>
      </c>
      <c r="X1009" s="3">
        <v>-3520.1069528673402</v>
      </c>
      <c r="Y1009" s="3">
        <v>-5391.1715307924596</v>
      </c>
      <c r="Z1009" s="3">
        <v>-4089.0344470127902</v>
      </c>
      <c r="AA1009" s="3">
        <v>-2747.1642413048698</v>
      </c>
      <c r="AB1009" s="4">
        <v>1.3694330057928999E-2</v>
      </c>
      <c r="AC1009" s="4">
        <v>1.0220604874408E-2</v>
      </c>
      <c r="AD1009" s="4">
        <v>2.7865838845058E-2</v>
      </c>
      <c r="AE1009" s="4">
        <v>2.4236794804876002E-2</v>
      </c>
      <c r="AF1009" s="4">
        <v>1.3455927855081E-2</v>
      </c>
      <c r="AG1009" s="4">
        <v>1.4083046716904E-2</v>
      </c>
      <c r="AH1009" s="4">
        <v>3.0119026148191001E-2</v>
      </c>
      <c r="AI1009" s="4">
        <v>1.8785830493281998E-2</v>
      </c>
      <c r="AJ1009" s="4">
        <v>9.9508427962829993E-3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4">
        <v>0.378</v>
      </c>
      <c r="AU1009" s="4">
        <v>0.438</v>
      </c>
      <c r="AV1009" s="4">
        <v>0.33400000000000002</v>
      </c>
      <c r="AW1009" s="4">
        <v>0.41699999999999998</v>
      </c>
      <c r="AX1009" s="4">
        <v>0.34</v>
      </c>
      <c r="AY1009" s="4">
        <v>0.26600000000000001</v>
      </c>
      <c r="AZ1009" s="4">
        <v>0.307</v>
      </c>
      <c r="BA1009" s="4">
        <v>0.378</v>
      </c>
      <c r="BB1009" s="4">
        <v>0.38500000000000001</v>
      </c>
    </row>
    <row r="1010" spans="1:54" x14ac:dyDescent="0.25">
      <c r="A1010" s="1" t="s">
        <v>1860</v>
      </c>
      <c r="B1010" s="1" t="s">
        <v>1861</v>
      </c>
      <c r="C1010" s="1" t="s">
        <v>1780</v>
      </c>
      <c r="D1010" s="1" t="s">
        <v>342</v>
      </c>
      <c r="E1010" s="1" t="s">
        <v>133</v>
      </c>
      <c r="F1010" s="1" t="s">
        <v>5458</v>
      </c>
      <c r="G1010" s="1" t="s">
        <v>55</v>
      </c>
      <c r="H1010" s="1" t="s">
        <v>86</v>
      </c>
      <c r="I1010" s="3">
        <v>114</v>
      </c>
      <c r="J1010" s="3">
        <v>5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-3273.8333917864302</v>
      </c>
      <c r="T1010" s="3">
        <v>-2948.5104344223701</v>
      </c>
      <c r="U1010" s="3">
        <v>-5689.3082064822302</v>
      </c>
      <c r="V1010" s="3">
        <v>-5026.9470781989803</v>
      </c>
      <c r="W1010" s="3">
        <v>-2459.3696630335999</v>
      </c>
      <c r="X1010" s="3">
        <v>-3406.1069528673402</v>
      </c>
      <c r="Y1010" s="3">
        <v>-5277.1715307924596</v>
      </c>
      <c r="Z1010" s="3">
        <v>-3975.0344470127902</v>
      </c>
      <c r="AA1010" s="3">
        <v>-2633.1642413048698</v>
      </c>
      <c r="AB1010" s="4">
        <v>1.7142900159936001E-2</v>
      </c>
      <c r="AC1010" s="4">
        <v>8.5350212290479996E-3</v>
      </c>
      <c r="AD1010" s="4">
        <v>2.5951086765496002E-2</v>
      </c>
      <c r="AE1010" s="4">
        <v>2.2430096272676999E-2</v>
      </c>
      <c r="AF1010" s="4">
        <v>1.1518585365511E-2</v>
      </c>
      <c r="AG1010" s="4">
        <v>1.3258748006073E-2</v>
      </c>
      <c r="AH1010" s="4">
        <v>2.7885893777835E-2</v>
      </c>
      <c r="AI1010" s="4">
        <v>1.7271122121227001E-2</v>
      </c>
      <c r="AJ1010" s="4">
        <v>1.2099567731645E-2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4">
        <v>0.06</v>
      </c>
      <c r="AU1010" s="4">
        <v>0.42</v>
      </c>
      <c r="AV1010" s="4">
        <v>0.45600000000000002</v>
      </c>
      <c r="AW1010" s="4">
        <v>0.45800000000000002</v>
      </c>
      <c r="AX1010" s="4">
        <v>0.47599999999999998</v>
      </c>
      <c r="AY1010" s="4">
        <v>0.376</v>
      </c>
      <c r="AZ1010" s="4">
        <v>0.437</v>
      </c>
      <c r="BA1010" s="4">
        <v>0.495</v>
      </c>
      <c r="BB1010" s="4">
        <v>0.157</v>
      </c>
    </row>
    <row r="1011" spans="1:54" x14ac:dyDescent="0.25">
      <c r="A1011" s="1" t="s">
        <v>1862</v>
      </c>
      <c r="B1011" s="1" t="s">
        <v>1863</v>
      </c>
      <c r="C1011" s="1" t="s">
        <v>1864</v>
      </c>
      <c r="D1011" s="1" t="s">
        <v>56</v>
      </c>
      <c r="E1011" s="1" t="s">
        <v>242</v>
      </c>
      <c r="F1011" s="1" t="s">
        <v>5460</v>
      </c>
      <c r="G1011" s="1" t="s">
        <v>110</v>
      </c>
      <c r="H1011" s="1" t="s">
        <v>111</v>
      </c>
      <c r="I1011" s="3">
        <v>6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-3288.3940308794399</v>
      </c>
      <c r="T1011" s="3">
        <v>-3056.5104344223701</v>
      </c>
      <c r="U1011" s="3">
        <v>-5797.3082064822302</v>
      </c>
      <c r="V1011" s="3">
        <v>-5134.9470781989803</v>
      </c>
      <c r="W1011" s="3">
        <v>-2567.3696630335999</v>
      </c>
      <c r="X1011" s="3">
        <v>-3514.1069528673402</v>
      </c>
      <c r="Y1011" s="3">
        <v>-5385.1715307924596</v>
      </c>
      <c r="Z1011" s="3">
        <v>-4083.0344470127902</v>
      </c>
      <c r="AA1011" s="3">
        <v>-2741.1642413048698</v>
      </c>
      <c r="AB1011" s="4">
        <v>1.7439890222366E-2</v>
      </c>
      <c r="AC1011" s="4">
        <v>1.4903690988595999E-2</v>
      </c>
      <c r="AD1011" s="4">
        <v>3.3631511838929998E-2</v>
      </c>
      <c r="AE1011" s="4">
        <v>2.9528854647192002E-2</v>
      </c>
      <c r="AF1011" s="4">
        <v>1.7408370914977E-2</v>
      </c>
      <c r="AG1011" s="4">
        <v>1.5514815403674999E-2</v>
      </c>
      <c r="AH1011" s="4">
        <v>3.6847352650415E-2</v>
      </c>
      <c r="AI1011" s="4">
        <v>2.3344013003329001E-2</v>
      </c>
      <c r="AJ1011" s="4">
        <v>1.1175514080756999E-2</v>
      </c>
      <c r="AK1011" s="3">
        <v>0</v>
      </c>
      <c r="AL1011" s="3">
        <v>0</v>
      </c>
      <c r="AM1011" s="3">
        <v>2</v>
      </c>
      <c r="AN1011" s="3">
        <v>0</v>
      </c>
      <c r="AO1011" s="3">
        <v>0</v>
      </c>
      <c r="AP1011" s="3">
        <v>2</v>
      </c>
      <c r="AQ1011" s="3">
        <v>2</v>
      </c>
      <c r="AR1011" s="3">
        <v>0</v>
      </c>
      <c r="AS1011" s="3">
        <v>0</v>
      </c>
      <c r="AT1011" s="4">
        <v>5.8000000000000003E-2</v>
      </c>
      <c r="AU1011" s="4">
        <v>0.09</v>
      </c>
      <c r="AV1011" s="4">
        <v>2.1999999999999999E-2</v>
      </c>
      <c r="AW1011" s="4">
        <v>0.112</v>
      </c>
      <c r="AX1011" s="4">
        <v>0.11700000000000001</v>
      </c>
      <c r="AY1011" s="4">
        <v>4.9000000000000002E-2</v>
      </c>
      <c r="AZ1011" s="4">
        <v>8.0000000000000002E-3</v>
      </c>
      <c r="BA1011" s="4">
        <v>0.124</v>
      </c>
      <c r="BB1011" s="4">
        <v>0.23699999999999999</v>
      </c>
    </row>
    <row r="1012" spans="1:54" x14ac:dyDescent="0.25">
      <c r="A1012" s="1" t="s">
        <v>1865</v>
      </c>
      <c r="B1012" s="1" t="s">
        <v>4943</v>
      </c>
      <c r="C1012" s="1" t="s">
        <v>1864</v>
      </c>
      <c r="D1012" s="1" t="s">
        <v>61</v>
      </c>
      <c r="E1012" s="1" t="s">
        <v>242</v>
      </c>
      <c r="F1012" s="1" t="s">
        <v>5460</v>
      </c>
      <c r="G1012" s="1" t="s">
        <v>110</v>
      </c>
      <c r="H1012" s="1" t="s">
        <v>111</v>
      </c>
      <c r="I1012" s="3">
        <v>1827</v>
      </c>
      <c r="J1012" s="3">
        <v>64</v>
      </c>
      <c r="K1012" s="3">
        <v>46</v>
      </c>
      <c r="L1012" s="3">
        <v>9</v>
      </c>
      <c r="M1012" s="3">
        <v>0</v>
      </c>
      <c r="N1012" s="3">
        <v>0</v>
      </c>
      <c r="O1012" s="3">
        <v>166</v>
      </c>
      <c r="P1012" s="3">
        <v>0</v>
      </c>
      <c r="Q1012" s="3">
        <v>0</v>
      </c>
      <c r="R1012" s="3">
        <v>28</v>
      </c>
      <c r="S1012" s="3">
        <v>-2663.41785048885</v>
      </c>
      <c r="T1012" s="3">
        <v>-2495.6136921683201</v>
      </c>
      <c r="U1012" s="3">
        <v>-4064.77961398156</v>
      </c>
      <c r="V1012" s="3">
        <v>-3313.9470781989799</v>
      </c>
      <c r="W1012" s="3">
        <v>-746.369663033606</v>
      </c>
      <c r="X1012" s="3">
        <v>-3096.5178372462601</v>
      </c>
      <c r="Y1012" s="3">
        <v>-3564.1715307924601</v>
      </c>
      <c r="Z1012" s="3">
        <v>-2262.0344470127902</v>
      </c>
      <c r="AA1012" s="3">
        <v>-2765.96009745333</v>
      </c>
      <c r="AB1012" s="4">
        <v>8.7889013563670002E-3</v>
      </c>
      <c r="AC1012" s="4">
        <v>5.8832924703860002E-3</v>
      </c>
      <c r="AD1012" s="4">
        <v>1.5880118886873001E-2</v>
      </c>
      <c r="AE1012" s="4">
        <v>1.2027172160228E-2</v>
      </c>
      <c r="AF1012" s="4">
        <v>1.3522305301979999E-3</v>
      </c>
      <c r="AG1012" s="4">
        <v>1.0813519268010999E-2</v>
      </c>
      <c r="AH1012" s="4">
        <v>1.5565596283181E-2</v>
      </c>
      <c r="AI1012" s="4">
        <v>6.6669099605900003E-3</v>
      </c>
      <c r="AJ1012" s="4">
        <v>5.359813848729E-3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4">
        <v>0.435</v>
      </c>
      <c r="AU1012" s="4">
        <v>0.35799999999999998</v>
      </c>
      <c r="AV1012" s="4">
        <v>0.443</v>
      </c>
      <c r="AW1012" s="4">
        <v>0.377</v>
      </c>
      <c r="AX1012" s="4">
        <v>0.318</v>
      </c>
      <c r="AY1012" s="4">
        <v>0.48199999999999998</v>
      </c>
      <c r="AZ1012" s="4">
        <v>0.436</v>
      </c>
      <c r="BA1012" s="4">
        <v>0.35099999999999998</v>
      </c>
      <c r="BB1012" s="4">
        <v>0.30199999999999999</v>
      </c>
    </row>
    <row r="1013" spans="1:54" x14ac:dyDescent="0.25">
      <c r="A1013" s="1" t="s">
        <v>1866</v>
      </c>
      <c r="B1013" s="1" t="s">
        <v>1867</v>
      </c>
      <c r="C1013" s="1" t="s">
        <v>1864</v>
      </c>
      <c r="D1013" s="1" t="s">
        <v>1868</v>
      </c>
      <c r="E1013" s="1" t="s">
        <v>242</v>
      </c>
      <c r="F1013" s="1" t="s">
        <v>5460</v>
      </c>
      <c r="G1013" s="1" t="s">
        <v>110</v>
      </c>
      <c r="H1013" s="1" t="s">
        <v>111</v>
      </c>
      <c r="I1013" s="3">
        <v>194</v>
      </c>
      <c r="J1013" s="3">
        <v>10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135</v>
      </c>
      <c r="S1013" s="3">
        <v>-3287.27275269341</v>
      </c>
      <c r="T1013" s="3">
        <v>-2868.5104344223701</v>
      </c>
      <c r="U1013" s="3">
        <v>-5609.3082064822302</v>
      </c>
      <c r="V1013" s="3">
        <v>-4946.9470781989803</v>
      </c>
      <c r="W1013" s="3">
        <v>-2379.3696630335999</v>
      </c>
      <c r="X1013" s="3">
        <v>-3326.1069528673402</v>
      </c>
      <c r="Y1013" s="3">
        <v>-5197.1715307924596</v>
      </c>
      <c r="Z1013" s="3">
        <v>-3895.0344470127902</v>
      </c>
      <c r="AA1013" s="3">
        <v>-11452.5371191634</v>
      </c>
      <c r="AB1013" s="4">
        <v>1.6840075767332999E-2</v>
      </c>
      <c r="AC1013" s="4">
        <v>1.3361008026026E-2</v>
      </c>
      <c r="AD1013" s="4">
        <v>3.1774889664801999E-2</v>
      </c>
      <c r="AE1013" s="4">
        <v>2.7808593555719002E-2</v>
      </c>
      <c r="AF1013" s="4">
        <v>1.5881973972608002E-2</v>
      </c>
      <c r="AG1013" s="4">
        <v>1.421999370649E-2</v>
      </c>
      <c r="AH1013" s="4">
        <v>3.4659655727001998E-2</v>
      </c>
      <c r="AI1013" s="4">
        <v>2.1524029293924999E-2</v>
      </c>
      <c r="AJ1013" s="4">
        <v>4.6392326593979002E-2</v>
      </c>
      <c r="AK1013" s="3">
        <v>0</v>
      </c>
      <c r="AL1013" s="3">
        <v>0</v>
      </c>
      <c r="AM1013" s="3">
        <v>2</v>
      </c>
      <c r="AN1013" s="3">
        <v>0</v>
      </c>
      <c r="AO1013" s="3">
        <v>0</v>
      </c>
      <c r="AP1013" s="3">
        <v>0</v>
      </c>
      <c r="AQ1013" s="3">
        <v>2</v>
      </c>
      <c r="AR1013" s="3">
        <v>0</v>
      </c>
      <c r="AS1013" s="3">
        <v>0</v>
      </c>
      <c r="AT1013" s="4">
        <v>8.6999999999999994E-2</v>
      </c>
      <c r="AU1013" s="4">
        <v>0.107</v>
      </c>
      <c r="AV1013" s="4">
        <v>4.9000000000000002E-2</v>
      </c>
      <c r="AW1013" s="4">
        <v>0.182</v>
      </c>
      <c r="AX1013" s="4">
        <v>0.13200000000000001</v>
      </c>
      <c r="AY1013" s="4">
        <v>0.112</v>
      </c>
      <c r="AZ1013" s="4">
        <v>2.9000000000000001E-2</v>
      </c>
      <c r="BA1013" s="4">
        <v>0.14000000000000001</v>
      </c>
      <c r="BB1013" s="4">
        <v>0.247</v>
      </c>
    </row>
    <row r="1014" spans="1:54" x14ac:dyDescent="0.25">
      <c r="A1014" s="1" t="s">
        <v>1869</v>
      </c>
      <c r="B1014" s="1" t="s">
        <v>4944</v>
      </c>
      <c r="C1014" s="1" t="s">
        <v>1864</v>
      </c>
      <c r="D1014" s="1" t="s">
        <v>64</v>
      </c>
      <c r="E1014" s="1" t="s">
        <v>242</v>
      </c>
      <c r="F1014" s="1" t="s">
        <v>5460</v>
      </c>
      <c r="G1014" s="1" t="s">
        <v>110</v>
      </c>
      <c r="H1014" s="1" t="s">
        <v>111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-3294.3940308794399</v>
      </c>
      <c r="T1014" s="3">
        <v>-3062.5104344223701</v>
      </c>
      <c r="U1014" s="3">
        <v>-5803.3082064822302</v>
      </c>
      <c r="V1014" s="3">
        <v>-5140.9470781989803</v>
      </c>
      <c r="W1014" s="3">
        <v>-2573.3696630335999</v>
      </c>
      <c r="X1014" s="3">
        <v>-3520.1069528673402</v>
      </c>
      <c r="Y1014" s="3">
        <v>-5391.1715307924596</v>
      </c>
      <c r="Z1014" s="3">
        <v>-4089.0344470127902</v>
      </c>
      <c r="AA1014" s="3">
        <v>-2747.1642413048698</v>
      </c>
      <c r="AB1014" s="4">
        <v>1.7272128296021001E-2</v>
      </c>
      <c r="AC1014" s="4">
        <v>1.4721303796560999E-2</v>
      </c>
      <c r="AD1014" s="4">
        <v>3.3415356484641001E-2</v>
      </c>
      <c r="AE1014" s="4">
        <v>2.9314467743718001E-2</v>
      </c>
      <c r="AF1014" s="4">
        <v>1.7154347506929998E-2</v>
      </c>
      <c r="AG1014" s="4">
        <v>1.5349849182384001E-2</v>
      </c>
      <c r="AH1014" s="4">
        <v>3.6592319813891001E-2</v>
      </c>
      <c r="AI1014" s="4">
        <v>2.3130597947276E-2</v>
      </c>
      <c r="AJ1014" s="4">
        <v>1.172715153848E-2</v>
      </c>
      <c r="AK1014" s="3">
        <v>0</v>
      </c>
      <c r="AL1014" s="3">
        <v>0</v>
      </c>
      <c r="AM1014" s="3">
        <v>2</v>
      </c>
      <c r="AN1014" s="3">
        <v>0</v>
      </c>
      <c r="AO1014" s="3">
        <v>0</v>
      </c>
      <c r="AP1014" s="3">
        <v>0</v>
      </c>
      <c r="AQ1014" s="3">
        <v>2</v>
      </c>
      <c r="AR1014" s="3">
        <v>0</v>
      </c>
      <c r="AS1014" s="3">
        <v>0</v>
      </c>
      <c r="AT1014" s="4">
        <v>6.2E-2</v>
      </c>
      <c r="AU1014" s="4">
        <v>8.6999999999999994E-2</v>
      </c>
      <c r="AV1014" s="4">
        <v>2.8000000000000001E-2</v>
      </c>
      <c r="AW1014" s="4">
        <v>0.127</v>
      </c>
      <c r="AX1014" s="4">
        <v>0.14499999999999999</v>
      </c>
      <c r="AY1014" s="4">
        <v>7.8E-2</v>
      </c>
      <c r="AZ1014" s="4">
        <v>7.0000000000000001E-3</v>
      </c>
      <c r="BA1014" s="4">
        <v>0.13100000000000001</v>
      </c>
      <c r="BB1014" s="4">
        <v>0.17599999999999999</v>
      </c>
    </row>
    <row r="1015" spans="1:54" x14ac:dyDescent="0.25">
      <c r="A1015" s="1" t="s">
        <v>1870</v>
      </c>
      <c r="B1015" s="1" t="s">
        <v>4945</v>
      </c>
      <c r="C1015" s="1" t="s">
        <v>1864</v>
      </c>
      <c r="D1015" s="1" t="s">
        <v>66</v>
      </c>
      <c r="E1015" s="1" t="s">
        <v>242</v>
      </c>
      <c r="F1015" s="1" t="s">
        <v>5460</v>
      </c>
      <c r="G1015" s="1" t="s">
        <v>110</v>
      </c>
      <c r="H1015" s="1" t="s">
        <v>111</v>
      </c>
      <c r="I1015" s="3">
        <v>5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-3289.3940308794399</v>
      </c>
      <c r="T1015" s="3">
        <v>-3057.5104344223701</v>
      </c>
      <c r="U1015" s="3">
        <v>-5798.3082064822302</v>
      </c>
      <c r="V1015" s="3">
        <v>-5135.9470781989803</v>
      </c>
      <c r="W1015" s="3">
        <v>-2568.3696630335999</v>
      </c>
      <c r="X1015" s="3">
        <v>-3515.1069528673402</v>
      </c>
      <c r="Y1015" s="3">
        <v>-5386.1715307924596</v>
      </c>
      <c r="Z1015" s="3">
        <v>-4084.0344470127902</v>
      </c>
      <c r="AA1015" s="3">
        <v>-2742.1642413048698</v>
      </c>
      <c r="AB1015" s="4">
        <v>8.0110605219949997E-3</v>
      </c>
      <c r="AC1015" s="4">
        <v>3.9392830591719998E-3</v>
      </c>
      <c r="AD1015" s="4">
        <v>1.9532115195953E-2</v>
      </c>
      <c r="AE1015" s="4">
        <v>1.5452118998602E-2</v>
      </c>
      <c r="AF1015" s="4">
        <v>1.4756400585747001E-2</v>
      </c>
      <c r="AG1015" s="4">
        <v>9.2149160149979994E-3</v>
      </c>
      <c r="AH1015" s="4">
        <v>2.0289974909462001E-2</v>
      </c>
      <c r="AI1015" s="4">
        <v>9.6326465429689995E-3</v>
      </c>
      <c r="AJ1015" s="4">
        <v>7.0750742195439999E-3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4">
        <v>0.35799999999999998</v>
      </c>
      <c r="AU1015" s="4">
        <v>0.308</v>
      </c>
      <c r="AV1015" s="4">
        <v>0.39700000000000002</v>
      </c>
      <c r="AW1015" s="4">
        <v>0.35099999999999998</v>
      </c>
      <c r="AX1015" s="4">
        <v>0.26900000000000002</v>
      </c>
      <c r="AY1015" s="4">
        <v>0.36</v>
      </c>
      <c r="AZ1015" s="4">
        <v>0.40300000000000002</v>
      </c>
      <c r="BA1015" s="4">
        <v>0.35299999999999998</v>
      </c>
      <c r="BB1015" s="4">
        <v>0.39800000000000002</v>
      </c>
    </row>
    <row r="1016" spans="1:54" x14ac:dyDescent="0.25">
      <c r="A1016" s="1" t="s">
        <v>1871</v>
      </c>
      <c r="B1016" s="1" t="s">
        <v>4946</v>
      </c>
      <c r="C1016" s="1" t="s">
        <v>1864</v>
      </c>
      <c r="D1016" s="1" t="s">
        <v>68</v>
      </c>
      <c r="E1016" s="1" t="s">
        <v>242</v>
      </c>
      <c r="F1016" s="1" t="s">
        <v>5460</v>
      </c>
      <c r="G1016" s="1" t="s">
        <v>110</v>
      </c>
      <c r="H1016" s="1" t="s">
        <v>111</v>
      </c>
      <c r="I1016" s="3">
        <v>551</v>
      </c>
      <c r="J1016" s="3">
        <v>13</v>
      </c>
      <c r="K1016" s="3">
        <v>0</v>
      </c>
      <c r="L1016" s="3">
        <v>0</v>
      </c>
      <c r="M1016" s="3">
        <v>3</v>
      </c>
      <c r="N1016" s="3">
        <v>135</v>
      </c>
      <c r="O1016" s="3">
        <v>15</v>
      </c>
      <c r="P1016" s="3">
        <v>0</v>
      </c>
      <c r="Q1016" s="3">
        <v>0</v>
      </c>
      <c r="R1016" s="3">
        <v>9</v>
      </c>
      <c r="S1016" s="3">
        <v>-2986.3363692376101</v>
      </c>
      <c r="T1016" s="3">
        <v>-2511.5104344223701</v>
      </c>
      <c r="U1016" s="3">
        <v>-5252.3082064822302</v>
      </c>
      <c r="V1016" s="3">
        <v>-4621.5640144802901</v>
      </c>
      <c r="W1016" s="3">
        <v>-4976.9655284235896</v>
      </c>
      <c r="X1016" s="3">
        <v>-3095.9211894076102</v>
      </c>
      <c r="Y1016" s="3">
        <v>-4840.1715307924596</v>
      </c>
      <c r="Z1016" s="3">
        <v>-3538.0344470127902</v>
      </c>
      <c r="AA1016" s="3">
        <v>-2789.45576649545</v>
      </c>
      <c r="AB1016" s="4">
        <v>6.8039687673640001E-3</v>
      </c>
      <c r="AC1016" s="4">
        <v>5.0025824551500004E-3</v>
      </c>
      <c r="AD1016" s="4">
        <v>1.7815429699284999E-2</v>
      </c>
      <c r="AE1016" s="4">
        <v>1.7984711011517E-2</v>
      </c>
      <c r="AF1016" s="4">
        <v>4.3357417871204E-2</v>
      </c>
      <c r="AG1016" s="4">
        <v>7.5036223346870001E-3</v>
      </c>
      <c r="AH1016" s="4">
        <v>2.1501552792357E-2</v>
      </c>
      <c r="AI1016" s="4">
        <v>9.5807244550639992E-3</v>
      </c>
      <c r="AJ1016" s="4">
        <v>5.747768416656E-3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4">
        <v>0.42499999999999999</v>
      </c>
      <c r="AU1016" s="4">
        <v>0.44</v>
      </c>
      <c r="AV1016" s="4">
        <v>0.5</v>
      </c>
      <c r="AW1016" s="4">
        <v>0.47399999999999998</v>
      </c>
      <c r="AX1016" s="4">
        <v>0.111</v>
      </c>
      <c r="AY1016" s="4">
        <v>0.41599999999999998</v>
      </c>
      <c r="AZ1016" s="4">
        <v>0.41799999999999998</v>
      </c>
      <c r="BA1016" s="4">
        <v>0.438</v>
      </c>
      <c r="BB1016" s="4">
        <v>0.41399999999999998</v>
      </c>
    </row>
    <row r="1017" spans="1:54" x14ac:dyDescent="0.25">
      <c r="A1017" s="1" t="s">
        <v>1872</v>
      </c>
      <c r="B1017" s="1" t="s">
        <v>4947</v>
      </c>
      <c r="C1017" s="1" t="s">
        <v>1864</v>
      </c>
      <c r="D1017" s="1" t="s">
        <v>70</v>
      </c>
      <c r="E1017" s="1" t="s">
        <v>242</v>
      </c>
      <c r="F1017" s="1" t="s">
        <v>5460</v>
      </c>
      <c r="G1017" s="1" t="s">
        <v>110</v>
      </c>
      <c r="H1017" s="1" t="s">
        <v>111</v>
      </c>
      <c r="I1017" s="3">
        <v>3016</v>
      </c>
      <c r="J1017" s="3">
        <v>10</v>
      </c>
      <c r="K1017" s="3">
        <v>22</v>
      </c>
      <c r="L1017" s="3">
        <v>7</v>
      </c>
      <c r="M1017" s="3">
        <v>0</v>
      </c>
      <c r="N1017" s="3">
        <v>219</v>
      </c>
      <c r="O1017" s="3">
        <v>178</v>
      </c>
      <c r="P1017" s="3">
        <v>7</v>
      </c>
      <c r="Q1017" s="3">
        <v>20</v>
      </c>
      <c r="R1017" s="3">
        <v>32</v>
      </c>
      <c r="S1017" s="3">
        <v>-465.27275269341902</v>
      </c>
      <c r="T1017" s="3">
        <v>-649.16851421391505</v>
      </c>
      <c r="U1017" s="3">
        <v>-2856.1193012039298</v>
      </c>
      <c r="V1017" s="3">
        <v>-2124.9470781989799</v>
      </c>
      <c r="W1017" s="3">
        <v>-4350.3807335551401</v>
      </c>
      <c r="X1017" s="3">
        <v>-2008.9692264784801</v>
      </c>
      <c r="Y1017" s="3">
        <v>-2403.46855108093</v>
      </c>
      <c r="Z1017" s="3">
        <v>-1527.95335385161</v>
      </c>
      <c r="AA1017" s="3">
        <v>-1840.64521976025</v>
      </c>
      <c r="AB1017" s="4">
        <v>2.468716211399E-3</v>
      </c>
      <c r="AC1017" s="4">
        <v>3.1715179960600001E-3</v>
      </c>
      <c r="AD1017" s="4">
        <v>1.6585909502682999E-2</v>
      </c>
      <c r="AE1017" s="4">
        <v>1.2233732239715999E-2</v>
      </c>
      <c r="AF1017" s="4">
        <v>2.9566501314977001E-2</v>
      </c>
      <c r="AG1017" s="4">
        <v>8.8845757140749992E-3</v>
      </c>
      <c r="AH1017" s="4">
        <v>1.6463498123759999E-2</v>
      </c>
      <c r="AI1017" s="4">
        <v>8.8396579947639994E-3</v>
      </c>
      <c r="AJ1017" s="4">
        <v>7.5567097071189996E-3</v>
      </c>
      <c r="AK1017" s="3">
        <v>0</v>
      </c>
      <c r="AL1017" s="3">
        <v>0</v>
      </c>
      <c r="AM1017" s="3">
        <v>2</v>
      </c>
      <c r="AN1017" s="3">
        <v>0</v>
      </c>
      <c r="AO1017" s="3">
        <v>0</v>
      </c>
      <c r="AP1017" s="3">
        <v>0</v>
      </c>
      <c r="AQ1017" s="3">
        <v>2</v>
      </c>
      <c r="AR1017" s="3">
        <v>0</v>
      </c>
      <c r="AS1017" s="3">
        <v>0</v>
      </c>
      <c r="AT1017" s="4">
        <v>0.09</v>
      </c>
      <c r="AU1017" s="4">
        <v>0.128</v>
      </c>
      <c r="AV1017" s="4">
        <v>3.3000000000000002E-2</v>
      </c>
      <c r="AW1017" s="4">
        <v>7.9000000000000001E-2</v>
      </c>
      <c r="AX1017" s="4">
        <v>0.16900000000000001</v>
      </c>
      <c r="AY1017" s="4">
        <v>8.5999999999999993E-2</v>
      </c>
      <c r="AZ1017" s="4">
        <v>5.0000000000000001E-3</v>
      </c>
      <c r="BA1017" s="4">
        <v>0.1</v>
      </c>
      <c r="BB1017" s="4">
        <v>0.20200000000000001</v>
      </c>
    </row>
    <row r="1018" spans="1:54" x14ac:dyDescent="0.25">
      <c r="A1018" s="1" t="s">
        <v>1873</v>
      </c>
      <c r="B1018" s="1" t="s">
        <v>4948</v>
      </c>
      <c r="C1018" s="1" t="s">
        <v>1864</v>
      </c>
      <c r="D1018" s="1" t="s">
        <v>72</v>
      </c>
      <c r="E1018" s="1" t="s">
        <v>242</v>
      </c>
      <c r="F1018" s="1" t="s">
        <v>5460</v>
      </c>
      <c r="G1018" s="1" t="s">
        <v>110</v>
      </c>
      <c r="H1018" s="1" t="s">
        <v>111</v>
      </c>
      <c r="I1018" s="3">
        <v>13</v>
      </c>
      <c r="J1018" s="3">
        <v>5</v>
      </c>
      <c r="K1018" s="3">
        <v>0</v>
      </c>
      <c r="L1018" s="3">
        <v>0</v>
      </c>
      <c r="M1018" s="3">
        <v>0</v>
      </c>
      <c r="N1018" s="3">
        <v>0</v>
      </c>
      <c r="O1018" s="3">
        <v>4</v>
      </c>
      <c r="P1018" s="3">
        <v>0</v>
      </c>
      <c r="Q1018" s="3">
        <v>0</v>
      </c>
      <c r="R1018" s="3">
        <v>4</v>
      </c>
      <c r="S1018" s="3">
        <v>-3374.8333917864302</v>
      </c>
      <c r="T1018" s="3">
        <v>-3049.5104344223701</v>
      </c>
      <c r="U1018" s="3">
        <v>-5790.3082064822302</v>
      </c>
      <c r="V1018" s="3">
        <v>-5127.9470781989803</v>
      </c>
      <c r="W1018" s="3">
        <v>-2560.3696630335999</v>
      </c>
      <c r="X1018" s="3">
        <v>-3540.9240826114101</v>
      </c>
      <c r="Y1018" s="3">
        <v>-5378.1715307924596</v>
      </c>
      <c r="Z1018" s="3">
        <v>-4076.0344470127902</v>
      </c>
      <c r="AA1018" s="3">
        <v>-2997.8493636118001</v>
      </c>
      <c r="AB1018" s="4">
        <v>1.5922177225433001E-2</v>
      </c>
      <c r="AC1018" s="4">
        <v>1.0638631633953999E-2</v>
      </c>
      <c r="AD1018" s="4">
        <v>2.6911051563828999E-2</v>
      </c>
      <c r="AE1018" s="4">
        <v>2.3157375630917999E-2</v>
      </c>
      <c r="AF1018" s="4">
        <v>1.5938119070143999E-2</v>
      </c>
      <c r="AG1018" s="4">
        <v>1.3036778261251001E-2</v>
      </c>
      <c r="AH1018" s="4">
        <v>2.8935321602042E-2</v>
      </c>
      <c r="AI1018" s="4">
        <v>1.6463246707449999E-2</v>
      </c>
      <c r="AJ1018" s="4">
        <v>8.1982231977589994E-3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4">
        <v>0.41299999999999998</v>
      </c>
      <c r="AU1018" s="4">
        <v>0.40300000000000002</v>
      </c>
      <c r="AV1018" s="4">
        <v>0.42499999999999999</v>
      </c>
      <c r="AW1018" s="4">
        <v>0.38</v>
      </c>
      <c r="AX1018" s="4">
        <v>0.314</v>
      </c>
      <c r="AY1018" s="4">
        <v>0.41599999999999998</v>
      </c>
      <c r="AZ1018" s="4">
        <v>0.436</v>
      </c>
      <c r="BA1018" s="4">
        <v>0.36699999999999999</v>
      </c>
      <c r="BB1018" s="4">
        <v>0.28499999999999998</v>
      </c>
    </row>
    <row r="1019" spans="1:54" x14ac:dyDescent="0.25">
      <c r="A1019" s="1" t="s">
        <v>1874</v>
      </c>
      <c r="B1019" s="1" t="s">
        <v>4949</v>
      </c>
      <c r="C1019" s="1" t="s">
        <v>1864</v>
      </c>
      <c r="D1019" s="1" t="s">
        <v>74</v>
      </c>
      <c r="E1019" s="1" t="s">
        <v>242</v>
      </c>
      <c r="F1019" s="1" t="s">
        <v>5460</v>
      </c>
      <c r="G1019" s="1" t="s">
        <v>110</v>
      </c>
      <c r="H1019" s="1" t="s">
        <v>111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-3294.3940308794399</v>
      </c>
      <c r="T1019" s="3">
        <v>-3062.5104344223701</v>
      </c>
      <c r="U1019" s="3">
        <v>-5803.3082064822302</v>
      </c>
      <c r="V1019" s="3">
        <v>-5140.9470781989803</v>
      </c>
      <c r="W1019" s="3">
        <v>-2573.3696630335999</v>
      </c>
      <c r="X1019" s="3">
        <v>-3520.1069528673402</v>
      </c>
      <c r="Y1019" s="3">
        <v>-5391.1715307924596</v>
      </c>
      <c r="Z1019" s="3">
        <v>-4089.0344470127902</v>
      </c>
      <c r="AA1019" s="3">
        <v>-2747.1642413048698</v>
      </c>
      <c r="AB1019" s="4">
        <v>1.6879902283612001E-2</v>
      </c>
      <c r="AC1019" s="4">
        <v>1.4970958949963E-2</v>
      </c>
      <c r="AD1019" s="4">
        <v>3.3073363966421E-2</v>
      </c>
      <c r="AE1019" s="4">
        <v>2.9036158985314999E-2</v>
      </c>
      <c r="AF1019" s="4">
        <v>1.6902393823780001E-2</v>
      </c>
      <c r="AG1019" s="4">
        <v>1.5088947433106001E-2</v>
      </c>
      <c r="AH1019" s="4">
        <v>3.6188835338999997E-2</v>
      </c>
      <c r="AI1019" s="4">
        <v>2.2793025764817999E-2</v>
      </c>
      <c r="AJ1019" s="4">
        <v>1.078153418286E-2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4">
        <v>0.14499999999999999</v>
      </c>
      <c r="AU1019" s="4">
        <v>7.2999999999999995E-2</v>
      </c>
      <c r="AV1019" s="4">
        <v>7.8E-2</v>
      </c>
      <c r="AW1019" s="4">
        <v>0.17399999999999999</v>
      </c>
      <c r="AX1019" s="4">
        <v>0.151</v>
      </c>
      <c r="AY1019" s="4">
        <v>0.17899999999999999</v>
      </c>
      <c r="AZ1019" s="4">
        <v>7.1999999999999995E-2</v>
      </c>
      <c r="BA1019" s="4">
        <v>0.16900000000000001</v>
      </c>
      <c r="BB1019" s="4">
        <v>0.35699999999999998</v>
      </c>
    </row>
    <row r="1020" spans="1:54" x14ac:dyDescent="0.25">
      <c r="A1020" s="1" t="s">
        <v>1875</v>
      </c>
      <c r="B1020" s="1" t="s">
        <v>1876</v>
      </c>
      <c r="C1020" s="1" t="s">
        <v>1864</v>
      </c>
      <c r="D1020" s="1" t="s">
        <v>76</v>
      </c>
      <c r="E1020" s="1" t="s">
        <v>242</v>
      </c>
      <c r="F1020" s="1" t="s">
        <v>5460</v>
      </c>
      <c r="G1020" s="1" t="s">
        <v>110</v>
      </c>
      <c r="H1020" s="1" t="s">
        <v>111</v>
      </c>
      <c r="I1020" s="3">
        <v>317</v>
      </c>
      <c r="J1020" s="3">
        <v>8</v>
      </c>
      <c r="K1020" s="3">
        <v>6</v>
      </c>
      <c r="L1020" s="3">
        <v>0</v>
      </c>
      <c r="M1020" s="3">
        <v>0</v>
      </c>
      <c r="N1020" s="3">
        <v>0</v>
      </c>
      <c r="O1020" s="3">
        <v>15</v>
      </c>
      <c r="P1020" s="3">
        <v>0</v>
      </c>
      <c r="Q1020" s="3">
        <v>0</v>
      </c>
      <c r="R1020" s="3">
        <v>4</v>
      </c>
      <c r="S1020" s="3">
        <v>-3126.8970083306199</v>
      </c>
      <c r="T1020" s="3">
        <v>-2909.87172891097</v>
      </c>
      <c r="U1020" s="3">
        <v>-5486.3082064822302</v>
      </c>
      <c r="V1020" s="3">
        <v>-4823.9470781989803</v>
      </c>
      <c r="W1020" s="3">
        <v>-2256.3696630335999</v>
      </c>
      <c r="X1020" s="3">
        <v>-3329.9211894076102</v>
      </c>
      <c r="Y1020" s="3">
        <v>-5074.1715307924596</v>
      </c>
      <c r="Z1020" s="3">
        <v>-3772.0344470127902</v>
      </c>
      <c r="AA1020" s="3">
        <v>-2693.8493636118001</v>
      </c>
      <c r="AB1020" s="4">
        <v>1.5747271489581001E-2</v>
      </c>
      <c r="AC1020" s="4">
        <v>1.3481261738895E-2</v>
      </c>
      <c r="AD1020" s="4">
        <v>3.0590598893946001E-2</v>
      </c>
      <c r="AE1020" s="4">
        <v>2.6570630305496001E-2</v>
      </c>
      <c r="AF1020" s="4">
        <v>1.3952619692389E-2</v>
      </c>
      <c r="AG1020" s="4">
        <v>1.4130576659023E-2</v>
      </c>
      <c r="AH1020" s="4">
        <v>3.3266718514664999E-2</v>
      </c>
      <c r="AI1020" s="4">
        <v>2.0374751721252998E-2</v>
      </c>
      <c r="AJ1020" s="4">
        <v>1.6939180270745001E-2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4">
        <v>0.104</v>
      </c>
      <c r="AU1020" s="4">
        <v>0.109</v>
      </c>
      <c r="AV1020" s="4">
        <v>7.0999999999999994E-2</v>
      </c>
      <c r="AW1020" s="4">
        <v>0.191</v>
      </c>
      <c r="AX1020" s="4">
        <v>0.21299999999999999</v>
      </c>
      <c r="AY1020" s="4">
        <v>0.127</v>
      </c>
      <c r="AZ1020" s="4">
        <v>5.5E-2</v>
      </c>
      <c r="BA1020" s="4">
        <v>0.183</v>
      </c>
      <c r="BB1020" s="4">
        <v>8.2000000000000003E-2</v>
      </c>
    </row>
    <row r="1021" spans="1:54" x14ac:dyDescent="0.25">
      <c r="A1021" s="1" t="s">
        <v>1877</v>
      </c>
      <c r="B1021" s="1" t="s">
        <v>1878</v>
      </c>
      <c r="C1021" s="1" t="s">
        <v>1864</v>
      </c>
      <c r="D1021" s="1" t="s">
        <v>79</v>
      </c>
      <c r="E1021" s="1" t="s">
        <v>242</v>
      </c>
      <c r="F1021" s="1" t="s">
        <v>5460</v>
      </c>
      <c r="G1021" s="1" t="s">
        <v>110</v>
      </c>
      <c r="H1021" s="1" t="s">
        <v>111</v>
      </c>
      <c r="I1021" s="3">
        <v>3484</v>
      </c>
      <c r="J1021" s="3">
        <v>18</v>
      </c>
      <c r="K1021" s="3">
        <v>0</v>
      </c>
      <c r="L1021" s="3">
        <v>0</v>
      </c>
      <c r="M1021" s="3">
        <v>0</v>
      </c>
      <c r="N1021" s="3">
        <v>1349</v>
      </c>
      <c r="O1021" s="3">
        <v>164</v>
      </c>
      <c r="P1021" s="3">
        <v>1389</v>
      </c>
      <c r="Q1021" s="3">
        <v>0</v>
      </c>
      <c r="R1021" s="3">
        <v>5</v>
      </c>
      <c r="S1021" s="3">
        <v>-146.775730144595</v>
      </c>
      <c r="T1021" s="3">
        <v>421.48956557762301</v>
      </c>
      <c r="U1021" s="3">
        <v>-2319.3082064822302</v>
      </c>
      <c r="V1021" s="3">
        <v>-1656.9470781989801</v>
      </c>
      <c r="W1021" s="3">
        <v>-28613.4424216343</v>
      </c>
      <c r="X1021" s="3">
        <v>-1422.6092723742299</v>
      </c>
      <c r="Y1021" s="3">
        <v>-7522.1088423189503</v>
      </c>
      <c r="Z1021" s="3">
        <v>-605.03444701279898</v>
      </c>
      <c r="AA1021" s="3">
        <v>407.229355811468</v>
      </c>
      <c r="AB1021" s="4">
        <v>4.8151884721899999E-4</v>
      </c>
      <c r="AC1021" s="4">
        <v>-1.4072859418549999E-3</v>
      </c>
      <c r="AD1021" s="4">
        <v>1.0376917429573E-2</v>
      </c>
      <c r="AE1021" s="4">
        <v>7.1955640082980001E-3</v>
      </c>
      <c r="AF1021" s="4">
        <v>0.14099934896698901</v>
      </c>
      <c r="AG1021" s="4">
        <v>5.0230010280830004E-3</v>
      </c>
      <c r="AH1021" s="4">
        <v>3.8918665204647998E-2</v>
      </c>
      <c r="AI1021" s="4">
        <v>2.334353002612E-3</v>
      </c>
      <c r="AJ1021" s="4">
        <v>-1.3708620831429999E-3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4">
        <v>0.45800000000000002</v>
      </c>
      <c r="AU1021" s="4">
        <v>0.46100000000000002</v>
      </c>
      <c r="AV1021" s="4">
        <v>0.41499999999999998</v>
      </c>
      <c r="AW1021" s="4">
        <v>0.48799999999999999</v>
      </c>
      <c r="AX1021" s="4">
        <v>0.38900000000000001</v>
      </c>
      <c r="AY1021" s="4">
        <v>0.45400000000000001</v>
      </c>
      <c r="AZ1021" s="4">
        <v>0.39300000000000002</v>
      </c>
      <c r="BA1021" s="4">
        <v>0.48499999999999999</v>
      </c>
      <c r="BB1021" s="4">
        <v>0.48099999999999998</v>
      </c>
    </row>
    <row r="1022" spans="1:54" x14ac:dyDescent="0.25">
      <c r="A1022" s="1" t="s">
        <v>1879</v>
      </c>
      <c r="B1022" s="1" t="s">
        <v>4950</v>
      </c>
      <c r="C1022" s="1" t="s">
        <v>1864</v>
      </c>
      <c r="D1022" s="1" t="s">
        <v>82</v>
      </c>
      <c r="E1022" s="1" t="s">
        <v>242</v>
      </c>
      <c r="F1022" s="1" t="s">
        <v>5460</v>
      </c>
      <c r="G1022" s="1" t="s">
        <v>110</v>
      </c>
      <c r="H1022" s="1" t="s">
        <v>111</v>
      </c>
      <c r="I1022" s="3">
        <v>10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-3284.3940308794399</v>
      </c>
      <c r="T1022" s="3">
        <v>-3052.5104344223701</v>
      </c>
      <c r="U1022" s="3">
        <v>-5793.3082064822302</v>
      </c>
      <c r="V1022" s="3">
        <v>-5130.9470781989803</v>
      </c>
      <c r="W1022" s="3">
        <v>-2563.3696630335999</v>
      </c>
      <c r="X1022" s="3">
        <v>-3510.1069528673402</v>
      </c>
      <c r="Y1022" s="3">
        <v>-5381.1715307924596</v>
      </c>
      <c r="Z1022" s="3">
        <v>-4079.0344470127902</v>
      </c>
      <c r="AA1022" s="3">
        <v>-2737.1642413048698</v>
      </c>
      <c r="AB1022" s="4">
        <v>1.7386073945064001E-2</v>
      </c>
      <c r="AC1022" s="4">
        <v>1.4753503987818E-2</v>
      </c>
      <c r="AD1022" s="4">
        <v>3.3453106030715003E-2</v>
      </c>
      <c r="AE1022" s="4">
        <v>2.9424856838045001E-2</v>
      </c>
      <c r="AF1022" s="4">
        <v>1.7199389858728001E-2</v>
      </c>
      <c r="AG1022" s="4">
        <v>1.5431314935218E-2</v>
      </c>
      <c r="AH1022" s="4">
        <v>3.6636900534803001E-2</v>
      </c>
      <c r="AI1022" s="4">
        <v>2.3168059701649001E-2</v>
      </c>
      <c r="AJ1022" s="4">
        <v>1.1211827213547E-2</v>
      </c>
      <c r="AK1022" s="3">
        <v>0</v>
      </c>
      <c r="AL1022" s="3">
        <v>0</v>
      </c>
      <c r="AM1022" s="3">
        <v>2</v>
      </c>
      <c r="AN1022" s="3">
        <v>0</v>
      </c>
      <c r="AO1022" s="3">
        <v>0</v>
      </c>
      <c r="AP1022" s="3">
        <v>2</v>
      </c>
      <c r="AQ1022" s="3">
        <v>2</v>
      </c>
      <c r="AR1022" s="3">
        <v>0</v>
      </c>
      <c r="AS1022" s="3">
        <v>0</v>
      </c>
      <c r="AT1022" s="4">
        <v>5.7000000000000002E-2</v>
      </c>
      <c r="AU1022" s="4">
        <v>8.6999999999999994E-2</v>
      </c>
      <c r="AV1022" s="4">
        <v>2.1999999999999999E-2</v>
      </c>
      <c r="AW1022" s="4">
        <v>0.127</v>
      </c>
      <c r="AX1022" s="4">
        <v>0.124</v>
      </c>
      <c r="AY1022" s="4">
        <v>4.8000000000000001E-2</v>
      </c>
      <c r="AZ1022" s="4">
        <v>8.0000000000000002E-3</v>
      </c>
      <c r="BA1022" s="4">
        <v>0.14000000000000001</v>
      </c>
      <c r="BB1022" s="4">
        <v>0.23100000000000001</v>
      </c>
    </row>
    <row r="1023" spans="1:54" x14ac:dyDescent="0.25">
      <c r="A1023" s="1" t="s">
        <v>1880</v>
      </c>
      <c r="B1023" s="1" t="s">
        <v>1881</v>
      </c>
      <c r="C1023" s="1" t="s">
        <v>1864</v>
      </c>
      <c r="D1023" s="1" t="s">
        <v>130</v>
      </c>
      <c r="E1023" s="1" t="s">
        <v>242</v>
      </c>
      <c r="F1023" s="1" t="s">
        <v>5460</v>
      </c>
      <c r="G1023" s="1" t="s">
        <v>110</v>
      </c>
      <c r="H1023" s="1" t="s">
        <v>111</v>
      </c>
      <c r="I1023" s="3">
        <v>171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15</v>
      </c>
      <c r="P1023" s="3">
        <v>0</v>
      </c>
      <c r="Q1023" s="3">
        <v>0</v>
      </c>
      <c r="R1023" s="3">
        <v>14</v>
      </c>
      <c r="S1023" s="3">
        <v>-3123.3940308794399</v>
      </c>
      <c r="T1023" s="3">
        <v>-2891.5104344223701</v>
      </c>
      <c r="U1023" s="3">
        <v>-5632.3082064822302</v>
      </c>
      <c r="V1023" s="3">
        <v>-4969.9470781989803</v>
      </c>
      <c r="W1023" s="3">
        <v>-2402.3696630335999</v>
      </c>
      <c r="X1023" s="3">
        <v>-3475.9211894076102</v>
      </c>
      <c r="Y1023" s="3">
        <v>-5220.1715307924596</v>
      </c>
      <c r="Z1023" s="3">
        <v>-3918.0344470127902</v>
      </c>
      <c r="AA1023" s="3">
        <v>-3499.0621693790999</v>
      </c>
      <c r="AB1023" s="4">
        <v>1.2930880332717999E-2</v>
      </c>
      <c r="AC1023" s="4">
        <v>1.0670628237101999E-2</v>
      </c>
      <c r="AD1023" s="4">
        <v>2.7290537835667001E-2</v>
      </c>
      <c r="AE1023" s="4">
        <v>2.3308721891948998E-2</v>
      </c>
      <c r="AF1023" s="4">
        <v>1.1456566009484E-2</v>
      </c>
      <c r="AG1023" s="4">
        <v>1.2379129718443E-2</v>
      </c>
      <c r="AH1023" s="4">
        <v>2.9250525416543001E-2</v>
      </c>
      <c r="AI1023" s="4">
        <v>1.7463391557334999E-2</v>
      </c>
      <c r="AJ1023" s="4">
        <v>1.2971629744795999E-2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4">
        <v>0.378</v>
      </c>
      <c r="AU1023" s="4">
        <v>0.38600000000000001</v>
      </c>
      <c r="AV1023" s="4">
        <v>0.32100000000000001</v>
      </c>
      <c r="AW1023" s="4">
        <v>0.441</v>
      </c>
      <c r="AX1023" s="4">
        <v>0.41299999999999998</v>
      </c>
      <c r="AY1023" s="4">
        <v>0.46500000000000002</v>
      </c>
      <c r="AZ1023" s="4">
        <v>0.31</v>
      </c>
      <c r="BA1023" s="4">
        <v>0.40899999999999997</v>
      </c>
      <c r="BB1023" s="4">
        <v>0.36499999999999999</v>
      </c>
    </row>
    <row r="1024" spans="1:54" x14ac:dyDescent="0.25">
      <c r="A1024" s="1" t="s">
        <v>1882</v>
      </c>
      <c r="B1024" s="1" t="s">
        <v>1883</v>
      </c>
      <c r="C1024" s="1" t="s">
        <v>1864</v>
      </c>
      <c r="D1024" s="1" t="s">
        <v>180</v>
      </c>
      <c r="E1024" s="1" t="s">
        <v>242</v>
      </c>
      <c r="F1024" s="1" t="s">
        <v>5460</v>
      </c>
      <c r="G1024" s="1" t="s">
        <v>110</v>
      </c>
      <c r="H1024" s="1" t="s">
        <v>111</v>
      </c>
      <c r="I1024" s="3">
        <v>3311</v>
      </c>
      <c r="J1024" s="3">
        <v>0</v>
      </c>
      <c r="K1024" s="3">
        <v>45</v>
      </c>
      <c r="L1024" s="3">
        <v>0</v>
      </c>
      <c r="M1024" s="3">
        <v>15</v>
      </c>
      <c r="N1024" s="3">
        <v>40</v>
      </c>
      <c r="O1024" s="3">
        <v>181</v>
      </c>
      <c r="P1024" s="3">
        <v>5</v>
      </c>
      <c r="Q1024" s="3">
        <v>0</v>
      </c>
      <c r="R1024" s="3">
        <v>26</v>
      </c>
      <c r="S1024" s="3">
        <v>16.60596912055</v>
      </c>
      <c r="T1024" s="3">
        <v>-984.22014308688699</v>
      </c>
      <c r="U1024" s="3">
        <v>-2492.3082064822302</v>
      </c>
      <c r="V1024" s="3">
        <v>-1988.0317596055299</v>
      </c>
      <c r="W1024" s="3">
        <v>-137.80547500101099</v>
      </c>
      <c r="X1024" s="3">
        <v>-1739.3320737865299</v>
      </c>
      <c r="Y1024" s="3">
        <v>-2100.3836881413699</v>
      </c>
      <c r="Z1024" s="3">
        <v>-778.03444701279898</v>
      </c>
      <c r="AA1024" s="3">
        <v>-1150.1175362998599</v>
      </c>
      <c r="AB1024" s="4">
        <v>-6.4234474365999994E-5</v>
      </c>
      <c r="AC1024" s="4">
        <v>3.1097181778150002E-3</v>
      </c>
      <c r="AD1024" s="4">
        <v>1.1781472754506001E-2</v>
      </c>
      <c r="AE1024" s="4">
        <v>9.0829461190590002E-3</v>
      </c>
      <c r="AF1024" s="4">
        <v>3.5155707705519998E-3</v>
      </c>
      <c r="AG1024" s="4">
        <v>6.1599068529049998E-3</v>
      </c>
      <c r="AH1024" s="4">
        <v>1.5263490782383E-2</v>
      </c>
      <c r="AI1024" s="4">
        <v>3.2775686214969999E-3</v>
      </c>
      <c r="AJ1024" s="4">
        <v>3.4143862510799998E-3</v>
      </c>
      <c r="AK1024" s="3">
        <v>0</v>
      </c>
      <c r="AL1024" s="3">
        <v>0</v>
      </c>
      <c r="AM1024" s="3">
        <v>0</v>
      </c>
      <c r="AN1024" s="3">
        <v>0</v>
      </c>
      <c r="AO1024" s="3">
        <v>2</v>
      </c>
      <c r="AP1024" s="3">
        <v>0</v>
      </c>
      <c r="AQ1024" s="3">
        <v>2</v>
      </c>
      <c r="AR1024" s="3">
        <v>0</v>
      </c>
      <c r="AS1024" s="3">
        <v>0</v>
      </c>
      <c r="AT1024" s="4">
        <v>0.497</v>
      </c>
      <c r="AU1024" s="4">
        <v>0.44400000000000001</v>
      </c>
      <c r="AV1024" s="4">
        <v>0.42799999999999999</v>
      </c>
      <c r="AW1024" s="4">
        <v>0.48399999999999999</v>
      </c>
      <c r="AX1024" s="4">
        <v>3.1E-2</v>
      </c>
      <c r="AY1024" s="4">
        <v>0.47699999999999998</v>
      </c>
      <c r="AZ1024" s="4">
        <v>4.0000000000000001E-3</v>
      </c>
      <c r="BA1024" s="4">
        <v>0.47899999999999998</v>
      </c>
      <c r="BB1024" s="4">
        <v>0.39100000000000001</v>
      </c>
    </row>
    <row r="1025" spans="1:54" x14ac:dyDescent="0.25">
      <c r="A1025" s="1" t="s">
        <v>1884</v>
      </c>
      <c r="B1025" s="1" t="s">
        <v>1885</v>
      </c>
      <c r="C1025" s="1" t="s">
        <v>1864</v>
      </c>
      <c r="D1025" s="1" t="s">
        <v>182</v>
      </c>
      <c r="E1025" s="1" t="s">
        <v>242</v>
      </c>
      <c r="F1025" s="1" t="s">
        <v>5460</v>
      </c>
      <c r="G1025" s="1" t="s">
        <v>110</v>
      </c>
      <c r="H1025" s="1" t="s">
        <v>111</v>
      </c>
      <c r="I1025" s="3">
        <v>64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-3230.3940308794399</v>
      </c>
      <c r="T1025" s="3">
        <v>-2998.5104344223701</v>
      </c>
      <c r="U1025" s="3">
        <v>-5739.3082064822302</v>
      </c>
      <c r="V1025" s="3">
        <v>-5076.9470781989803</v>
      </c>
      <c r="W1025" s="3">
        <v>-2509.3696630335999</v>
      </c>
      <c r="X1025" s="3">
        <v>-3456.1069528673402</v>
      </c>
      <c r="Y1025" s="3">
        <v>-5327.1715307924596</v>
      </c>
      <c r="Z1025" s="3">
        <v>-4025.0344470127902</v>
      </c>
      <c r="AA1025" s="3">
        <v>-2683.1642413048698</v>
      </c>
      <c r="AB1025" s="4">
        <v>1.290635762859E-2</v>
      </c>
      <c r="AC1025" s="4">
        <v>1.1920964169929001E-2</v>
      </c>
      <c r="AD1025" s="4">
        <v>2.5186162859280999E-2</v>
      </c>
      <c r="AE1025" s="4">
        <v>2.1089966000506999E-2</v>
      </c>
      <c r="AF1025" s="4">
        <v>1.1539234963647E-2</v>
      </c>
      <c r="AG1025" s="4">
        <v>1.2975637060566999E-2</v>
      </c>
      <c r="AH1025" s="4">
        <v>2.6682682949829999E-2</v>
      </c>
      <c r="AI1025" s="4">
        <v>1.773266139775E-2</v>
      </c>
      <c r="AJ1025" s="4">
        <v>7.0578564837639997E-3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4">
        <v>0.46500000000000002</v>
      </c>
      <c r="AU1025" s="4">
        <v>0.39</v>
      </c>
      <c r="AV1025" s="4">
        <v>0.49199999999999999</v>
      </c>
      <c r="AW1025" s="4">
        <v>0.40100000000000002</v>
      </c>
      <c r="AX1025" s="4">
        <v>0.499</v>
      </c>
      <c r="AY1025" s="4">
        <v>0.44700000000000001</v>
      </c>
      <c r="AZ1025" s="4">
        <v>0.49199999999999999</v>
      </c>
      <c r="BA1025" s="4">
        <v>0.497</v>
      </c>
      <c r="BB1025" s="4">
        <v>0.34699999999999998</v>
      </c>
    </row>
    <row r="1026" spans="1:54" x14ac:dyDescent="0.25">
      <c r="A1026" s="1" t="s">
        <v>1886</v>
      </c>
      <c r="B1026" s="1" t="s">
        <v>4951</v>
      </c>
      <c r="C1026" s="1" t="s">
        <v>1864</v>
      </c>
      <c r="D1026" s="1" t="s">
        <v>185</v>
      </c>
      <c r="E1026" s="1" t="s">
        <v>242</v>
      </c>
      <c r="F1026" s="1" t="s">
        <v>5460</v>
      </c>
      <c r="G1026" s="1" t="s">
        <v>110</v>
      </c>
      <c r="H1026" s="1" t="s">
        <v>111</v>
      </c>
      <c r="I1026" s="3">
        <v>228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-3066.3940308794399</v>
      </c>
      <c r="T1026" s="3">
        <v>-2834.5104344223701</v>
      </c>
      <c r="U1026" s="3">
        <v>-5575.3082064822302</v>
      </c>
      <c r="V1026" s="3">
        <v>-4912.9470781989803</v>
      </c>
      <c r="W1026" s="3">
        <v>-2345.3696630335999</v>
      </c>
      <c r="X1026" s="3">
        <v>-3292.1069528673402</v>
      </c>
      <c r="Y1026" s="3">
        <v>-5163.1715307924596</v>
      </c>
      <c r="Z1026" s="3">
        <v>-3861.0344470127902</v>
      </c>
      <c r="AA1026" s="3">
        <v>-2519.1642413048698</v>
      </c>
      <c r="AB1026" s="4">
        <v>1.3247769665356001E-2</v>
      </c>
      <c r="AC1026" s="4">
        <v>9.5694174946880008E-3</v>
      </c>
      <c r="AD1026" s="4">
        <v>2.7110419031658999E-2</v>
      </c>
      <c r="AE1026" s="4">
        <v>3.0316012825216E-2</v>
      </c>
      <c r="AF1026" s="4">
        <v>1.0073101996456999E-2</v>
      </c>
      <c r="AG1026" s="4">
        <v>1.1684341157611E-2</v>
      </c>
      <c r="AH1026" s="4">
        <v>2.9173468881243E-2</v>
      </c>
      <c r="AI1026" s="4">
        <v>1.6997750068813999E-2</v>
      </c>
      <c r="AJ1026" s="4">
        <v>8.5462882681640005E-3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4">
        <v>0.41499999999999998</v>
      </c>
      <c r="AU1026" s="4">
        <v>0.46500000000000002</v>
      </c>
      <c r="AV1026" s="4">
        <v>0.41099999999999998</v>
      </c>
      <c r="AW1026" s="4">
        <v>9.0999999999999998E-2</v>
      </c>
      <c r="AX1026" s="4">
        <v>0.48599999999999999</v>
      </c>
      <c r="AY1026" s="4">
        <v>0.46100000000000002</v>
      </c>
      <c r="AZ1026" s="4">
        <v>0.39900000000000002</v>
      </c>
      <c r="BA1026" s="4">
        <v>0.48299999999999998</v>
      </c>
      <c r="BB1026" s="4">
        <v>0.496</v>
      </c>
    </row>
    <row r="1027" spans="1:54" x14ac:dyDescent="0.25">
      <c r="A1027" s="1" t="s">
        <v>1887</v>
      </c>
      <c r="B1027" s="1" t="s">
        <v>4952</v>
      </c>
      <c r="C1027" s="1" t="s">
        <v>1864</v>
      </c>
      <c r="D1027" s="1" t="s">
        <v>178</v>
      </c>
      <c r="E1027" s="1" t="s">
        <v>242</v>
      </c>
      <c r="F1027" s="1" t="s">
        <v>5460</v>
      </c>
      <c r="G1027" s="1" t="s">
        <v>110</v>
      </c>
      <c r="H1027" s="1" t="s">
        <v>111</v>
      </c>
      <c r="I1027" s="3">
        <v>159</v>
      </c>
      <c r="J1027" s="3">
        <v>5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7</v>
      </c>
      <c r="S1027" s="3">
        <v>-3228.8333917864302</v>
      </c>
      <c r="T1027" s="3">
        <v>-2903.5104344223701</v>
      </c>
      <c r="U1027" s="3">
        <v>-5644.3082064822302</v>
      </c>
      <c r="V1027" s="3">
        <v>-4981.9470781989803</v>
      </c>
      <c r="W1027" s="3">
        <v>-2414.3696630335999</v>
      </c>
      <c r="X1027" s="3">
        <v>-3361.1069528673402</v>
      </c>
      <c r="Y1027" s="3">
        <v>-5232.1715307924596</v>
      </c>
      <c r="Z1027" s="3">
        <v>-3930.0344470127902</v>
      </c>
      <c r="AA1027" s="3">
        <v>-3049.6132053419901</v>
      </c>
      <c r="AB1027" s="4">
        <v>1.2253426098193E-2</v>
      </c>
      <c r="AC1027" s="4">
        <v>1.094451220793E-2</v>
      </c>
      <c r="AD1027" s="4">
        <v>2.7195599514537001E-2</v>
      </c>
      <c r="AE1027" s="4">
        <v>2.3548697109426E-2</v>
      </c>
      <c r="AF1027" s="4">
        <v>1.7198876296439E-2</v>
      </c>
      <c r="AG1027" s="4">
        <v>1.2814092177745E-2</v>
      </c>
      <c r="AH1027" s="4">
        <v>2.9206149451073998E-2</v>
      </c>
      <c r="AI1027" s="4">
        <v>1.6992167661684002E-2</v>
      </c>
      <c r="AJ1027" s="4">
        <v>1.1157876784311E-2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4">
        <v>0.48199999999999998</v>
      </c>
      <c r="AU1027" s="4">
        <v>0.38200000000000001</v>
      </c>
      <c r="AV1027" s="4">
        <v>0.36399999999999999</v>
      </c>
      <c r="AW1027" s="4">
        <v>0.45200000000000001</v>
      </c>
      <c r="AX1027" s="4">
        <v>0.124</v>
      </c>
      <c r="AY1027" s="4">
        <v>0.38400000000000001</v>
      </c>
      <c r="AZ1027" s="4">
        <v>0.34799999999999998</v>
      </c>
      <c r="BA1027" s="4">
        <v>0.46300000000000002</v>
      </c>
      <c r="BB1027" s="4">
        <v>0.41399999999999998</v>
      </c>
    </row>
    <row r="1028" spans="1:54" x14ac:dyDescent="0.25">
      <c r="A1028" s="1" t="s">
        <v>1888</v>
      </c>
      <c r="B1028" s="1" t="s">
        <v>1889</v>
      </c>
      <c r="C1028" s="1" t="s">
        <v>1864</v>
      </c>
      <c r="D1028" s="1" t="s">
        <v>154</v>
      </c>
      <c r="E1028" s="1" t="s">
        <v>242</v>
      </c>
      <c r="F1028" s="1" t="s">
        <v>5460</v>
      </c>
      <c r="G1028" s="1" t="s">
        <v>110</v>
      </c>
      <c r="H1028" s="1" t="s">
        <v>111</v>
      </c>
      <c r="I1028" s="3">
        <v>805</v>
      </c>
      <c r="J1028" s="3">
        <v>17</v>
      </c>
      <c r="K1028" s="3">
        <v>0</v>
      </c>
      <c r="L1028" s="3">
        <v>5</v>
      </c>
      <c r="M1028" s="3">
        <v>0</v>
      </c>
      <c r="N1028" s="3">
        <v>0</v>
      </c>
      <c r="O1028" s="3">
        <v>52</v>
      </c>
      <c r="P1028" s="3">
        <v>0</v>
      </c>
      <c r="Q1028" s="3">
        <v>0</v>
      </c>
      <c r="R1028" s="3">
        <v>9</v>
      </c>
      <c r="S1028" s="3">
        <v>-2807.0878579631899</v>
      </c>
      <c r="T1028" s="3">
        <v>-2257.5104344223701</v>
      </c>
      <c r="U1028" s="3">
        <v>-5047.4589884262996</v>
      </c>
      <c r="V1028" s="3">
        <v>-4335.9470781989803</v>
      </c>
      <c r="W1028" s="3">
        <v>-1768.3696630336001</v>
      </c>
      <c r="X1028" s="3">
        <v>-3154.72963954026</v>
      </c>
      <c r="Y1028" s="3">
        <v>-4586.1715307924596</v>
      </c>
      <c r="Z1028" s="3">
        <v>-3284.0344470127902</v>
      </c>
      <c r="AA1028" s="3">
        <v>-2535.45576649545</v>
      </c>
      <c r="AB1028" s="4">
        <v>7.8649779398870003E-3</v>
      </c>
      <c r="AC1028" s="4">
        <v>4.2947316255449999E-3</v>
      </c>
      <c r="AD1028" s="4">
        <v>1.6334529955736001E-2</v>
      </c>
      <c r="AE1028" s="4">
        <v>1.2432878348240001E-2</v>
      </c>
      <c r="AF1028" s="4">
        <v>3.8593643453999997E-5</v>
      </c>
      <c r="AG1028" s="4">
        <v>1.0528564198124001E-2</v>
      </c>
      <c r="AH1028" s="4">
        <v>1.5986479627591001E-2</v>
      </c>
      <c r="AI1028" s="4">
        <v>6.4533736172259996E-3</v>
      </c>
      <c r="AJ1028" s="4">
        <v>3.0880099028760002E-3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4">
        <v>0.34699999999999998</v>
      </c>
      <c r="AU1028" s="4">
        <v>0.313</v>
      </c>
      <c r="AV1028" s="4">
        <v>0.33600000000000002</v>
      </c>
      <c r="AW1028" s="4">
        <v>0.29499999999999998</v>
      </c>
      <c r="AX1028" s="4">
        <v>0.22600000000000001</v>
      </c>
      <c r="AY1028" s="4">
        <v>0.43</v>
      </c>
      <c r="AZ1028" s="4">
        <v>0.34599999999999997</v>
      </c>
      <c r="BA1028" s="4">
        <v>0.28399999999999997</v>
      </c>
      <c r="BB1028" s="4">
        <v>0.253</v>
      </c>
    </row>
    <row r="1029" spans="1:54" x14ac:dyDescent="0.25">
      <c r="A1029" s="1" t="s">
        <v>1890</v>
      </c>
      <c r="B1029" s="1" t="s">
        <v>4953</v>
      </c>
      <c r="C1029" s="1" t="s">
        <v>1864</v>
      </c>
      <c r="D1029" s="1" t="s">
        <v>188</v>
      </c>
      <c r="E1029" s="1" t="s">
        <v>242</v>
      </c>
      <c r="F1029" s="1" t="s">
        <v>5460</v>
      </c>
      <c r="G1029" s="1" t="s">
        <v>110</v>
      </c>
      <c r="H1029" s="1" t="s">
        <v>111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-3294.3940308794399</v>
      </c>
      <c r="T1029" s="3">
        <v>-3062.5104344223701</v>
      </c>
      <c r="U1029" s="3">
        <v>-5803.3082064822302</v>
      </c>
      <c r="V1029" s="3">
        <v>-5140.9470781989803</v>
      </c>
      <c r="W1029" s="3">
        <v>-2573.3696630335999</v>
      </c>
      <c r="X1029" s="3">
        <v>-3520.1069528673402</v>
      </c>
      <c r="Y1029" s="3">
        <v>-5391.1715307924596</v>
      </c>
      <c r="Z1029" s="3">
        <v>-4089.0344470127902</v>
      </c>
      <c r="AA1029" s="3">
        <v>-2747.1642413048698</v>
      </c>
      <c r="AB1029" s="4">
        <v>1.6594736714771002E-2</v>
      </c>
      <c r="AC1029" s="4">
        <v>1.488681691418E-2</v>
      </c>
      <c r="AD1029" s="4">
        <v>3.2306101774953001E-2</v>
      </c>
      <c r="AE1029" s="4">
        <v>2.8180313325950002E-2</v>
      </c>
      <c r="AF1029" s="4">
        <v>1.7068475725057E-2</v>
      </c>
      <c r="AG1029" s="4">
        <v>1.5194715378784999E-2</v>
      </c>
      <c r="AH1029" s="4">
        <v>3.5256982327526998E-2</v>
      </c>
      <c r="AI1029" s="4">
        <v>2.2106367676461999E-2</v>
      </c>
      <c r="AJ1029" s="4">
        <v>1.0649252103406E-2</v>
      </c>
      <c r="AK1029" s="3">
        <v>0</v>
      </c>
      <c r="AL1029" s="3">
        <v>0</v>
      </c>
      <c r="AM1029" s="3">
        <v>2</v>
      </c>
      <c r="AN1029" s="3">
        <v>0</v>
      </c>
      <c r="AO1029" s="3">
        <v>0</v>
      </c>
      <c r="AP1029" s="3">
        <v>0</v>
      </c>
      <c r="AQ1029" s="3">
        <v>2</v>
      </c>
      <c r="AR1029" s="3">
        <v>0</v>
      </c>
      <c r="AS1029" s="3">
        <v>0</v>
      </c>
      <c r="AT1029" s="4">
        <v>9.6000000000000002E-2</v>
      </c>
      <c r="AU1029" s="4">
        <v>0.1</v>
      </c>
      <c r="AV1029" s="4">
        <v>3.4000000000000002E-2</v>
      </c>
      <c r="AW1029" s="4">
        <v>0.15</v>
      </c>
      <c r="AX1029" s="4">
        <v>0.158</v>
      </c>
      <c r="AY1029" s="4">
        <v>7.6999999999999999E-2</v>
      </c>
      <c r="AZ1029" s="4">
        <v>1.6E-2</v>
      </c>
      <c r="BA1029" s="4">
        <v>0.158</v>
      </c>
      <c r="BB1029" s="4">
        <v>0.26100000000000001</v>
      </c>
    </row>
    <row r="1030" spans="1:54" x14ac:dyDescent="0.25">
      <c r="A1030" s="1" t="s">
        <v>1891</v>
      </c>
      <c r="B1030" s="1" t="s">
        <v>4954</v>
      </c>
      <c r="C1030" s="1" t="s">
        <v>1864</v>
      </c>
      <c r="D1030" s="1" t="s">
        <v>191</v>
      </c>
      <c r="E1030" s="1" t="s">
        <v>242</v>
      </c>
      <c r="F1030" s="1" t="s">
        <v>5460</v>
      </c>
      <c r="G1030" s="1" t="s">
        <v>110</v>
      </c>
      <c r="H1030" s="1" t="s">
        <v>111</v>
      </c>
      <c r="I1030" s="3">
        <v>30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21</v>
      </c>
      <c r="R1030" s="3">
        <v>0</v>
      </c>
      <c r="S1030" s="3">
        <v>-3264.3940308794399</v>
      </c>
      <c r="T1030" s="3">
        <v>-3032.5104344223701</v>
      </c>
      <c r="U1030" s="3">
        <v>-5773.3082064822302</v>
      </c>
      <c r="V1030" s="3">
        <v>-5110.9470781989803</v>
      </c>
      <c r="W1030" s="3">
        <v>-2543.3696630335999</v>
      </c>
      <c r="X1030" s="3">
        <v>-3490.1069528673402</v>
      </c>
      <c r="Y1030" s="3">
        <v>-5361.1715307924596</v>
      </c>
      <c r="Z1030" s="3">
        <v>-4536.6992991935504</v>
      </c>
      <c r="AA1030" s="3">
        <v>-2717.1642413048698</v>
      </c>
      <c r="AB1030" s="4">
        <v>1.7164685482402998E-2</v>
      </c>
      <c r="AC1030" s="4">
        <v>1.469573861263E-2</v>
      </c>
      <c r="AD1030" s="4">
        <v>3.3383958849322E-2</v>
      </c>
      <c r="AE1030" s="4">
        <v>2.9283484002811E-2</v>
      </c>
      <c r="AF1030" s="4">
        <v>1.7119260576875E-2</v>
      </c>
      <c r="AG1030" s="4">
        <v>1.5326495084515E-2</v>
      </c>
      <c r="AH1030" s="4">
        <v>3.6555385864482003E-2</v>
      </c>
      <c r="AI1030" s="4">
        <v>2.8342311513522001E-2</v>
      </c>
      <c r="AJ1030" s="4">
        <v>1.1001667241477E-2</v>
      </c>
      <c r="AK1030" s="3">
        <v>0</v>
      </c>
      <c r="AL1030" s="3">
        <v>0</v>
      </c>
      <c r="AM1030" s="3">
        <v>2</v>
      </c>
      <c r="AN1030" s="3">
        <v>0</v>
      </c>
      <c r="AO1030" s="3">
        <v>0</v>
      </c>
      <c r="AP1030" s="3">
        <v>0</v>
      </c>
      <c r="AQ1030" s="3">
        <v>2</v>
      </c>
      <c r="AR1030" s="3">
        <v>0</v>
      </c>
      <c r="AS1030" s="3">
        <v>0</v>
      </c>
      <c r="AT1030" s="4">
        <v>5.6000000000000001E-2</v>
      </c>
      <c r="AU1030" s="4">
        <v>6.7000000000000004E-2</v>
      </c>
      <c r="AV1030" s="4">
        <v>2.5000000000000001E-2</v>
      </c>
      <c r="AW1030" s="4">
        <v>0.127</v>
      </c>
      <c r="AX1030" s="4">
        <v>0.109</v>
      </c>
      <c r="AY1030" s="4">
        <v>5.6000000000000001E-2</v>
      </c>
      <c r="AZ1030" s="4">
        <v>4.0000000000000001E-3</v>
      </c>
      <c r="BA1030" s="4">
        <v>0.11</v>
      </c>
      <c r="BB1030" s="4">
        <v>0.25900000000000001</v>
      </c>
    </row>
    <row r="1031" spans="1:54" x14ac:dyDescent="0.25">
      <c r="A1031" s="1" t="s">
        <v>1892</v>
      </c>
      <c r="B1031" s="1" t="s">
        <v>4955</v>
      </c>
      <c r="C1031" s="1" t="s">
        <v>1864</v>
      </c>
      <c r="D1031" s="1" t="s">
        <v>459</v>
      </c>
      <c r="E1031" s="1" t="s">
        <v>242</v>
      </c>
      <c r="F1031" s="1" t="s">
        <v>5460</v>
      </c>
      <c r="G1031" s="1" t="s">
        <v>110</v>
      </c>
      <c r="H1031" s="1" t="s">
        <v>111</v>
      </c>
      <c r="I1031" s="3">
        <v>15</v>
      </c>
      <c r="J1031" s="3">
        <v>4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-3354.1455196050301</v>
      </c>
      <c r="T1031" s="3">
        <v>-3047.5104344223701</v>
      </c>
      <c r="U1031" s="3">
        <v>-5788.3082064822302</v>
      </c>
      <c r="V1031" s="3">
        <v>-5125.9470781989803</v>
      </c>
      <c r="W1031" s="3">
        <v>-2558.3696630335999</v>
      </c>
      <c r="X1031" s="3">
        <v>-3505.1069528673402</v>
      </c>
      <c r="Y1031" s="3">
        <v>-5376.1715307924596</v>
      </c>
      <c r="Z1031" s="3">
        <v>-4074.0344470127902</v>
      </c>
      <c r="AA1031" s="3">
        <v>-2732.1642413048698</v>
      </c>
      <c r="AB1031" s="4">
        <v>1.4813654868116999E-2</v>
      </c>
      <c r="AC1031" s="4">
        <v>1.2556479044163999E-2</v>
      </c>
      <c r="AD1031" s="4">
        <v>3.0221620664270001E-2</v>
      </c>
      <c r="AE1031" s="4">
        <v>2.6069017590550001E-2</v>
      </c>
      <c r="AF1031" s="4">
        <v>1.9840148907215999E-2</v>
      </c>
      <c r="AG1031" s="4">
        <v>1.4188246104119E-2</v>
      </c>
      <c r="AH1031" s="4">
        <v>3.2769638767520003E-2</v>
      </c>
      <c r="AI1031" s="4">
        <v>2.0424082430199001E-2</v>
      </c>
      <c r="AJ1031" s="4">
        <v>1.0605714722154E-2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4">
        <v>0.33</v>
      </c>
      <c r="AU1031" s="4">
        <v>0.30599999999999999</v>
      </c>
      <c r="AV1031" s="4">
        <v>0.224</v>
      </c>
      <c r="AW1031" s="4">
        <v>0.36499999999999999</v>
      </c>
      <c r="AX1031" s="4">
        <v>0.104</v>
      </c>
      <c r="AY1031" s="4">
        <v>0.27300000000000002</v>
      </c>
      <c r="AZ1031" s="4">
        <v>0.215</v>
      </c>
      <c r="BA1031" s="4">
        <v>0.312</v>
      </c>
      <c r="BB1031" s="4">
        <v>0.314</v>
      </c>
    </row>
    <row r="1032" spans="1:54" x14ac:dyDescent="0.25">
      <c r="A1032" s="1" t="s">
        <v>1893</v>
      </c>
      <c r="B1032" s="1" t="s">
        <v>4956</v>
      </c>
      <c r="C1032" s="1" t="s">
        <v>1864</v>
      </c>
      <c r="D1032" s="1" t="s">
        <v>144</v>
      </c>
      <c r="E1032" s="1" t="s">
        <v>242</v>
      </c>
      <c r="F1032" s="1" t="s">
        <v>5460</v>
      </c>
      <c r="G1032" s="1" t="s">
        <v>110</v>
      </c>
      <c r="H1032" s="1" t="s">
        <v>111</v>
      </c>
      <c r="I1032" s="3">
        <v>34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-3260.3940308794399</v>
      </c>
      <c r="T1032" s="3">
        <v>-3028.5104344223701</v>
      </c>
      <c r="U1032" s="3">
        <v>-5769.3082064822302</v>
      </c>
      <c r="V1032" s="3">
        <v>-5106.9470781989803</v>
      </c>
      <c r="W1032" s="3">
        <v>-2539.3696630335999</v>
      </c>
      <c r="X1032" s="3">
        <v>-3486.1069528673402</v>
      </c>
      <c r="Y1032" s="3">
        <v>-5357.1715307924596</v>
      </c>
      <c r="Z1032" s="3">
        <v>-4055.0344470127902</v>
      </c>
      <c r="AA1032" s="3">
        <v>-2713.1642413048698</v>
      </c>
      <c r="AB1032" s="4">
        <v>1.6966767676866001E-2</v>
      </c>
      <c r="AC1032" s="4">
        <v>1.4522730058536999E-2</v>
      </c>
      <c r="AD1032" s="4">
        <v>3.2996472492352998E-2</v>
      </c>
      <c r="AE1032" s="4">
        <v>2.8899492452099999E-2</v>
      </c>
      <c r="AF1032" s="4">
        <v>1.7849020547455002E-2</v>
      </c>
      <c r="AG1032" s="4">
        <v>1.5148919331039E-2</v>
      </c>
      <c r="AH1032" s="4">
        <v>3.6098435748340998E-2</v>
      </c>
      <c r="AI1032" s="4">
        <v>2.271858420694E-2</v>
      </c>
      <c r="AJ1032" s="4">
        <v>1.118864670863E-2</v>
      </c>
      <c r="AK1032" s="3">
        <v>0</v>
      </c>
      <c r="AL1032" s="3">
        <v>0</v>
      </c>
      <c r="AM1032" s="3">
        <v>2</v>
      </c>
      <c r="AN1032" s="3">
        <v>0</v>
      </c>
      <c r="AO1032" s="3">
        <v>0</v>
      </c>
      <c r="AP1032" s="3">
        <v>0</v>
      </c>
      <c r="AQ1032" s="3">
        <v>2</v>
      </c>
      <c r="AR1032" s="3">
        <v>0</v>
      </c>
      <c r="AS1032" s="3">
        <v>0</v>
      </c>
      <c r="AT1032" s="4">
        <v>6.9000000000000006E-2</v>
      </c>
      <c r="AU1032" s="4">
        <v>0.10299999999999999</v>
      </c>
      <c r="AV1032" s="4">
        <v>1.7999999999999999E-2</v>
      </c>
      <c r="AW1032" s="4">
        <v>0.121</v>
      </c>
      <c r="AX1032" s="4">
        <v>0.14000000000000001</v>
      </c>
      <c r="AY1032" s="4">
        <v>6.6000000000000003E-2</v>
      </c>
      <c r="AZ1032" s="4">
        <v>6.0000000000000001E-3</v>
      </c>
      <c r="BA1032" s="4">
        <v>0.14199999999999999</v>
      </c>
      <c r="BB1032" s="4">
        <v>0.217</v>
      </c>
    </row>
    <row r="1033" spans="1:54" x14ac:dyDescent="0.25">
      <c r="A1033" s="1" t="s">
        <v>1894</v>
      </c>
      <c r="B1033" s="1" t="s">
        <v>1895</v>
      </c>
      <c r="C1033" s="1" t="s">
        <v>1864</v>
      </c>
      <c r="D1033" s="1" t="s">
        <v>146</v>
      </c>
      <c r="E1033" s="1" t="s">
        <v>242</v>
      </c>
      <c r="F1033" s="1" t="s">
        <v>5460</v>
      </c>
      <c r="G1033" s="1" t="s">
        <v>110</v>
      </c>
      <c r="H1033" s="1" t="s">
        <v>111</v>
      </c>
      <c r="I1033" s="3">
        <v>6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-3288.3940308794399</v>
      </c>
      <c r="T1033" s="3">
        <v>-3056.5104344223701</v>
      </c>
      <c r="U1033" s="3">
        <v>-5797.3082064822302</v>
      </c>
      <c r="V1033" s="3">
        <v>-5134.9470781989803</v>
      </c>
      <c r="W1033" s="3">
        <v>-2567.3696630335999</v>
      </c>
      <c r="X1033" s="3">
        <v>-3514.1069528673402</v>
      </c>
      <c r="Y1033" s="3">
        <v>-5385.1715307924596</v>
      </c>
      <c r="Z1033" s="3">
        <v>-4083.0344470127902</v>
      </c>
      <c r="AA1033" s="3">
        <v>-2741.1642413048698</v>
      </c>
      <c r="AB1033" s="4">
        <v>1.1328520880679E-2</v>
      </c>
      <c r="AC1033" s="4">
        <v>6.8946149115310003E-3</v>
      </c>
      <c r="AD1033" s="4">
        <v>2.4149143226014001E-2</v>
      </c>
      <c r="AE1033" s="4">
        <v>3.8904742962434999E-2</v>
      </c>
      <c r="AF1033" s="4">
        <v>6.1199802150719998E-3</v>
      </c>
      <c r="AG1033" s="4">
        <v>1.0782343270511001E-2</v>
      </c>
      <c r="AH1033" s="4">
        <v>2.5492252725099002E-2</v>
      </c>
      <c r="AI1033" s="4">
        <v>1.3847226677247E-2</v>
      </c>
      <c r="AJ1033" s="4">
        <v>7.9045582531690004E-3</v>
      </c>
      <c r="AK1033" s="3">
        <v>0</v>
      </c>
      <c r="AL1033" s="3">
        <v>0</v>
      </c>
      <c r="AM1033" s="3">
        <v>0</v>
      </c>
      <c r="AN1033" s="3">
        <v>2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4">
        <v>0.42799999999999999</v>
      </c>
      <c r="AU1033" s="4">
        <v>0.33600000000000002</v>
      </c>
      <c r="AV1033" s="4">
        <v>0.44400000000000001</v>
      </c>
      <c r="AW1033" s="4">
        <v>0.04</v>
      </c>
      <c r="AX1033" s="4">
        <v>0.34499999999999997</v>
      </c>
      <c r="AY1033" s="4">
        <v>0.37</v>
      </c>
      <c r="AZ1033" s="4">
        <v>0.45600000000000002</v>
      </c>
      <c r="BA1033" s="4">
        <v>0.39200000000000002</v>
      </c>
      <c r="BB1033" s="4">
        <v>0.40400000000000003</v>
      </c>
    </row>
    <row r="1034" spans="1:54" x14ac:dyDescent="0.25">
      <c r="A1034" s="1" t="s">
        <v>1896</v>
      </c>
      <c r="B1034" s="1" t="s">
        <v>1897</v>
      </c>
      <c r="C1034" s="1" t="s">
        <v>1864</v>
      </c>
      <c r="D1034" s="1" t="s">
        <v>194</v>
      </c>
      <c r="E1034" s="1" t="s">
        <v>242</v>
      </c>
      <c r="F1034" s="1" t="s">
        <v>5460</v>
      </c>
      <c r="G1034" s="1" t="s">
        <v>110</v>
      </c>
      <c r="H1034" s="1" t="s">
        <v>111</v>
      </c>
      <c r="I1034" s="3">
        <v>26</v>
      </c>
      <c r="J1034" s="3">
        <v>0</v>
      </c>
      <c r="K1034" s="3">
        <v>0</v>
      </c>
      <c r="L1034" s="3">
        <v>0</v>
      </c>
      <c r="M1034" s="3">
        <v>9</v>
      </c>
      <c r="N1034" s="3">
        <v>0</v>
      </c>
      <c r="O1034" s="3">
        <v>0</v>
      </c>
      <c r="P1034" s="3">
        <v>0</v>
      </c>
      <c r="Q1034" s="3">
        <v>17</v>
      </c>
      <c r="R1034" s="3">
        <v>0</v>
      </c>
      <c r="S1034" s="3">
        <v>-3268.3940308794399</v>
      </c>
      <c r="T1034" s="3">
        <v>-3036.5104344223701</v>
      </c>
      <c r="U1034" s="3">
        <v>-5777.3082064822302</v>
      </c>
      <c r="V1034" s="3">
        <v>-5209.7978870429097</v>
      </c>
      <c r="W1034" s="3">
        <v>-2547.3696630335999</v>
      </c>
      <c r="X1034" s="3">
        <v>-3494.1069528673402</v>
      </c>
      <c r="Y1034" s="3">
        <v>-5365.1715307924596</v>
      </c>
      <c r="Z1034" s="3">
        <v>-4449.7155178257799</v>
      </c>
      <c r="AA1034" s="3">
        <v>-2721.1642413048698</v>
      </c>
      <c r="AB1034" s="4">
        <v>1.6994434190557E-2</v>
      </c>
      <c r="AC1034" s="4">
        <v>1.4197565986619001E-2</v>
      </c>
      <c r="AD1034" s="4">
        <v>3.2790898039595999E-2</v>
      </c>
      <c r="AE1034" s="4">
        <v>2.9674923748709E-2</v>
      </c>
      <c r="AF1034" s="4">
        <v>1.6426674920578001E-2</v>
      </c>
      <c r="AG1034" s="4">
        <v>1.494990432611E-2</v>
      </c>
      <c r="AH1034" s="4">
        <v>3.5855925328379001E-2</v>
      </c>
      <c r="AI1034" s="4">
        <v>2.6721471460599E-2</v>
      </c>
      <c r="AJ1034" s="4">
        <v>1.0585201684536E-2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2</v>
      </c>
      <c r="AR1034" s="3">
        <v>0</v>
      </c>
      <c r="AS1034" s="3">
        <v>0</v>
      </c>
      <c r="AT1034" s="4">
        <v>8.7999999999999995E-2</v>
      </c>
      <c r="AU1034" s="4">
        <v>0.129</v>
      </c>
      <c r="AV1034" s="4">
        <v>5.5E-2</v>
      </c>
      <c r="AW1034" s="4">
        <v>0.12</v>
      </c>
      <c r="AX1034" s="4">
        <v>0.16800000000000001</v>
      </c>
      <c r="AY1034" s="4">
        <v>0.14799999999999999</v>
      </c>
      <c r="AZ1034" s="4">
        <v>4.4999999999999998E-2</v>
      </c>
      <c r="BA1034" s="4">
        <v>0.107</v>
      </c>
      <c r="BB1034" s="4">
        <v>0.34</v>
      </c>
    </row>
    <row r="1035" spans="1:54" x14ac:dyDescent="0.25">
      <c r="A1035" s="1" t="s">
        <v>1898</v>
      </c>
      <c r="B1035" s="1" t="s">
        <v>4957</v>
      </c>
      <c r="C1035" s="1" t="s">
        <v>1864</v>
      </c>
      <c r="D1035" s="1" t="s">
        <v>197</v>
      </c>
      <c r="E1035" s="1" t="s">
        <v>242</v>
      </c>
      <c r="F1035" s="1" t="s">
        <v>5460</v>
      </c>
      <c r="G1035" s="1" t="s">
        <v>110</v>
      </c>
      <c r="H1035" s="1" t="s">
        <v>111</v>
      </c>
      <c r="I1035" s="3">
        <v>807</v>
      </c>
      <c r="J1035" s="3">
        <v>22</v>
      </c>
      <c r="K1035" s="3">
        <v>0</v>
      </c>
      <c r="L1035" s="3">
        <v>3</v>
      </c>
      <c r="M1035" s="3">
        <v>27</v>
      </c>
      <c r="N1035" s="3">
        <v>0</v>
      </c>
      <c r="O1035" s="3">
        <v>41</v>
      </c>
      <c r="P1035" s="3">
        <v>0</v>
      </c>
      <c r="Q1035" s="3">
        <v>0</v>
      </c>
      <c r="R1035" s="3">
        <v>13</v>
      </c>
      <c r="S1035" s="3">
        <v>-2898.5272188701801</v>
      </c>
      <c r="T1035" s="3">
        <v>-2255.5104344223701</v>
      </c>
      <c r="U1035" s="3">
        <v>-5025.7986756486798</v>
      </c>
      <c r="V1035" s="3">
        <v>-4618.4995047307702</v>
      </c>
      <c r="W1035" s="3">
        <v>-1766.3696630336001</v>
      </c>
      <c r="X1035" s="3">
        <v>-3059.7325327440599</v>
      </c>
      <c r="Y1035" s="3">
        <v>-4584.1715307924596</v>
      </c>
      <c r="Z1035" s="3">
        <v>-3282.0344470127902</v>
      </c>
      <c r="AA1035" s="3">
        <v>-2797.1408888023698</v>
      </c>
      <c r="AB1035" s="4">
        <v>1.0839275558047E-2</v>
      </c>
      <c r="AC1035" s="4">
        <v>8.150463611333E-3</v>
      </c>
      <c r="AD1035" s="4">
        <v>2.0680709072297999E-2</v>
      </c>
      <c r="AE1035" s="4">
        <v>1.8427526978404E-2</v>
      </c>
      <c r="AF1035" s="4">
        <v>1.031500179752E-2</v>
      </c>
      <c r="AG1035" s="4">
        <v>1.0853082701021999E-2</v>
      </c>
      <c r="AH1035" s="4">
        <v>2.1611638175711E-2</v>
      </c>
      <c r="AI1035" s="4">
        <v>1.0911351924036999E-2</v>
      </c>
      <c r="AJ1035" s="4">
        <v>6.8189799858749999E-3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4">
        <v>0.46800000000000003</v>
      </c>
      <c r="AU1035" s="4">
        <v>0.41199999999999998</v>
      </c>
      <c r="AV1035" s="4">
        <v>0.48499999999999999</v>
      </c>
      <c r="AW1035" s="4">
        <v>0.439</v>
      </c>
      <c r="AX1035" s="4">
        <v>0.255</v>
      </c>
      <c r="AY1035" s="4">
        <v>0.48899999999999999</v>
      </c>
      <c r="AZ1035" s="4">
        <v>0.49299999999999999</v>
      </c>
      <c r="BA1035" s="4">
        <v>0.42299999999999999</v>
      </c>
      <c r="BB1035" s="4">
        <v>0.371</v>
      </c>
    </row>
    <row r="1036" spans="1:54" x14ac:dyDescent="0.25">
      <c r="A1036" s="1" t="s">
        <v>1899</v>
      </c>
      <c r="B1036" s="1" t="s">
        <v>4958</v>
      </c>
      <c r="C1036" s="1" t="s">
        <v>1864</v>
      </c>
      <c r="D1036" s="1" t="s">
        <v>461</v>
      </c>
      <c r="E1036" s="1" t="s">
        <v>242</v>
      </c>
      <c r="F1036" s="1" t="s">
        <v>5460</v>
      </c>
      <c r="G1036" s="1" t="s">
        <v>110</v>
      </c>
      <c r="H1036" s="1" t="s">
        <v>111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-3294.3940308794399</v>
      </c>
      <c r="T1036" s="3">
        <v>-3062.5104344223701</v>
      </c>
      <c r="U1036" s="3">
        <v>-5803.3082064822302</v>
      </c>
      <c r="V1036" s="3">
        <v>-5140.9470781989803</v>
      </c>
      <c r="W1036" s="3">
        <v>-2573.3696630335999</v>
      </c>
      <c r="X1036" s="3">
        <v>-3520.1069528673402</v>
      </c>
      <c r="Y1036" s="3">
        <v>-5391.1715307924596</v>
      </c>
      <c r="Z1036" s="3">
        <v>-4089.0344470127902</v>
      </c>
      <c r="AA1036" s="3">
        <v>-2747.1642413048698</v>
      </c>
      <c r="AB1036" s="4">
        <v>1.7492130387919001E-2</v>
      </c>
      <c r="AC1036" s="4">
        <v>1.4940313057741E-2</v>
      </c>
      <c r="AD1036" s="4">
        <v>3.3675053413913997E-2</v>
      </c>
      <c r="AE1036" s="4">
        <v>2.9572020121684001E-2</v>
      </c>
      <c r="AF1036" s="4">
        <v>1.7459311294591998E-2</v>
      </c>
      <c r="AG1036" s="4">
        <v>1.5547968671904E-2</v>
      </c>
      <c r="AH1036" s="4">
        <v>3.6898711543405002E-2</v>
      </c>
      <c r="AI1036" s="4">
        <v>2.3386938231117E-2</v>
      </c>
      <c r="AJ1036" s="4">
        <v>1.1206139237316001E-2</v>
      </c>
      <c r="AK1036" s="3">
        <v>0</v>
      </c>
      <c r="AL1036" s="3">
        <v>0</v>
      </c>
      <c r="AM1036" s="3">
        <v>2</v>
      </c>
      <c r="AN1036" s="3">
        <v>0</v>
      </c>
      <c r="AO1036" s="3">
        <v>0</v>
      </c>
      <c r="AP1036" s="3">
        <v>0</v>
      </c>
      <c r="AQ1036" s="3">
        <v>2</v>
      </c>
      <c r="AR1036" s="3">
        <v>0</v>
      </c>
      <c r="AS1036" s="3">
        <v>0</v>
      </c>
      <c r="AT1036" s="4">
        <v>7.9000000000000001E-2</v>
      </c>
      <c r="AU1036" s="4">
        <v>8.5999999999999993E-2</v>
      </c>
      <c r="AV1036" s="4">
        <v>2.8000000000000001E-2</v>
      </c>
      <c r="AW1036" s="4">
        <v>0.105</v>
      </c>
      <c r="AX1036" s="4">
        <v>0.14299999999999999</v>
      </c>
      <c r="AY1036" s="4">
        <v>0.06</v>
      </c>
      <c r="AZ1036" s="4">
        <v>4.0000000000000001E-3</v>
      </c>
      <c r="BA1036" s="4">
        <v>0.114</v>
      </c>
      <c r="BB1036" s="4">
        <v>0.20399999999999999</v>
      </c>
    </row>
    <row r="1037" spans="1:54" x14ac:dyDescent="0.25">
      <c r="A1037" s="1" t="s">
        <v>1900</v>
      </c>
      <c r="B1037" s="1" t="s">
        <v>4959</v>
      </c>
      <c r="C1037" s="1" t="s">
        <v>1864</v>
      </c>
      <c r="D1037" s="1" t="s">
        <v>464</v>
      </c>
      <c r="E1037" s="1" t="s">
        <v>242</v>
      </c>
      <c r="F1037" s="1" t="s">
        <v>5460</v>
      </c>
      <c r="G1037" s="1" t="s">
        <v>110</v>
      </c>
      <c r="H1037" s="1" t="s">
        <v>111</v>
      </c>
      <c r="I1037" s="3">
        <v>62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-3232.3940308794399</v>
      </c>
      <c r="T1037" s="3">
        <v>-3000.5104344223701</v>
      </c>
      <c r="U1037" s="3">
        <v>-5741.3082064822302</v>
      </c>
      <c r="V1037" s="3">
        <v>-5078.9470781989803</v>
      </c>
      <c r="W1037" s="3">
        <v>-2511.3696630335999</v>
      </c>
      <c r="X1037" s="3">
        <v>-3458.1069528673402</v>
      </c>
      <c r="Y1037" s="3">
        <v>-5329.1715307924596</v>
      </c>
      <c r="Z1037" s="3">
        <v>-4027.0344470127902</v>
      </c>
      <c r="AA1037" s="3">
        <v>-2685.1642413048698</v>
      </c>
      <c r="AB1037" s="4">
        <v>1.6110514808354001E-2</v>
      </c>
      <c r="AC1037" s="4">
        <v>1.3488595340737999E-2</v>
      </c>
      <c r="AD1037" s="4">
        <v>3.1939222293161998E-2</v>
      </c>
      <c r="AE1037" s="4">
        <v>2.8777012930305001E-2</v>
      </c>
      <c r="AF1037" s="4">
        <v>1.544464978173E-2</v>
      </c>
      <c r="AG1037" s="4">
        <v>1.4434608931331E-2</v>
      </c>
      <c r="AH1037" s="4">
        <v>3.4852221816553001E-2</v>
      </c>
      <c r="AI1037" s="4">
        <v>2.1680207339307998E-2</v>
      </c>
      <c r="AJ1037" s="4">
        <v>1.1119067578263E-2</v>
      </c>
      <c r="AK1037" s="3">
        <v>0</v>
      </c>
      <c r="AL1037" s="3">
        <v>0</v>
      </c>
      <c r="AM1037" s="3">
        <v>2</v>
      </c>
      <c r="AN1037" s="3">
        <v>0</v>
      </c>
      <c r="AO1037" s="3">
        <v>0</v>
      </c>
      <c r="AP1037" s="3">
        <v>0</v>
      </c>
      <c r="AQ1037" s="3">
        <v>2</v>
      </c>
      <c r="AR1037" s="3">
        <v>0</v>
      </c>
      <c r="AS1037" s="3">
        <v>0</v>
      </c>
      <c r="AT1037" s="4">
        <v>9.8000000000000004E-2</v>
      </c>
      <c r="AU1037" s="4">
        <v>0.13200000000000001</v>
      </c>
      <c r="AV1037" s="4">
        <v>3.7999999999999999E-2</v>
      </c>
      <c r="AW1037" s="4">
        <v>0.106</v>
      </c>
      <c r="AX1037" s="4">
        <v>0.191</v>
      </c>
      <c r="AY1037" s="4">
        <v>0.11799999999999999</v>
      </c>
      <c r="AZ1037" s="4">
        <v>2.1999999999999999E-2</v>
      </c>
      <c r="BA1037" s="4">
        <v>0.16800000000000001</v>
      </c>
      <c r="BB1037" s="4">
        <v>0.21099999999999999</v>
      </c>
    </row>
    <row r="1038" spans="1:54" x14ac:dyDescent="0.25">
      <c r="A1038" s="1" t="s">
        <v>1901</v>
      </c>
      <c r="B1038" s="1" t="s">
        <v>1902</v>
      </c>
      <c r="C1038" s="1" t="s">
        <v>1864</v>
      </c>
      <c r="D1038" s="1" t="s">
        <v>200</v>
      </c>
      <c r="E1038" s="1" t="s">
        <v>242</v>
      </c>
      <c r="F1038" s="1" t="s">
        <v>5460</v>
      </c>
      <c r="G1038" s="1" t="s">
        <v>110</v>
      </c>
      <c r="H1038" s="1" t="s">
        <v>111</v>
      </c>
      <c r="I1038" s="3">
        <v>30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-3264.3940308794399</v>
      </c>
      <c r="T1038" s="3">
        <v>-3032.5104344223701</v>
      </c>
      <c r="U1038" s="3">
        <v>-5773.3082064822302</v>
      </c>
      <c r="V1038" s="3">
        <v>-5110.9470781989803</v>
      </c>
      <c r="W1038" s="3">
        <v>-2543.3696630335999</v>
      </c>
      <c r="X1038" s="3">
        <v>-3490.1069528673402</v>
      </c>
      <c r="Y1038" s="3">
        <v>-5361.1715307924596</v>
      </c>
      <c r="Z1038" s="3">
        <v>-4059.0344470127902</v>
      </c>
      <c r="AA1038" s="3">
        <v>-2717.1642413048698</v>
      </c>
      <c r="AB1038" s="4">
        <v>1.6829023650842E-2</v>
      </c>
      <c r="AC1038" s="4">
        <v>1.4472211664318E-2</v>
      </c>
      <c r="AD1038" s="4">
        <v>3.2863774359068003E-2</v>
      </c>
      <c r="AE1038" s="4">
        <v>2.8767940529837999E-2</v>
      </c>
      <c r="AF1038" s="4">
        <v>1.6512388632118999E-2</v>
      </c>
      <c r="AG1038" s="4">
        <v>1.5117165732476999E-2</v>
      </c>
      <c r="AH1038" s="4">
        <v>3.5941913407800001E-2</v>
      </c>
      <c r="AI1038" s="4">
        <v>2.2587764465108E-2</v>
      </c>
      <c r="AJ1038" s="4">
        <v>1.1118953411844001E-2</v>
      </c>
      <c r="AK1038" s="3">
        <v>0</v>
      </c>
      <c r="AL1038" s="3">
        <v>0</v>
      </c>
      <c r="AM1038" s="3">
        <v>2</v>
      </c>
      <c r="AN1038" s="3">
        <v>0</v>
      </c>
      <c r="AO1038" s="3">
        <v>0</v>
      </c>
      <c r="AP1038" s="3">
        <v>0</v>
      </c>
      <c r="AQ1038" s="3">
        <v>2</v>
      </c>
      <c r="AR1038" s="3">
        <v>0</v>
      </c>
      <c r="AS1038" s="3">
        <v>0</v>
      </c>
      <c r="AT1038" s="4">
        <v>8.4000000000000005E-2</v>
      </c>
      <c r="AU1038" s="4">
        <v>9.9000000000000005E-2</v>
      </c>
      <c r="AV1038" s="4">
        <v>3.2000000000000001E-2</v>
      </c>
      <c r="AW1038" s="4">
        <v>0.151</v>
      </c>
      <c r="AX1038" s="4">
        <v>0.14499999999999999</v>
      </c>
      <c r="AY1038" s="4">
        <v>0.08</v>
      </c>
      <c r="AZ1038" s="4">
        <v>2.1999999999999999E-2</v>
      </c>
      <c r="BA1038" s="4">
        <v>0.155</v>
      </c>
      <c r="BB1038" s="4">
        <v>0.252</v>
      </c>
    </row>
    <row r="1039" spans="1:54" x14ac:dyDescent="0.25">
      <c r="A1039" s="1" t="s">
        <v>1903</v>
      </c>
      <c r="B1039" s="1" t="s">
        <v>1904</v>
      </c>
      <c r="C1039" s="1" t="s">
        <v>1864</v>
      </c>
      <c r="D1039" s="1" t="s">
        <v>203</v>
      </c>
      <c r="E1039" s="1" t="s">
        <v>242</v>
      </c>
      <c r="F1039" s="1" t="s">
        <v>5460</v>
      </c>
      <c r="G1039" s="1" t="s">
        <v>110</v>
      </c>
      <c r="H1039" s="1" t="s">
        <v>111</v>
      </c>
      <c r="I1039" s="3">
        <v>1035</v>
      </c>
      <c r="J1039" s="3">
        <v>0</v>
      </c>
      <c r="K1039" s="3">
        <v>15</v>
      </c>
      <c r="L1039" s="3">
        <v>0</v>
      </c>
      <c r="M1039" s="3">
        <v>8</v>
      </c>
      <c r="N1039" s="3">
        <v>0</v>
      </c>
      <c r="O1039" s="3">
        <v>47</v>
      </c>
      <c r="P1039" s="3">
        <v>0</v>
      </c>
      <c r="Q1039" s="3">
        <v>0</v>
      </c>
      <c r="R1039" s="3">
        <v>41</v>
      </c>
      <c r="S1039" s="3">
        <v>-2259.3940308794399</v>
      </c>
      <c r="T1039" s="3">
        <v>-2438.4136706438799</v>
      </c>
      <c r="U1039" s="3">
        <v>-4768.3082064822302</v>
      </c>
      <c r="V1039" s="3">
        <v>-4190.2589082824697</v>
      </c>
      <c r="W1039" s="3">
        <v>-1538.3696630336001</v>
      </c>
      <c r="X1039" s="3">
        <v>-2882.45822736017</v>
      </c>
      <c r="Y1039" s="3">
        <v>-4356.1715307924596</v>
      </c>
      <c r="Z1039" s="3">
        <v>-3054.0344470127902</v>
      </c>
      <c r="AA1039" s="3">
        <v>-4414.93674495082</v>
      </c>
      <c r="AB1039" s="4">
        <v>8.3285832657279991E-3</v>
      </c>
      <c r="AC1039" s="4">
        <v>1.0704677783296E-2</v>
      </c>
      <c r="AD1039" s="4">
        <v>2.1755798577894E-2</v>
      </c>
      <c r="AE1039" s="4">
        <v>1.8285781975367E-2</v>
      </c>
      <c r="AF1039" s="4">
        <v>5.3849242995460001E-3</v>
      </c>
      <c r="AG1039" s="4">
        <v>9.6502241393099999E-3</v>
      </c>
      <c r="AH1039" s="4">
        <v>2.2953955272695E-2</v>
      </c>
      <c r="AI1039" s="4">
        <v>1.2161496506296001E-2</v>
      </c>
      <c r="AJ1039" s="4">
        <v>1.5506319652252E-2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4">
        <v>0.29299999999999998</v>
      </c>
      <c r="AU1039" s="4">
        <v>0.48499999999999999</v>
      </c>
      <c r="AV1039" s="4">
        <v>0.32100000000000001</v>
      </c>
      <c r="AW1039" s="4">
        <v>0.28499999999999998</v>
      </c>
      <c r="AX1039" s="4">
        <v>0.28899999999999998</v>
      </c>
      <c r="AY1039" s="4">
        <v>0.254</v>
      </c>
      <c r="AZ1039" s="4">
        <v>0.33</v>
      </c>
      <c r="BA1039" s="4">
        <v>0.29499999999999998</v>
      </c>
      <c r="BB1039" s="4">
        <v>0.34</v>
      </c>
    </row>
    <row r="1040" spans="1:54" x14ac:dyDescent="0.25">
      <c r="A1040" s="1" t="s">
        <v>1905</v>
      </c>
      <c r="B1040" s="1" t="s">
        <v>1906</v>
      </c>
      <c r="C1040" s="1" t="s">
        <v>1864</v>
      </c>
      <c r="D1040" s="1" t="s">
        <v>206</v>
      </c>
      <c r="E1040" s="1" t="s">
        <v>242</v>
      </c>
      <c r="F1040" s="1" t="s">
        <v>5460</v>
      </c>
      <c r="G1040" s="1" t="s">
        <v>110</v>
      </c>
      <c r="H1040" s="1" t="s">
        <v>111</v>
      </c>
      <c r="I1040" s="3">
        <v>645</v>
      </c>
      <c r="J1040" s="3">
        <v>6</v>
      </c>
      <c r="K1040" s="3">
        <v>0</v>
      </c>
      <c r="L1040" s="3">
        <v>0</v>
      </c>
      <c r="M1040" s="3">
        <v>0</v>
      </c>
      <c r="N1040" s="3">
        <v>0</v>
      </c>
      <c r="O1040" s="3">
        <v>38</v>
      </c>
      <c r="P1040" s="3">
        <v>0</v>
      </c>
      <c r="Q1040" s="3">
        <v>0</v>
      </c>
      <c r="R1040" s="3">
        <v>11</v>
      </c>
      <c r="S1040" s="3">
        <v>-2761.5212639678298</v>
      </c>
      <c r="T1040" s="3">
        <v>-2417.5104344223701</v>
      </c>
      <c r="U1040" s="3">
        <v>-5158.3082064822302</v>
      </c>
      <c r="V1040" s="3">
        <v>-4495.9470781989803</v>
      </c>
      <c r="W1040" s="3">
        <v>-1928.3696630336001</v>
      </c>
      <c r="X1040" s="3">
        <v>-3196.3696854360101</v>
      </c>
      <c r="Y1040" s="3">
        <v>-4746.1715307924596</v>
      </c>
      <c r="Z1040" s="3">
        <v>-3444.0344470127902</v>
      </c>
      <c r="AA1040" s="3">
        <v>-2827.2983276489099</v>
      </c>
      <c r="AB1040" s="4">
        <v>1.4475659199271001E-2</v>
      </c>
      <c r="AC1040" s="4">
        <v>1.1676452555646E-2</v>
      </c>
      <c r="AD1040" s="4">
        <v>2.9775727084996002E-2</v>
      </c>
      <c r="AE1040" s="4">
        <v>2.5709049341804999E-2</v>
      </c>
      <c r="AF1040" s="4">
        <v>1.2928239117175E-2</v>
      </c>
      <c r="AG1040" s="4">
        <v>1.4089814614398E-2</v>
      </c>
      <c r="AH1040" s="4">
        <v>3.2301199992465002E-2</v>
      </c>
      <c r="AI1040" s="4">
        <v>1.9551469047442E-2</v>
      </c>
      <c r="AJ1040" s="4">
        <v>1.1823259900398999E-2</v>
      </c>
      <c r="AK1040" s="3">
        <v>0</v>
      </c>
      <c r="AL1040" s="3">
        <v>0</v>
      </c>
      <c r="AM1040" s="3">
        <v>2</v>
      </c>
      <c r="AN1040" s="3">
        <v>0</v>
      </c>
      <c r="AO1040" s="3">
        <v>0</v>
      </c>
      <c r="AP1040" s="3">
        <v>0</v>
      </c>
      <c r="AQ1040" s="3">
        <v>2</v>
      </c>
      <c r="AR1040" s="3">
        <v>0</v>
      </c>
      <c r="AS1040" s="3">
        <v>0</v>
      </c>
      <c r="AT1040" s="4">
        <v>6.9000000000000006E-2</v>
      </c>
      <c r="AU1040" s="4">
        <v>0.121</v>
      </c>
      <c r="AV1040" s="4">
        <v>1.7000000000000001E-2</v>
      </c>
      <c r="AW1040" s="4">
        <v>0.104</v>
      </c>
      <c r="AX1040" s="4">
        <v>0.14000000000000001</v>
      </c>
      <c r="AY1040" s="4">
        <v>5.8000000000000003E-2</v>
      </c>
      <c r="AZ1040" s="4">
        <v>6.0000000000000001E-3</v>
      </c>
      <c r="BA1040" s="4">
        <v>0.11</v>
      </c>
      <c r="BB1040" s="4">
        <v>0.187</v>
      </c>
    </row>
    <row r="1041" spans="1:54" x14ac:dyDescent="0.25">
      <c r="A1041" s="1" t="s">
        <v>1907</v>
      </c>
      <c r="B1041" s="1" t="s">
        <v>4960</v>
      </c>
      <c r="C1041" s="1" t="s">
        <v>1864</v>
      </c>
      <c r="D1041" s="1" t="s">
        <v>209</v>
      </c>
      <c r="E1041" s="1" t="s">
        <v>242</v>
      </c>
      <c r="F1041" s="1" t="s">
        <v>5460</v>
      </c>
      <c r="G1041" s="1" t="s">
        <v>110</v>
      </c>
      <c r="H1041" s="1" t="s">
        <v>111</v>
      </c>
      <c r="I1041" s="3">
        <v>5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-3289.3940308794399</v>
      </c>
      <c r="T1041" s="3">
        <v>-3057.5104344223701</v>
      </c>
      <c r="U1041" s="3">
        <v>-5798.3082064822302</v>
      </c>
      <c r="V1041" s="3">
        <v>-5135.9470781989803</v>
      </c>
      <c r="W1041" s="3">
        <v>-2568.3696630335999</v>
      </c>
      <c r="X1041" s="3">
        <v>-3515.1069528673402</v>
      </c>
      <c r="Y1041" s="3">
        <v>-5386.1715307924596</v>
      </c>
      <c r="Z1041" s="3">
        <v>-4084.0344470127902</v>
      </c>
      <c r="AA1041" s="3">
        <v>-2742.1642413048698</v>
      </c>
      <c r="AB1041" s="4">
        <v>1.7234307807188001E-2</v>
      </c>
      <c r="AC1041" s="4">
        <v>1.4759857736254E-2</v>
      </c>
      <c r="AD1041" s="4">
        <v>3.3460840277076999E-2</v>
      </c>
      <c r="AE1041" s="4">
        <v>2.9410276186054001E-2</v>
      </c>
      <c r="AF1041" s="4">
        <v>1.7208142692945998E-2</v>
      </c>
      <c r="AG1041" s="4">
        <v>1.5409678042817E-2</v>
      </c>
      <c r="AH1041" s="4">
        <v>3.6646005271844001E-2</v>
      </c>
      <c r="AI1041" s="4">
        <v>2.3175601458816E-2</v>
      </c>
      <c r="AJ1041" s="4">
        <v>1.1235430985554001E-2</v>
      </c>
      <c r="AK1041" s="3">
        <v>0</v>
      </c>
      <c r="AL1041" s="3">
        <v>0</v>
      </c>
      <c r="AM1041" s="3">
        <v>2</v>
      </c>
      <c r="AN1041" s="3">
        <v>0</v>
      </c>
      <c r="AO1041" s="3">
        <v>0</v>
      </c>
      <c r="AP1041" s="3">
        <v>2</v>
      </c>
      <c r="AQ1041" s="3">
        <v>2</v>
      </c>
      <c r="AR1041" s="3">
        <v>0</v>
      </c>
      <c r="AS1041" s="3">
        <v>0</v>
      </c>
      <c r="AT1041" s="4">
        <v>6.4000000000000001E-2</v>
      </c>
      <c r="AU1041" s="4">
        <v>9.0999999999999998E-2</v>
      </c>
      <c r="AV1041" s="4">
        <v>0.03</v>
      </c>
      <c r="AW1041" s="4">
        <v>0.122</v>
      </c>
      <c r="AX1041" s="4">
        <v>0.127</v>
      </c>
      <c r="AY1041" s="4">
        <v>4.9000000000000002E-2</v>
      </c>
      <c r="AZ1041" s="4">
        <v>4.0000000000000001E-3</v>
      </c>
      <c r="BA1041" s="4">
        <v>0.13500000000000001</v>
      </c>
      <c r="BB1041" s="4">
        <v>0.22</v>
      </c>
    </row>
    <row r="1042" spans="1:54" x14ac:dyDescent="0.25">
      <c r="A1042" s="1" t="s">
        <v>1908</v>
      </c>
      <c r="B1042" s="1" t="s">
        <v>1909</v>
      </c>
      <c r="C1042" s="1" t="s">
        <v>1864</v>
      </c>
      <c r="D1042" s="1" t="s">
        <v>212</v>
      </c>
      <c r="E1042" s="1" t="s">
        <v>242</v>
      </c>
      <c r="F1042" s="1" t="s">
        <v>5460</v>
      </c>
      <c r="G1042" s="1" t="s">
        <v>110</v>
      </c>
      <c r="H1042" s="1" t="s">
        <v>111</v>
      </c>
      <c r="I1042" s="3">
        <v>1527</v>
      </c>
      <c r="J1042" s="3">
        <v>36</v>
      </c>
      <c r="K1042" s="3">
        <v>16</v>
      </c>
      <c r="L1042" s="3">
        <v>6</v>
      </c>
      <c r="M1042" s="3">
        <v>0</v>
      </c>
      <c r="N1042" s="3">
        <v>65</v>
      </c>
      <c r="O1042" s="3">
        <v>152</v>
      </c>
      <c r="P1042" s="3">
        <v>0</v>
      </c>
      <c r="Q1042" s="3">
        <v>0</v>
      </c>
      <c r="R1042" s="3">
        <v>12</v>
      </c>
      <c r="S1042" s="3">
        <v>-2440.15742940974</v>
      </c>
      <c r="T1042" s="3">
        <v>-1973.80721972531</v>
      </c>
      <c r="U1042" s="3">
        <v>-4335.2891448151204</v>
      </c>
      <c r="V1042" s="3">
        <v>-3613.9470781989799</v>
      </c>
      <c r="W1042" s="3">
        <v>-2468.95285748063</v>
      </c>
      <c r="X1042" s="3">
        <v>-3278.1578831420202</v>
      </c>
      <c r="Y1042" s="3">
        <v>-3864.1715307924601</v>
      </c>
      <c r="Z1042" s="3">
        <v>-2562.0344470127902</v>
      </c>
      <c r="AA1042" s="3">
        <v>-2011.2196082256401</v>
      </c>
      <c r="AB1042" s="4">
        <v>1.2075612658327999E-2</v>
      </c>
      <c r="AC1042" s="4">
        <v>8.8917434463350008E-3</v>
      </c>
      <c r="AD1042" s="4">
        <v>2.3436803341932998E-2</v>
      </c>
      <c r="AE1042" s="4">
        <v>1.9327181555811999E-2</v>
      </c>
      <c r="AF1042" s="4">
        <v>1.5255012720265001E-2</v>
      </c>
      <c r="AG1042" s="4">
        <v>1.3667557707166E-2</v>
      </c>
      <c r="AH1042" s="4">
        <v>2.449105854944E-2</v>
      </c>
      <c r="AI1042" s="4">
        <v>1.3230535088883E-2</v>
      </c>
      <c r="AJ1042" s="4">
        <v>1.2124384555786001E-2</v>
      </c>
      <c r="AK1042" s="3">
        <v>0</v>
      </c>
      <c r="AL1042" s="3">
        <v>0</v>
      </c>
      <c r="AM1042" s="3">
        <v>2</v>
      </c>
      <c r="AN1042" s="3">
        <v>0</v>
      </c>
      <c r="AO1042" s="3">
        <v>0</v>
      </c>
      <c r="AP1042" s="3">
        <v>0</v>
      </c>
      <c r="AQ1042" s="3">
        <v>2</v>
      </c>
      <c r="AR1042" s="3">
        <v>0</v>
      </c>
      <c r="AS1042" s="3">
        <v>0</v>
      </c>
      <c r="AT1042" s="4">
        <v>0.105</v>
      </c>
      <c r="AU1042" s="4">
        <v>0.14499999999999999</v>
      </c>
      <c r="AV1042" s="4">
        <v>3.4000000000000002E-2</v>
      </c>
      <c r="AW1042" s="4">
        <v>8.8999999999999996E-2</v>
      </c>
      <c r="AX1042" s="4">
        <v>0.16600000000000001</v>
      </c>
      <c r="AY1042" s="4">
        <v>9.6000000000000002E-2</v>
      </c>
      <c r="AZ1042" s="4">
        <v>8.0000000000000002E-3</v>
      </c>
      <c r="BA1042" s="4">
        <v>0.156</v>
      </c>
      <c r="BB1042" s="4">
        <v>0.11600000000000001</v>
      </c>
    </row>
    <row r="1043" spans="1:54" x14ac:dyDescent="0.25">
      <c r="A1043" s="1" t="s">
        <v>1910</v>
      </c>
      <c r="B1043" s="1" t="s">
        <v>1911</v>
      </c>
      <c r="C1043" s="1" t="s">
        <v>1864</v>
      </c>
      <c r="D1043" s="1" t="s">
        <v>166</v>
      </c>
      <c r="E1043" s="1" t="s">
        <v>242</v>
      </c>
      <c r="F1043" s="1" t="s">
        <v>5460</v>
      </c>
      <c r="G1043" s="1" t="s">
        <v>110</v>
      </c>
      <c r="H1043" s="1" t="s">
        <v>111</v>
      </c>
      <c r="I1043" s="3">
        <v>617</v>
      </c>
      <c r="J1043" s="3">
        <v>18</v>
      </c>
      <c r="K1043" s="3">
        <v>0</v>
      </c>
      <c r="L1043" s="3">
        <v>0</v>
      </c>
      <c r="M1043" s="3">
        <v>20</v>
      </c>
      <c r="N1043" s="3">
        <v>0</v>
      </c>
      <c r="O1043" s="3">
        <v>49</v>
      </c>
      <c r="P1043" s="3">
        <v>0</v>
      </c>
      <c r="Q1043" s="3">
        <v>0</v>
      </c>
      <c r="R1043" s="3">
        <v>14</v>
      </c>
      <c r="S1043" s="3">
        <v>-3013.7757301445899</v>
      </c>
      <c r="T1043" s="3">
        <v>-2445.5104344223701</v>
      </c>
      <c r="U1043" s="3">
        <v>-5186.3082064822302</v>
      </c>
      <c r="V1043" s="3">
        <v>-4734.7266534077098</v>
      </c>
      <c r="W1043" s="3">
        <v>-1956.3696630336001</v>
      </c>
      <c r="X1043" s="3">
        <v>-3317.3667922322102</v>
      </c>
      <c r="Y1043" s="3">
        <v>-4774.1715307924596</v>
      </c>
      <c r="Z1043" s="3">
        <v>-3472.0344470127902</v>
      </c>
      <c r="AA1043" s="3">
        <v>-3053.0621693790999</v>
      </c>
      <c r="AB1043" s="4">
        <v>-6.1791495026280001E-3</v>
      </c>
      <c r="AC1043" s="4">
        <v>-6.185246827983E-3</v>
      </c>
      <c r="AD1043" s="4">
        <v>-2.6854861819389998E-3</v>
      </c>
      <c r="AE1043" s="4">
        <v>7.6112283864700004E-3</v>
      </c>
      <c r="AF1043" s="4">
        <v>-7.4081880289569996E-3</v>
      </c>
      <c r="AG1043" s="4">
        <v>-3.659024562417E-3</v>
      </c>
      <c r="AH1043" s="4">
        <v>-5.5249193302729996E-3</v>
      </c>
      <c r="AI1043" s="4">
        <v>-6.2280264212710001E-3</v>
      </c>
      <c r="AJ1043" s="4">
        <v>-2.5919641343319999E-3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4">
        <v>0.156</v>
      </c>
      <c r="AU1043" s="4">
        <v>0.17</v>
      </c>
      <c r="AV1043" s="4">
        <v>0.16300000000000001</v>
      </c>
      <c r="AW1043" s="4">
        <v>0.23699999999999999</v>
      </c>
      <c r="AX1043" s="4">
        <v>0.14499999999999999</v>
      </c>
      <c r="AY1043" s="4">
        <v>0.14000000000000001</v>
      </c>
      <c r="AZ1043" s="4">
        <v>0.17699999999999999</v>
      </c>
      <c r="BA1043" s="4">
        <v>0.17100000000000001</v>
      </c>
      <c r="BB1043" s="4">
        <v>0.17699999999999999</v>
      </c>
    </row>
    <row r="1044" spans="1:54" x14ac:dyDescent="0.25">
      <c r="A1044" s="1" t="s">
        <v>1912</v>
      </c>
      <c r="B1044" s="1" t="s">
        <v>4961</v>
      </c>
      <c r="C1044" s="1" t="s">
        <v>1864</v>
      </c>
      <c r="D1044" s="1" t="s">
        <v>169</v>
      </c>
      <c r="E1044" s="1" t="s">
        <v>242</v>
      </c>
      <c r="F1044" s="1" t="s">
        <v>5460</v>
      </c>
      <c r="G1044" s="1" t="s">
        <v>110</v>
      </c>
      <c r="H1044" s="1" t="s">
        <v>111</v>
      </c>
      <c r="I1044" s="3">
        <v>208</v>
      </c>
      <c r="J1044" s="3">
        <v>4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4</v>
      </c>
      <c r="S1044" s="3">
        <v>-3161.1455196050301</v>
      </c>
      <c r="T1044" s="3">
        <v>-2854.5104344223701</v>
      </c>
      <c r="U1044" s="3">
        <v>-5595.3082064822302</v>
      </c>
      <c r="V1044" s="3">
        <v>-4932.9470781989803</v>
      </c>
      <c r="W1044" s="3">
        <v>-2365.3696630335999</v>
      </c>
      <c r="X1044" s="3">
        <v>-3312.1069528673402</v>
      </c>
      <c r="Y1044" s="3">
        <v>-5183.1715307924596</v>
      </c>
      <c r="Z1044" s="3">
        <v>-3881.0344470127902</v>
      </c>
      <c r="AA1044" s="3">
        <v>-2802.8493636118001</v>
      </c>
      <c r="AB1044" s="4">
        <v>1.6316527877167E-2</v>
      </c>
      <c r="AC1044" s="4">
        <v>1.3412969939453999E-2</v>
      </c>
      <c r="AD1044" s="4">
        <v>3.1839305283134001E-2</v>
      </c>
      <c r="AE1044" s="4">
        <v>2.7988540513693001E-2</v>
      </c>
      <c r="AF1044" s="4">
        <v>1.5521039899106E-2</v>
      </c>
      <c r="AG1044" s="4">
        <v>1.4342859276655E-2</v>
      </c>
      <c r="AH1044" s="4">
        <v>3.4735371394413003E-2</v>
      </c>
      <c r="AI1044" s="4">
        <v>2.1586317540047001E-2</v>
      </c>
      <c r="AJ1044" s="4">
        <v>1.2306094241494999E-2</v>
      </c>
      <c r="AK1044" s="3">
        <v>0</v>
      </c>
      <c r="AL1044" s="3">
        <v>0</v>
      </c>
      <c r="AM1044" s="3">
        <v>2</v>
      </c>
      <c r="AN1044" s="3">
        <v>0</v>
      </c>
      <c r="AO1044" s="3">
        <v>0</v>
      </c>
      <c r="AP1044" s="3">
        <v>0</v>
      </c>
      <c r="AQ1044" s="3">
        <v>2</v>
      </c>
      <c r="AR1044" s="3">
        <v>0</v>
      </c>
      <c r="AS1044" s="3">
        <v>0</v>
      </c>
      <c r="AT1044" s="4">
        <v>8.8999999999999996E-2</v>
      </c>
      <c r="AU1044" s="4">
        <v>0.126</v>
      </c>
      <c r="AV1044" s="4">
        <v>4.1000000000000002E-2</v>
      </c>
      <c r="AW1044" s="4">
        <v>0.11799999999999999</v>
      </c>
      <c r="AX1044" s="4">
        <v>0.14799999999999999</v>
      </c>
      <c r="AY1044" s="4">
        <v>7.0999999999999994E-2</v>
      </c>
      <c r="AZ1044" s="4">
        <v>1.4E-2</v>
      </c>
      <c r="BA1044" s="4">
        <v>0.151</v>
      </c>
      <c r="BB1044" s="4">
        <v>0.161</v>
      </c>
    </row>
    <row r="1045" spans="1:54" x14ac:dyDescent="0.25">
      <c r="A1045" s="1" t="s">
        <v>1913</v>
      </c>
      <c r="B1045" s="1" t="s">
        <v>4962</v>
      </c>
      <c r="C1045" s="1" t="s">
        <v>1864</v>
      </c>
      <c r="D1045" s="1" t="s">
        <v>467</v>
      </c>
      <c r="E1045" s="1" t="s">
        <v>242</v>
      </c>
      <c r="F1045" s="1" t="s">
        <v>5460</v>
      </c>
      <c r="G1045" s="1" t="s">
        <v>110</v>
      </c>
      <c r="H1045" s="1" t="s">
        <v>111</v>
      </c>
      <c r="I1045" s="3">
        <v>32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15</v>
      </c>
      <c r="R1045" s="3">
        <v>0</v>
      </c>
      <c r="S1045" s="3">
        <v>-3262.3940308794399</v>
      </c>
      <c r="T1045" s="3">
        <v>-3030.5104344223701</v>
      </c>
      <c r="U1045" s="3">
        <v>-5771.3082064822302</v>
      </c>
      <c r="V1045" s="3">
        <v>-5108.9470781989803</v>
      </c>
      <c r="W1045" s="3">
        <v>-2541.3696630335999</v>
      </c>
      <c r="X1045" s="3">
        <v>-3488.1069528673402</v>
      </c>
      <c r="Y1045" s="3">
        <v>-5359.1715307924596</v>
      </c>
      <c r="Z1045" s="3">
        <v>-4398.2236271418997</v>
      </c>
      <c r="AA1045" s="3">
        <v>-2715.1642413048698</v>
      </c>
      <c r="AB1045" s="4">
        <v>1.6974677892452002E-2</v>
      </c>
      <c r="AC1045" s="4">
        <v>1.4520590323982001E-2</v>
      </c>
      <c r="AD1045" s="4">
        <v>3.3175220799441997E-2</v>
      </c>
      <c r="AE1045" s="4">
        <v>2.9076619691376E-2</v>
      </c>
      <c r="AF1045" s="4">
        <v>1.6875868408998001E-2</v>
      </c>
      <c r="AG1045" s="4">
        <v>1.5251563221818001E-2</v>
      </c>
      <c r="AH1045" s="4">
        <v>3.6309221553635002E-2</v>
      </c>
      <c r="AI1045" s="4">
        <v>2.8440869590487E-2</v>
      </c>
      <c r="AJ1045" s="4">
        <v>1.0855284897089999E-2</v>
      </c>
      <c r="AK1045" s="3">
        <v>0</v>
      </c>
      <c r="AL1045" s="3">
        <v>0</v>
      </c>
      <c r="AM1045" s="3">
        <v>2</v>
      </c>
      <c r="AN1045" s="3">
        <v>0</v>
      </c>
      <c r="AO1045" s="3">
        <v>0</v>
      </c>
      <c r="AP1045" s="3">
        <v>0</v>
      </c>
      <c r="AQ1045" s="3">
        <v>2</v>
      </c>
      <c r="AR1045" s="3">
        <v>0</v>
      </c>
      <c r="AS1045" s="3">
        <v>0</v>
      </c>
      <c r="AT1045" s="4">
        <v>8.5999999999999993E-2</v>
      </c>
      <c r="AU1045" s="4">
        <v>0.11799999999999999</v>
      </c>
      <c r="AV1045" s="4">
        <v>3.7999999999999999E-2</v>
      </c>
      <c r="AW1045" s="4">
        <v>0.152</v>
      </c>
      <c r="AX1045" s="4">
        <v>0.123</v>
      </c>
      <c r="AY1045" s="4">
        <v>5.5E-2</v>
      </c>
      <c r="AZ1045" s="4">
        <v>2.5999999999999999E-2</v>
      </c>
      <c r="BA1045" s="4">
        <v>8.3000000000000004E-2</v>
      </c>
      <c r="BB1045" s="4">
        <v>0.317</v>
      </c>
    </row>
    <row r="1046" spans="1:54" x14ac:dyDescent="0.25">
      <c r="A1046" s="1" t="s">
        <v>1914</v>
      </c>
      <c r="B1046" s="1" t="s">
        <v>4963</v>
      </c>
      <c r="C1046" s="1" t="s">
        <v>1864</v>
      </c>
      <c r="D1046" s="1" t="s">
        <v>163</v>
      </c>
      <c r="E1046" s="1" t="s">
        <v>242</v>
      </c>
      <c r="F1046" s="1" t="s">
        <v>5460</v>
      </c>
      <c r="G1046" s="1" t="s">
        <v>110</v>
      </c>
      <c r="H1046" s="1" t="s">
        <v>111</v>
      </c>
      <c r="I1046" s="3">
        <v>90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-3204.3940308794399</v>
      </c>
      <c r="T1046" s="3">
        <v>-2972.5104344223701</v>
      </c>
      <c r="U1046" s="3">
        <v>-5713.3082064822302</v>
      </c>
      <c r="V1046" s="3">
        <v>-5050.9470781989803</v>
      </c>
      <c r="W1046" s="3">
        <v>-2483.3696630335999</v>
      </c>
      <c r="X1046" s="3">
        <v>-3430.1069528673402</v>
      </c>
      <c r="Y1046" s="3">
        <v>-5301.1715307924596</v>
      </c>
      <c r="Z1046" s="3">
        <v>-3999.0344470127902</v>
      </c>
      <c r="AA1046" s="3">
        <v>-2657.1642413048698</v>
      </c>
      <c r="AB1046" s="4">
        <v>1.5796460653532001E-2</v>
      </c>
      <c r="AC1046" s="4">
        <v>1.3001682578235E-2</v>
      </c>
      <c r="AD1046" s="4">
        <v>3.1349219925232999E-2</v>
      </c>
      <c r="AE1046" s="4">
        <v>2.7568225107125002E-2</v>
      </c>
      <c r="AF1046" s="4">
        <v>1.4772607954860999E-2</v>
      </c>
      <c r="AG1046" s="4">
        <v>1.4163670079138E-2</v>
      </c>
      <c r="AH1046" s="4">
        <v>3.4157406989660001E-2</v>
      </c>
      <c r="AI1046" s="4">
        <v>2.1279472909622999E-2</v>
      </c>
      <c r="AJ1046" s="4">
        <v>1.0472804541858E-2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2</v>
      </c>
      <c r="AR1046" s="3">
        <v>0</v>
      </c>
      <c r="AS1046" s="3">
        <v>0</v>
      </c>
      <c r="AT1046" s="4">
        <v>0.128</v>
      </c>
      <c r="AU1046" s="4">
        <v>0.185</v>
      </c>
      <c r="AV1046" s="4">
        <v>6.7000000000000004E-2</v>
      </c>
      <c r="AW1046" s="4">
        <v>0.17599999999999999</v>
      </c>
      <c r="AX1046" s="4">
        <v>0.20699999999999999</v>
      </c>
      <c r="AY1046" s="4">
        <v>0.151</v>
      </c>
      <c r="AZ1046" s="4">
        <v>4.8000000000000001E-2</v>
      </c>
      <c r="BA1046" s="4">
        <v>0.18099999999999999</v>
      </c>
      <c r="BB1046" s="4">
        <v>0.26200000000000001</v>
      </c>
    </row>
    <row r="1047" spans="1:54" x14ac:dyDescent="0.25">
      <c r="A1047" s="1" t="s">
        <v>1915</v>
      </c>
      <c r="B1047" s="1" t="s">
        <v>1916</v>
      </c>
      <c r="C1047" s="1" t="s">
        <v>1864</v>
      </c>
      <c r="D1047" s="1" t="s">
        <v>172</v>
      </c>
      <c r="E1047" s="1" t="s">
        <v>242</v>
      </c>
      <c r="F1047" s="1" t="s">
        <v>5460</v>
      </c>
      <c r="G1047" s="1" t="s">
        <v>110</v>
      </c>
      <c r="H1047" s="1" t="s">
        <v>111</v>
      </c>
      <c r="I1047" s="3">
        <v>25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-3269.3940308794399</v>
      </c>
      <c r="T1047" s="3">
        <v>-3037.5104344223701</v>
      </c>
      <c r="U1047" s="3">
        <v>-5778.3082064822302</v>
      </c>
      <c r="V1047" s="3">
        <v>-5115.9470781989803</v>
      </c>
      <c r="W1047" s="3">
        <v>-2548.3696630335999</v>
      </c>
      <c r="X1047" s="3">
        <v>-3495.1069528673402</v>
      </c>
      <c r="Y1047" s="3">
        <v>-5366.1715307924596</v>
      </c>
      <c r="Z1047" s="3">
        <v>-4064.0344470127902</v>
      </c>
      <c r="AA1047" s="3">
        <v>-2722.1642413048698</v>
      </c>
      <c r="AB1047" s="4">
        <v>1.2398802176121E-2</v>
      </c>
      <c r="AC1047" s="4">
        <v>1.068367383693E-2</v>
      </c>
      <c r="AD1047" s="4">
        <v>2.8002271247816998E-2</v>
      </c>
      <c r="AE1047" s="4">
        <v>2.3814087412731E-2</v>
      </c>
      <c r="AF1047" s="4">
        <v>1.3383196779781999E-2</v>
      </c>
      <c r="AG1047" s="4">
        <v>1.2867417445824999E-2</v>
      </c>
      <c r="AH1047" s="4">
        <v>2.9987639295699E-2</v>
      </c>
      <c r="AI1047" s="4">
        <v>2.1633402987467999E-2</v>
      </c>
      <c r="AJ1047" s="4">
        <v>8.0685331497970005E-3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4">
        <v>0.47</v>
      </c>
      <c r="AU1047" s="4">
        <v>0.498</v>
      </c>
      <c r="AV1047" s="4">
        <v>0.40699999999999997</v>
      </c>
      <c r="AW1047" s="4">
        <v>0.499</v>
      </c>
      <c r="AX1047" s="4">
        <v>0.38100000000000001</v>
      </c>
      <c r="AY1047" s="4">
        <v>0.48799999999999999</v>
      </c>
      <c r="AZ1047" s="4">
        <v>0.40200000000000002</v>
      </c>
      <c r="BA1047" s="4">
        <v>0.24</v>
      </c>
      <c r="BB1047" s="4">
        <v>0.40300000000000002</v>
      </c>
    </row>
    <row r="1048" spans="1:54" x14ac:dyDescent="0.25">
      <c r="A1048" s="1" t="s">
        <v>1917</v>
      </c>
      <c r="B1048" s="1" t="s">
        <v>4964</v>
      </c>
      <c r="C1048" s="1" t="s">
        <v>1864</v>
      </c>
      <c r="D1048" s="1" t="s">
        <v>336</v>
      </c>
      <c r="E1048" s="1" t="s">
        <v>242</v>
      </c>
      <c r="F1048" s="1" t="s">
        <v>5460</v>
      </c>
      <c r="G1048" s="1" t="s">
        <v>110</v>
      </c>
      <c r="H1048" s="1" t="s">
        <v>111</v>
      </c>
      <c r="I1048" s="3">
        <v>11</v>
      </c>
      <c r="J1048" s="3">
        <v>0</v>
      </c>
      <c r="K1048" s="3">
        <v>0</v>
      </c>
      <c r="L1048" s="3">
        <v>0</v>
      </c>
      <c r="M1048" s="3">
        <v>0</v>
      </c>
      <c r="N1048" s="3">
        <v>3</v>
      </c>
      <c r="O1048" s="3">
        <v>0</v>
      </c>
      <c r="P1048" s="3">
        <v>0</v>
      </c>
      <c r="Q1048" s="3">
        <v>0</v>
      </c>
      <c r="R1048" s="3">
        <v>0</v>
      </c>
      <c r="S1048" s="3">
        <v>-3283.3940308794399</v>
      </c>
      <c r="T1048" s="3">
        <v>-3051.5104344223701</v>
      </c>
      <c r="U1048" s="3">
        <v>-5792.3082064822302</v>
      </c>
      <c r="V1048" s="3">
        <v>-5129.9470781989803</v>
      </c>
      <c r="W1048" s="3">
        <v>-2628.0273489311598</v>
      </c>
      <c r="X1048" s="3">
        <v>-3509.1069528673402</v>
      </c>
      <c r="Y1048" s="3">
        <v>-5380.1715307924596</v>
      </c>
      <c r="Z1048" s="3">
        <v>-4078.0344470127902</v>
      </c>
      <c r="AA1048" s="3">
        <v>-2736.1642413048698</v>
      </c>
      <c r="AB1048" s="4">
        <v>1.4848443623930001E-2</v>
      </c>
      <c r="AC1048" s="4">
        <v>1.1985896038338001E-2</v>
      </c>
      <c r="AD1048" s="4">
        <v>2.9063462497267E-2</v>
      </c>
      <c r="AE1048" s="4">
        <v>2.6439037367622001E-2</v>
      </c>
      <c r="AF1048" s="4">
        <v>1.712689713391E-2</v>
      </c>
      <c r="AG1048" s="4">
        <v>1.4936094277588E-2</v>
      </c>
      <c r="AH1048" s="4">
        <v>3.1256553117615E-2</v>
      </c>
      <c r="AI1048" s="4">
        <v>1.8669576849974001E-2</v>
      </c>
      <c r="AJ1048" s="4">
        <v>9.4568021958770006E-3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4">
        <v>0.47499999999999998</v>
      </c>
      <c r="AU1048" s="4">
        <v>0.48699999999999999</v>
      </c>
      <c r="AV1048" s="4">
        <v>0.48799999999999999</v>
      </c>
      <c r="AW1048" s="4">
        <v>0.48299999999999998</v>
      </c>
      <c r="AX1048" s="4">
        <v>0.221</v>
      </c>
      <c r="AY1048" s="4">
        <v>0.28799999999999998</v>
      </c>
      <c r="AZ1048" s="4">
        <v>0.48899999999999999</v>
      </c>
      <c r="BA1048" s="4">
        <v>0.44400000000000001</v>
      </c>
      <c r="BB1048" s="4">
        <v>0.40300000000000002</v>
      </c>
    </row>
    <row r="1049" spans="1:54" x14ac:dyDescent="0.25">
      <c r="A1049" s="1" t="s">
        <v>1918</v>
      </c>
      <c r="B1049" s="1" t="s">
        <v>1919</v>
      </c>
      <c r="C1049" s="1" t="s">
        <v>1864</v>
      </c>
      <c r="D1049" s="1" t="s">
        <v>175</v>
      </c>
      <c r="E1049" s="1" t="s">
        <v>242</v>
      </c>
      <c r="F1049" s="1" t="s">
        <v>5460</v>
      </c>
      <c r="G1049" s="1" t="s">
        <v>110</v>
      </c>
      <c r="H1049" s="1" t="s">
        <v>111</v>
      </c>
      <c r="I1049" s="3">
        <v>524</v>
      </c>
      <c r="J1049" s="3">
        <v>8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-2919.8970083306199</v>
      </c>
      <c r="T1049" s="3">
        <v>-2538.5104344223701</v>
      </c>
      <c r="U1049" s="3">
        <v>-5279.3082064822302</v>
      </c>
      <c r="V1049" s="3">
        <v>-4616.9470781989803</v>
      </c>
      <c r="W1049" s="3">
        <v>-2049.3696630335999</v>
      </c>
      <c r="X1049" s="3">
        <v>-2996.1069528673402</v>
      </c>
      <c r="Y1049" s="3">
        <v>-4867.1715307924596</v>
      </c>
      <c r="Z1049" s="3">
        <v>-3565.0344470127902</v>
      </c>
      <c r="AA1049" s="3">
        <v>-2223.1642413048698</v>
      </c>
      <c r="AB1049" s="4">
        <v>1.3614557659702001E-2</v>
      </c>
      <c r="AC1049" s="4">
        <v>1.1071849392512999E-2</v>
      </c>
      <c r="AD1049" s="4">
        <v>2.8080364221814001E-2</v>
      </c>
      <c r="AE1049" s="4">
        <v>2.4485408495447E-2</v>
      </c>
      <c r="AF1049" s="4">
        <v>1.2172408847786E-2</v>
      </c>
      <c r="AG1049" s="4">
        <v>1.2619824662688E-2</v>
      </c>
      <c r="AH1049" s="4">
        <v>3.0321881829084001E-2</v>
      </c>
      <c r="AI1049" s="4">
        <v>1.7973817656871002E-2</v>
      </c>
      <c r="AJ1049" s="4">
        <v>9.3285761629680001E-3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4">
        <v>0.214</v>
      </c>
      <c r="AU1049" s="4">
        <v>0.19</v>
      </c>
      <c r="AV1049" s="4">
        <v>0.151</v>
      </c>
      <c r="AW1049" s="4">
        <v>0.23599999999999999</v>
      </c>
      <c r="AX1049" s="4">
        <v>0.23</v>
      </c>
      <c r="AY1049" s="4">
        <v>0.129</v>
      </c>
      <c r="AZ1049" s="4">
        <v>0.129</v>
      </c>
      <c r="BA1049" s="4">
        <v>0.26400000000000001</v>
      </c>
      <c r="BB1049" s="4">
        <v>0.217</v>
      </c>
    </row>
    <row r="1050" spans="1:54" x14ac:dyDescent="0.25">
      <c r="A1050" s="1" t="s">
        <v>1920</v>
      </c>
      <c r="B1050" s="1" t="s">
        <v>4965</v>
      </c>
      <c r="C1050" s="1" t="s">
        <v>1864</v>
      </c>
      <c r="D1050" s="1" t="s">
        <v>339</v>
      </c>
      <c r="E1050" s="1" t="s">
        <v>242</v>
      </c>
      <c r="F1050" s="1" t="s">
        <v>5460</v>
      </c>
      <c r="G1050" s="1" t="s">
        <v>110</v>
      </c>
      <c r="H1050" s="1" t="s">
        <v>111</v>
      </c>
      <c r="I1050" s="3">
        <v>151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110</v>
      </c>
      <c r="R1050" s="3">
        <v>0</v>
      </c>
      <c r="S1050" s="3">
        <v>-3143.3940308794399</v>
      </c>
      <c r="T1050" s="3">
        <v>-2911.5104344223701</v>
      </c>
      <c r="U1050" s="3">
        <v>-5652.3082064822302</v>
      </c>
      <c r="V1050" s="3">
        <v>-4989.9470781989803</v>
      </c>
      <c r="W1050" s="3">
        <v>-2422.3696630335999</v>
      </c>
      <c r="X1050" s="3">
        <v>-3369.1069528673402</v>
      </c>
      <c r="Y1050" s="3">
        <v>-5240.1715307924596</v>
      </c>
      <c r="Z1050" s="3">
        <v>-6440.0884346262601</v>
      </c>
      <c r="AA1050" s="3">
        <v>-2596.1642413048698</v>
      </c>
      <c r="AB1050" s="4">
        <v>1.4313856688765E-2</v>
      </c>
      <c r="AC1050" s="4">
        <v>1.1197171722567E-2</v>
      </c>
      <c r="AD1050" s="4">
        <v>2.9203285198190002E-2</v>
      </c>
      <c r="AE1050" s="4">
        <v>2.5237215999364002E-2</v>
      </c>
      <c r="AF1050" s="4">
        <v>1.3003727083042999E-2</v>
      </c>
      <c r="AG1050" s="4">
        <v>1.3060032638607E-2</v>
      </c>
      <c r="AH1050" s="4">
        <v>3.1357622023841E-2</v>
      </c>
      <c r="AI1050" s="4">
        <v>3.3649953905111003E-2</v>
      </c>
      <c r="AJ1050" s="4">
        <v>8.7784896518750006E-3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4">
        <v>0.26100000000000001</v>
      </c>
      <c r="AU1050" s="4">
        <v>0.32800000000000001</v>
      </c>
      <c r="AV1050" s="4">
        <v>0.19900000000000001</v>
      </c>
      <c r="AW1050" s="4">
        <v>0.30099999999999999</v>
      </c>
      <c r="AX1050" s="4">
        <v>0.3</v>
      </c>
      <c r="AY1050" s="4">
        <v>0.32200000000000001</v>
      </c>
      <c r="AZ1050" s="4">
        <v>0.188</v>
      </c>
      <c r="BA1050" s="4">
        <v>0.191</v>
      </c>
      <c r="BB1050" s="4">
        <v>0.44800000000000001</v>
      </c>
    </row>
    <row r="1051" spans="1:54" x14ac:dyDescent="0.25">
      <c r="A1051" s="1" t="s">
        <v>1921</v>
      </c>
      <c r="B1051" s="1" t="s">
        <v>4966</v>
      </c>
      <c r="C1051" s="1" t="s">
        <v>1864</v>
      </c>
      <c r="D1051" s="1" t="s">
        <v>215</v>
      </c>
      <c r="E1051" s="1" t="s">
        <v>242</v>
      </c>
      <c r="F1051" s="1" t="s">
        <v>5460</v>
      </c>
      <c r="G1051" s="1" t="s">
        <v>110</v>
      </c>
      <c r="H1051" s="1" t="s">
        <v>111</v>
      </c>
      <c r="I1051" s="3">
        <v>59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-3235.3940308794399</v>
      </c>
      <c r="T1051" s="3">
        <v>-3003.5104344223701</v>
      </c>
      <c r="U1051" s="3">
        <v>-5744.3082064822302</v>
      </c>
      <c r="V1051" s="3">
        <v>-5081.9470781989803</v>
      </c>
      <c r="W1051" s="3">
        <v>-2514.3696630335999</v>
      </c>
      <c r="X1051" s="3">
        <v>-3461.1069528673402</v>
      </c>
      <c r="Y1051" s="3">
        <v>-5332.1715307924596</v>
      </c>
      <c r="Z1051" s="3">
        <v>-4030.0344470127902</v>
      </c>
      <c r="AA1051" s="3">
        <v>-2688.1642413048698</v>
      </c>
      <c r="AB1051" s="4">
        <v>1.6621034541740999E-2</v>
      </c>
      <c r="AC1051" s="4">
        <v>1.4199551800867001E-2</v>
      </c>
      <c r="AD1051" s="4">
        <v>3.2569591084603999E-2</v>
      </c>
      <c r="AE1051" s="4">
        <v>2.8549032761093999E-2</v>
      </c>
      <c r="AF1051" s="4">
        <v>1.7461186905294E-2</v>
      </c>
      <c r="AG1051" s="4">
        <v>1.5041420613145E-2</v>
      </c>
      <c r="AH1051" s="4">
        <v>3.5595295281031003E-2</v>
      </c>
      <c r="AI1051" s="4">
        <v>2.2299497653755999E-2</v>
      </c>
      <c r="AJ1051" s="4">
        <v>1.0592145345103001E-2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2</v>
      </c>
      <c r="AR1051" s="3">
        <v>0</v>
      </c>
      <c r="AS1051" s="3">
        <v>0</v>
      </c>
      <c r="AT1051" s="4">
        <v>8.5999999999999993E-2</v>
      </c>
      <c r="AU1051" s="4">
        <v>0.115</v>
      </c>
      <c r="AV1051" s="4">
        <v>5.5E-2</v>
      </c>
      <c r="AW1051" s="4">
        <v>0.14099999999999999</v>
      </c>
      <c r="AX1051" s="4">
        <v>9.8000000000000004E-2</v>
      </c>
      <c r="AY1051" s="4">
        <v>7.3999999999999996E-2</v>
      </c>
      <c r="AZ1051" s="4">
        <v>3.6999999999999998E-2</v>
      </c>
      <c r="BA1051" s="4">
        <v>0.16800000000000001</v>
      </c>
      <c r="BB1051" s="4">
        <v>0.30399999999999999</v>
      </c>
    </row>
    <row r="1052" spans="1:54" x14ac:dyDescent="0.25">
      <c r="A1052" s="1" t="s">
        <v>1922</v>
      </c>
      <c r="B1052" s="1" t="s">
        <v>4967</v>
      </c>
      <c r="C1052" s="1" t="s">
        <v>1864</v>
      </c>
      <c r="D1052" s="1" t="s">
        <v>217</v>
      </c>
      <c r="E1052" s="1" t="s">
        <v>242</v>
      </c>
      <c r="F1052" s="1" t="s">
        <v>5460</v>
      </c>
      <c r="G1052" s="1" t="s">
        <v>110</v>
      </c>
      <c r="H1052" s="1" t="s">
        <v>111</v>
      </c>
      <c r="I1052" s="3">
        <v>24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-3270.3940308794399</v>
      </c>
      <c r="T1052" s="3">
        <v>-3038.5104344223701</v>
      </c>
      <c r="U1052" s="3">
        <v>-5779.3082064822302</v>
      </c>
      <c r="V1052" s="3">
        <v>-5116.9470781989803</v>
      </c>
      <c r="W1052" s="3">
        <v>-2549.3696630335999</v>
      </c>
      <c r="X1052" s="3">
        <v>-3496.1069528673402</v>
      </c>
      <c r="Y1052" s="3">
        <v>-5367.1715307924596</v>
      </c>
      <c r="Z1052" s="3">
        <v>-4065.0344470127902</v>
      </c>
      <c r="AA1052" s="3">
        <v>-2723.1642413048698</v>
      </c>
      <c r="AB1052" s="4">
        <v>1.6385658127910999E-2</v>
      </c>
      <c r="AC1052" s="4">
        <v>1.365881281158E-2</v>
      </c>
      <c r="AD1052" s="4">
        <v>3.2149893602460997E-2</v>
      </c>
      <c r="AE1052" s="4">
        <v>2.8060251853242998E-2</v>
      </c>
      <c r="AF1052" s="4">
        <v>1.5677498893367999E-2</v>
      </c>
      <c r="AG1052" s="4">
        <v>1.4965665269663E-2</v>
      </c>
      <c r="AH1052" s="4">
        <v>3.5099882925047003E-2</v>
      </c>
      <c r="AI1052" s="4">
        <v>2.1884072411281999E-2</v>
      </c>
      <c r="AJ1052" s="4">
        <v>2.9467428521591E-2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2</v>
      </c>
      <c r="AT1052" s="4">
        <v>0.28299999999999997</v>
      </c>
      <c r="AU1052" s="4">
        <v>0.33800000000000002</v>
      </c>
      <c r="AV1052" s="4">
        <v>0.248</v>
      </c>
      <c r="AW1052" s="4">
        <v>0.35199999999999998</v>
      </c>
      <c r="AX1052" s="4">
        <v>0.33700000000000002</v>
      </c>
      <c r="AY1052" s="4">
        <v>0.252</v>
      </c>
      <c r="AZ1052" s="4">
        <v>0.24199999999999999</v>
      </c>
      <c r="BA1052" s="4">
        <v>0.316</v>
      </c>
      <c r="BB1052" s="4">
        <v>3.7999999999999999E-2</v>
      </c>
    </row>
    <row r="1053" spans="1:54" x14ac:dyDescent="0.25">
      <c r="A1053" s="1" t="s">
        <v>1923</v>
      </c>
      <c r="B1053" s="1" t="s">
        <v>1924</v>
      </c>
      <c r="C1053" s="1" t="s">
        <v>1864</v>
      </c>
      <c r="D1053" s="1" t="s">
        <v>220</v>
      </c>
      <c r="E1053" s="1" t="s">
        <v>242</v>
      </c>
      <c r="F1053" s="1" t="s">
        <v>5460</v>
      </c>
      <c r="G1053" s="1" t="s">
        <v>110</v>
      </c>
      <c r="H1053" s="1" t="s">
        <v>111</v>
      </c>
      <c r="I1053" s="3">
        <v>20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5</v>
      </c>
      <c r="S1053" s="3">
        <v>-3274.3940308794399</v>
      </c>
      <c r="T1053" s="3">
        <v>-3042.5104344223701</v>
      </c>
      <c r="U1053" s="3">
        <v>-5783.3082064822302</v>
      </c>
      <c r="V1053" s="3">
        <v>-5120.9470781989803</v>
      </c>
      <c r="W1053" s="3">
        <v>-2553.3696630335999</v>
      </c>
      <c r="X1053" s="3">
        <v>-3500.1069528673402</v>
      </c>
      <c r="Y1053" s="3">
        <v>-5371.1715307924596</v>
      </c>
      <c r="Z1053" s="3">
        <v>-4069.0344470127902</v>
      </c>
      <c r="AA1053" s="3">
        <v>-3056.7706441885298</v>
      </c>
      <c r="AB1053" s="4">
        <v>1.7447929456690998E-2</v>
      </c>
      <c r="AC1053" s="4">
        <v>1.4683381202468E-2</v>
      </c>
      <c r="AD1053" s="4">
        <v>3.3369442760468E-2</v>
      </c>
      <c r="AE1053" s="4">
        <v>2.9269068213657001E-2</v>
      </c>
      <c r="AF1053" s="4">
        <v>1.7101988465544001E-2</v>
      </c>
      <c r="AG1053" s="4">
        <v>1.5315345148144E-2</v>
      </c>
      <c r="AH1053" s="4">
        <v>3.6538245895040997E-2</v>
      </c>
      <c r="AI1053" s="4">
        <v>2.3085715021547E-2</v>
      </c>
      <c r="AJ1053" s="4">
        <v>1.3324396439705E-2</v>
      </c>
      <c r="AK1053" s="3">
        <v>2</v>
      </c>
      <c r="AL1053" s="3">
        <v>0</v>
      </c>
      <c r="AM1053" s="3">
        <v>2</v>
      </c>
      <c r="AN1053" s="3">
        <v>0</v>
      </c>
      <c r="AO1053" s="3">
        <v>0</v>
      </c>
      <c r="AP1053" s="3">
        <v>0</v>
      </c>
      <c r="AQ1053" s="3">
        <v>2</v>
      </c>
      <c r="AR1053" s="3">
        <v>0</v>
      </c>
      <c r="AS1053" s="3">
        <v>0</v>
      </c>
      <c r="AT1053" s="4">
        <v>4.1000000000000002E-2</v>
      </c>
      <c r="AU1053" s="4">
        <v>0.112</v>
      </c>
      <c r="AV1053" s="4">
        <v>3.2000000000000001E-2</v>
      </c>
      <c r="AW1053" s="4">
        <v>0.154</v>
      </c>
      <c r="AX1053" s="4">
        <v>0.124</v>
      </c>
      <c r="AY1053" s="4">
        <v>7.9000000000000001E-2</v>
      </c>
      <c r="AZ1053" s="4">
        <v>2.8000000000000001E-2</v>
      </c>
      <c r="BA1053" s="4">
        <v>0.13800000000000001</v>
      </c>
      <c r="BB1053" s="4">
        <v>0.16700000000000001</v>
      </c>
    </row>
    <row r="1054" spans="1:54" x14ac:dyDescent="0.25">
      <c r="A1054" s="1" t="s">
        <v>1925</v>
      </c>
      <c r="B1054" s="1" t="s">
        <v>1926</v>
      </c>
      <c r="C1054" s="1" t="s">
        <v>1864</v>
      </c>
      <c r="D1054" s="1" t="s">
        <v>342</v>
      </c>
      <c r="E1054" s="1" t="s">
        <v>242</v>
      </c>
      <c r="F1054" s="1" t="s">
        <v>5460</v>
      </c>
      <c r="G1054" s="1" t="s">
        <v>110</v>
      </c>
      <c r="H1054" s="1" t="s">
        <v>111</v>
      </c>
      <c r="I1054" s="3">
        <v>298</v>
      </c>
      <c r="J1054" s="3">
        <v>0</v>
      </c>
      <c r="K1054" s="3">
        <v>0</v>
      </c>
      <c r="L1054" s="3">
        <v>0</v>
      </c>
      <c r="M1054" s="3">
        <v>10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-2996.3940308794399</v>
      </c>
      <c r="T1054" s="3">
        <v>-2764.5104344223701</v>
      </c>
      <c r="U1054" s="3">
        <v>-5505.3082064822302</v>
      </c>
      <c r="V1054" s="3">
        <v>-4948.3368658033496</v>
      </c>
      <c r="W1054" s="3">
        <v>-2275.3696630335999</v>
      </c>
      <c r="X1054" s="3">
        <v>-3222.1069528673402</v>
      </c>
      <c r="Y1054" s="3">
        <v>-5093.1715307924596</v>
      </c>
      <c r="Z1054" s="3">
        <v>-3791.0344470127902</v>
      </c>
      <c r="AA1054" s="3">
        <v>-2449.1642413048698</v>
      </c>
      <c r="AB1054" s="4">
        <v>1.3896935088075E-2</v>
      </c>
      <c r="AC1054" s="4">
        <v>1.6431966432197E-2</v>
      </c>
      <c r="AD1054" s="4">
        <v>2.8655725243123001E-2</v>
      </c>
      <c r="AE1054" s="4">
        <v>2.5299827023349E-2</v>
      </c>
      <c r="AF1054" s="4">
        <v>1.413546026573E-2</v>
      </c>
      <c r="AG1054" s="4">
        <v>1.2596217097466E-2</v>
      </c>
      <c r="AH1054" s="4">
        <v>3.1023000047277999E-2</v>
      </c>
      <c r="AI1054" s="4">
        <v>2.0735812880464E-2</v>
      </c>
      <c r="AJ1054" s="4">
        <v>1.3544013735125E-2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4">
        <v>0.17699999999999999</v>
      </c>
      <c r="AU1054" s="4">
        <v>8.2000000000000003E-2</v>
      </c>
      <c r="AV1054" s="4">
        <v>0.14199999999999999</v>
      </c>
      <c r="AW1054" s="4">
        <v>0.28999999999999998</v>
      </c>
      <c r="AX1054" s="4">
        <v>0.17</v>
      </c>
      <c r="AY1054" s="4">
        <v>0.251</v>
      </c>
      <c r="AZ1054" s="4">
        <v>0.11899999999999999</v>
      </c>
      <c r="BA1054" s="4">
        <v>0.159</v>
      </c>
      <c r="BB1054" s="4">
        <v>9.7000000000000003E-2</v>
      </c>
    </row>
    <row r="1055" spans="1:54" x14ac:dyDescent="0.25">
      <c r="A1055" s="1" t="s">
        <v>1927</v>
      </c>
      <c r="B1055" s="1" t="s">
        <v>4968</v>
      </c>
      <c r="C1055" s="1" t="s">
        <v>1864</v>
      </c>
      <c r="D1055" s="1" t="s">
        <v>345</v>
      </c>
      <c r="E1055" s="1" t="s">
        <v>242</v>
      </c>
      <c r="F1055" s="1" t="s">
        <v>5460</v>
      </c>
      <c r="G1055" s="1" t="s">
        <v>110</v>
      </c>
      <c r="H1055" s="1" t="s">
        <v>111</v>
      </c>
      <c r="I1055" s="3">
        <v>220</v>
      </c>
      <c r="J1055" s="3">
        <v>0</v>
      </c>
      <c r="K1055" s="3">
        <v>12</v>
      </c>
      <c r="L1055" s="3">
        <v>0</v>
      </c>
      <c r="M1055" s="3">
        <v>3</v>
      </c>
      <c r="N1055" s="3">
        <v>3</v>
      </c>
      <c r="O1055" s="3">
        <v>0</v>
      </c>
      <c r="P1055" s="3">
        <v>0</v>
      </c>
      <c r="Q1055" s="3">
        <v>0</v>
      </c>
      <c r="R1055" s="3">
        <v>0</v>
      </c>
      <c r="S1055" s="3">
        <v>-3074.3940308794399</v>
      </c>
      <c r="T1055" s="3">
        <v>-3171.2330233995699</v>
      </c>
      <c r="U1055" s="3">
        <v>-5583.3082064822302</v>
      </c>
      <c r="V1055" s="3">
        <v>-4952.5640144802901</v>
      </c>
      <c r="W1055" s="3">
        <v>-2419.0273489311598</v>
      </c>
      <c r="X1055" s="3">
        <v>-3300.1069528673402</v>
      </c>
      <c r="Y1055" s="3">
        <v>-5171.1715307924596</v>
      </c>
      <c r="Z1055" s="3">
        <v>-3869.0344470127902</v>
      </c>
      <c r="AA1055" s="3">
        <v>-2527.1642413048698</v>
      </c>
      <c r="AB1055" s="4">
        <v>1.2980633762087E-2</v>
      </c>
      <c r="AC1055" s="4">
        <v>1.3376445684629E-2</v>
      </c>
      <c r="AD1055" s="4">
        <v>2.8637697587361999E-2</v>
      </c>
      <c r="AE1055" s="4">
        <v>2.5425134757922001E-2</v>
      </c>
      <c r="AF1055" s="4">
        <v>1.2254689743971999E-2</v>
      </c>
      <c r="AG1055" s="4">
        <v>1.3714938312536999E-2</v>
      </c>
      <c r="AH1055" s="4">
        <v>3.0973087691612E-2</v>
      </c>
      <c r="AI1055" s="4">
        <v>1.8649634891493998E-2</v>
      </c>
      <c r="AJ1055" s="4">
        <v>9.1621395729320002E-3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4">
        <v>0.30099999999999999</v>
      </c>
      <c r="AU1055" s="4">
        <v>0.218</v>
      </c>
      <c r="AV1055" s="4">
        <v>0.17100000000000001</v>
      </c>
      <c r="AW1055" s="4">
        <v>0.23899999999999999</v>
      </c>
      <c r="AX1055" s="4">
        <v>0.33500000000000002</v>
      </c>
      <c r="AY1055" s="4">
        <v>0.13900000000000001</v>
      </c>
      <c r="AZ1055" s="4">
        <v>0.14899999999999999</v>
      </c>
      <c r="BA1055" s="4">
        <v>0.29099999999999998</v>
      </c>
      <c r="BB1055" s="4">
        <v>0.36</v>
      </c>
    </row>
    <row r="1056" spans="1:54" x14ac:dyDescent="0.25">
      <c r="A1056" s="1" t="s">
        <v>1928</v>
      </c>
      <c r="B1056" s="1" t="s">
        <v>1929</v>
      </c>
      <c r="C1056" s="1" t="s">
        <v>1864</v>
      </c>
      <c r="D1056" s="1" t="s">
        <v>222</v>
      </c>
      <c r="E1056" s="1" t="s">
        <v>242</v>
      </c>
      <c r="F1056" s="1" t="s">
        <v>5460</v>
      </c>
      <c r="G1056" s="1" t="s">
        <v>110</v>
      </c>
      <c r="H1056" s="1" t="s">
        <v>111</v>
      </c>
      <c r="I1056" s="3">
        <v>42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-3252.3940308794399</v>
      </c>
      <c r="T1056" s="3">
        <v>-3020.5104344223701</v>
      </c>
      <c r="U1056" s="3">
        <v>-5761.3082064822302</v>
      </c>
      <c r="V1056" s="3">
        <v>-5098.9470781989803</v>
      </c>
      <c r="W1056" s="3">
        <v>-2531.3696630335999</v>
      </c>
      <c r="X1056" s="3">
        <v>-3478.1069528673402</v>
      </c>
      <c r="Y1056" s="3">
        <v>-5349.1715307924596</v>
      </c>
      <c r="Z1056" s="3">
        <v>-4047.0344470127902</v>
      </c>
      <c r="AA1056" s="3">
        <v>-2705.1642413048698</v>
      </c>
      <c r="AB1056" s="4">
        <v>1.2428691771806E-2</v>
      </c>
      <c r="AC1056" s="4">
        <v>8.3217282868169994E-3</v>
      </c>
      <c r="AD1056" s="4">
        <v>2.5807229089194E-2</v>
      </c>
      <c r="AE1056" s="4">
        <v>3.6639063736023998E-2</v>
      </c>
      <c r="AF1056" s="4">
        <v>8.0828394504730006E-3</v>
      </c>
      <c r="AG1056" s="4">
        <v>1.1718071497306E-2</v>
      </c>
      <c r="AH1056" s="4">
        <v>2.7397952760977E-2</v>
      </c>
      <c r="AI1056" s="4">
        <v>1.5457759842621E-2</v>
      </c>
      <c r="AJ1056" s="4">
        <v>8.1440547013719999E-3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4">
        <v>0.45800000000000002</v>
      </c>
      <c r="AU1056" s="4">
        <v>0.38500000000000001</v>
      </c>
      <c r="AV1056" s="4">
        <v>0.45300000000000001</v>
      </c>
      <c r="AW1056" s="4">
        <v>5.7000000000000002E-2</v>
      </c>
      <c r="AX1056" s="4">
        <v>0.35599999999999998</v>
      </c>
      <c r="AY1056" s="4">
        <v>0.40200000000000002</v>
      </c>
      <c r="AZ1056" s="4">
        <v>0.46300000000000002</v>
      </c>
      <c r="BA1056" s="4">
        <v>0.39500000000000002</v>
      </c>
      <c r="BB1056" s="4">
        <v>0.378</v>
      </c>
    </row>
    <row r="1057" spans="1:54" x14ac:dyDescent="0.25">
      <c r="A1057" s="1" t="s">
        <v>1930</v>
      </c>
      <c r="B1057" s="1" t="s">
        <v>1931</v>
      </c>
      <c r="C1057" s="1" t="s">
        <v>1864</v>
      </c>
      <c r="D1057" s="1" t="s">
        <v>484</v>
      </c>
      <c r="E1057" s="1" t="s">
        <v>242</v>
      </c>
      <c r="F1057" s="1" t="s">
        <v>5460</v>
      </c>
      <c r="G1057" s="1" t="s">
        <v>110</v>
      </c>
      <c r="H1057" s="1" t="s">
        <v>111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-3294.3940308794399</v>
      </c>
      <c r="T1057" s="3">
        <v>-3062.5104344223701</v>
      </c>
      <c r="U1057" s="3">
        <v>-5803.3082064822302</v>
      </c>
      <c r="V1057" s="3">
        <v>-5140.9470781989803</v>
      </c>
      <c r="W1057" s="3">
        <v>-2573.3696630335999</v>
      </c>
      <c r="X1057" s="3">
        <v>-3520.1069528673402</v>
      </c>
      <c r="Y1057" s="3">
        <v>-5391.1715307924596</v>
      </c>
      <c r="Z1057" s="3">
        <v>-4089.0344470127902</v>
      </c>
      <c r="AA1057" s="3">
        <v>-2747.1642413048698</v>
      </c>
      <c r="AB1057" s="4">
        <v>1.7556634719226E-2</v>
      </c>
      <c r="AC1057" s="4">
        <v>1.4850696039433E-2</v>
      </c>
      <c r="AD1057" s="4">
        <v>3.3568787293751998E-2</v>
      </c>
      <c r="AE1057" s="4">
        <v>2.9466631536530001E-2</v>
      </c>
      <c r="AF1057" s="4">
        <v>1.7671235584065002E-2</v>
      </c>
      <c r="AG1057" s="4">
        <v>1.5466899598277E-2</v>
      </c>
      <c r="AH1057" s="4">
        <v>3.6773338246013997E-2</v>
      </c>
      <c r="AI1057" s="4">
        <v>2.3282045626182E-2</v>
      </c>
      <c r="AJ1057" s="4">
        <v>1.1131148505923999E-2</v>
      </c>
      <c r="AK1057" s="3">
        <v>0</v>
      </c>
      <c r="AL1057" s="3">
        <v>0</v>
      </c>
      <c r="AM1057" s="3">
        <v>2</v>
      </c>
      <c r="AN1057" s="3">
        <v>0</v>
      </c>
      <c r="AO1057" s="3">
        <v>0</v>
      </c>
      <c r="AP1057" s="3">
        <v>0</v>
      </c>
      <c r="AQ1057" s="3">
        <v>2</v>
      </c>
      <c r="AR1057" s="3">
        <v>0</v>
      </c>
      <c r="AS1057" s="3">
        <v>0</v>
      </c>
      <c r="AT1057" s="4">
        <v>5.0999999999999997E-2</v>
      </c>
      <c r="AU1057" s="4">
        <v>7.8E-2</v>
      </c>
      <c r="AV1057" s="4">
        <v>1.7000000000000001E-2</v>
      </c>
      <c r="AW1057" s="4">
        <v>0.115</v>
      </c>
      <c r="AX1057" s="4">
        <v>0.10100000000000001</v>
      </c>
      <c r="AY1057" s="4">
        <v>5.8999999999999997E-2</v>
      </c>
      <c r="AZ1057" s="4">
        <v>8.0000000000000002E-3</v>
      </c>
      <c r="BA1057" s="4">
        <v>0.11799999999999999</v>
      </c>
      <c r="BB1057" s="4">
        <v>0.26</v>
      </c>
    </row>
    <row r="1058" spans="1:54" x14ac:dyDescent="0.25">
      <c r="A1058" s="1" t="s">
        <v>1932</v>
      </c>
      <c r="B1058" s="1" t="s">
        <v>1265</v>
      </c>
      <c r="C1058" s="1" t="s">
        <v>1864</v>
      </c>
      <c r="D1058" s="1" t="s">
        <v>225</v>
      </c>
      <c r="E1058" s="1" t="s">
        <v>242</v>
      </c>
      <c r="F1058" s="1" t="s">
        <v>5460</v>
      </c>
      <c r="G1058" s="1" t="s">
        <v>110</v>
      </c>
      <c r="H1058" s="1" t="s">
        <v>111</v>
      </c>
      <c r="I1058" s="3">
        <v>185</v>
      </c>
      <c r="J1058" s="3">
        <v>0</v>
      </c>
      <c r="K1058" s="3">
        <v>0</v>
      </c>
      <c r="L1058" s="3">
        <v>0</v>
      </c>
      <c r="M1058" s="3">
        <v>61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-3109.3940308794399</v>
      </c>
      <c r="T1058" s="3">
        <v>-2877.5104344223701</v>
      </c>
      <c r="U1058" s="3">
        <v>-5618.3082064822302</v>
      </c>
      <c r="V1058" s="3">
        <v>-5598.8247825856097</v>
      </c>
      <c r="W1058" s="3">
        <v>-2388.3696630335999</v>
      </c>
      <c r="X1058" s="3">
        <v>-3335.1069528673402</v>
      </c>
      <c r="Y1058" s="3">
        <v>-5206.1715307924596</v>
      </c>
      <c r="Z1058" s="3">
        <v>-3904.0344470127902</v>
      </c>
      <c r="AA1058" s="3">
        <v>-2562.1642413048698</v>
      </c>
      <c r="AB1058" s="4">
        <v>1.6357220587763E-2</v>
      </c>
      <c r="AC1058" s="4">
        <v>1.3850936839865E-2</v>
      </c>
      <c r="AD1058" s="4">
        <v>3.2373241859598001E-2</v>
      </c>
      <c r="AE1058" s="4">
        <v>3.4668624613177997E-2</v>
      </c>
      <c r="AF1058" s="4">
        <v>1.5947137793898E-2</v>
      </c>
      <c r="AG1058" s="4">
        <v>1.4560390062875E-2</v>
      </c>
      <c r="AH1058" s="4">
        <v>3.5363840658732999E-2</v>
      </c>
      <c r="AI1058" s="4">
        <v>2.2106600121245001E-2</v>
      </c>
      <c r="AJ1058" s="4">
        <v>1.0464705671711001E-2</v>
      </c>
      <c r="AK1058" s="3">
        <v>0</v>
      </c>
      <c r="AL1058" s="3">
        <v>0</v>
      </c>
      <c r="AM1058" s="3">
        <v>2</v>
      </c>
      <c r="AN1058" s="3">
        <v>0</v>
      </c>
      <c r="AO1058" s="3">
        <v>0</v>
      </c>
      <c r="AP1058" s="3">
        <v>0</v>
      </c>
      <c r="AQ1058" s="3">
        <v>2</v>
      </c>
      <c r="AR1058" s="3">
        <v>0</v>
      </c>
      <c r="AS1058" s="3">
        <v>0</v>
      </c>
      <c r="AT1058" s="4">
        <v>6.2E-2</v>
      </c>
      <c r="AU1058" s="4">
        <v>0.08</v>
      </c>
      <c r="AV1058" s="4">
        <v>0.02</v>
      </c>
      <c r="AW1058" s="4">
        <v>8.2000000000000003E-2</v>
      </c>
      <c r="AX1058" s="4">
        <v>0.11899999999999999</v>
      </c>
      <c r="AY1058" s="4">
        <v>7.4999999999999997E-2</v>
      </c>
      <c r="AZ1058" s="4">
        <v>5.0000000000000001E-3</v>
      </c>
      <c r="BA1058" s="4">
        <v>0.13500000000000001</v>
      </c>
      <c r="BB1058" s="4">
        <v>0.22900000000000001</v>
      </c>
    </row>
    <row r="1059" spans="1:54" x14ac:dyDescent="0.25">
      <c r="A1059" s="1" t="s">
        <v>1933</v>
      </c>
      <c r="B1059" s="1" t="s">
        <v>4969</v>
      </c>
      <c r="C1059" s="1" t="s">
        <v>1864</v>
      </c>
      <c r="D1059" s="1" t="s">
        <v>310</v>
      </c>
      <c r="E1059" s="1" t="s">
        <v>242</v>
      </c>
      <c r="F1059" s="1" t="s">
        <v>5460</v>
      </c>
      <c r="G1059" s="1" t="s">
        <v>110</v>
      </c>
      <c r="H1059" s="1" t="s">
        <v>111</v>
      </c>
      <c r="I1059" s="3">
        <v>12637</v>
      </c>
      <c r="J1059" s="3">
        <v>201</v>
      </c>
      <c r="K1059" s="3">
        <v>51</v>
      </c>
      <c r="L1059" s="3">
        <v>47</v>
      </c>
      <c r="M1059" s="3">
        <v>29</v>
      </c>
      <c r="N1059" s="3">
        <v>486</v>
      </c>
      <c r="O1059" s="3">
        <v>648</v>
      </c>
      <c r="P1059" s="3">
        <v>128</v>
      </c>
      <c r="Q1059" s="3">
        <v>25</v>
      </c>
      <c r="R1059" s="3">
        <v>115</v>
      </c>
      <c r="S1059" s="3">
        <v>5586.3436606597497</v>
      </c>
      <c r="T1059" s="3">
        <v>8177.4185624245101</v>
      </c>
      <c r="U1059" s="3">
        <v>6371.6744432434998</v>
      </c>
      <c r="V1059" s="3">
        <v>7190.4225377483499</v>
      </c>
      <c r="W1059" s="3">
        <v>-572.91477843757605</v>
      </c>
      <c r="X1059" s="3">
        <v>3638.5180285932502</v>
      </c>
      <c r="Y1059" s="3">
        <v>6728.3972410754996</v>
      </c>
      <c r="Z1059" s="3">
        <v>7979.3169194386801</v>
      </c>
      <c r="AA1059" s="3">
        <v>2308.8884923711198</v>
      </c>
      <c r="AB1059" s="4">
        <v>-2.8802806661135001E-2</v>
      </c>
      <c r="AC1059" s="4">
        <v>-3.8378724999951999E-2</v>
      </c>
      <c r="AD1059" s="4">
        <v>-3.6234731129284999E-2</v>
      </c>
      <c r="AE1059" s="4">
        <v>-4.0780889362465003E-2</v>
      </c>
      <c r="AF1059" s="4">
        <v>3.7873307511320001E-3</v>
      </c>
      <c r="AG1059" s="4">
        <v>-1.5548970965967E-2</v>
      </c>
      <c r="AH1059" s="4">
        <v>-4.5060796940507998E-2</v>
      </c>
      <c r="AI1059" s="4">
        <v>-6.1087996364845999E-2</v>
      </c>
      <c r="AJ1059" s="4">
        <v>-9.2633796381419997E-3</v>
      </c>
      <c r="AK1059" s="3">
        <v>0</v>
      </c>
      <c r="AL1059" s="3">
        <v>0</v>
      </c>
      <c r="AM1059" s="3">
        <v>4</v>
      </c>
      <c r="AN1059" s="3">
        <v>0</v>
      </c>
      <c r="AO1059" s="3">
        <v>0</v>
      </c>
      <c r="AP1059" s="3">
        <v>0</v>
      </c>
      <c r="AQ1059" s="3">
        <v>4</v>
      </c>
      <c r="AR1059" s="3">
        <v>0</v>
      </c>
      <c r="AS1059" s="3">
        <v>0</v>
      </c>
      <c r="AT1059" s="4">
        <v>8.5000000000000006E-2</v>
      </c>
      <c r="AU1059" s="4">
        <v>0.11600000000000001</v>
      </c>
      <c r="AV1059" s="4">
        <v>3.5999999999999997E-2</v>
      </c>
      <c r="AW1059" s="4">
        <v>0.08</v>
      </c>
      <c r="AX1059" s="4">
        <v>0.16</v>
      </c>
      <c r="AY1059" s="4">
        <v>0.08</v>
      </c>
      <c r="AZ1059" s="4">
        <v>5.0000000000000001E-3</v>
      </c>
      <c r="BA1059" s="4">
        <v>5.1999999999999998E-2</v>
      </c>
      <c r="BB1059" s="4">
        <v>0.191</v>
      </c>
    </row>
    <row r="1060" spans="1:54" x14ac:dyDescent="0.25">
      <c r="A1060" s="1" t="s">
        <v>1934</v>
      </c>
      <c r="B1060" s="1" t="s">
        <v>1935</v>
      </c>
      <c r="C1060" s="1" t="s">
        <v>1864</v>
      </c>
      <c r="D1060" s="1" t="s">
        <v>313</v>
      </c>
      <c r="E1060" s="1" t="s">
        <v>242</v>
      </c>
      <c r="F1060" s="1" t="s">
        <v>5460</v>
      </c>
      <c r="G1060" s="1" t="s">
        <v>110</v>
      </c>
      <c r="H1060" s="1" t="s">
        <v>111</v>
      </c>
      <c r="I1060" s="3">
        <v>27</v>
      </c>
      <c r="J1060" s="3">
        <v>0</v>
      </c>
      <c r="K1060" s="3">
        <v>0</v>
      </c>
      <c r="L1060" s="3">
        <v>0</v>
      </c>
      <c r="M1060" s="3">
        <v>24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-3267.3940308794399</v>
      </c>
      <c r="T1060" s="3">
        <v>-3035.5104344223701</v>
      </c>
      <c r="U1060" s="3">
        <v>-5776.3082064822302</v>
      </c>
      <c r="V1060" s="3">
        <v>-5366.8825684494605</v>
      </c>
      <c r="W1060" s="3">
        <v>-2546.3696630335999</v>
      </c>
      <c r="X1060" s="3">
        <v>-3493.1069528673402</v>
      </c>
      <c r="Y1060" s="3">
        <v>-5364.1715307924596</v>
      </c>
      <c r="Z1060" s="3">
        <v>-4062.0344470127902</v>
      </c>
      <c r="AA1060" s="3">
        <v>-2720.1642413048698</v>
      </c>
      <c r="AB1060" s="4">
        <v>1.5650478534469998E-2</v>
      </c>
      <c r="AC1060" s="4">
        <v>1.271763327672E-2</v>
      </c>
      <c r="AD1060" s="4">
        <v>3.1028542404184001E-2</v>
      </c>
      <c r="AE1060" s="4">
        <v>2.898068909406E-2</v>
      </c>
      <c r="AF1060" s="4">
        <v>1.4369448551493001E-2</v>
      </c>
      <c r="AG1060" s="4">
        <v>1.4116372062150001E-2</v>
      </c>
      <c r="AH1060" s="4">
        <v>3.3777443221092003E-2</v>
      </c>
      <c r="AI1060" s="4">
        <v>2.1065388298577001E-2</v>
      </c>
      <c r="AJ1060" s="4">
        <v>1.0796443677465E-2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4">
        <v>0.2</v>
      </c>
      <c r="AU1060" s="4">
        <v>0.27100000000000002</v>
      </c>
      <c r="AV1060" s="4">
        <v>0.16800000000000001</v>
      </c>
      <c r="AW1060" s="4">
        <v>0.24099999999999999</v>
      </c>
      <c r="AX1060" s="4">
        <v>0.28799999999999998</v>
      </c>
      <c r="AY1060" s="4">
        <v>0.27700000000000002</v>
      </c>
      <c r="AZ1060" s="4">
        <v>0.14499999999999999</v>
      </c>
      <c r="BA1060" s="4">
        <v>0.25800000000000001</v>
      </c>
      <c r="BB1060" s="4">
        <v>0.27300000000000002</v>
      </c>
    </row>
    <row r="1061" spans="1:54" x14ac:dyDescent="0.25">
      <c r="A1061" s="1" t="s">
        <v>1936</v>
      </c>
      <c r="B1061" s="1" t="s">
        <v>4970</v>
      </c>
      <c r="C1061" s="1" t="s">
        <v>1864</v>
      </c>
      <c r="D1061" s="1" t="s">
        <v>316</v>
      </c>
      <c r="E1061" s="1" t="s">
        <v>242</v>
      </c>
      <c r="F1061" s="1" t="s">
        <v>5460</v>
      </c>
      <c r="G1061" s="1" t="s">
        <v>110</v>
      </c>
      <c r="H1061" s="1" t="s">
        <v>111</v>
      </c>
      <c r="I1061" s="3">
        <v>2126</v>
      </c>
      <c r="J1061" s="3">
        <v>32</v>
      </c>
      <c r="K1061" s="3">
        <v>0</v>
      </c>
      <c r="L1061" s="3">
        <v>0</v>
      </c>
      <c r="M1061" s="3">
        <v>40</v>
      </c>
      <c r="N1061" s="3">
        <v>0</v>
      </c>
      <c r="O1061" s="3">
        <v>75</v>
      </c>
      <c r="P1061" s="3">
        <v>0</v>
      </c>
      <c r="Q1061" s="3">
        <v>11</v>
      </c>
      <c r="R1061" s="3">
        <v>27</v>
      </c>
      <c r="S1061" s="3">
        <v>-1766.40594068415</v>
      </c>
      <c r="T1061" s="3">
        <v>-936.51043442237597</v>
      </c>
      <c r="U1061" s="3">
        <v>-3677.3082064822302</v>
      </c>
      <c r="V1061" s="3">
        <v>-3436.5062286164398</v>
      </c>
      <c r="W1061" s="3">
        <v>-447.369663033606</v>
      </c>
      <c r="X1061" s="3">
        <v>-2028.1781355686601</v>
      </c>
      <c r="Y1061" s="3">
        <v>-3265.1715307924601</v>
      </c>
      <c r="Z1061" s="3">
        <v>-2213.2398457741401</v>
      </c>
      <c r="AA1061" s="3">
        <v>-2401.0388168765899</v>
      </c>
      <c r="AB1061" s="4">
        <v>9.2309677009760008E-3</v>
      </c>
      <c r="AC1061" s="4">
        <v>4.4709493531349996E-3</v>
      </c>
      <c r="AD1061" s="4">
        <v>2.1098203223143E-2</v>
      </c>
      <c r="AE1061" s="4">
        <v>1.9692597915895001E-2</v>
      </c>
      <c r="AF1061" s="4">
        <v>2.9578304340100001E-3</v>
      </c>
      <c r="AG1061" s="4">
        <v>8.8156600464719993E-3</v>
      </c>
      <c r="AH1061" s="4">
        <v>2.2076855831905998E-2</v>
      </c>
      <c r="AI1061" s="4">
        <v>1.2455910146902E-2</v>
      </c>
      <c r="AJ1061" s="4">
        <v>9.6393142641659994E-3</v>
      </c>
      <c r="AK1061" s="3">
        <v>0</v>
      </c>
      <c r="AL1061" s="3">
        <v>0</v>
      </c>
      <c r="AM1061" s="3">
        <v>2</v>
      </c>
      <c r="AN1061" s="3">
        <v>0</v>
      </c>
      <c r="AO1061" s="3">
        <v>0</v>
      </c>
      <c r="AP1061" s="3">
        <v>0</v>
      </c>
      <c r="AQ1061" s="3">
        <v>2</v>
      </c>
      <c r="AR1061" s="3">
        <v>0</v>
      </c>
      <c r="AS1061" s="3">
        <v>0</v>
      </c>
      <c r="AT1061" s="4">
        <v>7.6999999999999999E-2</v>
      </c>
      <c r="AU1061" s="4">
        <v>0.1</v>
      </c>
      <c r="AV1061" s="4">
        <v>2.5999999999999999E-2</v>
      </c>
      <c r="AW1061" s="4">
        <v>0.10299999999999999</v>
      </c>
      <c r="AX1061" s="4">
        <v>0.14299999999999999</v>
      </c>
      <c r="AY1061" s="4">
        <v>6.7000000000000004E-2</v>
      </c>
      <c r="AZ1061" s="4">
        <v>3.0000000000000001E-3</v>
      </c>
      <c r="BA1061" s="4">
        <v>0.13600000000000001</v>
      </c>
      <c r="BB1061" s="4">
        <v>0.23599999999999999</v>
      </c>
    </row>
    <row r="1062" spans="1:54" x14ac:dyDescent="0.25">
      <c r="A1062" s="1" t="s">
        <v>1937</v>
      </c>
      <c r="B1062" s="1" t="s">
        <v>4971</v>
      </c>
      <c r="C1062" s="1" t="s">
        <v>1864</v>
      </c>
      <c r="D1062" s="1" t="s">
        <v>318</v>
      </c>
      <c r="E1062" s="1" t="s">
        <v>242</v>
      </c>
      <c r="F1062" s="1" t="s">
        <v>5460</v>
      </c>
      <c r="G1062" s="1" t="s">
        <v>110</v>
      </c>
      <c r="H1062" s="1" t="s">
        <v>111</v>
      </c>
      <c r="I1062" s="3">
        <v>509</v>
      </c>
      <c r="J1062" s="3">
        <v>7</v>
      </c>
      <c r="K1062" s="3">
        <v>0</v>
      </c>
      <c r="L1062" s="3">
        <v>0</v>
      </c>
      <c r="M1062" s="3">
        <v>0</v>
      </c>
      <c r="N1062" s="3">
        <v>0</v>
      </c>
      <c r="O1062" s="3">
        <v>31</v>
      </c>
      <c r="P1062" s="3">
        <v>0</v>
      </c>
      <c r="Q1062" s="3">
        <v>0</v>
      </c>
      <c r="R1062" s="3">
        <v>144</v>
      </c>
      <c r="S1062" s="3">
        <v>-2916.2091361492198</v>
      </c>
      <c r="T1062" s="3">
        <v>-2553.5104344223701</v>
      </c>
      <c r="U1062" s="3">
        <v>-5294.3082064822302</v>
      </c>
      <c r="V1062" s="3">
        <v>-4631.9470781989803</v>
      </c>
      <c r="W1062" s="3">
        <v>-2064.3696630335999</v>
      </c>
      <c r="X1062" s="3">
        <v>-3273.1897083838899</v>
      </c>
      <c r="Y1062" s="3">
        <v>-4882.1715307924596</v>
      </c>
      <c r="Z1062" s="3">
        <v>-3580.0344470127902</v>
      </c>
      <c r="AA1062" s="3">
        <v>-11730.828644354</v>
      </c>
      <c r="AB1062" s="4">
        <v>1.5309531219036001E-2</v>
      </c>
      <c r="AC1062" s="4">
        <v>1.2357376360643E-2</v>
      </c>
      <c r="AD1062" s="4">
        <v>3.0533767948991999E-2</v>
      </c>
      <c r="AE1062" s="4">
        <v>2.6533397904576001E-2</v>
      </c>
      <c r="AF1062" s="4">
        <v>1.3812131275458999E-2</v>
      </c>
      <c r="AG1062" s="4">
        <v>1.4346334108124E-2</v>
      </c>
      <c r="AH1062" s="4">
        <v>3.3195156081505001E-2</v>
      </c>
      <c r="AI1062" s="4">
        <v>2.0297948834861999E-2</v>
      </c>
      <c r="AJ1062" s="4">
        <v>4.900560549777E-2</v>
      </c>
      <c r="AK1062" s="3">
        <v>0</v>
      </c>
      <c r="AL1062" s="3">
        <v>0</v>
      </c>
      <c r="AM1062" s="3">
        <v>2</v>
      </c>
      <c r="AN1062" s="3">
        <v>0</v>
      </c>
      <c r="AO1062" s="3">
        <v>0</v>
      </c>
      <c r="AP1062" s="3">
        <v>0</v>
      </c>
      <c r="AQ1062" s="3">
        <v>2</v>
      </c>
      <c r="AR1062" s="3">
        <v>0</v>
      </c>
      <c r="AS1062" s="3">
        <v>0</v>
      </c>
      <c r="AT1062" s="4">
        <v>9.0999999999999998E-2</v>
      </c>
      <c r="AU1062" s="4">
        <v>0.14000000000000001</v>
      </c>
      <c r="AV1062" s="4">
        <v>0.03</v>
      </c>
      <c r="AW1062" s="4">
        <v>7.2999999999999995E-2</v>
      </c>
      <c r="AX1062" s="4">
        <v>0.18099999999999999</v>
      </c>
      <c r="AY1062" s="4">
        <v>0.09</v>
      </c>
      <c r="AZ1062" s="4">
        <v>0.01</v>
      </c>
      <c r="BA1062" s="4">
        <v>0.125</v>
      </c>
      <c r="BB1062" s="4">
        <v>0.17399999999999999</v>
      </c>
    </row>
    <row r="1063" spans="1:54" x14ac:dyDescent="0.25">
      <c r="A1063" s="1" t="s">
        <v>1938</v>
      </c>
      <c r="B1063" s="1" t="s">
        <v>4972</v>
      </c>
      <c r="C1063" s="1" t="s">
        <v>1864</v>
      </c>
      <c r="D1063" s="1" t="s">
        <v>320</v>
      </c>
      <c r="E1063" s="1" t="s">
        <v>242</v>
      </c>
      <c r="F1063" s="1" t="s">
        <v>5460</v>
      </c>
      <c r="G1063" s="1" t="s">
        <v>110</v>
      </c>
      <c r="H1063" s="1" t="s">
        <v>111</v>
      </c>
      <c r="I1063" s="3">
        <v>16549</v>
      </c>
      <c r="J1063" s="3">
        <v>280</v>
      </c>
      <c r="K1063" s="3">
        <v>177</v>
      </c>
      <c r="L1063" s="3">
        <v>42</v>
      </c>
      <c r="M1063" s="3">
        <v>484</v>
      </c>
      <c r="N1063" s="3">
        <v>202</v>
      </c>
      <c r="O1063" s="3">
        <v>683</v>
      </c>
      <c r="P1063" s="3">
        <v>114</v>
      </c>
      <c r="Q1063" s="3">
        <v>130</v>
      </c>
      <c r="R1063" s="3">
        <v>116</v>
      </c>
      <c r="S1063" s="3">
        <v>8022.0017583293902</v>
      </c>
      <c r="T1063" s="3">
        <v>8637.8313781638699</v>
      </c>
      <c r="U1063" s="3">
        <v>10332.8252251875</v>
      </c>
      <c r="V1063" s="3">
        <v>6307.1872017497299</v>
      </c>
      <c r="W1063" s="3">
        <v>9554.6794865310003</v>
      </c>
      <c r="X1063" s="3">
        <v>7254.6181433326301</v>
      </c>
      <c r="Y1063" s="3">
        <v>10696.991281652399</v>
      </c>
      <c r="Z1063" s="3">
        <v>9502.9926585349203</v>
      </c>
      <c r="AA1063" s="3">
        <v>6154.9672117943901</v>
      </c>
      <c r="AB1063" s="4">
        <v>-3.5654231135179001E-2</v>
      </c>
      <c r="AC1063" s="4">
        <v>-3.3902893287727998E-2</v>
      </c>
      <c r="AD1063" s="4">
        <v>-5.2838025701735E-2</v>
      </c>
      <c r="AE1063" s="4">
        <v>-3.4720264627293003E-2</v>
      </c>
      <c r="AF1063" s="4">
        <v>-5.4207075332179E-2</v>
      </c>
      <c r="AG1063" s="4">
        <v>-2.7267997594917999E-2</v>
      </c>
      <c r="AH1063" s="4">
        <v>-6.3866412167674996E-2</v>
      </c>
      <c r="AI1063" s="4">
        <v>-4.6337648565615001E-2</v>
      </c>
      <c r="AJ1063" s="4">
        <v>-2.3087485536181999E-2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4">
        <v>0.20399999999999999</v>
      </c>
      <c r="AU1063" s="4">
        <v>0.23899999999999999</v>
      </c>
      <c r="AV1063" s="4">
        <v>0.13100000000000001</v>
      </c>
      <c r="AW1063" s="4">
        <v>0.108</v>
      </c>
      <c r="AX1063" s="4">
        <v>0.221</v>
      </c>
      <c r="AY1063" s="4">
        <v>0.25800000000000001</v>
      </c>
      <c r="AZ1063" s="4">
        <v>0.10299999999999999</v>
      </c>
      <c r="BA1063" s="4">
        <v>0.24399999999999999</v>
      </c>
      <c r="BB1063" s="4">
        <v>0.307</v>
      </c>
    </row>
    <row r="1064" spans="1:54" x14ac:dyDescent="0.25">
      <c r="A1064" s="1" t="s">
        <v>1939</v>
      </c>
      <c r="B1064" s="1" t="s">
        <v>1940</v>
      </c>
      <c r="C1064" s="1" t="s">
        <v>1864</v>
      </c>
      <c r="D1064" s="1" t="s">
        <v>323</v>
      </c>
      <c r="E1064" s="1" t="s">
        <v>242</v>
      </c>
      <c r="F1064" s="1" t="s">
        <v>5460</v>
      </c>
      <c r="G1064" s="1" t="s">
        <v>110</v>
      </c>
      <c r="H1064" s="1" t="s">
        <v>111</v>
      </c>
      <c r="I1064" s="3">
        <v>3719</v>
      </c>
      <c r="J1064" s="3">
        <v>65</v>
      </c>
      <c r="K1064" s="3">
        <v>38</v>
      </c>
      <c r="L1064" s="3">
        <v>20</v>
      </c>
      <c r="M1064" s="3">
        <v>14</v>
      </c>
      <c r="N1064" s="3">
        <v>0</v>
      </c>
      <c r="O1064" s="3">
        <v>308</v>
      </c>
      <c r="P1064" s="3">
        <v>24</v>
      </c>
      <c r="Q1064" s="3">
        <v>0</v>
      </c>
      <c r="R1064" s="3">
        <v>38</v>
      </c>
      <c r="S1064" s="3">
        <v>-790.10572267025304</v>
      </c>
      <c r="T1064" s="3">
        <v>-384.46529951685199</v>
      </c>
      <c r="U1064" s="3">
        <v>-2280.9113342585101</v>
      </c>
      <c r="V1064" s="3">
        <v>-1569.49278084509</v>
      </c>
      <c r="W1064" s="3">
        <v>1145.6303369663899</v>
      </c>
      <c r="X1064" s="3">
        <v>-2405.0259431607601</v>
      </c>
      <c r="Y1064" s="3">
        <v>-1769.18988606722</v>
      </c>
      <c r="Z1064" s="3">
        <v>-370.03444701279898</v>
      </c>
      <c r="AA1064" s="3">
        <v>-1533.1729032206299</v>
      </c>
      <c r="AB1064" s="4">
        <v>6.2751100334599999E-4</v>
      </c>
      <c r="AC1064" s="4">
        <v>6.0723625112890003E-3</v>
      </c>
      <c r="AD1064" s="4">
        <v>5.376080569612E-3</v>
      </c>
      <c r="AE1064" s="4">
        <v>3.113092634431E-3</v>
      </c>
      <c r="AF1064" s="4">
        <v>7.4518859304100002E-4</v>
      </c>
      <c r="AG1064" s="4">
        <v>4.8669784052210001E-3</v>
      </c>
      <c r="AH1064" s="4">
        <v>4.7157766318959996E-3</v>
      </c>
      <c r="AI1064" s="4">
        <v>2.7116540553000001E-4</v>
      </c>
      <c r="AJ1064" s="4">
        <v>8.9529671384299997E-4</v>
      </c>
      <c r="AK1064" s="3">
        <v>0</v>
      </c>
      <c r="AL1064" s="3">
        <v>2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4">
        <v>0.27700000000000002</v>
      </c>
      <c r="AU1064" s="4">
        <v>3.3000000000000002E-2</v>
      </c>
      <c r="AV1064" s="4">
        <v>0.32900000000000001</v>
      </c>
      <c r="AW1064" s="4">
        <v>0.30599999999999999</v>
      </c>
      <c r="AX1064" s="4">
        <v>0.22</v>
      </c>
      <c r="AY1064" s="4">
        <v>0.29899999999999999</v>
      </c>
      <c r="AZ1064" s="4">
        <v>0.34599999999999997</v>
      </c>
      <c r="BA1064" s="4">
        <v>0.26200000000000001</v>
      </c>
      <c r="BB1064" s="4">
        <v>0.26100000000000001</v>
      </c>
    </row>
    <row r="1065" spans="1:54" x14ac:dyDescent="0.25">
      <c r="A1065" s="1" t="s">
        <v>1941</v>
      </c>
      <c r="B1065" s="1" t="s">
        <v>1942</v>
      </c>
      <c r="C1065" s="1" t="s">
        <v>1864</v>
      </c>
      <c r="D1065" s="1" t="s">
        <v>326</v>
      </c>
      <c r="E1065" s="1" t="s">
        <v>242</v>
      </c>
      <c r="F1065" s="1" t="s">
        <v>5460</v>
      </c>
      <c r="G1065" s="1" t="s">
        <v>110</v>
      </c>
      <c r="H1065" s="1" t="s">
        <v>111</v>
      </c>
      <c r="I1065" s="3">
        <v>485</v>
      </c>
      <c r="J1065" s="3">
        <v>12</v>
      </c>
      <c r="K1065" s="3">
        <v>0</v>
      </c>
      <c r="L1065" s="3">
        <v>0</v>
      </c>
      <c r="M1065" s="3">
        <v>268</v>
      </c>
      <c r="N1065" s="3">
        <v>52</v>
      </c>
      <c r="O1065" s="3">
        <v>0</v>
      </c>
      <c r="P1065" s="3">
        <v>0</v>
      </c>
      <c r="Q1065" s="3">
        <v>0</v>
      </c>
      <c r="R1065" s="3">
        <v>10</v>
      </c>
      <c r="S1065" s="3">
        <v>-3033.6484970562101</v>
      </c>
      <c r="T1065" s="3">
        <v>-2577.5104344223701</v>
      </c>
      <c r="U1065" s="3">
        <v>-5318.3082064822302</v>
      </c>
      <c r="V1065" s="3">
        <v>-7480.3933859959698</v>
      </c>
      <c r="W1065" s="3">
        <v>-3226.43621859123</v>
      </c>
      <c r="X1065" s="3">
        <v>-3035.1069528673402</v>
      </c>
      <c r="Y1065" s="3">
        <v>-4906.1715307924596</v>
      </c>
      <c r="Z1065" s="3">
        <v>-3604.0344470127902</v>
      </c>
      <c r="AA1065" s="3">
        <v>-2921.3770470721802</v>
      </c>
      <c r="AB1065" s="4">
        <v>1.4905883896952001E-2</v>
      </c>
      <c r="AC1065" s="4">
        <v>1.1487912150384E-2</v>
      </c>
      <c r="AD1065" s="4">
        <v>2.9458076527590998E-2</v>
      </c>
      <c r="AE1065" s="4">
        <v>4.0921633699593001E-2</v>
      </c>
      <c r="AF1065" s="4">
        <v>1.9636631562903999E-2</v>
      </c>
      <c r="AG1065" s="4">
        <v>1.2852331879271E-2</v>
      </c>
      <c r="AH1065" s="4">
        <v>3.1935915850813998E-2</v>
      </c>
      <c r="AI1065" s="4">
        <v>1.9281427402034E-2</v>
      </c>
      <c r="AJ1065" s="4">
        <v>1.1879249679805E-2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2</v>
      </c>
      <c r="AR1065" s="3">
        <v>0</v>
      </c>
      <c r="AS1065" s="3">
        <v>0</v>
      </c>
      <c r="AT1065" s="4">
        <v>0.11600000000000001</v>
      </c>
      <c r="AU1065" s="4">
        <v>0.16200000000000001</v>
      </c>
      <c r="AV1065" s="4">
        <v>5.0999999999999997E-2</v>
      </c>
      <c r="AW1065" s="4">
        <v>0.17899999999999999</v>
      </c>
      <c r="AX1065" s="4">
        <v>0.186</v>
      </c>
      <c r="AY1065" s="4">
        <v>0.111</v>
      </c>
      <c r="AZ1065" s="4">
        <v>3.5999999999999997E-2</v>
      </c>
      <c r="BA1065" s="4">
        <v>0.182</v>
      </c>
      <c r="BB1065" s="4">
        <v>0.23</v>
      </c>
    </row>
    <row r="1066" spans="1:54" x14ac:dyDescent="0.25">
      <c r="A1066" s="1" t="s">
        <v>1943</v>
      </c>
      <c r="B1066" s="1" t="s">
        <v>1944</v>
      </c>
      <c r="C1066" s="1" t="s">
        <v>1864</v>
      </c>
      <c r="D1066" s="1" t="s">
        <v>329</v>
      </c>
      <c r="E1066" s="1" t="s">
        <v>242</v>
      </c>
      <c r="F1066" s="1" t="s">
        <v>5460</v>
      </c>
      <c r="G1066" s="1" t="s">
        <v>110</v>
      </c>
      <c r="H1066" s="1" t="s">
        <v>111</v>
      </c>
      <c r="I1066" s="3">
        <v>105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-3189.3940308794399</v>
      </c>
      <c r="T1066" s="3">
        <v>-2957.5104344223701</v>
      </c>
      <c r="U1066" s="3">
        <v>-5698.3082064822302</v>
      </c>
      <c r="V1066" s="3">
        <v>-5035.9470781989803</v>
      </c>
      <c r="W1066" s="3">
        <v>-2468.3696630335999</v>
      </c>
      <c r="X1066" s="3">
        <v>-3415.1069528673402</v>
      </c>
      <c r="Y1066" s="3">
        <v>-5286.1715307924596</v>
      </c>
      <c r="Z1066" s="3">
        <v>-3984.0344470127902</v>
      </c>
      <c r="AA1066" s="3">
        <v>-2642.1642413048698</v>
      </c>
      <c r="AB1066" s="4">
        <v>1.4697370120031E-2</v>
      </c>
      <c r="AC1066" s="4">
        <v>1.3467309260383E-2</v>
      </c>
      <c r="AD1066" s="4">
        <v>3.0554018646055999E-2</v>
      </c>
      <c r="AE1066" s="4">
        <v>2.6427334661955001E-2</v>
      </c>
      <c r="AF1066" s="4">
        <v>1.8291992935252001E-2</v>
      </c>
      <c r="AG1066" s="4">
        <v>1.4075038177813E-2</v>
      </c>
      <c r="AH1066" s="4">
        <v>3.3181877617588E-2</v>
      </c>
      <c r="AI1066" s="4">
        <v>2.4110702551018E-2</v>
      </c>
      <c r="AJ1066" s="4">
        <v>1.0193762920471999E-2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4">
        <v>0.21099999999999999</v>
      </c>
      <c r="AU1066" s="4">
        <v>0.13500000000000001</v>
      </c>
      <c r="AV1066" s="4">
        <v>0.104</v>
      </c>
      <c r="AW1066" s="4">
        <v>0.223</v>
      </c>
      <c r="AX1066" s="4">
        <v>0.121</v>
      </c>
      <c r="AY1066" s="4">
        <v>0.16300000000000001</v>
      </c>
      <c r="AZ1066" s="4">
        <v>9.6000000000000002E-2</v>
      </c>
      <c r="BA1066" s="4">
        <v>9.8000000000000004E-2</v>
      </c>
      <c r="BB1066" s="4">
        <v>0.32</v>
      </c>
    </row>
    <row r="1067" spans="1:54" x14ac:dyDescent="0.25">
      <c r="A1067" s="1" t="s">
        <v>1945</v>
      </c>
      <c r="B1067" s="1" t="s">
        <v>4973</v>
      </c>
      <c r="C1067" s="1" t="s">
        <v>1864</v>
      </c>
      <c r="D1067" s="1" t="s">
        <v>332</v>
      </c>
      <c r="E1067" s="1" t="s">
        <v>242</v>
      </c>
      <c r="F1067" s="1" t="s">
        <v>5460</v>
      </c>
      <c r="G1067" s="1" t="s">
        <v>110</v>
      </c>
      <c r="H1067" s="1" t="s">
        <v>111</v>
      </c>
      <c r="I1067" s="3">
        <v>5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-3289.3940308794399</v>
      </c>
      <c r="T1067" s="3">
        <v>-3057.5104344223701</v>
      </c>
      <c r="U1067" s="3">
        <v>-5798.3082064822302</v>
      </c>
      <c r="V1067" s="3">
        <v>-5135.9470781989803</v>
      </c>
      <c r="W1067" s="3">
        <v>-2568.3696630335999</v>
      </c>
      <c r="X1067" s="3">
        <v>-3515.1069528673402</v>
      </c>
      <c r="Y1067" s="3">
        <v>-5386.1715307924596</v>
      </c>
      <c r="Z1067" s="3">
        <v>-4084.0344470127902</v>
      </c>
      <c r="AA1067" s="3">
        <v>-2742.1642413048698</v>
      </c>
      <c r="AB1067" s="4">
        <v>1.7457539072665999E-2</v>
      </c>
      <c r="AC1067" s="4">
        <v>1.4965762921070999E-2</v>
      </c>
      <c r="AD1067" s="4">
        <v>3.3705187218101999E-2</v>
      </c>
      <c r="AE1067" s="4">
        <v>2.9601911387365999E-2</v>
      </c>
      <c r="AF1067" s="4">
        <v>1.7494770327293001E-2</v>
      </c>
      <c r="AG1067" s="4">
        <v>1.5570981778908999E-2</v>
      </c>
      <c r="AH1067" s="4">
        <v>3.6934268004883003E-2</v>
      </c>
      <c r="AI1067" s="4">
        <v>2.4178380968075001E-2</v>
      </c>
      <c r="AJ1067" s="4">
        <v>1.1227443031264E-2</v>
      </c>
      <c r="AK1067" s="3">
        <v>0</v>
      </c>
      <c r="AL1067" s="3">
        <v>0</v>
      </c>
      <c r="AM1067" s="3">
        <v>2</v>
      </c>
      <c r="AN1067" s="3">
        <v>0</v>
      </c>
      <c r="AO1067" s="3">
        <v>0</v>
      </c>
      <c r="AP1067" s="3">
        <v>0</v>
      </c>
      <c r="AQ1067" s="3">
        <v>2</v>
      </c>
      <c r="AR1067" s="3">
        <v>0</v>
      </c>
      <c r="AS1067" s="3">
        <v>0</v>
      </c>
      <c r="AT1067" s="4">
        <v>6.5000000000000002E-2</v>
      </c>
      <c r="AU1067" s="4">
        <v>9.8000000000000004E-2</v>
      </c>
      <c r="AV1067" s="4">
        <v>1.9E-2</v>
      </c>
      <c r="AW1067" s="4">
        <v>0.113</v>
      </c>
      <c r="AX1067" s="4">
        <v>0.153</v>
      </c>
      <c r="AY1067" s="4">
        <v>5.8999999999999997E-2</v>
      </c>
      <c r="AZ1067" s="4">
        <v>8.0000000000000002E-3</v>
      </c>
      <c r="BA1067" s="4">
        <v>8.8999999999999996E-2</v>
      </c>
      <c r="BB1067" s="4">
        <v>0.2</v>
      </c>
    </row>
    <row r="1068" spans="1:54" x14ac:dyDescent="0.25">
      <c r="A1068" s="1" t="s">
        <v>1946</v>
      </c>
      <c r="B1068" s="1" t="s">
        <v>1947</v>
      </c>
      <c r="C1068" s="1" t="s">
        <v>1864</v>
      </c>
      <c r="D1068" s="1" t="s">
        <v>351</v>
      </c>
      <c r="E1068" s="1" t="s">
        <v>242</v>
      </c>
      <c r="F1068" s="1" t="s">
        <v>5460</v>
      </c>
      <c r="G1068" s="1" t="s">
        <v>110</v>
      </c>
      <c r="H1068" s="1" t="s">
        <v>111</v>
      </c>
      <c r="I1068" s="3">
        <v>21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-3273.3940308794399</v>
      </c>
      <c r="T1068" s="3">
        <v>-3041.5104344223701</v>
      </c>
      <c r="U1068" s="3">
        <v>-5782.3082064822302</v>
      </c>
      <c r="V1068" s="3">
        <v>-5119.9470781989803</v>
      </c>
      <c r="W1068" s="3">
        <v>-2552.3696630335999</v>
      </c>
      <c r="X1068" s="3">
        <v>-3499.1069528673402</v>
      </c>
      <c r="Y1068" s="3">
        <v>-5370.1715307924596</v>
      </c>
      <c r="Z1068" s="3">
        <v>-4068.0344470127902</v>
      </c>
      <c r="AA1068" s="3">
        <v>-2726.1642413048698</v>
      </c>
      <c r="AB1068" s="4">
        <v>1.6131311120587001E-2</v>
      </c>
      <c r="AC1068" s="4">
        <v>1.3791136338456E-2</v>
      </c>
      <c r="AD1068" s="4">
        <v>3.1513307534012998E-2</v>
      </c>
      <c r="AE1068" s="4">
        <v>2.7574592629625E-2</v>
      </c>
      <c r="AF1068" s="4">
        <v>1.8939885987635002E-2</v>
      </c>
      <c r="AG1068" s="4">
        <v>1.4432775763436E-2</v>
      </c>
      <c r="AH1068" s="4">
        <v>3.4376641583246E-2</v>
      </c>
      <c r="AI1068" s="4">
        <v>2.1256373555581999E-2</v>
      </c>
      <c r="AJ1068" s="4">
        <v>1.0493183608897999E-2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4">
        <v>0.14499999999999999</v>
      </c>
      <c r="AU1068" s="4">
        <v>0.16300000000000001</v>
      </c>
      <c r="AV1068" s="4">
        <v>0.112</v>
      </c>
      <c r="AW1068" s="4">
        <v>0.246</v>
      </c>
      <c r="AX1068" s="4">
        <v>0.125</v>
      </c>
      <c r="AY1068" s="4">
        <v>0.19900000000000001</v>
      </c>
      <c r="AZ1068" s="4">
        <v>0.105</v>
      </c>
      <c r="BA1068" s="4">
        <v>0.221</v>
      </c>
      <c r="BB1068" s="4">
        <v>0.33500000000000002</v>
      </c>
    </row>
    <row r="1069" spans="1:54" x14ac:dyDescent="0.25">
      <c r="A1069" s="1" t="s">
        <v>1948</v>
      </c>
      <c r="B1069" s="1" t="s">
        <v>4974</v>
      </c>
      <c r="C1069" s="1" t="s">
        <v>1864</v>
      </c>
      <c r="D1069" s="1" t="s">
        <v>353</v>
      </c>
      <c r="E1069" s="1" t="s">
        <v>242</v>
      </c>
      <c r="F1069" s="1" t="s">
        <v>5460</v>
      </c>
      <c r="G1069" s="1" t="s">
        <v>110</v>
      </c>
      <c r="H1069" s="1" t="s">
        <v>111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-3294.3940308794399</v>
      </c>
      <c r="T1069" s="3">
        <v>-3062.5104344223701</v>
      </c>
      <c r="U1069" s="3">
        <v>-5803.3082064822302</v>
      </c>
      <c r="V1069" s="3">
        <v>-5140.9470781989803</v>
      </c>
      <c r="W1069" s="3">
        <v>-2573.3696630335999</v>
      </c>
      <c r="X1069" s="3">
        <v>-3520.1069528673402</v>
      </c>
      <c r="Y1069" s="3">
        <v>-5391.1715307924596</v>
      </c>
      <c r="Z1069" s="3">
        <v>-4089.0344470127902</v>
      </c>
      <c r="AA1069" s="3">
        <v>-2747.1642413048698</v>
      </c>
      <c r="AB1069" s="4">
        <v>1.4317938160766999E-2</v>
      </c>
      <c r="AC1069" s="4">
        <v>1.3580877978332E-2</v>
      </c>
      <c r="AD1069" s="4">
        <v>3.0133405790422001E-2</v>
      </c>
      <c r="AE1069" s="4">
        <v>2.5980146150950002E-2</v>
      </c>
      <c r="AF1069" s="4">
        <v>1.9760914123034001E-2</v>
      </c>
      <c r="AG1069" s="4">
        <v>1.4121919044275E-2</v>
      </c>
      <c r="AH1069" s="4">
        <v>3.2664593580165997E-2</v>
      </c>
      <c r="AI1069" s="4">
        <v>2.0334901275768001E-2</v>
      </c>
      <c r="AJ1069" s="4">
        <v>1.0383896462554E-2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4">
        <v>0.36399999999999999</v>
      </c>
      <c r="AU1069" s="4">
        <v>0.22</v>
      </c>
      <c r="AV1069" s="4">
        <v>0.26</v>
      </c>
      <c r="AW1069" s="4">
        <v>0.377</v>
      </c>
      <c r="AX1069" s="4">
        <v>0.10100000000000001</v>
      </c>
      <c r="AY1069" s="4">
        <v>0.312</v>
      </c>
      <c r="AZ1069" s="4">
        <v>0.247</v>
      </c>
      <c r="BA1069" s="4">
        <v>0.308</v>
      </c>
      <c r="BB1069" s="4">
        <v>0.36699999999999999</v>
      </c>
    </row>
    <row r="1070" spans="1:54" x14ac:dyDescent="0.25">
      <c r="A1070" s="1" t="s">
        <v>1949</v>
      </c>
      <c r="B1070" s="1" t="s">
        <v>4975</v>
      </c>
      <c r="C1070" s="1" t="s">
        <v>1864</v>
      </c>
      <c r="D1070" s="1" t="s">
        <v>360</v>
      </c>
      <c r="E1070" s="1" t="s">
        <v>242</v>
      </c>
      <c r="F1070" s="1" t="s">
        <v>5460</v>
      </c>
      <c r="G1070" s="1" t="s">
        <v>110</v>
      </c>
      <c r="H1070" s="1" t="s">
        <v>111</v>
      </c>
      <c r="I1070" s="3">
        <v>211</v>
      </c>
      <c r="J1070" s="3">
        <v>5</v>
      </c>
      <c r="K1070" s="3">
        <v>7</v>
      </c>
      <c r="L1070" s="3">
        <v>0</v>
      </c>
      <c r="M1070" s="3">
        <v>0</v>
      </c>
      <c r="N1070" s="3">
        <v>0</v>
      </c>
      <c r="O1070" s="3">
        <v>22</v>
      </c>
      <c r="P1070" s="3">
        <v>0</v>
      </c>
      <c r="Q1070" s="3">
        <v>0</v>
      </c>
      <c r="R1070" s="3">
        <v>0</v>
      </c>
      <c r="S1070" s="3">
        <v>-3176.8333917864302</v>
      </c>
      <c r="T1070" s="3">
        <v>-3043.2652779924101</v>
      </c>
      <c r="U1070" s="3">
        <v>-5592.3082064822302</v>
      </c>
      <c r="V1070" s="3">
        <v>-4929.9470781989803</v>
      </c>
      <c r="W1070" s="3">
        <v>-2362.3696630335999</v>
      </c>
      <c r="X1070" s="3">
        <v>-3495.1011664597299</v>
      </c>
      <c r="Y1070" s="3">
        <v>-5180.1715307924596</v>
      </c>
      <c r="Z1070" s="3">
        <v>-3878.0344470127902</v>
      </c>
      <c r="AA1070" s="3">
        <v>-2536.1642413048698</v>
      </c>
      <c r="AB1070" s="4">
        <v>1.5155282883556E-2</v>
      </c>
      <c r="AC1070" s="4">
        <v>1.3271722400158E-2</v>
      </c>
      <c r="AD1070" s="4">
        <v>3.0534153015325999E-2</v>
      </c>
      <c r="AE1070" s="4">
        <v>2.6452617398516998E-2</v>
      </c>
      <c r="AF1070" s="4">
        <v>1.4671553199904E-2</v>
      </c>
      <c r="AG1070" s="4">
        <v>1.4444987402857001E-2</v>
      </c>
      <c r="AH1070" s="4">
        <v>3.3129013715750999E-2</v>
      </c>
      <c r="AI1070" s="4">
        <v>2.1538398982303999E-2</v>
      </c>
      <c r="AJ1070" s="4">
        <v>9.3751216062600007E-3</v>
      </c>
      <c r="AK1070" s="3">
        <v>0</v>
      </c>
      <c r="AL1070" s="3">
        <v>0</v>
      </c>
      <c r="AM1070" s="3">
        <v>2</v>
      </c>
      <c r="AN1070" s="3">
        <v>0</v>
      </c>
      <c r="AO1070" s="3">
        <v>0</v>
      </c>
      <c r="AP1070" s="3">
        <v>0</v>
      </c>
      <c r="AQ1070" s="3">
        <v>2</v>
      </c>
      <c r="AR1070" s="3">
        <v>0</v>
      </c>
      <c r="AS1070" s="3">
        <v>0</v>
      </c>
      <c r="AT1070" s="4">
        <v>0.106</v>
      </c>
      <c r="AU1070" s="4">
        <v>0.14099999999999999</v>
      </c>
      <c r="AV1070" s="4">
        <v>4.1000000000000002E-2</v>
      </c>
      <c r="AW1070" s="4">
        <v>0.14199999999999999</v>
      </c>
      <c r="AX1070" s="4">
        <v>0.17100000000000001</v>
      </c>
      <c r="AY1070" s="4">
        <v>0.109</v>
      </c>
      <c r="AZ1070" s="4">
        <v>1.4999999999999999E-2</v>
      </c>
      <c r="BA1070" s="4">
        <v>0.11899999999999999</v>
      </c>
      <c r="BB1070" s="4">
        <v>0.27500000000000002</v>
      </c>
    </row>
    <row r="1071" spans="1:54" x14ac:dyDescent="0.25">
      <c r="A1071" s="1" t="s">
        <v>1950</v>
      </c>
      <c r="B1071" s="1" t="s">
        <v>4976</v>
      </c>
      <c r="C1071" s="1" t="s">
        <v>1864</v>
      </c>
      <c r="D1071" s="1" t="s">
        <v>1951</v>
      </c>
      <c r="E1071" s="1" t="s">
        <v>242</v>
      </c>
      <c r="F1071" s="1" t="s">
        <v>5460</v>
      </c>
      <c r="G1071" s="1" t="s">
        <v>110</v>
      </c>
      <c r="H1071" s="1" t="s">
        <v>111</v>
      </c>
      <c r="I1071" s="3">
        <v>38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-3256.3940308794399</v>
      </c>
      <c r="T1071" s="3">
        <v>-3024.5104344223701</v>
      </c>
      <c r="U1071" s="3">
        <v>-5765.3082064822302</v>
      </c>
      <c r="V1071" s="3">
        <v>-5102.9470781989803</v>
      </c>
      <c r="W1071" s="3">
        <v>-2535.3696630335999</v>
      </c>
      <c r="X1071" s="3">
        <v>-3482.1069528673402</v>
      </c>
      <c r="Y1071" s="3">
        <v>-5353.1715307924596</v>
      </c>
      <c r="Z1071" s="3">
        <v>-4051.0344470127902</v>
      </c>
      <c r="AA1071" s="3">
        <v>-2709.1642413048698</v>
      </c>
      <c r="AB1071" s="4">
        <v>1.0076487552260999E-2</v>
      </c>
      <c r="AC1071" s="4">
        <v>8.5064369775569998E-3</v>
      </c>
      <c r="AD1071" s="4">
        <v>2.457507575521E-2</v>
      </c>
      <c r="AE1071" s="4">
        <v>2.0820567812659001E-2</v>
      </c>
      <c r="AF1071" s="4">
        <v>5.1800404418830999E-2</v>
      </c>
      <c r="AG1071" s="4">
        <v>1.1309827085857999E-2</v>
      </c>
      <c r="AH1071" s="4">
        <v>3.3855722775454997E-2</v>
      </c>
      <c r="AI1071" s="4">
        <v>1.4429114622122E-2</v>
      </c>
      <c r="AJ1071" s="4">
        <v>7.2885255962460002E-3</v>
      </c>
      <c r="AK1071" s="3">
        <v>0</v>
      </c>
      <c r="AL1071" s="3">
        <v>0</v>
      </c>
      <c r="AM1071" s="3">
        <v>0</v>
      </c>
      <c r="AN1071" s="3">
        <v>0</v>
      </c>
      <c r="AO1071" s="3">
        <v>2</v>
      </c>
      <c r="AP1071" s="3">
        <v>0</v>
      </c>
      <c r="AQ1071" s="3">
        <v>0</v>
      </c>
      <c r="AR1071" s="3">
        <v>0</v>
      </c>
      <c r="AS1071" s="3">
        <v>0</v>
      </c>
      <c r="AT1071" s="4">
        <v>0.40100000000000002</v>
      </c>
      <c r="AU1071" s="4">
        <v>0.442</v>
      </c>
      <c r="AV1071" s="4">
        <v>0.497</v>
      </c>
      <c r="AW1071" s="4">
        <v>0.441</v>
      </c>
      <c r="AX1071" s="4">
        <v>4.7E-2</v>
      </c>
      <c r="AY1071" s="4">
        <v>0.44</v>
      </c>
      <c r="AZ1071" s="4">
        <v>0.15</v>
      </c>
      <c r="BA1071" s="4">
        <v>0.43099999999999999</v>
      </c>
      <c r="BB1071" s="4">
        <v>0.38100000000000001</v>
      </c>
    </row>
    <row r="1072" spans="1:54" x14ac:dyDescent="0.25">
      <c r="A1072" s="1" t="s">
        <v>1952</v>
      </c>
      <c r="B1072" s="1" t="s">
        <v>1953</v>
      </c>
      <c r="C1072" s="1" t="s">
        <v>1864</v>
      </c>
      <c r="D1072" s="1" t="s">
        <v>334</v>
      </c>
      <c r="E1072" s="1" t="s">
        <v>242</v>
      </c>
      <c r="F1072" s="1" t="s">
        <v>5460</v>
      </c>
      <c r="G1072" s="1" t="s">
        <v>110</v>
      </c>
      <c r="H1072" s="1" t="s">
        <v>111</v>
      </c>
      <c r="I1072" s="3">
        <v>8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-3286.3940308794399</v>
      </c>
      <c r="T1072" s="3">
        <v>-3054.5104344223701</v>
      </c>
      <c r="U1072" s="3">
        <v>-5795.3082064822302</v>
      </c>
      <c r="V1072" s="3">
        <v>-5132.9470781989803</v>
      </c>
      <c r="W1072" s="3">
        <v>-2565.3696630335999</v>
      </c>
      <c r="X1072" s="3">
        <v>-3512.1069528673402</v>
      </c>
      <c r="Y1072" s="3">
        <v>-5383.1715307924596</v>
      </c>
      <c r="Z1072" s="3">
        <v>-4081.0344470127902</v>
      </c>
      <c r="AA1072" s="3">
        <v>-2739.1642413048698</v>
      </c>
      <c r="AB1072" s="4">
        <v>1.5979904280904001E-2</v>
      </c>
      <c r="AC1072" s="4">
        <v>1.3858961343679E-2</v>
      </c>
      <c r="AD1072" s="4">
        <v>3.1981865311765001E-2</v>
      </c>
      <c r="AE1072" s="4">
        <v>2.7861570483351999E-2</v>
      </c>
      <c r="AF1072" s="4">
        <v>1.5394168052822999E-2</v>
      </c>
      <c r="AG1072" s="4">
        <v>1.4947081359569001E-2</v>
      </c>
      <c r="AH1072" s="4">
        <v>3.4837020079275999E-2</v>
      </c>
      <c r="AI1072" s="4">
        <v>2.1648975719989999E-2</v>
      </c>
      <c r="AJ1072" s="4">
        <v>1.1369309741181E-2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4">
        <v>0.16700000000000001</v>
      </c>
      <c r="AU1072" s="4">
        <v>0.15</v>
      </c>
      <c r="AV1072" s="4">
        <v>8.4000000000000005E-2</v>
      </c>
      <c r="AW1072" s="4">
        <v>0.20499999999999999</v>
      </c>
      <c r="AX1072" s="4">
        <v>0.219</v>
      </c>
      <c r="AY1072" s="4">
        <v>0.112</v>
      </c>
      <c r="AZ1072" s="4">
        <v>7.3999999999999996E-2</v>
      </c>
      <c r="BA1072" s="4">
        <v>0.20100000000000001</v>
      </c>
      <c r="BB1072" s="4">
        <v>0.20300000000000001</v>
      </c>
    </row>
    <row r="1073" spans="1:54" x14ac:dyDescent="0.25">
      <c r="A1073" s="1" t="s">
        <v>1954</v>
      </c>
      <c r="B1073" s="1" t="s">
        <v>1955</v>
      </c>
      <c r="C1073" s="1" t="s">
        <v>1864</v>
      </c>
      <c r="D1073" s="1" t="s">
        <v>1956</v>
      </c>
      <c r="E1073" s="1" t="s">
        <v>242</v>
      </c>
      <c r="F1073" s="1" t="s">
        <v>5460</v>
      </c>
      <c r="G1073" s="1" t="s">
        <v>110</v>
      </c>
      <c r="H1073" s="1" t="s">
        <v>111</v>
      </c>
      <c r="I1073" s="3">
        <v>159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-3135.3940308794399</v>
      </c>
      <c r="T1073" s="3">
        <v>-2903.5104344223701</v>
      </c>
      <c r="U1073" s="3">
        <v>-5644.3082064822302</v>
      </c>
      <c r="V1073" s="3">
        <v>-4981.9470781989803</v>
      </c>
      <c r="W1073" s="3">
        <v>-2414.3696630335999</v>
      </c>
      <c r="X1073" s="3">
        <v>-3361.1069528673402</v>
      </c>
      <c r="Y1073" s="3">
        <v>-5232.1715307924596</v>
      </c>
      <c r="Z1073" s="3">
        <v>-3930.0344470127902</v>
      </c>
      <c r="AA1073" s="3">
        <v>-2588.1642413048698</v>
      </c>
      <c r="AB1073" s="4">
        <v>1.409267770927E-2</v>
      </c>
      <c r="AC1073" s="4">
        <v>1.1493890183E-2</v>
      </c>
      <c r="AD1073" s="4">
        <v>2.9503591197173999E-2</v>
      </c>
      <c r="AE1073" s="4">
        <v>2.5643698275344001E-2</v>
      </c>
      <c r="AF1073" s="4">
        <v>1.2840735049304001E-2</v>
      </c>
      <c r="AG1073" s="4">
        <v>1.2902547768070999E-2</v>
      </c>
      <c r="AH1073" s="4">
        <v>3.1985741757159999E-2</v>
      </c>
      <c r="AI1073" s="4">
        <v>2.0146250811839999E-2</v>
      </c>
      <c r="AJ1073" s="4">
        <v>1.1228987092999E-2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4">
        <v>0.4</v>
      </c>
      <c r="AU1073" s="4">
        <v>0.44400000000000001</v>
      </c>
      <c r="AV1073" s="4">
        <v>0.318</v>
      </c>
      <c r="AW1073" s="4">
        <v>0.42799999999999999</v>
      </c>
      <c r="AX1073" s="4">
        <v>0.42199999999999999</v>
      </c>
      <c r="AY1073" s="4">
        <v>0.46600000000000003</v>
      </c>
      <c r="AZ1073" s="4">
        <v>0.315</v>
      </c>
      <c r="BA1073" s="4">
        <v>0.35199999999999998</v>
      </c>
      <c r="BB1073" s="4">
        <v>0.19700000000000001</v>
      </c>
    </row>
    <row r="1074" spans="1:54" x14ac:dyDescent="0.25">
      <c r="A1074" s="1" t="s">
        <v>1957</v>
      </c>
      <c r="B1074" s="1" t="s">
        <v>4977</v>
      </c>
      <c r="C1074" s="1" t="s">
        <v>1864</v>
      </c>
      <c r="D1074" s="1" t="s">
        <v>363</v>
      </c>
      <c r="E1074" s="1" t="s">
        <v>242</v>
      </c>
      <c r="F1074" s="1" t="s">
        <v>5460</v>
      </c>
      <c r="G1074" s="1" t="s">
        <v>110</v>
      </c>
      <c r="H1074" s="1" t="s">
        <v>111</v>
      </c>
      <c r="I1074" s="3">
        <v>39</v>
      </c>
      <c r="J1074" s="3">
        <v>3</v>
      </c>
      <c r="K1074" s="3">
        <v>0</v>
      </c>
      <c r="L1074" s="3">
        <v>0</v>
      </c>
      <c r="M1074" s="3">
        <v>0</v>
      </c>
      <c r="N1074" s="3">
        <v>6</v>
      </c>
      <c r="O1074" s="3">
        <v>0</v>
      </c>
      <c r="P1074" s="3">
        <v>0</v>
      </c>
      <c r="Q1074" s="3">
        <v>0</v>
      </c>
      <c r="R1074" s="3">
        <v>0</v>
      </c>
      <c r="S1074" s="3">
        <v>-3311.4576474236401</v>
      </c>
      <c r="T1074" s="3">
        <v>-3023.5104344223701</v>
      </c>
      <c r="U1074" s="3">
        <v>-5764.3082064822302</v>
      </c>
      <c r="V1074" s="3">
        <v>-5101.9470781989803</v>
      </c>
      <c r="W1074" s="3">
        <v>-2665.6850348287098</v>
      </c>
      <c r="X1074" s="3">
        <v>-3481.1069528673402</v>
      </c>
      <c r="Y1074" s="3">
        <v>-5352.1715307924596</v>
      </c>
      <c r="Z1074" s="3">
        <v>-4050.0344470127902</v>
      </c>
      <c r="AA1074" s="3">
        <v>-2708.1642413048698</v>
      </c>
      <c r="AB1074" s="4">
        <v>9.5628625725870005E-3</v>
      </c>
      <c r="AC1074" s="4">
        <v>9.29218098884E-3</v>
      </c>
      <c r="AD1074" s="4">
        <v>2.4740612021024001E-2</v>
      </c>
      <c r="AE1074" s="4">
        <v>3.5628402839901999E-2</v>
      </c>
      <c r="AF1074" s="4">
        <v>7.0555615405030001E-3</v>
      </c>
      <c r="AG1074" s="4">
        <v>1.1728782981041E-2</v>
      </c>
      <c r="AH1074" s="4">
        <v>2.6100826500026E-2</v>
      </c>
      <c r="AI1074" s="4">
        <v>1.4298889730562999E-2</v>
      </c>
      <c r="AJ1074" s="4">
        <v>7.2758152823790001E-3</v>
      </c>
      <c r="AK1074" s="3">
        <v>0</v>
      </c>
      <c r="AL1074" s="3">
        <v>0</v>
      </c>
      <c r="AM1074" s="3">
        <v>0</v>
      </c>
      <c r="AN1074" s="3">
        <v>2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4">
        <v>0.377</v>
      </c>
      <c r="AU1074" s="4">
        <v>0.437</v>
      </c>
      <c r="AV1074" s="4">
        <v>0.48899999999999999</v>
      </c>
      <c r="AW1074" s="4">
        <v>4.9000000000000002E-2</v>
      </c>
      <c r="AX1074" s="4">
        <v>0.36599999999999999</v>
      </c>
      <c r="AY1074" s="4">
        <v>0.42899999999999999</v>
      </c>
      <c r="AZ1074" s="4">
        <v>0.48899999999999999</v>
      </c>
      <c r="BA1074" s="4">
        <v>0.42299999999999999</v>
      </c>
      <c r="BB1074" s="4">
        <v>0.35099999999999998</v>
      </c>
    </row>
    <row r="1075" spans="1:54" x14ac:dyDescent="0.25">
      <c r="A1075" s="1" t="s">
        <v>1958</v>
      </c>
      <c r="B1075" s="1" t="s">
        <v>4978</v>
      </c>
      <c r="C1075" s="1" t="s">
        <v>1864</v>
      </c>
      <c r="D1075" s="1" t="s">
        <v>366</v>
      </c>
      <c r="E1075" s="1" t="s">
        <v>242</v>
      </c>
      <c r="F1075" s="1" t="s">
        <v>5460</v>
      </c>
      <c r="G1075" s="1" t="s">
        <v>110</v>
      </c>
      <c r="H1075" s="1" t="s">
        <v>111</v>
      </c>
      <c r="I1075" s="3">
        <v>4866</v>
      </c>
      <c r="J1075" s="3">
        <v>0</v>
      </c>
      <c r="K1075" s="3">
        <v>48</v>
      </c>
      <c r="L1075" s="3">
        <v>0</v>
      </c>
      <c r="M1075" s="3">
        <v>24</v>
      </c>
      <c r="N1075" s="3">
        <v>25</v>
      </c>
      <c r="O1075" s="3">
        <v>319</v>
      </c>
      <c r="P1075" s="3">
        <v>18</v>
      </c>
      <c r="Q1075" s="3">
        <v>0</v>
      </c>
      <c r="R1075" s="3">
        <v>45</v>
      </c>
      <c r="S1075" s="3">
        <v>1571.6059691205501</v>
      </c>
      <c r="T1075" s="3">
        <v>488.599209668811</v>
      </c>
      <c r="U1075" s="3">
        <v>-937.30820648223903</v>
      </c>
      <c r="V1075" s="3">
        <v>-527.88256844946295</v>
      </c>
      <c r="W1075" s="3">
        <v>1745.48295448676</v>
      </c>
      <c r="X1075" s="3">
        <v>-1351.02304995696</v>
      </c>
      <c r="Y1075" s="3">
        <v>-597.93529724853499</v>
      </c>
      <c r="Z1075" s="3">
        <v>776.9655529872</v>
      </c>
      <c r="AA1075" s="3">
        <v>-847.62186725774598</v>
      </c>
      <c r="AB1075" s="4">
        <v>-6.2370612771090001E-3</v>
      </c>
      <c r="AC1075" s="4">
        <v>-1.6149468931980001E-3</v>
      </c>
      <c r="AD1075" s="4">
        <v>4.5162278948329996E-3</v>
      </c>
      <c r="AE1075" s="4">
        <v>3.149287801204E-3</v>
      </c>
      <c r="AF1075" s="4">
        <v>-2.6969560872541001E-2</v>
      </c>
      <c r="AG1075" s="4">
        <v>4.8546610183849998E-3</v>
      </c>
      <c r="AH1075" s="4">
        <v>3.9560475530330003E-3</v>
      </c>
      <c r="AI1075" s="4">
        <v>-3.372290990707E-3</v>
      </c>
      <c r="AJ1075" s="4">
        <v>2.774825815369E-3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2</v>
      </c>
      <c r="AR1075" s="3">
        <v>0</v>
      </c>
      <c r="AS1075" s="3">
        <v>0</v>
      </c>
      <c r="AT1075" s="4">
        <v>0.39500000000000002</v>
      </c>
      <c r="AU1075" s="4">
        <v>0.45800000000000002</v>
      </c>
      <c r="AV1075" s="4">
        <v>0.308</v>
      </c>
      <c r="AW1075" s="4">
        <v>8.7999999999999995E-2</v>
      </c>
      <c r="AX1075" s="4">
        <v>7.1999999999999995E-2</v>
      </c>
      <c r="AY1075" s="4">
        <v>0.42699999999999999</v>
      </c>
      <c r="AZ1075" s="4">
        <v>1.9E-2</v>
      </c>
      <c r="BA1075" s="4">
        <v>0.41899999999999998</v>
      </c>
      <c r="BB1075" s="4">
        <v>0.48499999999999999</v>
      </c>
    </row>
    <row r="1076" spans="1:54" x14ac:dyDescent="0.25">
      <c r="A1076" s="1" t="s">
        <v>1959</v>
      </c>
      <c r="B1076" s="1" t="s">
        <v>4979</v>
      </c>
      <c r="C1076" s="1" t="s">
        <v>1864</v>
      </c>
      <c r="D1076" s="1" t="s">
        <v>368</v>
      </c>
      <c r="E1076" s="1" t="s">
        <v>242</v>
      </c>
      <c r="F1076" s="1" t="s">
        <v>5460</v>
      </c>
      <c r="G1076" s="1" t="s">
        <v>110</v>
      </c>
      <c r="H1076" s="1" t="s">
        <v>111</v>
      </c>
      <c r="I1076" s="3">
        <v>23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3</v>
      </c>
      <c r="P1076" s="3">
        <v>0</v>
      </c>
      <c r="Q1076" s="3">
        <v>0</v>
      </c>
      <c r="R1076" s="3">
        <v>0</v>
      </c>
      <c r="S1076" s="3">
        <v>-3271.3940308794399</v>
      </c>
      <c r="T1076" s="3">
        <v>-3039.5104344223701</v>
      </c>
      <c r="U1076" s="3">
        <v>-5780.3082064822302</v>
      </c>
      <c r="V1076" s="3">
        <v>-5117.9470781989803</v>
      </c>
      <c r="W1076" s="3">
        <v>-2550.3696630335999</v>
      </c>
      <c r="X1076" s="3">
        <v>-3522.4698001754</v>
      </c>
      <c r="Y1076" s="3">
        <v>-5368.1715307924596</v>
      </c>
      <c r="Z1076" s="3">
        <v>-4066.0344470127902</v>
      </c>
      <c r="AA1076" s="3">
        <v>-2724.1642413048698</v>
      </c>
      <c r="AB1076" s="4">
        <v>1.6011776206473999E-2</v>
      </c>
      <c r="AC1076" s="4">
        <v>1.3322243460274E-2</v>
      </c>
      <c r="AD1076" s="4">
        <v>3.1590708423767003E-2</v>
      </c>
      <c r="AE1076" s="4">
        <v>2.799063702409E-2</v>
      </c>
      <c r="AF1076" s="4">
        <v>1.5023773198786E-2</v>
      </c>
      <c r="AG1076" s="4">
        <v>1.4518838385106E-2</v>
      </c>
      <c r="AH1076" s="4">
        <v>3.4440332705179003E-2</v>
      </c>
      <c r="AI1076" s="4">
        <v>2.1511684295571001E-2</v>
      </c>
      <c r="AJ1076" s="4">
        <v>1.0849706516681001E-2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4">
        <v>0.127</v>
      </c>
      <c r="AU1076" s="4">
        <v>0.159</v>
      </c>
      <c r="AV1076" s="4">
        <v>7.9000000000000001E-2</v>
      </c>
      <c r="AW1076" s="4">
        <v>0.157</v>
      </c>
      <c r="AX1076" s="4">
        <v>0.22800000000000001</v>
      </c>
      <c r="AY1076" s="4">
        <v>0.17499999999999999</v>
      </c>
      <c r="AZ1076" s="4">
        <v>5.3999999999999999E-2</v>
      </c>
      <c r="BA1076" s="4">
        <v>0.21</v>
      </c>
      <c r="BB1076" s="4">
        <v>0.26700000000000002</v>
      </c>
    </row>
    <row r="1077" spans="1:54" x14ac:dyDescent="0.25">
      <c r="A1077" s="1" t="s">
        <v>1960</v>
      </c>
      <c r="B1077" s="1" t="s">
        <v>4980</v>
      </c>
      <c r="C1077" s="1" t="s">
        <v>1864</v>
      </c>
      <c r="D1077" s="1" t="s">
        <v>371</v>
      </c>
      <c r="E1077" s="1" t="s">
        <v>242</v>
      </c>
      <c r="F1077" s="1" t="s">
        <v>5460</v>
      </c>
      <c r="G1077" s="1" t="s">
        <v>110</v>
      </c>
      <c r="H1077" s="1" t="s">
        <v>111</v>
      </c>
      <c r="I1077" s="3">
        <v>4159</v>
      </c>
      <c r="J1077" s="3">
        <v>102</v>
      </c>
      <c r="K1077" s="3">
        <v>33</v>
      </c>
      <c r="L1077" s="3">
        <v>9</v>
      </c>
      <c r="M1077" s="3">
        <v>9</v>
      </c>
      <c r="N1077" s="3">
        <v>49</v>
      </c>
      <c r="O1077" s="3">
        <v>284</v>
      </c>
      <c r="P1077" s="3">
        <v>6</v>
      </c>
      <c r="Q1077" s="3">
        <v>5</v>
      </c>
      <c r="R1077" s="3">
        <v>17</v>
      </c>
      <c r="S1077" s="3">
        <v>-1041.5569933819399</v>
      </c>
      <c r="T1077" s="3">
        <v>192.50244589031499</v>
      </c>
      <c r="U1077" s="3">
        <v>-1732.77961398156</v>
      </c>
      <c r="V1077" s="3">
        <v>-1076.7978870429099</v>
      </c>
      <c r="W1077" s="3">
        <v>513.22146730632198</v>
      </c>
      <c r="X1077" s="3">
        <v>-1762.1231646963399</v>
      </c>
      <c r="Y1077" s="3">
        <v>-1256.4261196111499</v>
      </c>
      <c r="Z1077" s="3">
        <v>-43.7641737225021</v>
      </c>
      <c r="AA1077" s="3">
        <v>291.17398889070398</v>
      </c>
      <c r="AB1077" s="4">
        <v>5.2686957217600002E-3</v>
      </c>
      <c r="AC1077" s="4">
        <v>-9.5211785152900003E-4</v>
      </c>
      <c r="AD1077" s="4">
        <v>9.7430949738199994E-3</v>
      </c>
      <c r="AE1077" s="4">
        <v>5.9935755840659997E-3</v>
      </c>
      <c r="AF1077" s="4">
        <v>-3.3219962341520001E-3</v>
      </c>
      <c r="AG1077" s="4">
        <v>7.5185585235829997E-3</v>
      </c>
      <c r="AH1077" s="4">
        <v>8.3079526464569994E-3</v>
      </c>
      <c r="AI1077" s="4">
        <v>3.0296535106800001E-4</v>
      </c>
      <c r="AJ1077" s="4">
        <v>-1.680078321694E-3</v>
      </c>
      <c r="AK1077" s="3">
        <v>0</v>
      </c>
      <c r="AL1077" s="3">
        <v>0</v>
      </c>
      <c r="AM1077" s="3">
        <v>2</v>
      </c>
      <c r="AN1077" s="3">
        <v>0</v>
      </c>
      <c r="AO1077" s="3">
        <v>0</v>
      </c>
      <c r="AP1077" s="3">
        <v>0</v>
      </c>
      <c r="AQ1077" s="3">
        <v>2</v>
      </c>
      <c r="AR1077" s="3">
        <v>0</v>
      </c>
      <c r="AS1077" s="3">
        <v>0</v>
      </c>
      <c r="AT1077" s="4">
        <v>9.8000000000000004E-2</v>
      </c>
      <c r="AU1077" s="4">
        <v>0.13100000000000001</v>
      </c>
      <c r="AV1077" s="4">
        <v>2.4E-2</v>
      </c>
      <c r="AW1077" s="4">
        <v>6.6000000000000003E-2</v>
      </c>
      <c r="AX1077" s="4">
        <v>0.16800000000000001</v>
      </c>
      <c r="AY1077" s="4">
        <v>7.9000000000000001E-2</v>
      </c>
      <c r="AZ1077" s="4">
        <v>8.9999999999999993E-3</v>
      </c>
      <c r="BA1077" s="4">
        <v>6.2E-2</v>
      </c>
      <c r="BB1077" s="4">
        <v>9.7000000000000003E-2</v>
      </c>
    </row>
    <row r="1078" spans="1:54" x14ac:dyDescent="0.25">
      <c r="A1078" s="1" t="s">
        <v>1961</v>
      </c>
      <c r="B1078" s="1" t="s">
        <v>1962</v>
      </c>
      <c r="C1078" s="1" t="s">
        <v>1864</v>
      </c>
      <c r="D1078" s="1" t="s">
        <v>379</v>
      </c>
      <c r="E1078" s="1" t="s">
        <v>242</v>
      </c>
      <c r="F1078" s="1" t="s">
        <v>5460</v>
      </c>
      <c r="G1078" s="1" t="s">
        <v>110</v>
      </c>
      <c r="H1078" s="1" t="s">
        <v>111</v>
      </c>
      <c r="I1078" s="3">
        <v>36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-3258.3940308794399</v>
      </c>
      <c r="T1078" s="3">
        <v>-3026.5104344223701</v>
      </c>
      <c r="U1078" s="3">
        <v>-5767.3082064822302</v>
      </c>
      <c r="V1078" s="3">
        <v>-5104.9470781989803</v>
      </c>
      <c r="W1078" s="3">
        <v>-2537.3696630335999</v>
      </c>
      <c r="X1078" s="3">
        <v>-3484.1069528673402</v>
      </c>
      <c r="Y1078" s="3">
        <v>-5355.1715307924596</v>
      </c>
      <c r="Z1078" s="3">
        <v>-4053.0344470127902</v>
      </c>
      <c r="AA1078" s="3">
        <v>-2711.1642413048698</v>
      </c>
      <c r="AB1078" s="4">
        <v>1.6802498323709999E-2</v>
      </c>
      <c r="AC1078" s="4">
        <v>1.4361906512137E-2</v>
      </c>
      <c r="AD1078" s="4">
        <v>3.2985860537354E-2</v>
      </c>
      <c r="AE1078" s="4">
        <v>2.8888993917193E-2</v>
      </c>
      <c r="AF1078" s="4">
        <v>1.6655471279815998E-2</v>
      </c>
      <c r="AG1078" s="4">
        <v>1.5024033140008001E-2</v>
      </c>
      <c r="AH1078" s="4">
        <v>3.6085933913449997E-2</v>
      </c>
      <c r="AI1078" s="4">
        <v>2.2708192930154001E-2</v>
      </c>
      <c r="AJ1078" s="4">
        <v>1.3262303930325001E-2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4">
        <v>0.20699999999999999</v>
      </c>
      <c r="AU1078" s="4">
        <v>0.17199999999999999</v>
      </c>
      <c r="AV1078" s="4">
        <v>0.114</v>
      </c>
      <c r="AW1078" s="4">
        <v>0.23400000000000001</v>
      </c>
      <c r="AX1078" s="4">
        <v>0.20599999999999999</v>
      </c>
      <c r="AY1078" s="4">
        <v>0.216</v>
      </c>
      <c r="AZ1078" s="4">
        <v>0.115</v>
      </c>
      <c r="BA1078" s="4">
        <v>0.20599999999999999</v>
      </c>
      <c r="BB1078" s="4">
        <v>0.114</v>
      </c>
    </row>
    <row r="1079" spans="1:54" x14ac:dyDescent="0.25">
      <c r="A1079" s="1" t="s">
        <v>1963</v>
      </c>
      <c r="B1079" s="1" t="s">
        <v>4981</v>
      </c>
      <c r="C1079" s="1" t="s">
        <v>1864</v>
      </c>
      <c r="D1079" s="1" t="s">
        <v>374</v>
      </c>
      <c r="E1079" s="1" t="s">
        <v>242</v>
      </c>
      <c r="F1079" s="1" t="s">
        <v>5460</v>
      </c>
      <c r="G1079" s="1" t="s">
        <v>110</v>
      </c>
      <c r="H1079" s="1" t="s">
        <v>111</v>
      </c>
      <c r="I1079" s="3">
        <v>32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-3262.3940308794399</v>
      </c>
      <c r="T1079" s="3">
        <v>-3030.5104344223701</v>
      </c>
      <c r="U1079" s="3">
        <v>-5771.3082064822302</v>
      </c>
      <c r="V1079" s="3">
        <v>-5108.9470781989803</v>
      </c>
      <c r="W1079" s="3">
        <v>-2541.3696630335999</v>
      </c>
      <c r="X1079" s="3">
        <v>-3488.1069528673402</v>
      </c>
      <c r="Y1079" s="3">
        <v>-5359.1715307924596</v>
      </c>
      <c r="Z1079" s="3">
        <v>-4057.0344470127902</v>
      </c>
      <c r="AA1079" s="3">
        <v>-2715.1642413048698</v>
      </c>
      <c r="AB1079" s="4">
        <v>1.6715838527558001E-2</v>
      </c>
      <c r="AC1079" s="4">
        <v>1.3888487857426E-2</v>
      </c>
      <c r="AD1079" s="4">
        <v>3.2421948071163997E-2</v>
      </c>
      <c r="AE1079" s="4">
        <v>3.1364221072865003E-2</v>
      </c>
      <c r="AF1079" s="4">
        <v>1.6219135557750002E-2</v>
      </c>
      <c r="AG1079" s="4">
        <v>1.4818519150819999E-2</v>
      </c>
      <c r="AH1079" s="4">
        <v>3.5420883340802997E-2</v>
      </c>
      <c r="AI1079" s="4">
        <v>2.2152744484176999E-2</v>
      </c>
      <c r="AJ1079" s="4">
        <v>1.1754831599151E-2</v>
      </c>
      <c r="AK1079" s="3">
        <v>0</v>
      </c>
      <c r="AL1079" s="3">
        <v>0</v>
      </c>
      <c r="AM1079" s="3">
        <v>2</v>
      </c>
      <c r="AN1079" s="3">
        <v>0</v>
      </c>
      <c r="AO1079" s="3">
        <v>0</v>
      </c>
      <c r="AP1079" s="3">
        <v>0</v>
      </c>
      <c r="AQ1079" s="3">
        <v>2</v>
      </c>
      <c r="AR1079" s="3">
        <v>0</v>
      </c>
      <c r="AS1079" s="3">
        <v>0</v>
      </c>
      <c r="AT1079" s="4">
        <v>7.5999999999999998E-2</v>
      </c>
      <c r="AU1079" s="4">
        <v>0.153</v>
      </c>
      <c r="AV1079" s="4">
        <v>3.6999999999999998E-2</v>
      </c>
      <c r="AW1079" s="4">
        <v>7.0999999999999994E-2</v>
      </c>
      <c r="AX1079" s="4">
        <v>0.16900000000000001</v>
      </c>
      <c r="AY1079" s="4">
        <v>0.14399999999999999</v>
      </c>
      <c r="AZ1079" s="4">
        <v>3.2000000000000001E-2</v>
      </c>
      <c r="BA1079" s="4">
        <v>0.17299999999999999</v>
      </c>
      <c r="BB1079" s="4">
        <v>0.186</v>
      </c>
    </row>
    <row r="1080" spans="1:54" x14ac:dyDescent="0.25">
      <c r="A1080" s="1" t="s">
        <v>1964</v>
      </c>
      <c r="B1080" s="1" t="s">
        <v>1965</v>
      </c>
      <c r="C1080" s="1" t="s">
        <v>1864</v>
      </c>
      <c r="D1080" s="1" t="s">
        <v>377</v>
      </c>
      <c r="E1080" s="1" t="s">
        <v>242</v>
      </c>
      <c r="F1080" s="1" t="s">
        <v>5460</v>
      </c>
      <c r="G1080" s="1" t="s">
        <v>110</v>
      </c>
      <c r="H1080" s="1" t="s">
        <v>111</v>
      </c>
      <c r="I1080" s="3">
        <v>54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-3240.3940308794399</v>
      </c>
      <c r="T1080" s="3">
        <v>-3008.5104344223701</v>
      </c>
      <c r="U1080" s="3">
        <v>-5749.3082064822302</v>
      </c>
      <c r="V1080" s="3">
        <v>-5086.9470781989803</v>
      </c>
      <c r="W1080" s="3">
        <v>-2519.3696630335999</v>
      </c>
      <c r="X1080" s="3">
        <v>-3466.1069528673402</v>
      </c>
      <c r="Y1080" s="3">
        <v>-5337.1715307924596</v>
      </c>
      <c r="Z1080" s="3">
        <v>-4035.0344470127902</v>
      </c>
      <c r="AA1080" s="3">
        <v>-2693.1642413048698</v>
      </c>
      <c r="AB1080" s="4">
        <v>1.2123353043826999E-2</v>
      </c>
      <c r="AC1080" s="4">
        <v>8.4395062212800007E-3</v>
      </c>
      <c r="AD1080" s="4">
        <v>2.4334722372866002E-2</v>
      </c>
      <c r="AE1080" s="4">
        <v>2.0392163742284999E-2</v>
      </c>
      <c r="AF1080" s="4">
        <v>8.8130444409680007E-3</v>
      </c>
      <c r="AG1080" s="4">
        <v>1.1836526273832E-2</v>
      </c>
      <c r="AH1080" s="4">
        <v>2.5741108538779998E-2</v>
      </c>
      <c r="AI1080" s="4">
        <v>2.0657955154557001E-2</v>
      </c>
      <c r="AJ1080" s="4">
        <v>3.8908040372362E-2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2</v>
      </c>
      <c r="AT1080" s="4">
        <v>0.44900000000000001</v>
      </c>
      <c r="AU1080" s="4">
        <v>0.36699999999999999</v>
      </c>
      <c r="AV1080" s="4">
        <v>0.42</v>
      </c>
      <c r="AW1080" s="4">
        <v>0.34599999999999997</v>
      </c>
      <c r="AX1080" s="4">
        <v>0.38700000000000001</v>
      </c>
      <c r="AY1080" s="4">
        <v>0.40699999999999997</v>
      </c>
      <c r="AZ1080" s="4">
        <v>0.42499999999999999</v>
      </c>
      <c r="BA1080" s="4">
        <v>0.34</v>
      </c>
      <c r="BB1080" s="4">
        <v>3.5999999999999997E-2</v>
      </c>
    </row>
    <row r="1081" spans="1:54" x14ac:dyDescent="0.25">
      <c r="A1081" s="1" t="s">
        <v>1966</v>
      </c>
      <c r="B1081" s="1" t="s">
        <v>1967</v>
      </c>
      <c r="C1081" s="1" t="s">
        <v>1864</v>
      </c>
      <c r="D1081" s="1" t="s">
        <v>348</v>
      </c>
      <c r="E1081" s="1" t="s">
        <v>242</v>
      </c>
      <c r="F1081" s="1" t="s">
        <v>5460</v>
      </c>
      <c r="G1081" s="1" t="s">
        <v>110</v>
      </c>
      <c r="H1081" s="1" t="s">
        <v>111</v>
      </c>
      <c r="I1081" s="3">
        <v>144</v>
      </c>
      <c r="J1081" s="3">
        <v>7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-3281.2091361492198</v>
      </c>
      <c r="T1081" s="3">
        <v>-2918.5104344223701</v>
      </c>
      <c r="U1081" s="3">
        <v>-5659.3082064822302</v>
      </c>
      <c r="V1081" s="3">
        <v>-4996.9470781989803</v>
      </c>
      <c r="W1081" s="3">
        <v>-2429.3696630335999</v>
      </c>
      <c r="X1081" s="3">
        <v>-3376.1069528673402</v>
      </c>
      <c r="Y1081" s="3">
        <v>-5247.1715307924596</v>
      </c>
      <c r="Z1081" s="3">
        <v>-3945.0344470127902</v>
      </c>
      <c r="AA1081" s="3">
        <v>-2603.1642413048698</v>
      </c>
      <c r="AB1081" s="4">
        <v>9.6422418150229998E-3</v>
      </c>
      <c r="AC1081" s="4">
        <v>8.5486688073380009E-3</v>
      </c>
      <c r="AD1081" s="4">
        <v>2.4209058906515001E-2</v>
      </c>
      <c r="AE1081" s="4">
        <v>2.064034007052E-2</v>
      </c>
      <c r="AF1081" s="4">
        <v>6.2651511610070003E-3</v>
      </c>
      <c r="AG1081" s="4">
        <v>1.1014024310936E-2</v>
      </c>
      <c r="AH1081" s="4">
        <v>2.5400372050549E-2</v>
      </c>
      <c r="AI1081" s="4">
        <v>1.3786502758096999E-2</v>
      </c>
      <c r="AJ1081" s="4">
        <v>7.4845936321740001E-3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4">
        <v>0.39200000000000002</v>
      </c>
      <c r="AU1081" s="4">
        <v>0.42199999999999999</v>
      </c>
      <c r="AV1081" s="4">
        <v>0.46899999999999997</v>
      </c>
      <c r="AW1081" s="4">
        <v>0.42599999999999999</v>
      </c>
      <c r="AX1081" s="4">
        <v>0.36399999999999999</v>
      </c>
      <c r="AY1081" s="4">
        <v>0.41299999999999998</v>
      </c>
      <c r="AZ1081" s="4">
        <v>0.48299999999999998</v>
      </c>
      <c r="BA1081" s="4">
        <v>0.41899999999999998</v>
      </c>
      <c r="BB1081" s="4">
        <v>0.39</v>
      </c>
    </row>
    <row r="1082" spans="1:54" x14ac:dyDescent="0.25">
      <c r="A1082" s="1" t="s">
        <v>1968</v>
      </c>
      <c r="B1082" s="1" t="s">
        <v>1969</v>
      </c>
      <c r="C1082" s="1" t="s">
        <v>1864</v>
      </c>
      <c r="D1082" s="1" t="s">
        <v>382</v>
      </c>
      <c r="E1082" s="1" t="s">
        <v>242</v>
      </c>
      <c r="F1082" s="1" t="s">
        <v>5460</v>
      </c>
      <c r="G1082" s="1" t="s">
        <v>110</v>
      </c>
      <c r="H1082" s="1" t="s">
        <v>111</v>
      </c>
      <c r="I1082" s="3">
        <v>320</v>
      </c>
      <c r="J1082" s="3">
        <v>6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7</v>
      </c>
      <c r="S1082" s="3">
        <v>-3086.5212639678298</v>
      </c>
      <c r="T1082" s="3">
        <v>-2742.5104344223701</v>
      </c>
      <c r="U1082" s="3">
        <v>-5483.3082064822302</v>
      </c>
      <c r="V1082" s="3">
        <v>-4820.9470781989803</v>
      </c>
      <c r="W1082" s="3">
        <v>-2253.3696630335999</v>
      </c>
      <c r="X1082" s="3">
        <v>-3200.1069528673402</v>
      </c>
      <c r="Y1082" s="3">
        <v>-5071.1715307924596</v>
      </c>
      <c r="Z1082" s="3">
        <v>-3769.0344470127902</v>
      </c>
      <c r="AA1082" s="3">
        <v>-2888.6132053419901</v>
      </c>
      <c r="AB1082" s="4">
        <v>1.5690151562623E-2</v>
      </c>
      <c r="AC1082" s="4">
        <v>1.2465643298132999E-2</v>
      </c>
      <c r="AD1082" s="4">
        <v>3.0675194929593998E-2</v>
      </c>
      <c r="AE1082" s="4">
        <v>2.6606277788490999E-2</v>
      </c>
      <c r="AF1082" s="4">
        <v>1.4044338039548999E-2</v>
      </c>
      <c r="AG1082" s="4">
        <v>1.3500445167676E-2</v>
      </c>
      <c r="AH1082" s="4">
        <v>3.3366058851786E-2</v>
      </c>
      <c r="AI1082" s="4">
        <v>2.0456114004398E-2</v>
      </c>
      <c r="AJ1082" s="4">
        <v>1.1312751755626E-2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4">
        <v>0.13100000000000001</v>
      </c>
      <c r="AU1082" s="4">
        <v>0.19900000000000001</v>
      </c>
      <c r="AV1082" s="4">
        <v>9.8000000000000004E-2</v>
      </c>
      <c r="AW1082" s="4">
        <v>0.20599999999999999</v>
      </c>
      <c r="AX1082" s="4">
        <v>0.20699999999999999</v>
      </c>
      <c r="AY1082" s="4">
        <v>0.19600000000000001</v>
      </c>
      <c r="AZ1082" s="4">
        <v>0.09</v>
      </c>
      <c r="BA1082" s="4">
        <v>0.20200000000000001</v>
      </c>
      <c r="BB1082" s="4">
        <v>0.33100000000000002</v>
      </c>
    </row>
    <row r="1083" spans="1:54" x14ac:dyDescent="0.25">
      <c r="A1083" s="1" t="s">
        <v>1970</v>
      </c>
      <c r="B1083" s="1" t="s">
        <v>1971</v>
      </c>
      <c r="C1083" s="1" t="s">
        <v>1864</v>
      </c>
      <c r="D1083" s="1" t="s">
        <v>385</v>
      </c>
      <c r="E1083" s="1" t="s">
        <v>242</v>
      </c>
      <c r="F1083" s="1" t="s">
        <v>5460</v>
      </c>
      <c r="G1083" s="1" t="s">
        <v>110</v>
      </c>
      <c r="H1083" s="1" t="s">
        <v>111</v>
      </c>
      <c r="I1083" s="3">
        <v>6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-3288.3940308794399</v>
      </c>
      <c r="T1083" s="3">
        <v>-3056.5104344223701</v>
      </c>
      <c r="U1083" s="3">
        <v>-5797.3082064822302</v>
      </c>
      <c r="V1083" s="3">
        <v>-5134.9470781989803</v>
      </c>
      <c r="W1083" s="3">
        <v>-2567.3696630335999</v>
      </c>
      <c r="X1083" s="3">
        <v>-3514.1069528673402</v>
      </c>
      <c r="Y1083" s="3">
        <v>-5385.1715307924596</v>
      </c>
      <c r="Z1083" s="3">
        <v>-4083.0344470127902</v>
      </c>
      <c r="AA1083" s="3">
        <v>-2741.1642413048698</v>
      </c>
      <c r="AB1083" s="4">
        <v>1.68280934589E-2</v>
      </c>
      <c r="AC1083" s="4">
        <v>1.4590548018006E-2</v>
      </c>
      <c r="AD1083" s="4">
        <v>3.2834936003112998E-2</v>
      </c>
      <c r="AE1083" s="4">
        <v>2.9069922301041998E-2</v>
      </c>
      <c r="AF1083" s="4">
        <v>1.6523929027026998E-2</v>
      </c>
      <c r="AG1083" s="4">
        <v>1.5153300762505E-2</v>
      </c>
      <c r="AH1083" s="4">
        <v>3.5923033797849002E-2</v>
      </c>
      <c r="AI1083" s="4">
        <v>2.2717624865662998E-2</v>
      </c>
      <c r="AJ1083" s="4">
        <v>1.1484943269524E-2</v>
      </c>
      <c r="AK1083" s="3">
        <v>0</v>
      </c>
      <c r="AL1083" s="3">
        <v>0</v>
      </c>
      <c r="AM1083" s="3">
        <v>2</v>
      </c>
      <c r="AN1083" s="3">
        <v>0</v>
      </c>
      <c r="AO1083" s="3">
        <v>0</v>
      </c>
      <c r="AP1083" s="3">
        <v>0</v>
      </c>
      <c r="AQ1083" s="3">
        <v>2</v>
      </c>
      <c r="AR1083" s="3">
        <v>0</v>
      </c>
      <c r="AS1083" s="3">
        <v>0</v>
      </c>
      <c r="AT1083" s="4">
        <v>8.3000000000000004E-2</v>
      </c>
      <c r="AU1083" s="4">
        <v>0.106</v>
      </c>
      <c r="AV1083" s="4">
        <v>2.9000000000000001E-2</v>
      </c>
      <c r="AW1083" s="4">
        <v>0.106</v>
      </c>
      <c r="AX1083" s="4">
        <v>0.17199999999999999</v>
      </c>
      <c r="AY1083" s="4">
        <v>7.0999999999999994E-2</v>
      </c>
      <c r="AZ1083" s="4">
        <v>0.01</v>
      </c>
      <c r="BA1083" s="4">
        <v>0.13200000000000001</v>
      </c>
      <c r="BB1083" s="4">
        <v>0.191</v>
      </c>
    </row>
    <row r="1084" spans="1:54" x14ac:dyDescent="0.25">
      <c r="A1084" s="1" t="s">
        <v>1972</v>
      </c>
      <c r="B1084" s="1" t="s">
        <v>1973</v>
      </c>
      <c r="C1084" s="1" t="s">
        <v>1864</v>
      </c>
      <c r="D1084" s="1" t="s">
        <v>264</v>
      </c>
      <c r="E1084" s="1" t="s">
        <v>242</v>
      </c>
      <c r="F1084" s="1" t="s">
        <v>5460</v>
      </c>
      <c r="G1084" s="1" t="s">
        <v>110</v>
      </c>
      <c r="H1084" s="1" t="s">
        <v>111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-3294.3940308794399</v>
      </c>
      <c r="T1084" s="3">
        <v>-3062.5104344223701</v>
      </c>
      <c r="U1084" s="3">
        <v>-5803.3082064822302</v>
      </c>
      <c r="V1084" s="3">
        <v>-5140.9470781989803</v>
      </c>
      <c r="W1084" s="3">
        <v>-2573.3696630335999</v>
      </c>
      <c r="X1084" s="3">
        <v>-3520.1069528673402</v>
      </c>
      <c r="Y1084" s="3">
        <v>-5391.1715307924596</v>
      </c>
      <c r="Z1084" s="3">
        <v>-4089.0344470127902</v>
      </c>
      <c r="AA1084" s="3">
        <v>-2747.1642413048698</v>
      </c>
      <c r="AB1084" s="4">
        <v>1.6020687518735002E-2</v>
      </c>
      <c r="AC1084" s="4">
        <v>1.3256489955915E-2</v>
      </c>
      <c r="AD1084" s="4">
        <v>3.0942181764644E-2</v>
      </c>
      <c r="AE1084" s="4">
        <v>2.6748183511252001E-2</v>
      </c>
      <c r="AF1084" s="4">
        <v>1.7358074244836999E-2</v>
      </c>
      <c r="AG1084" s="4">
        <v>1.5278554196473001E-2</v>
      </c>
      <c r="AH1084" s="4">
        <v>3.3539394150302999E-2</v>
      </c>
      <c r="AI1084" s="4">
        <v>2.0576391172856E-2</v>
      </c>
      <c r="AJ1084" s="4">
        <v>1.0280302115580999E-2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4">
        <v>0.27900000000000003</v>
      </c>
      <c r="AU1084" s="4">
        <v>0.314</v>
      </c>
      <c r="AV1084" s="4">
        <v>0.28399999999999997</v>
      </c>
      <c r="AW1084" s="4">
        <v>0.38900000000000001</v>
      </c>
      <c r="AX1084" s="4">
        <v>0.11899999999999999</v>
      </c>
      <c r="AY1084" s="4">
        <v>0.10100000000000001</v>
      </c>
      <c r="AZ1084" s="4">
        <v>0.27700000000000002</v>
      </c>
      <c r="BA1084" s="4">
        <v>0.377</v>
      </c>
      <c r="BB1084" s="4">
        <v>0.46500000000000002</v>
      </c>
    </row>
    <row r="1085" spans="1:54" x14ac:dyDescent="0.25">
      <c r="A1085" s="1" t="s">
        <v>1974</v>
      </c>
      <c r="B1085" s="1" t="s">
        <v>1975</v>
      </c>
      <c r="C1085" s="1" t="s">
        <v>1864</v>
      </c>
      <c r="D1085" s="1" t="s">
        <v>355</v>
      </c>
      <c r="E1085" s="1" t="s">
        <v>242</v>
      </c>
      <c r="F1085" s="1" t="s">
        <v>5460</v>
      </c>
      <c r="G1085" s="1" t="s">
        <v>110</v>
      </c>
      <c r="H1085" s="1" t="s">
        <v>111</v>
      </c>
      <c r="I1085" s="3">
        <v>154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6</v>
      </c>
      <c r="S1085" s="3">
        <v>-3140.3940308794399</v>
      </c>
      <c r="T1085" s="3">
        <v>-2908.5104344223701</v>
      </c>
      <c r="U1085" s="3">
        <v>-5649.3082064822302</v>
      </c>
      <c r="V1085" s="3">
        <v>-4986.9470781989803</v>
      </c>
      <c r="W1085" s="3">
        <v>-2419.3696630335999</v>
      </c>
      <c r="X1085" s="3">
        <v>-3366.1069528673402</v>
      </c>
      <c r="Y1085" s="3">
        <v>-5237.1715307924596</v>
      </c>
      <c r="Z1085" s="3">
        <v>-3935.0344470127902</v>
      </c>
      <c r="AA1085" s="3">
        <v>-2988.69192476526</v>
      </c>
      <c r="AB1085" s="4">
        <v>1.3721659875644001E-2</v>
      </c>
      <c r="AC1085" s="4">
        <v>1.1595206931366E-2</v>
      </c>
      <c r="AD1085" s="4">
        <v>2.8178742700745E-2</v>
      </c>
      <c r="AE1085" s="4">
        <v>2.4076209939754002E-2</v>
      </c>
      <c r="AF1085" s="4">
        <v>1.2618560216475E-2</v>
      </c>
      <c r="AG1085" s="4">
        <v>1.2747604022075001E-2</v>
      </c>
      <c r="AH1085" s="4">
        <v>3.0268287362737002E-2</v>
      </c>
      <c r="AI1085" s="4">
        <v>1.7884377660238999E-2</v>
      </c>
      <c r="AJ1085" s="4">
        <v>1.1992240803689E-2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4">
        <v>0.307</v>
      </c>
      <c r="AU1085" s="4">
        <v>0.313</v>
      </c>
      <c r="AV1085" s="4">
        <v>0.26800000000000002</v>
      </c>
      <c r="AW1085" s="4">
        <v>0.375</v>
      </c>
      <c r="AX1085" s="4">
        <v>0.36099999999999999</v>
      </c>
      <c r="AY1085" s="4">
        <v>0.36299999999999999</v>
      </c>
      <c r="AZ1085" s="4">
        <v>0.26400000000000001</v>
      </c>
      <c r="BA1085" s="4">
        <v>0.37</v>
      </c>
      <c r="BB1085" s="4">
        <v>0.23799999999999999</v>
      </c>
    </row>
    <row r="1086" spans="1:54" x14ac:dyDescent="0.25">
      <c r="A1086" s="1" t="s">
        <v>1976</v>
      </c>
      <c r="B1086" s="1" t="s">
        <v>1977</v>
      </c>
      <c r="C1086" s="1" t="s">
        <v>1864</v>
      </c>
      <c r="D1086" s="1" t="s">
        <v>388</v>
      </c>
      <c r="E1086" s="1" t="s">
        <v>242</v>
      </c>
      <c r="F1086" s="1" t="s">
        <v>5460</v>
      </c>
      <c r="G1086" s="1" t="s">
        <v>110</v>
      </c>
      <c r="H1086" s="1" t="s">
        <v>111</v>
      </c>
      <c r="I1086" s="3">
        <v>13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10</v>
      </c>
      <c r="R1086" s="3">
        <v>0</v>
      </c>
      <c r="S1086" s="3">
        <v>-3281.3940308794399</v>
      </c>
      <c r="T1086" s="3">
        <v>-3049.5104344223701</v>
      </c>
      <c r="U1086" s="3">
        <v>-5790.3082064822302</v>
      </c>
      <c r="V1086" s="3">
        <v>-5127.9470781989803</v>
      </c>
      <c r="W1086" s="3">
        <v>-2560.3696630335999</v>
      </c>
      <c r="X1086" s="3">
        <v>-3507.1069528673402</v>
      </c>
      <c r="Y1086" s="3">
        <v>-5378.1715307924596</v>
      </c>
      <c r="Z1086" s="3">
        <v>-4303.4939004321996</v>
      </c>
      <c r="AA1086" s="3">
        <v>-2734.1642413048698</v>
      </c>
      <c r="AB1086" s="4">
        <v>1.7207853766571E-2</v>
      </c>
      <c r="AC1086" s="4">
        <v>1.4499473209013E-2</v>
      </c>
      <c r="AD1086" s="4">
        <v>3.2764672732397998E-2</v>
      </c>
      <c r="AE1086" s="4">
        <v>2.8773497084647E-2</v>
      </c>
      <c r="AF1086" s="4">
        <v>1.6393392815174001E-2</v>
      </c>
      <c r="AG1086" s="4">
        <v>1.5025553966648E-2</v>
      </c>
      <c r="AH1086" s="4">
        <v>3.5824832484174E-2</v>
      </c>
      <c r="AI1086" s="4">
        <v>2.6240471348176999E-2</v>
      </c>
      <c r="AJ1086" s="4">
        <v>1.1143072479588E-2</v>
      </c>
      <c r="AK1086" s="3">
        <v>0</v>
      </c>
      <c r="AL1086" s="3">
        <v>0</v>
      </c>
      <c r="AM1086" s="3">
        <v>2</v>
      </c>
      <c r="AN1086" s="3">
        <v>0</v>
      </c>
      <c r="AO1086" s="3">
        <v>0</v>
      </c>
      <c r="AP1086" s="3">
        <v>0</v>
      </c>
      <c r="AQ1086" s="3">
        <v>2</v>
      </c>
      <c r="AR1086" s="3">
        <v>0</v>
      </c>
      <c r="AS1086" s="3">
        <v>0</v>
      </c>
      <c r="AT1086" s="4">
        <v>6.5000000000000002E-2</v>
      </c>
      <c r="AU1086" s="4">
        <v>0.122</v>
      </c>
      <c r="AV1086" s="4">
        <v>2.5000000000000001E-2</v>
      </c>
      <c r="AW1086" s="4">
        <v>0.121</v>
      </c>
      <c r="AX1086" s="4">
        <v>0.16300000000000001</v>
      </c>
      <c r="AY1086" s="4">
        <v>9.1999999999999998E-2</v>
      </c>
      <c r="AZ1086" s="4">
        <v>1.4E-2</v>
      </c>
      <c r="BA1086" s="4">
        <v>9.9000000000000005E-2</v>
      </c>
      <c r="BB1086" s="4">
        <v>0.20899999999999999</v>
      </c>
    </row>
    <row r="1087" spans="1:54" x14ac:dyDescent="0.25">
      <c r="A1087" s="1" t="s">
        <v>1978</v>
      </c>
      <c r="B1087" s="1" t="s">
        <v>1979</v>
      </c>
      <c r="C1087" s="1" t="s">
        <v>1864</v>
      </c>
      <c r="D1087" s="1" t="s">
        <v>390</v>
      </c>
      <c r="E1087" s="1" t="s">
        <v>242</v>
      </c>
      <c r="F1087" s="1" t="s">
        <v>5460</v>
      </c>
      <c r="G1087" s="1" t="s">
        <v>110</v>
      </c>
      <c r="H1087" s="1" t="s">
        <v>111</v>
      </c>
      <c r="I1087" s="3">
        <v>205</v>
      </c>
      <c r="J1087" s="3">
        <v>7</v>
      </c>
      <c r="K1087" s="3">
        <v>0</v>
      </c>
      <c r="L1087" s="3">
        <v>0</v>
      </c>
      <c r="M1087" s="3">
        <v>0</v>
      </c>
      <c r="N1087" s="3">
        <v>0</v>
      </c>
      <c r="O1087" s="3">
        <v>15</v>
      </c>
      <c r="P1087" s="3">
        <v>0</v>
      </c>
      <c r="Q1087" s="3">
        <v>0</v>
      </c>
      <c r="R1087" s="3">
        <v>6</v>
      </c>
      <c r="S1087" s="3">
        <v>-3220.2091361492198</v>
      </c>
      <c r="T1087" s="3">
        <v>-2857.5104344223701</v>
      </c>
      <c r="U1087" s="3">
        <v>-5598.3082064822302</v>
      </c>
      <c r="V1087" s="3">
        <v>-4935.9470781989803</v>
      </c>
      <c r="W1087" s="3">
        <v>-2368.3696630335999</v>
      </c>
      <c r="X1087" s="3">
        <v>-3441.9211894076102</v>
      </c>
      <c r="Y1087" s="3">
        <v>-5186.1715307924596</v>
      </c>
      <c r="Z1087" s="3">
        <v>-3884.0344470127902</v>
      </c>
      <c r="AA1087" s="3">
        <v>-2937.69192476526</v>
      </c>
      <c r="AB1087" s="4">
        <v>6.9569252178169998E-3</v>
      </c>
      <c r="AC1087" s="4">
        <v>4.7662644079949999E-3</v>
      </c>
      <c r="AD1087" s="4">
        <v>1.6865800846476001E-2</v>
      </c>
      <c r="AE1087" s="4">
        <v>1.6947152942971999E-2</v>
      </c>
      <c r="AF1087" s="4">
        <v>2.1724830865320001E-3</v>
      </c>
      <c r="AG1087" s="4">
        <v>7.0913112256200004E-3</v>
      </c>
      <c r="AH1087" s="4">
        <v>1.7164317463106999E-2</v>
      </c>
      <c r="AI1087" s="4">
        <v>9.3545806301149996E-3</v>
      </c>
      <c r="AJ1087" s="4">
        <v>6.4159629015080001E-3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4">
        <v>0.35299999999999998</v>
      </c>
      <c r="AU1087" s="4">
        <v>0.33</v>
      </c>
      <c r="AV1087" s="4">
        <v>0.38100000000000001</v>
      </c>
      <c r="AW1087" s="4">
        <v>0.40200000000000002</v>
      </c>
      <c r="AX1087" s="4">
        <v>0.27200000000000002</v>
      </c>
      <c r="AY1087" s="4">
        <v>0.309</v>
      </c>
      <c r="AZ1087" s="4">
        <v>0.377</v>
      </c>
      <c r="BA1087" s="4">
        <v>0.34599999999999997</v>
      </c>
      <c r="BB1087" s="4">
        <v>0.379</v>
      </c>
    </row>
    <row r="1088" spans="1:54" x14ac:dyDescent="0.25">
      <c r="A1088" s="1" t="s">
        <v>1980</v>
      </c>
      <c r="B1088" s="1" t="s">
        <v>4982</v>
      </c>
      <c r="C1088" s="1" t="s">
        <v>1864</v>
      </c>
      <c r="D1088" s="1" t="s">
        <v>393</v>
      </c>
      <c r="E1088" s="1" t="s">
        <v>242</v>
      </c>
      <c r="F1088" s="1" t="s">
        <v>5460</v>
      </c>
      <c r="G1088" s="1" t="s">
        <v>110</v>
      </c>
      <c r="H1088" s="1" t="s">
        <v>111</v>
      </c>
      <c r="I1088" s="3">
        <v>87977</v>
      </c>
      <c r="J1088" s="3">
        <v>531</v>
      </c>
      <c r="K1088" s="3">
        <v>13</v>
      </c>
      <c r="L1088" s="3">
        <v>200</v>
      </c>
      <c r="M1088" s="3">
        <v>583</v>
      </c>
      <c r="N1088" s="3">
        <v>4758</v>
      </c>
      <c r="O1088" s="3">
        <v>2880</v>
      </c>
      <c r="P1088" s="3">
        <v>2572</v>
      </c>
      <c r="Q1088" s="3">
        <v>131</v>
      </c>
      <c r="R1088" s="3">
        <v>516</v>
      </c>
      <c r="S1088" s="3">
        <v>74759.345840798705</v>
      </c>
      <c r="T1088" s="3">
        <v>84558.373427518905</v>
      </c>
      <c r="U1088" s="3">
        <v>80207.660515754906</v>
      </c>
      <c r="V1088" s="3">
        <v>76691.8283044665</v>
      </c>
      <c r="W1088" s="3">
        <v>-18729.459496556399</v>
      </c>
      <c r="X1088" s="3">
        <v>60108.559631401899</v>
      </c>
      <c r="Y1088" s="3">
        <v>72188.694728929506</v>
      </c>
      <c r="Z1088" s="3">
        <v>80908.246713192901</v>
      </c>
      <c r="AA1088" s="3">
        <v>51214.454981102201</v>
      </c>
      <c r="AB1088" s="4">
        <v>-0.21901407436790299</v>
      </c>
      <c r="AC1088" s="4">
        <v>-0.24876576910197601</v>
      </c>
      <c r="AD1088" s="4">
        <v>-0.26813947023986301</v>
      </c>
      <c r="AE1088" s="4">
        <v>-0.23688675617726901</v>
      </c>
      <c r="AF1088" s="4">
        <v>0.35432451441922203</v>
      </c>
      <c r="AG1088" s="4">
        <v>-0.21099506920348499</v>
      </c>
      <c r="AH1088" s="4">
        <v>-0.26709171604284299</v>
      </c>
      <c r="AI1088" s="4">
        <v>-0.18492578864244999</v>
      </c>
      <c r="AJ1088" s="4">
        <v>-0.49166610506699499</v>
      </c>
      <c r="AK1088" s="3">
        <v>0</v>
      </c>
      <c r="AL1088" s="3">
        <v>0</v>
      </c>
      <c r="AM1088" s="3">
        <v>0</v>
      </c>
      <c r="AN1088" s="3">
        <v>0</v>
      </c>
      <c r="AO1088" s="3">
        <v>2</v>
      </c>
      <c r="AP1088" s="3">
        <v>0</v>
      </c>
      <c r="AQ1088" s="3">
        <v>0</v>
      </c>
      <c r="AR1088" s="3">
        <v>0</v>
      </c>
      <c r="AS1088" s="3">
        <v>0</v>
      </c>
      <c r="AT1088" s="4">
        <v>0.45300000000000001</v>
      </c>
      <c r="AU1088" s="4">
        <v>0.49099999999999999</v>
      </c>
      <c r="AV1088" s="4">
        <v>0.43099999999999999</v>
      </c>
      <c r="AW1088" s="4">
        <v>0.38100000000000001</v>
      </c>
      <c r="AX1088" s="4">
        <v>0.04</v>
      </c>
      <c r="AY1088" s="4">
        <v>0.42699999999999999</v>
      </c>
      <c r="AZ1088" s="4">
        <v>0.439</v>
      </c>
      <c r="BA1088" s="4">
        <v>0.36799999999999999</v>
      </c>
      <c r="BB1088" s="4">
        <v>5.8999999999999997E-2</v>
      </c>
    </row>
    <row r="1089" spans="1:54" x14ac:dyDescent="0.25">
      <c r="A1089" s="1" t="s">
        <v>1981</v>
      </c>
      <c r="B1089" s="1" t="s">
        <v>4983</v>
      </c>
      <c r="C1089" s="1" t="s">
        <v>1864</v>
      </c>
      <c r="D1089" s="1" t="s">
        <v>261</v>
      </c>
      <c r="E1089" s="1" t="s">
        <v>242</v>
      </c>
      <c r="F1089" s="1" t="s">
        <v>5460</v>
      </c>
      <c r="G1089" s="1" t="s">
        <v>110</v>
      </c>
      <c r="H1089" s="1" t="s">
        <v>111</v>
      </c>
      <c r="I1089" s="3">
        <v>2418</v>
      </c>
      <c r="J1089" s="3">
        <v>90</v>
      </c>
      <c r="K1089" s="3">
        <v>24</v>
      </c>
      <c r="L1089" s="3">
        <v>9</v>
      </c>
      <c r="M1089" s="3">
        <v>18</v>
      </c>
      <c r="N1089" s="3">
        <v>90</v>
      </c>
      <c r="O1089" s="3">
        <v>145</v>
      </c>
      <c r="P1089" s="3">
        <v>23</v>
      </c>
      <c r="Q1089" s="3">
        <v>0</v>
      </c>
      <c r="R1089" s="3">
        <v>9</v>
      </c>
      <c r="S1089" s="3">
        <v>-2558.30252720517</v>
      </c>
      <c r="T1089" s="3">
        <v>-1301.95561237678</v>
      </c>
      <c r="U1089" s="3">
        <v>-3473.77961398156</v>
      </c>
      <c r="V1089" s="3">
        <v>-2912.64869588684</v>
      </c>
      <c r="W1089" s="3">
        <v>-2125.1002399602598</v>
      </c>
      <c r="X1089" s="3">
        <v>-2327.97790608989</v>
      </c>
      <c r="Y1089" s="3">
        <v>-3066.1474545974402</v>
      </c>
      <c r="Z1089" s="3">
        <v>-1671.03444701279</v>
      </c>
      <c r="AA1089" s="3">
        <v>-922.45576649545205</v>
      </c>
      <c r="AB1089" s="4">
        <v>1.2671931981157E-2</v>
      </c>
      <c r="AC1089" s="4">
        <v>6.1058727647080001E-3</v>
      </c>
      <c r="AD1089" s="4">
        <v>1.9192967095229999E-2</v>
      </c>
      <c r="AE1089" s="4">
        <v>1.6446924731983E-2</v>
      </c>
      <c r="AF1089" s="4">
        <v>1.3288842041960999E-2</v>
      </c>
      <c r="AG1089" s="4">
        <v>9.9327491257650002E-3</v>
      </c>
      <c r="AH1089" s="4">
        <v>1.9880141432398E-2</v>
      </c>
      <c r="AI1089" s="4">
        <v>9.1519734940640005E-3</v>
      </c>
      <c r="AJ1089" s="4">
        <v>5.6453831585420002E-3</v>
      </c>
      <c r="AK1089" s="3">
        <v>0</v>
      </c>
      <c r="AL1089" s="3">
        <v>0</v>
      </c>
      <c r="AM1089" s="3">
        <v>2</v>
      </c>
      <c r="AN1089" s="3">
        <v>0</v>
      </c>
      <c r="AO1089" s="3">
        <v>0</v>
      </c>
      <c r="AP1089" s="3">
        <v>0</v>
      </c>
      <c r="AQ1089" s="3">
        <v>2</v>
      </c>
      <c r="AR1089" s="3">
        <v>0</v>
      </c>
      <c r="AS1089" s="3">
        <v>0</v>
      </c>
      <c r="AT1089" s="4">
        <v>0.10100000000000001</v>
      </c>
      <c r="AU1089" s="4">
        <v>0.13400000000000001</v>
      </c>
      <c r="AV1089" s="4">
        <v>3.7999999999999999E-2</v>
      </c>
      <c r="AW1089" s="4">
        <v>7.4999999999999997E-2</v>
      </c>
      <c r="AX1089" s="4">
        <v>0.17199999999999999</v>
      </c>
      <c r="AY1089" s="4">
        <v>0.10100000000000001</v>
      </c>
      <c r="AZ1089" s="4">
        <v>1.0999999999999999E-2</v>
      </c>
      <c r="BA1089" s="4">
        <v>0.13200000000000001</v>
      </c>
      <c r="BB1089" s="4">
        <v>0.10100000000000001</v>
      </c>
    </row>
    <row r="1090" spans="1:54" x14ac:dyDescent="0.25">
      <c r="A1090" s="1" t="s">
        <v>1982</v>
      </c>
      <c r="B1090" s="1" t="s">
        <v>4984</v>
      </c>
      <c r="C1090" s="1" t="s">
        <v>1864</v>
      </c>
      <c r="D1090" s="1" t="s">
        <v>357</v>
      </c>
      <c r="E1090" s="1" t="s">
        <v>242</v>
      </c>
      <c r="F1090" s="1" t="s">
        <v>5460</v>
      </c>
      <c r="G1090" s="1" t="s">
        <v>110</v>
      </c>
      <c r="H1090" s="1" t="s">
        <v>111</v>
      </c>
      <c r="I1090" s="3">
        <v>137</v>
      </c>
      <c r="J1090" s="3">
        <v>0</v>
      </c>
      <c r="K1090" s="3">
        <v>0</v>
      </c>
      <c r="L1090" s="3">
        <v>0</v>
      </c>
      <c r="M1090" s="3">
        <v>53</v>
      </c>
      <c r="N1090" s="3">
        <v>0</v>
      </c>
      <c r="O1090" s="3">
        <v>10</v>
      </c>
      <c r="P1090" s="3">
        <v>0</v>
      </c>
      <c r="Q1090" s="3">
        <v>0</v>
      </c>
      <c r="R1090" s="3">
        <v>0</v>
      </c>
      <c r="S1090" s="3">
        <v>-3157.3940308794399</v>
      </c>
      <c r="T1090" s="3">
        <v>-2925.5104344223701</v>
      </c>
      <c r="U1090" s="3">
        <v>-5666.3082064822302</v>
      </c>
      <c r="V1090" s="3">
        <v>-5562.5129525021202</v>
      </c>
      <c r="W1090" s="3">
        <v>-2436.3696630335999</v>
      </c>
      <c r="X1090" s="3">
        <v>-3467.6497772275202</v>
      </c>
      <c r="Y1090" s="3">
        <v>-5254.1715307924596</v>
      </c>
      <c r="Z1090" s="3">
        <v>-3952.0344470127902</v>
      </c>
      <c r="AA1090" s="3">
        <v>-2610.1642413048698</v>
      </c>
      <c r="AB1090" s="4">
        <v>1.5506271615057E-2</v>
      </c>
      <c r="AC1090" s="4">
        <v>1.2464810227970999E-2</v>
      </c>
      <c r="AD1090" s="4">
        <v>3.0090757331201999E-2</v>
      </c>
      <c r="AE1090" s="4">
        <v>2.8990075911284999E-2</v>
      </c>
      <c r="AF1090" s="4">
        <v>1.5734969213539E-2</v>
      </c>
      <c r="AG1090" s="4">
        <v>1.434729158712E-2</v>
      </c>
      <c r="AH1090" s="4">
        <v>3.2635746127244999E-2</v>
      </c>
      <c r="AI1090" s="4">
        <v>1.9787005267348001E-2</v>
      </c>
      <c r="AJ1090" s="4">
        <v>2.32234402297E-2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4">
        <v>9.8000000000000004E-2</v>
      </c>
      <c r="AU1090" s="4">
        <v>0.19600000000000001</v>
      </c>
      <c r="AV1090" s="4">
        <v>9.7000000000000003E-2</v>
      </c>
      <c r="AW1090" s="4">
        <v>0.23599999999999999</v>
      </c>
      <c r="AX1090" s="4">
        <v>0.14299999999999999</v>
      </c>
      <c r="AY1090" s="4">
        <v>0.122</v>
      </c>
      <c r="AZ1090" s="4">
        <v>7.6999999999999999E-2</v>
      </c>
      <c r="BA1090" s="4">
        <v>0.219</v>
      </c>
      <c r="BB1090" s="4">
        <v>7.0000000000000007E-2</v>
      </c>
    </row>
    <row r="1091" spans="1:54" x14ac:dyDescent="0.25">
      <c r="A1091" s="1" t="s">
        <v>1983</v>
      </c>
      <c r="B1091" s="1" t="s">
        <v>1984</v>
      </c>
      <c r="C1091" s="1" t="s">
        <v>1864</v>
      </c>
      <c r="D1091" s="1" t="s">
        <v>395</v>
      </c>
      <c r="E1091" s="1" t="s">
        <v>242</v>
      </c>
      <c r="F1091" s="1" t="s">
        <v>5460</v>
      </c>
      <c r="G1091" s="1" t="s">
        <v>110</v>
      </c>
      <c r="H1091" s="1" t="s">
        <v>111</v>
      </c>
      <c r="I1091" s="3">
        <v>2078</v>
      </c>
      <c r="J1091" s="3">
        <v>40</v>
      </c>
      <c r="K1091" s="3">
        <v>3</v>
      </c>
      <c r="L1091" s="3">
        <v>10</v>
      </c>
      <c r="M1091" s="3">
        <v>19</v>
      </c>
      <c r="N1091" s="3">
        <v>0</v>
      </c>
      <c r="O1091" s="3">
        <v>146</v>
      </c>
      <c r="P1091" s="3">
        <v>0</v>
      </c>
      <c r="Q1091" s="3">
        <v>0</v>
      </c>
      <c r="R1091" s="3">
        <v>9</v>
      </c>
      <c r="S1091" s="3">
        <v>-1963.9089181353199</v>
      </c>
      <c r="T1091" s="3">
        <v>-1066.69108166667</v>
      </c>
      <c r="U1091" s="3">
        <v>-3823.6097703703699</v>
      </c>
      <c r="V1091" s="3">
        <v>-3263.1876746472799</v>
      </c>
      <c r="W1091" s="3">
        <v>-495.369663033606</v>
      </c>
      <c r="X1091" s="3">
        <v>-2676.4321885259101</v>
      </c>
      <c r="Y1091" s="3">
        <v>-3313.1715307924601</v>
      </c>
      <c r="Z1091" s="3">
        <v>-2011.03444701279</v>
      </c>
      <c r="AA1091" s="3">
        <v>-1262.45576649545</v>
      </c>
      <c r="AB1091" s="4">
        <v>8.9208632029569995E-3</v>
      </c>
      <c r="AC1091" s="4">
        <v>4.0083889380230003E-3</v>
      </c>
      <c r="AD1091" s="4">
        <v>1.9607539417449998E-2</v>
      </c>
      <c r="AE1091" s="4">
        <v>1.8591987377544E-2</v>
      </c>
      <c r="AF1091" s="4">
        <v>2.5472940235099998E-3</v>
      </c>
      <c r="AG1091" s="4">
        <v>1.0271440248409E-2</v>
      </c>
      <c r="AH1091" s="4">
        <v>1.9743918365882001E-2</v>
      </c>
      <c r="AI1091" s="4">
        <v>9.5856665266339999E-3</v>
      </c>
      <c r="AJ1091" s="4">
        <v>4.3949250045360001E-3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4">
        <v>0.155</v>
      </c>
      <c r="AU1091" s="4">
        <v>0.26300000000000001</v>
      </c>
      <c r="AV1091" s="4">
        <v>9.1999999999999998E-2</v>
      </c>
      <c r="AW1091" s="4">
        <v>7.2999999999999995E-2</v>
      </c>
      <c r="AX1091" s="4">
        <v>0.26300000000000001</v>
      </c>
      <c r="AY1091" s="4">
        <v>0.2</v>
      </c>
      <c r="AZ1091" s="4">
        <v>7.0000000000000007E-2</v>
      </c>
      <c r="BA1091" s="4">
        <v>0.22500000000000001</v>
      </c>
      <c r="BB1091" s="4">
        <v>0.33300000000000002</v>
      </c>
    </row>
    <row r="1092" spans="1:54" x14ac:dyDescent="0.25">
      <c r="A1092" s="1" t="s">
        <v>1985</v>
      </c>
      <c r="B1092" s="1" t="s">
        <v>1986</v>
      </c>
      <c r="C1092" s="1" t="s">
        <v>1864</v>
      </c>
      <c r="D1092" s="1" t="s">
        <v>398</v>
      </c>
      <c r="E1092" s="1" t="s">
        <v>242</v>
      </c>
      <c r="F1092" s="1" t="s">
        <v>5460</v>
      </c>
      <c r="G1092" s="1" t="s">
        <v>110</v>
      </c>
      <c r="H1092" s="1" t="s">
        <v>111</v>
      </c>
      <c r="I1092" s="3">
        <v>7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-3287.3940308794399</v>
      </c>
      <c r="T1092" s="3">
        <v>-3055.5104344223701</v>
      </c>
      <c r="U1092" s="3">
        <v>-5796.3082064822302</v>
      </c>
      <c r="V1092" s="3">
        <v>-5133.9470781989803</v>
      </c>
      <c r="W1092" s="3">
        <v>-2566.3696630335999</v>
      </c>
      <c r="X1092" s="3">
        <v>-3513.1069528673402</v>
      </c>
      <c r="Y1092" s="3">
        <v>-5384.1715307924596</v>
      </c>
      <c r="Z1092" s="3">
        <v>-4082.0344470127902</v>
      </c>
      <c r="AA1092" s="3">
        <v>-2740.1642413048698</v>
      </c>
      <c r="AB1092" s="4">
        <v>1.6537721786264E-2</v>
      </c>
      <c r="AC1092" s="4">
        <v>1.4117376983147E-2</v>
      </c>
      <c r="AD1092" s="4">
        <v>3.2698094084076E-2</v>
      </c>
      <c r="AE1092" s="4">
        <v>2.8603290860838002E-2</v>
      </c>
      <c r="AF1092" s="4">
        <v>1.6313935347621999E-2</v>
      </c>
      <c r="AG1092" s="4">
        <v>1.4834521544907E-2</v>
      </c>
      <c r="AH1092" s="4">
        <v>3.5746204721495999E-2</v>
      </c>
      <c r="AI1092" s="4">
        <v>4.1782031035349998E-2</v>
      </c>
      <c r="AJ1092" s="4">
        <v>1.0832925345702E-2</v>
      </c>
      <c r="AK1092" s="3">
        <v>0</v>
      </c>
      <c r="AL1092" s="3">
        <v>0</v>
      </c>
      <c r="AM1092" s="3">
        <v>2</v>
      </c>
      <c r="AN1092" s="3">
        <v>0</v>
      </c>
      <c r="AO1092" s="3">
        <v>0</v>
      </c>
      <c r="AP1092" s="3">
        <v>0</v>
      </c>
      <c r="AQ1092" s="3">
        <v>2</v>
      </c>
      <c r="AR1092" s="3">
        <v>0</v>
      </c>
      <c r="AS1092" s="3">
        <v>0</v>
      </c>
      <c r="AT1092" s="4">
        <v>9.6000000000000002E-2</v>
      </c>
      <c r="AU1092" s="4">
        <v>0.13200000000000001</v>
      </c>
      <c r="AV1092" s="4">
        <v>4.2999999999999997E-2</v>
      </c>
      <c r="AW1092" s="4">
        <v>0.17100000000000001</v>
      </c>
      <c r="AX1092" s="4">
        <v>0.16200000000000001</v>
      </c>
      <c r="AY1092" s="4">
        <v>0.13</v>
      </c>
      <c r="AZ1092" s="4">
        <v>2.5000000000000001E-2</v>
      </c>
      <c r="BA1092" s="4">
        <v>5.2999999999999999E-2</v>
      </c>
      <c r="BB1092" s="4">
        <v>0.27600000000000002</v>
      </c>
    </row>
    <row r="1093" spans="1:54" x14ac:dyDescent="0.25">
      <c r="A1093" s="1" t="s">
        <v>1987</v>
      </c>
      <c r="B1093" s="1" t="s">
        <v>1988</v>
      </c>
      <c r="C1093" s="1" t="s">
        <v>1864</v>
      </c>
      <c r="D1093" s="1" t="s">
        <v>401</v>
      </c>
      <c r="E1093" s="1" t="s">
        <v>242</v>
      </c>
      <c r="F1093" s="1" t="s">
        <v>5460</v>
      </c>
      <c r="G1093" s="1" t="s">
        <v>110</v>
      </c>
      <c r="H1093" s="1" t="s">
        <v>111</v>
      </c>
      <c r="I1093" s="3">
        <v>166</v>
      </c>
      <c r="J1093" s="3">
        <v>7</v>
      </c>
      <c r="K1093" s="3">
        <v>0</v>
      </c>
      <c r="L1093" s="3">
        <v>0</v>
      </c>
      <c r="M1093" s="3">
        <v>0</v>
      </c>
      <c r="N1093" s="3">
        <v>0</v>
      </c>
      <c r="O1093" s="3">
        <v>8</v>
      </c>
      <c r="P1093" s="3">
        <v>0</v>
      </c>
      <c r="Q1093" s="3">
        <v>0</v>
      </c>
      <c r="R1093" s="3">
        <v>4</v>
      </c>
      <c r="S1093" s="3">
        <v>-3259.2091361492198</v>
      </c>
      <c r="T1093" s="3">
        <v>-2896.5104344223701</v>
      </c>
      <c r="U1093" s="3">
        <v>-5637.3082064822302</v>
      </c>
      <c r="V1093" s="3">
        <v>-4974.9470781989803</v>
      </c>
      <c r="W1093" s="3">
        <v>-2407.3696630335999</v>
      </c>
      <c r="X1093" s="3">
        <v>-3421.74121235548</v>
      </c>
      <c r="Y1093" s="3">
        <v>-5225.1715307924596</v>
      </c>
      <c r="Z1093" s="3">
        <v>-3923.0344470127902</v>
      </c>
      <c r="AA1093" s="3">
        <v>-2844.8493636118001</v>
      </c>
      <c r="AB1093" s="4">
        <v>1.4746743448534E-2</v>
      </c>
      <c r="AC1093" s="4">
        <v>1.2552229187543E-2</v>
      </c>
      <c r="AD1093" s="4">
        <v>2.8620450100812E-2</v>
      </c>
      <c r="AE1093" s="4">
        <v>2.4673134387227E-2</v>
      </c>
      <c r="AF1093" s="4">
        <v>1.1706140495605999E-2</v>
      </c>
      <c r="AG1093" s="4">
        <v>1.2367361558548E-2</v>
      </c>
      <c r="AH1093" s="4">
        <v>3.0946431882404001E-2</v>
      </c>
      <c r="AI1093" s="4">
        <v>1.8448900791072999E-2</v>
      </c>
      <c r="AJ1093" s="4">
        <v>1.0770752105631999E-2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4">
        <v>0.39400000000000002</v>
      </c>
      <c r="AU1093" s="4">
        <v>0.314</v>
      </c>
      <c r="AV1093" s="4">
        <v>0.38700000000000001</v>
      </c>
      <c r="AW1093" s="4">
        <v>0.46899999999999997</v>
      </c>
      <c r="AX1093" s="4">
        <v>0.495</v>
      </c>
      <c r="AY1093" s="4">
        <v>0.438</v>
      </c>
      <c r="AZ1093" s="4">
        <v>0.375</v>
      </c>
      <c r="BA1093" s="4">
        <v>0.46400000000000002</v>
      </c>
      <c r="BB1093" s="4">
        <v>0.44600000000000001</v>
      </c>
    </row>
    <row r="1094" spans="1:54" x14ac:dyDescent="0.25">
      <c r="A1094" s="1" t="s">
        <v>1989</v>
      </c>
      <c r="B1094" s="1" t="s">
        <v>1990</v>
      </c>
      <c r="C1094" s="1" t="s">
        <v>1864</v>
      </c>
      <c r="D1094" s="1" t="s">
        <v>404</v>
      </c>
      <c r="E1094" s="1" t="s">
        <v>242</v>
      </c>
      <c r="F1094" s="1" t="s">
        <v>5460</v>
      </c>
      <c r="G1094" s="1" t="s">
        <v>110</v>
      </c>
      <c r="H1094" s="1" t="s">
        <v>111</v>
      </c>
      <c r="I1094" s="3">
        <v>27</v>
      </c>
      <c r="J1094" s="3">
        <v>3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-3323.4576474236401</v>
      </c>
      <c r="T1094" s="3">
        <v>-3035.5104344223701</v>
      </c>
      <c r="U1094" s="3">
        <v>-5776.3082064822302</v>
      </c>
      <c r="V1094" s="3">
        <v>-5113.9470781989803</v>
      </c>
      <c r="W1094" s="3">
        <v>-2546.3696630335999</v>
      </c>
      <c r="X1094" s="3">
        <v>-3493.1069528673402</v>
      </c>
      <c r="Y1094" s="3">
        <v>-5364.1715307924596</v>
      </c>
      <c r="Z1094" s="3">
        <v>-4062.0344470127902</v>
      </c>
      <c r="AA1094" s="3">
        <v>-2720.1642413048698</v>
      </c>
      <c r="AB1094" s="4">
        <v>1.7250958254484999E-2</v>
      </c>
      <c r="AC1094" s="4">
        <v>1.4127993981755E-2</v>
      </c>
      <c r="AD1094" s="4">
        <v>3.2707946091724997E-2</v>
      </c>
      <c r="AE1094" s="4">
        <v>2.8643722340183999E-2</v>
      </c>
      <c r="AF1094" s="4">
        <v>1.6330012957831E-2</v>
      </c>
      <c r="AG1094" s="4">
        <v>1.500486382274E-2</v>
      </c>
      <c r="AH1094" s="4">
        <v>3.5758104043203003E-2</v>
      </c>
      <c r="AI1094" s="4">
        <v>2.2434122834644001E-2</v>
      </c>
      <c r="AJ1094" s="4">
        <v>1.0795276092487999E-2</v>
      </c>
      <c r="AK1094" s="3">
        <v>0</v>
      </c>
      <c r="AL1094" s="3">
        <v>0</v>
      </c>
      <c r="AM1094" s="3">
        <v>2</v>
      </c>
      <c r="AN1094" s="3">
        <v>0</v>
      </c>
      <c r="AO1094" s="3">
        <v>0</v>
      </c>
      <c r="AP1094" s="3">
        <v>0</v>
      </c>
      <c r="AQ1094" s="3">
        <v>2</v>
      </c>
      <c r="AR1094" s="3">
        <v>0</v>
      </c>
      <c r="AS1094" s="3">
        <v>0</v>
      </c>
      <c r="AT1094" s="4">
        <v>5.0999999999999997E-2</v>
      </c>
      <c r="AU1094" s="4">
        <v>0.108</v>
      </c>
      <c r="AV1094" s="4">
        <v>2.9000000000000001E-2</v>
      </c>
      <c r="AW1094" s="4">
        <v>0.14499999999999999</v>
      </c>
      <c r="AX1094" s="4">
        <v>0.14799999999999999</v>
      </c>
      <c r="AY1094" s="4">
        <v>9.1999999999999998E-2</v>
      </c>
      <c r="AZ1094" s="4">
        <v>1.9E-2</v>
      </c>
      <c r="BA1094" s="4">
        <v>0.14499999999999999</v>
      </c>
      <c r="BB1094" s="4">
        <v>0.26700000000000002</v>
      </c>
    </row>
    <row r="1095" spans="1:54" x14ac:dyDescent="0.25">
      <c r="A1095" s="1" t="s">
        <v>1991</v>
      </c>
      <c r="B1095" s="1" t="s">
        <v>1992</v>
      </c>
      <c r="C1095" s="1" t="s">
        <v>1864</v>
      </c>
      <c r="D1095" s="1" t="s">
        <v>1993</v>
      </c>
      <c r="E1095" s="1" t="s">
        <v>242</v>
      </c>
      <c r="F1095" s="1" t="s">
        <v>5460</v>
      </c>
      <c r="G1095" s="1" t="s">
        <v>110</v>
      </c>
      <c r="H1095" s="1" t="s">
        <v>111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-3294.3940308794399</v>
      </c>
      <c r="T1095" s="3">
        <v>-3062.5104344223701</v>
      </c>
      <c r="U1095" s="3">
        <v>-5803.3082064822302</v>
      </c>
      <c r="V1095" s="3">
        <v>-5140.9470781989803</v>
      </c>
      <c r="W1095" s="3">
        <v>-2573.3696630335999</v>
      </c>
      <c r="X1095" s="3">
        <v>-3520.1069528673402</v>
      </c>
      <c r="Y1095" s="3">
        <v>-5391.1715307924596</v>
      </c>
      <c r="Z1095" s="3">
        <v>-4089.0344470127902</v>
      </c>
      <c r="AA1095" s="3">
        <v>-2747.1642413048698</v>
      </c>
      <c r="AB1095" s="4">
        <v>1.7509803535615001E-2</v>
      </c>
      <c r="AC1095" s="4">
        <v>1.5013970881008001E-2</v>
      </c>
      <c r="AD1095" s="4">
        <v>3.3762395430485002E-2</v>
      </c>
      <c r="AE1095" s="4">
        <v>2.9658640876605E-2</v>
      </c>
      <c r="AF1095" s="4">
        <v>1.7561877590890999E-2</v>
      </c>
      <c r="AG1095" s="4">
        <v>1.5614600787213001E-2</v>
      </c>
      <c r="AH1095" s="4">
        <v>3.7001758089205E-2</v>
      </c>
      <c r="AI1095" s="4">
        <v>2.3778195535820001E-2</v>
      </c>
      <c r="AJ1095" s="4">
        <v>1.1267775454898E-2</v>
      </c>
      <c r="AK1095" s="3">
        <v>2</v>
      </c>
      <c r="AL1095" s="3">
        <v>0</v>
      </c>
      <c r="AM1095" s="3">
        <v>2</v>
      </c>
      <c r="AN1095" s="3">
        <v>0</v>
      </c>
      <c r="AO1095" s="3">
        <v>0</v>
      </c>
      <c r="AP1095" s="3">
        <v>2</v>
      </c>
      <c r="AQ1095" s="3">
        <v>2</v>
      </c>
      <c r="AR1095" s="3">
        <v>0</v>
      </c>
      <c r="AS1095" s="3">
        <v>0</v>
      </c>
      <c r="AT1095" s="4">
        <v>4.4999999999999998E-2</v>
      </c>
      <c r="AU1095" s="4">
        <v>7.6999999999999999E-2</v>
      </c>
      <c r="AV1095" s="4">
        <v>1.4999999999999999E-2</v>
      </c>
      <c r="AW1095" s="4">
        <v>0.121</v>
      </c>
      <c r="AX1095" s="4">
        <v>9.7000000000000003E-2</v>
      </c>
      <c r="AY1095" s="4">
        <v>4.2999999999999997E-2</v>
      </c>
      <c r="AZ1095" s="4">
        <v>6.0000000000000001E-3</v>
      </c>
      <c r="BA1095" s="4">
        <v>0.1</v>
      </c>
      <c r="BB1095" s="4">
        <v>0.249</v>
      </c>
    </row>
    <row r="1096" spans="1:54" x14ac:dyDescent="0.25">
      <c r="A1096" s="1" t="s">
        <v>1994</v>
      </c>
      <c r="B1096" s="1" t="s">
        <v>1995</v>
      </c>
      <c r="C1096" s="1" t="s">
        <v>1864</v>
      </c>
      <c r="D1096" s="1" t="s">
        <v>407</v>
      </c>
      <c r="E1096" s="1" t="s">
        <v>242</v>
      </c>
      <c r="F1096" s="1" t="s">
        <v>5460</v>
      </c>
      <c r="G1096" s="1" t="s">
        <v>110</v>
      </c>
      <c r="H1096" s="1" t="s">
        <v>111</v>
      </c>
      <c r="I1096" s="3">
        <v>54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-3240.3940308794399</v>
      </c>
      <c r="T1096" s="3">
        <v>-3008.5104344223701</v>
      </c>
      <c r="U1096" s="3">
        <v>-5749.3082064822302</v>
      </c>
      <c r="V1096" s="3">
        <v>-5086.9470781989803</v>
      </c>
      <c r="W1096" s="3">
        <v>-2519.3696630335999</v>
      </c>
      <c r="X1096" s="3">
        <v>-3466.1069528673402</v>
      </c>
      <c r="Y1096" s="3">
        <v>-5337.1715307924596</v>
      </c>
      <c r="Z1096" s="3">
        <v>-4035.0344470127902</v>
      </c>
      <c r="AA1096" s="3">
        <v>-2693.1642413048698</v>
      </c>
      <c r="AB1096" s="4">
        <v>1.5154508213215999E-2</v>
      </c>
      <c r="AC1096" s="4">
        <v>1.2374894185072999E-2</v>
      </c>
      <c r="AD1096" s="4">
        <v>3.0608920450265E-2</v>
      </c>
      <c r="AE1096" s="4">
        <v>2.9858812811702998E-2</v>
      </c>
      <c r="AF1096" s="4">
        <v>1.5422141987622E-2</v>
      </c>
      <c r="AG1096" s="4">
        <v>1.3754682401965999E-2</v>
      </c>
      <c r="AH1096" s="4">
        <v>3.3283702297122998E-2</v>
      </c>
      <c r="AI1096" s="4">
        <v>2.0371583613491E-2</v>
      </c>
      <c r="AJ1096" s="4">
        <v>1.0816193651051E-2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4">
        <v>0.22600000000000001</v>
      </c>
      <c r="AU1096" s="4">
        <v>0.28100000000000003</v>
      </c>
      <c r="AV1096" s="4">
        <v>0.17699999999999999</v>
      </c>
      <c r="AW1096" s="4">
        <v>0.106</v>
      </c>
      <c r="AX1096" s="4">
        <v>0.20300000000000001</v>
      </c>
      <c r="AY1096" s="4">
        <v>0.309</v>
      </c>
      <c r="AZ1096" s="4">
        <v>0.158</v>
      </c>
      <c r="BA1096" s="4">
        <v>0.28999999999999998</v>
      </c>
      <c r="BB1096" s="4">
        <v>0.247</v>
      </c>
    </row>
    <row r="1097" spans="1:54" x14ac:dyDescent="0.25">
      <c r="A1097" s="1" t="s">
        <v>1996</v>
      </c>
      <c r="B1097" s="1" t="s">
        <v>4985</v>
      </c>
      <c r="C1097" s="1" t="s">
        <v>1864</v>
      </c>
      <c r="D1097" s="1" t="s">
        <v>409</v>
      </c>
      <c r="E1097" s="1" t="s">
        <v>242</v>
      </c>
      <c r="F1097" s="1" t="s">
        <v>5460</v>
      </c>
      <c r="G1097" s="1" t="s">
        <v>110</v>
      </c>
      <c r="H1097" s="1" t="s">
        <v>111</v>
      </c>
      <c r="I1097" s="3">
        <v>60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-3234.3940308794399</v>
      </c>
      <c r="T1097" s="3">
        <v>-3002.5104344223701</v>
      </c>
      <c r="U1097" s="3">
        <v>-5743.3082064822302</v>
      </c>
      <c r="V1097" s="3">
        <v>-5080.9470781989803</v>
      </c>
      <c r="W1097" s="3">
        <v>-2513.3696630335999</v>
      </c>
      <c r="X1097" s="3">
        <v>-3460.1069528673402</v>
      </c>
      <c r="Y1097" s="3">
        <v>-5331.1715307924596</v>
      </c>
      <c r="Z1097" s="3">
        <v>-4029.0344470127902</v>
      </c>
      <c r="AA1097" s="3">
        <v>-2687.1642413048698</v>
      </c>
      <c r="AB1097" s="4">
        <v>1.3593723895113E-2</v>
      </c>
      <c r="AC1097" s="4">
        <v>1.5631266101466999E-2</v>
      </c>
      <c r="AD1097" s="4">
        <v>2.904692435556E-2</v>
      </c>
      <c r="AE1097" s="4">
        <v>2.5400429270826998E-2</v>
      </c>
      <c r="AF1097" s="4">
        <v>1.342847706021E-2</v>
      </c>
      <c r="AG1097" s="4">
        <v>1.3685302151131999E-2</v>
      </c>
      <c r="AH1097" s="4">
        <v>3.1442563159346001E-2</v>
      </c>
      <c r="AI1097" s="4">
        <v>1.8837629963904999E-2</v>
      </c>
      <c r="AJ1097" s="4">
        <v>9.8687408492050006E-3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4">
        <v>0.33800000000000002</v>
      </c>
      <c r="AU1097" s="4">
        <v>7.5999999999999998E-2</v>
      </c>
      <c r="AV1097" s="4">
        <v>0.22900000000000001</v>
      </c>
      <c r="AW1097" s="4">
        <v>0.34100000000000003</v>
      </c>
      <c r="AX1097" s="4">
        <v>0.32700000000000001</v>
      </c>
      <c r="AY1097" s="4">
        <v>0.25600000000000001</v>
      </c>
      <c r="AZ1097" s="4">
        <v>0.21199999999999999</v>
      </c>
      <c r="BA1097" s="4">
        <v>0.33</v>
      </c>
      <c r="BB1097" s="4">
        <v>0.379</v>
      </c>
    </row>
    <row r="1098" spans="1:54" x14ac:dyDescent="0.25">
      <c r="A1098" s="1" t="s">
        <v>1997</v>
      </c>
      <c r="B1098" s="1" t="s">
        <v>4986</v>
      </c>
      <c r="C1098" s="1" t="s">
        <v>1864</v>
      </c>
      <c r="D1098" s="1" t="s">
        <v>418</v>
      </c>
      <c r="E1098" s="1" t="s">
        <v>242</v>
      </c>
      <c r="F1098" s="1" t="s">
        <v>5460</v>
      </c>
      <c r="G1098" s="1" t="s">
        <v>110</v>
      </c>
      <c r="H1098" s="1" t="s">
        <v>111</v>
      </c>
      <c r="I1098" s="3">
        <v>106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21</v>
      </c>
      <c r="R1098" s="3">
        <v>0</v>
      </c>
      <c r="S1098" s="3">
        <v>-3188.3940308794399</v>
      </c>
      <c r="T1098" s="3">
        <v>-2956.5104344223701</v>
      </c>
      <c r="U1098" s="3">
        <v>-5697.3082064822302</v>
      </c>
      <c r="V1098" s="3">
        <v>-5034.9470781989803</v>
      </c>
      <c r="W1098" s="3">
        <v>-2467.3696630335999</v>
      </c>
      <c r="X1098" s="3">
        <v>-3414.1069528673402</v>
      </c>
      <c r="Y1098" s="3">
        <v>-5285.1715307924596</v>
      </c>
      <c r="Z1098" s="3">
        <v>-4460.6992991935504</v>
      </c>
      <c r="AA1098" s="3">
        <v>-2641.1642413048698</v>
      </c>
      <c r="AB1098" s="4">
        <v>1.6612926397875E-2</v>
      </c>
      <c r="AC1098" s="4">
        <v>1.3412273061175E-2</v>
      </c>
      <c r="AD1098" s="4">
        <v>3.1840931709049003E-2</v>
      </c>
      <c r="AE1098" s="4">
        <v>2.8009534498023E-2</v>
      </c>
      <c r="AF1098" s="4">
        <v>1.534205459559E-2</v>
      </c>
      <c r="AG1098" s="4">
        <v>1.4525258107818999E-2</v>
      </c>
      <c r="AH1098" s="4">
        <v>3.4737043072667E-2</v>
      </c>
      <c r="AI1098" s="4">
        <v>2.5352163233645E-2</v>
      </c>
      <c r="AJ1098" s="4">
        <v>1.0582357038042001E-2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4">
        <v>7.6999999999999999E-2</v>
      </c>
      <c r="AU1098" s="4">
        <v>0.187</v>
      </c>
      <c r="AV1098" s="4">
        <v>0.105</v>
      </c>
      <c r="AW1098" s="4">
        <v>0.18099999999999999</v>
      </c>
      <c r="AX1098" s="4">
        <v>0.21299999999999999</v>
      </c>
      <c r="AY1098" s="4">
        <v>0.155</v>
      </c>
      <c r="AZ1098" s="4">
        <v>9.0999999999999998E-2</v>
      </c>
      <c r="BA1098" s="4">
        <v>0.12</v>
      </c>
      <c r="BB1098" s="4">
        <v>0.27400000000000002</v>
      </c>
    </row>
    <row r="1099" spans="1:54" x14ac:dyDescent="0.25">
      <c r="A1099" s="1" t="s">
        <v>1998</v>
      </c>
      <c r="B1099" s="1" t="s">
        <v>1999</v>
      </c>
      <c r="C1099" s="1" t="s">
        <v>1864</v>
      </c>
      <c r="D1099" s="1" t="s">
        <v>412</v>
      </c>
      <c r="E1099" s="1" t="s">
        <v>242</v>
      </c>
      <c r="F1099" s="1" t="s">
        <v>5460</v>
      </c>
      <c r="G1099" s="1" t="s">
        <v>110</v>
      </c>
      <c r="H1099" s="1" t="s">
        <v>111</v>
      </c>
      <c r="I1099" s="3">
        <v>12703</v>
      </c>
      <c r="J1099" s="3">
        <v>630</v>
      </c>
      <c r="K1099" s="3">
        <v>112</v>
      </c>
      <c r="L1099" s="3">
        <v>32</v>
      </c>
      <c r="M1099" s="3">
        <v>102</v>
      </c>
      <c r="N1099" s="3">
        <v>111</v>
      </c>
      <c r="O1099" s="3">
        <v>623</v>
      </c>
      <c r="P1099" s="3">
        <v>94</v>
      </c>
      <c r="Q1099" s="3">
        <v>12</v>
      </c>
      <c r="R1099" s="3">
        <v>23</v>
      </c>
      <c r="S1099" s="3">
        <v>-2364.7535051595401</v>
      </c>
      <c r="T1099" s="3">
        <v>6572.4120684570598</v>
      </c>
      <c r="U1099" s="3">
        <v>6585.1267890757099</v>
      </c>
      <c r="V1099" s="3">
        <v>6487.0770882364804</v>
      </c>
      <c r="W1099" s="3">
        <v>7700.2959587568403</v>
      </c>
      <c r="X1099" s="3">
        <v>3915.8750894936902</v>
      </c>
      <c r="Y1099" s="3">
        <v>6931.8399110480696</v>
      </c>
      <c r="Z1099" s="3">
        <v>8341.0142088839093</v>
      </c>
      <c r="AA1099" s="3">
        <v>8439.6463054303204</v>
      </c>
      <c r="AB1099" s="4">
        <v>5.7046585327810003E-3</v>
      </c>
      <c r="AC1099" s="4">
        <v>-1.8424287890561001E-2</v>
      </c>
      <c r="AD1099" s="4">
        <v>-2.5813178985666999E-2</v>
      </c>
      <c r="AE1099" s="4">
        <v>-2.6703267955996E-2</v>
      </c>
      <c r="AF1099" s="4">
        <v>-1.5186042240786001E-2</v>
      </c>
      <c r="AG1099" s="4">
        <v>-1.3573058451217999E-2</v>
      </c>
      <c r="AH1099" s="4">
        <v>-3.0822052884583E-2</v>
      </c>
      <c r="AI1099" s="4">
        <v>-2.6693046493229001E-2</v>
      </c>
      <c r="AJ1099" s="4">
        <v>-2.2293788514214999E-2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4">
        <v>0.28299999999999997</v>
      </c>
      <c r="AU1099" s="4">
        <v>0.36399999999999999</v>
      </c>
      <c r="AV1099" s="4">
        <v>0.35799999999999998</v>
      </c>
      <c r="AW1099" s="4">
        <v>0.36499999999999999</v>
      </c>
      <c r="AX1099" s="4">
        <v>0.27200000000000002</v>
      </c>
      <c r="AY1099" s="4">
        <v>0.41699999999999998</v>
      </c>
      <c r="AZ1099" s="4">
        <v>0.36499999999999999</v>
      </c>
      <c r="BA1099" s="4">
        <v>0.32100000000000001</v>
      </c>
      <c r="BB1099" s="4">
        <v>0.32100000000000001</v>
      </c>
    </row>
    <row r="1100" spans="1:54" x14ac:dyDescent="0.25">
      <c r="A1100" s="1" t="s">
        <v>2000</v>
      </c>
      <c r="B1100" s="1" t="s">
        <v>2001</v>
      </c>
      <c r="C1100" s="1" t="s">
        <v>1864</v>
      </c>
      <c r="D1100" s="1" t="s">
        <v>2002</v>
      </c>
      <c r="E1100" s="1" t="s">
        <v>242</v>
      </c>
      <c r="F1100" s="1" t="s">
        <v>5460</v>
      </c>
      <c r="G1100" s="1" t="s">
        <v>110</v>
      </c>
      <c r="H1100" s="1" t="s">
        <v>111</v>
      </c>
      <c r="I1100" s="3">
        <v>152</v>
      </c>
      <c r="J1100" s="3">
        <v>0</v>
      </c>
      <c r="K1100" s="3">
        <v>0</v>
      </c>
      <c r="L1100" s="3">
        <v>0</v>
      </c>
      <c r="M1100" s="3">
        <v>102</v>
      </c>
      <c r="N1100" s="3">
        <v>0</v>
      </c>
      <c r="O1100" s="3">
        <v>0</v>
      </c>
      <c r="P1100" s="3">
        <v>0</v>
      </c>
      <c r="Q1100" s="3">
        <v>0</v>
      </c>
      <c r="R1100" s="3">
        <v>17</v>
      </c>
      <c r="S1100" s="3">
        <v>-3142.3940308794399</v>
      </c>
      <c r="T1100" s="3">
        <v>-2910.5104344223701</v>
      </c>
      <c r="U1100" s="3">
        <v>-5651.3082064822302</v>
      </c>
      <c r="V1100" s="3">
        <v>-6063.9229117635095</v>
      </c>
      <c r="W1100" s="3">
        <v>-2421.3696630335999</v>
      </c>
      <c r="X1100" s="3">
        <v>-3368.1069528673402</v>
      </c>
      <c r="Y1100" s="3">
        <v>-5239.1715307924596</v>
      </c>
      <c r="Z1100" s="3">
        <v>-3937.0344470127902</v>
      </c>
      <c r="AA1100" s="3">
        <v>-3715.82601110929</v>
      </c>
      <c r="AB1100" s="4">
        <v>1.4712047255563E-2</v>
      </c>
      <c r="AC1100" s="4">
        <v>2.0456539903891E-2</v>
      </c>
      <c r="AD1100" s="4">
        <v>3.0486363662363999E-2</v>
      </c>
      <c r="AE1100" s="4">
        <v>3.2253872655288E-2</v>
      </c>
      <c r="AF1100" s="4">
        <v>1.3810751837259E-2</v>
      </c>
      <c r="AG1100" s="4">
        <v>1.3327233770851E-2</v>
      </c>
      <c r="AH1100" s="4">
        <v>3.3142550243717997E-2</v>
      </c>
      <c r="AI1100" s="4">
        <v>2.3488761674261002E-2</v>
      </c>
      <c r="AJ1100" s="4">
        <v>5.0194779513646003E-2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2</v>
      </c>
      <c r="AT1100" s="4">
        <v>0.253</v>
      </c>
      <c r="AU1100" s="4">
        <v>5.1999999999999998E-2</v>
      </c>
      <c r="AV1100" s="4">
        <v>0.15</v>
      </c>
      <c r="AW1100" s="4">
        <v>0.26600000000000001</v>
      </c>
      <c r="AX1100" s="4">
        <v>0.27500000000000002</v>
      </c>
      <c r="AY1100" s="4">
        <v>0.33100000000000002</v>
      </c>
      <c r="AZ1100" s="4">
        <v>0.13200000000000001</v>
      </c>
      <c r="BA1100" s="4">
        <v>0.111</v>
      </c>
      <c r="BB1100" s="4">
        <v>3.9E-2</v>
      </c>
    </row>
    <row r="1101" spans="1:54" x14ac:dyDescent="0.25">
      <c r="A1101" s="1" t="s">
        <v>2003</v>
      </c>
      <c r="B1101" s="1" t="s">
        <v>4987</v>
      </c>
      <c r="C1101" s="1" t="s">
        <v>1864</v>
      </c>
      <c r="D1101" s="1" t="s">
        <v>415</v>
      </c>
      <c r="E1101" s="1" t="s">
        <v>242</v>
      </c>
      <c r="F1101" s="1" t="s">
        <v>5460</v>
      </c>
      <c r="G1101" s="1" t="s">
        <v>110</v>
      </c>
      <c r="H1101" s="1" t="s">
        <v>111</v>
      </c>
      <c r="I1101" s="3">
        <v>102</v>
      </c>
      <c r="J1101" s="3">
        <v>0</v>
      </c>
      <c r="K1101" s="3">
        <v>37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-3192.3940308794399</v>
      </c>
      <c r="T1101" s="3">
        <v>-3974.0717504354102</v>
      </c>
      <c r="U1101" s="3">
        <v>-5701.3082064822302</v>
      </c>
      <c r="V1101" s="3">
        <v>-5038.9470781989803</v>
      </c>
      <c r="W1101" s="3">
        <v>-2471.3696630335999</v>
      </c>
      <c r="X1101" s="3">
        <v>-3418.1069528673402</v>
      </c>
      <c r="Y1101" s="3">
        <v>-5289.1715307924596</v>
      </c>
      <c r="Z1101" s="3">
        <v>-3987.0344470127902</v>
      </c>
      <c r="AA1101" s="3">
        <v>-2645.1642413048698</v>
      </c>
      <c r="AB1101" s="4">
        <v>1.5435249514286001E-2</v>
      </c>
      <c r="AC1101" s="4">
        <v>1.7091855664926998E-2</v>
      </c>
      <c r="AD1101" s="4">
        <v>3.0299181739181998E-2</v>
      </c>
      <c r="AE1101" s="4">
        <v>2.6119371630225E-2</v>
      </c>
      <c r="AF1101" s="4">
        <v>1.6556233398313001E-2</v>
      </c>
      <c r="AG1101" s="4">
        <v>1.4761070803789E-2</v>
      </c>
      <c r="AH1101" s="4">
        <v>3.2788011706940998E-2</v>
      </c>
      <c r="AI1101" s="4">
        <v>1.9965979018641999E-2</v>
      </c>
      <c r="AJ1101" s="4">
        <v>9.8300231806960001E-3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4">
        <v>0.27600000000000002</v>
      </c>
      <c r="AU1101" s="4">
        <v>0.31900000000000001</v>
      </c>
      <c r="AV1101" s="4">
        <v>0.28000000000000003</v>
      </c>
      <c r="AW1101" s="4">
        <v>0.40400000000000003</v>
      </c>
      <c r="AX1101" s="4">
        <v>0.12</v>
      </c>
      <c r="AY1101" s="4">
        <v>0.14599999999999999</v>
      </c>
      <c r="AZ1101" s="4">
        <v>0.27900000000000003</v>
      </c>
      <c r="BA1101" s="4">
        <v>0.375</v>
      </c>
      <c r="BB1101" s="4">
        <v>0.42299999999999999</v>
      </c>
    </row>
    <row r="1102" spans="1:54" x14ac:dyDescent="0.25">
      <c r="A1102" s="1" t="s">
        <v>2004</v>
      </c>
      <c r="B1102" s="1" t="s">
        <v>4988</v>
      </c>
      <c r="C1102" s="1" t="s">
        <v>1864</v>
      </c>
      <c r="D1102" s="1" t="s">
        <v>426</v>
      </c>
      <c r="E1102" s="1" t="s">
        <v>242</v>
      </c>
      <c r="F1102" s="1" t="s">
        <v>5460</v>
      </c>
      <c r="G1102" s="1" t="s">
        <v>110</v>
      </c>
      <c r="H1102" s="1" t="s">
        <v>111</v>
      </c>
      <c r="I1102" s="3">
        <v>121</v>
      </c>
      <c r="J1102" s="3">
        <v>6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-3285.5212639678298</v>
      </c>
      <c r="T1102" s="3">
        <v>-2941.5104344223701</v>
      </c>
      <c r="U1102" s="3">
        <v>-5682.3082064822302</v>
      </c>
      <c r="V1102" s="3">
        <v>-5019.9470781989803</v>
      </c>
      <c r="W1102" s="3">
        <v>-2452.3696630335999</v>
      </c>
      <c r="X1102" s="3">
        <v>-3399.1069528673402</v>
      </c>
      <c r="Y1102" s="3">
        <v>-5270.1715307924596</v>
      </c>
      <c r="Z1102" s="3">
        <v>-3968.0344470127902</v>
      </c>
      <c r="AA1102" s="3">
        <v>-2626.1642413048698</v>
      </c>
      <c r="AB1102" s="4">
        <v>1.6108183500604001E-2</v>
      </c>
      <c r="AC1102" s="4">
        <v>1.3495638804731E-2</v>
      </c>
      <c r="AD1102" s="4">
        <v>3.1284169506286999E-2</v>
      </c>
      <c r="AE1102" s="4">
        <v>2.7300868577811999E-2</v>
      </c>
      <c r="AF1102" s="4">
        <v>1.4850876445214999E-2</v>
      </c>
      <c r="AG1102" s="4">
        <v>1.4461020367474001E-2</v>
      </c>
      <c r="AH1102" s="4">
        <v>3.408139716855E-2</v>
      </c>
      <c r="AI1102" s="4">
        <v>2.1042843017886E-2</v>
      </c>
      <c r="AJ1102" s="4">
        <v>1.0740205642398E-2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4">
        <v>0.15</v>
      </c>
      <c r="AU1102" s="4">
        <v>0.13100000000000001</v>
      </c>
      <c r="AV1102" s="4">
        <v>9.5000000000000001E-2</v>
      </c>
      <c r="AW1102" s="4">
        <v>0.23699999999999999</v>
      </c>
      <c r="AX1102" s="4">
        <v>0.21199999999999999</v>
      </c>
      <c r="AY1102" s="4">
        <v>0.115</v>
      </c>
      <c r="AZ1102" s="4">
        <v>8.6999999999999994E-2</v>
      </c>
      <c r="BA1102" s="4">
        <v>0.20599999999999999</v>
      </c>
      <c r="BB1102" s="4">
        <v>0.23799999999999999</v>
      </c>
    </row>
    <row r="1103" spans="1:54" x14ac:dyDescent="0.25">
      <c r="A1103" s="1" t="s">
        <v>2005</v>
      </c>
      <c r="B1103" s="1" t="s">
        <v>4989</v>
      </c>
      <c r="C1103" s="1" t="s">
        <v>1864</v>
      </c>
      <c r="D1103" s="1" t="s">
        <v>428</v>
      </c>
      <c r="E1103" s="1" t="s">
        <v>242</v>
      </c>
      <c r="F1103" s="1" t="s">
        <v>5460</v>
      </c>
      <c r="G1103" s="1" t="s">
        <v>110</v>
      </c>
      <c r="H1103" s="1" t="s">
        <v>111</v>
      </c>
      <c r="I1103" s="3">
        <v>170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-3124.3940308794399</v>
      </c>
      <c r="T1103" s="3">
        <v>-2892.5104344223701</v>
      </c>
      <c r="U1103" s="3">
        <v>-5633.3082064822302</v>
      </c>
      <c r="V1103" s="3">
        <v>-4970.9470781989803</v>
      </c>
      <c r="W1103" s="3">
        <v>-2403.3696630335999</v>
      </c>
      <c r="X1103" s="3">
        <v>-3350.1069528673402</v>
      </c>
      <c r="Y1103" s="3">
        <v>-5221.1715307924596</v>
      </c>
      <c r="Z1103" s="3">
        <v>-3919.0344470127902</v>
      </c>
      <c r="AA1103" s="3">
        <v>-2577.1642413048698</v>
      </c>
      <c r="AB1103" s="4">
        <v>1.5321388687156001E-2</v>
      </c>
      <c r="AC1103" s="4">
        <v>1.2859312423719E-2</v>
      </c>
      <c r="AD1103" s="4">
        <v>3.1163193051760001E-2</v>
      </c>
      <c r="AE1103" s="4">
        <v>2.7366744097934E-2</v>
      </c>
      <c r="AF1103" s="4">
        <v>1.4634905826173999E-2</v>
      </c>
      <c r="AG1103" s="4">
        <v>1.3839343219239001E-2</v>
      </c>
      <c r="AH1103" s="4">
        <v>3.3939665669320003E-2</v>
      </c>
      <c r="AI1103" s="4">
        <v>2.1241250323788E-2</v>
      </c>
      <c r="AJ1103" s="4">
        <v>1.1314689287342999E-2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2</v>
      </c>
      <c r="AR1103" s="3">
        <v>0</v>
      </c>
      <c r="AS1103" s="3">
        <v>0</v>
      </c>
      <c r="AT1103" s="4">
        <v>0.13</v>
      </c>
      <c r="AU1103" s="4">
        <v>0.16700000000000001</v>
      </c>
      <c r="AV1103" s="4">
        <v>5.3999999999999999E-2</v>
      </c>
      <c r="AW1103" s="4">
        <v>0.151</v>
      </c>
      <c r="AX1103" s="4">
        <v>0.185</v>
      </c>
      <c r="AY1103" s="4">
        <v>0.14199999999999999</v>
      </c>
      <c r="AZ1103" s="4">
        <v>3.6999999999999998E-2</v>
      </c>
      <c r="BA1103" s="4">
        <v>0.155</v>
      </c>
      <c r="BB1103" s="4">
        <v>0.20300000000000001</v>
      </c>
    </row>
    <row r="1104" spans="1:54" x14ac:dyDescent="0.25">
      <c r="A1104" s="1" t="s">
        <v>2006</v>
      </c>
      <c r="B1104" s="1" t="s">
        <v>4990</v>
      </c>
      <c r="C1104" s="1" t="s">
        <v>1864</v>
      </c>
      <c r="D1104" s="1" t="s">
        <v>420</v>
      </c>
      <c r="E1104" s="1" t="s">
        <v>242</v>
      </c>
      <c r="F1104" s="1" t="s">
        <v>5460</v>
      </c>
      <c r="G1104" s="1" t="s">
        <v>110</v>
      </c>
      <c r="H1104" s="1" t="s">
        <v>111</v>
      </c>
      <c r="I1104" s="3">
        <v>100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-3194.3940308794399</v>
      </c>
      <c r="T1104" s="3">
        <v>-2962.5104344223701</v>
      </c>
      <c r="U1104" s="3">
        <v>-5703.3082064822302</v>
      </c>
      <c r="V1104" s="3">
        <v>-5040.9470781989803</v>
      </c>
      <c r="W1104" s="3">
        <v>-2473.3696630335999</v>
      </c>
      <c r="X1104" s="3">
        <v>-3420.1069528673402</v>
      </c>
      <c r="Y1104" s="3">
        <v>-5291.1715307924596</v>
      </c>
      <c r="Z1104" s="3">
        <v>-3989.0344470127902</v>
      </c>
      <c r="AA1104" s="3">
        <v>-2647.1642413048698</v>
      </c>
      <c r="AB1104" s="4">
        <v>1.6335327649738E-2</v>
      </c>
      <c r="AC1104" s="4">
        <v>1.3621109911480999E-2</v>
      </c>
      <c r="AD1104" s="4">
        <v>3.1776363379479998E-2</v>
      </c>
      <c r="AE1104" s="4">
        <v>2.7846760458951E-2</v>
      </c>
      <c r="AF1104" s="4">
        <v>1.5180558232487E-2</v>
      </c>
      <c r="AG1104" s="4">
        <v>1.4639157028914E-2</v>
      </c>
      <c r="AH1104" s="4">
        <v>3.4572522471255002E-2</v>
      </c>
      <c r="AI1104" s="4">
        <v>2.1449695758374999E-2</v>
      </c>
      <c r="AJ1104" s="4">
        <v>1.0921648351842001E-2</v>
      </c>
      <c r="AK1104" s="3">
        <v>0</v>
      </c>
      <c r="AL1104" s="3">
        <v>0</v>
      </c>
      <c r="AM1104" s="3">
        <v>2</v>
      </c>
      <c r="AN1104" s="3">
        <v>0</v>
      </c>
      <c r="AO1104" s="3">
        <v>0</v>
      </c>
      <c r="AP1104" s="3">
        <v>0</v>
      </c>
      <c r="AQ1104" s="3">
        <v>2</v>
      </c>
      <c r="AR1104" s="3">
        <v>0</v>
      </c>
      <c r="AS1104" s="3">
        <v>0</v>
      </c>
      <c r="AT1104" s="4">
        <v>7.3999999999999996E-2</v>
      </c>
      <c r="AU1104" s="4">
        <v>0.115</v>
      </c>
      <c r="AV1104" s="4">
        <v>0.05</v>
      </c>
      <c r="AW1104" s="4">
        <v>0.161</v>
      </c>
      <c r="AX1104" s="4">
        <v>0.19600000000000001</v>
      </c>
      <c r="AY1104" s="4">
        <v>9.7000000000000003E-2</v>
      </c>
      <c r="AZ1104" s="4">
        <v>3.6999999999999998E-2</v>
      </c>
      <c r="BA1104" s="4">
        <v>0.186</v>
      </c>
      <c r="BB1104" s="4">
        <v>0.246</v>
      </c>
    </row>
    <row r="1105" spans="1:54" x14ac:dyDescent="0.25">
      <c r="A1105" s="1" t="s">
        <v>2007</v>
      </c>
      <c r="B1105" s="1" t="s">
        <v>4991</v>
      </c>
      <c r="C1105" s="1" t="s">
        <v>1864</v>
      </c>
      <c r="D1105" s="1" t="s">
        <v>431</v>
      </c>
      <c r="E1105" s="1" t="s">
        <v>242</v>
      </c>
      <c r="F1105" s="1" t="s">
        <v>5460</v>
      </c>
      <c r="G1105" s="1" t="s">
        <v>110</v>
      </c>
      <c r="H1105" s="1" t="s">
        <v>111</v>
      </c>
      <c r="I1105" s="3">
        <v>46</v>
      </c>
      <c r="J1105" s="3">
        <v>5</v>
      </c>
      <c r="K1105" s="3">
        <v>10</v>
      </c>
      <c r="L1105" s="3">
        <v>0</v>
      </c>
      <c r="M1105" s="3">
        <v>0</v>
      </c>
      <c r="N1105" s="3">
        <v>0</v>
      </c>
      <c r="O1105" s="3">
        <v>5</v>
      </c>
      <c r="P1105" s="3">
        <v>0</v>
      </c>
      <c r="Q1105" s="3">
        <v>0</v>
      </c>
      <c r="R1105" s="3">
        <v>0</v>
      </c>
      <c r="S1105" s="3">
        <v>-3341.8333917864302</v>
      </c>
      <c r="T1105" s="3">
        <v>-3290.4459252367101</v>
      </c>
      <c r="U1105" s="3">
        <v>-5757.3082064822302</v>
      </c>
      <c r="V1105" s="3">
        <v>-5094.9470781989803</v>
      </c>
      <c r="W1105" s="3">
        <v>-2527.3696630335999</v>
      </c>
      <c r="X1105" s="3">
        <v>-3516.3783650474302</v>
      </c>
      <c r="Y1105" s="3">
        <v>-5345.1715307924596</v>
      </c>
      <c r="Z1105" s="3">
        <v>-4043.0344470127902</v>
      </c>
      <c r="AA1105" s="3">
        <v>-2701.1642413048698</v>
      </c>
      <c r="AB1105" s="4">
        <v>1.7436609502625999E-2</v>
      </c>
      <c r="AC1105" s="4">
        <v>1.5813546616385999E-2</v>
      </c>
      <c r="AD1105" s="4">
        <v>3.3146734394927997E-2</v>
      </c>
      <c r="AE1105" s="4">
        <v>2.9048448717307E-2</v>
      </c>
      <c r="AF1105" s="4">
        <v>1.6843341672389999E-2</v>
      </c>
      <c r="AG1105" s="4">
        <v>1.5330705894075E-2</v>
      </c>
      <c r="AH1105" s="4">
        <v>3.6275669756462001E-2</v>
      </c>
      <c r="AI1105" s="4">
        <v>2.6712254499901E-2</v>
      </c>
      <c r="AJ1105" s="4">
        <v>1.083567508519E-2</v>
      </c>
      <c r="AK1105" s="3">
        <v>0</v>
      </c>
      <c r="AL1105" s="3">
        <v>0</v>
      </c>
      <c r="AM1105" s="3">
        <v>2</v>
      </c>
      <c r="AN1105" s="3">
        <v>0</v>
      </c>
      <c r="AO1105" s="3">
        <v>0</v>
      </c>
      <c r="AP1105" s="3">
        <v>0</v>
      </c>
      <c r="AQ1105" s="3">
        <v>2</v>
      </c>
      <c r="AR1105" s="3">
        <v>0</v>
      </c>
      <c r="AS1105" s="3">
        <v>0</v>
      </c>
      <c r="AT1105" s="4">
        <v>6.9000000000000006E-2</v>
      </c>
      <c r="AU1105" s="4">
        <v>8.8999999999999996E-2</v>
      </c>
      <c r="AV1105" s="4">
        <v>2.4E-2</v>
      </c>
      <c r="AW1105" s="4">
        <v>0.122</v>
      </c>
      <c r="AX1105" s="4">
        <v>0.13400000000000001</v>
      </c>
      <c r="AY1105" s="4">
        <v>8.4000000000000005E-2</v>
      </c>
      <c r="AZ1105" s="4">
        <v>1.9E-2</v>
      </c>
      <c r="BA1105" s="4">
        <v>6.9000000000000006E-2</v>
      </c>
      <c r="BB1105" s="4">
        <v>0.27900000000000003</v>
      </c>
    </row>
    <row r="1106" spans="1:54" x14ac:dyDescent="0.25">
      <c r="A1106" s="1" t="s">
        <v>2008</v>
      </c>
      <c r="B1106" s="1" t="s">
        <v>4992</v>
      </c>
      <c r="C1106" s="1" t="s">
        <v>1864</v>
      </c>
      <c r="D1106" s="1" t="s">
        <v>2009</v>
      </c>
      <c r="E1106" s="1" t="s">
        <v>242</v>
      </c>
      <c r="F1106" s="1" t="s">
        <v>5460</v>
      </c>
      <c r="G1106" s="1" t="s">
        <v>110</v>
      </c>
      <c r="H1106" s="1" t="s">
        <v>111</v>
      </c>
      <c r="I1106" s="3">
        <v>55</v>
      </c>
      <c r="J1106" s="3">
        <v>9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6</v>
      </c>
      <c r="S1106" s="3">
        <v>-3407.5848805120199</v>
      </c>
      <c r="T1106" s="3">
        <v>-3007.5104344223701</v>
      </c>
      <c r="U1106" s="3">
        <v>-5748.3082064822302</v>
      </c>
      <c r="V1106" s="3">
        <v>-5085.9470781989803</v>
      </c>
      <c r="W1106" s="3">
        <v>-2518.3696630335999</v>
      </c>
      <c r="X1106" s="3">
        <v>-3465.1069528673402</v>
      </c>
      <c r="Y1106" s="3">
        <v>-5336.1715307924596</v>
      </c>
      <c r="Z1106" s="3">
        <v>-4034.0344470127902</v>
      </c>
      <c r="AA1106" s="3">
        <v>-3087.69192476526</v>
      </c>
      <c r="AB1106" s="4">
        <v>1.8056356273055001E-2</v>
      </c>
      <c r="AC1106" s="4">
        <v>1.4696109810054999E-2</v>
      </c>
      <c r="AD1106" s="4">
        <v>3.3384741129791999E-2</v>
      </c>
      <c r="AE1106" s="4">
        <v>2.9284210976977001E-2</v>
      </c>
      <c r="AF1106" s="4">
        <v>1.7119615764612E-2</v>
      </c>
      <c r="AG1106" s="4">
        <v>1.5326902716041001E-2</v>
      </c>
      <c r="AH1106" s="4">
        <v>3.6556274324271998E-2</v>
      </c>
      <c r="AI1106" s="4">
        <v>2.3100720849919001E-2</v>
      </c>
      <c r="AJ1106" s="4">
        <v>1.2884696381109E-2</v>
      </c>
      <c r="AK1106" s="3">
        <v>0</v>
      </c>
      <c r="AL1106" s="3">
        <v>0</v>
      </c>
      <c r="AM1106" s="3">
        <v>2</v>
      </c>
      <c r="AN1106" s="3">
        <v>0</v>
      </c>
      <c r="AO1106" s="3">
        <v>0</v>
      </c>
      <c r="AP1106" s="3">
        <v>0</v>
      </c>
      <c r="AQ1106" s="3">
        <v>2</v>
      </c>
      <c r="AR1106" s="3">
        <v>0</v>
      </c>
      <c r="AS1106" s="3">
        <v>0</v>
      </c>
      <c r="AT1106" s="4">
        <v>6.8000000000000005E-2</v>
      </c>
      <c r="AU1106" s="4">
        <v>8.5000000000000006E-2</v>
      </c>
      <c r="AV1106" s="4">
        <v>2.7E-2</v>
      </c>
      <c r="AW1106" s="4">
        <v>9.6000000000000002E-2</v>
      </c>
      <c r="AX1106" s="4">
        <v>0.13500000000000001</v>
      </c>
      <c r="AY1106" s="4">
        <v>6.8000000000000005E-2</v>
      </c>
      <c r="AZ1106" s="4">
        <v>6.0000000000000001E-3</v>
      </c>
      <c r="BA1106" s="4">
        <v>0.128</v>
      </c>
      <c r="BB1106" s="4">
        <v>0.20499999999999999</v>
      </c>
    </row>
    <row r="1107" spans="1:54" x14ac:dyDescent="0.25">
      <c r="A1107" s="1" t="s">
        <v>2010</v>
      </c>
      <c r="B1107" s="1" t="s">
        <v>4993</v>
      </c>
      <c r="C1107" s="1" t="s">
        <v>1864</v>
      </c>
      <c r="D1107" s="1" t="s">
        <v>423</v>
      </c>
      <c r="E1107" s="1" t="s">
        <v>242</v>
      </c>
      <c r="F1107" s="1" t="s">
        <v>5460</v>
      </c>
      <c r="G1107" s="1" t="s">
        <v>110</v>
      </c>
      <c r="H1107" s="1" t="s">
        <v>111</v>
      </c>
      <c r="I1107" s="3">
        <v>981</v>
      </c>
      <c r="J1107" s="3">
        <v>17</v>
      </c>
      <c r="K1107" s="3">
        <v>35</v>
      </c>
      <c r="L1107" s="3">
        <v>0</v>
      </c>
      <c r="M1107" s="3">
        <v>0</v>
      </c>
      <c r="N1107" s="3">
        <v>0</v>
      </c>
      <c r="O1107" s="3">
        <v>84</v>
      </c>
      <c r="P1107" s="3">
        <v>0</v>
      </c>
      <c r="Q1107" s="3">
        <v>0</v>
      </c>
      <c r="R1107" s="3">
        <v>6</v>
      </c>
      <c r="S1107" s="3">
        <v>-2631.0878579631899</v>
      </c>
      <c r="T1107" s="3">
        <v>-3040.2846522725499</v>
      </c>
      <c r="U1107" s="3">
        <v>-4822.3082064822302</v>
      </c>
      <c r="V1107" s="3">
        <v>-4159.9470781989803</v>
      </c>
      <c r="W1107" s="3">
        <v>-1592.3696630336001</v>
      </c>
      <c r="X1107" s="3">
        <v>-3249.2666774928198</v>
      </c>
      <c r="Y1107" s="3">
        <v>-4410.1715307924596</v>
      </c>
      <c r="Z1107" s="3">
        <v>-3108.0344470127902</v>
      </c>
      <c r="AA1107" s="3">
        <v>-2161.69192476526</v>
      </c>
      <c r="AB1107" s="4">
        <v>1.0847267564997E-2</v>
      </c>
      <c r="AC1107" s="4">
        <v>1.1597860087578999E-2</v>
      </c>
      <c r="AD1107" s="4">
        <v>2.2154065813358999E-2</v>
      </c>
      <c r="AE1107" s="4">
        <v>1.8501729819587E-2</v>
      </c>
      <c r="AF1107" s="4">
        <v>1.2178004881032E-2</v>
      </c>
      <c r="AG1107" s="4">
        <v>1.2338185020246001E-2</v>
      </c>
      <c r="AH1107" s="4">
        <v>2.3452536310240999E-2</v>
      </c>
      <c r="AI1107" s="4">
        <v>1.2454619948457001E-2</v>
      </c>
      <c r="AJ1107" s="4">
        <v>5.2522727763549999E-3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4">
        <v>0.32700000000000001</v>
      </c>
      <c r="AU1107" s="4">
        <v>0.32600000000000001</v>
      </c>
      <c r="AV1107" s="4">
        <v>0.36599999999999999</v>
      </c>
      <c r="AW1107" s="4">
        <v>0.46100000000000002</v>
      </c>
      <c r="AX1107" s="4">
        <v>0.13100000000000001</v>
      </c>
      <c r="AY1107" s="4">
        <v>0.313</v>
      </c>
      <c r="AZ1107" s="4">
        <v>0.34300000000000003</v>
      </c>
      <c r="BA1107" s="4">
        <v>0.46</v>
      </c>
      <c r="BB1107" s="4">
        <v>0.38400000000000001</v>
      </c>
    </row>
    <row r="1108" spans="1:54" x14ac:dyDescent="0.25">
      <c r="A1108" s="1" t="s">
        <v>2011</v>
      </c>
      <c r="B1108" s="1" t="s">
        <v>4994</v>
      </c>
      <c r="C1108" s="1" t="s">
        <v>1864</v>
      </c>
      <c r="D1108" s="1" t="s">
        <v>2012</v>
      </c>
      <c r="E1108" s="1" t="s">
        <v>242</v>
      </c>
      <c r="F1108" s="1" t="s">
        <v>5460</v>
      </c>
      <c r="G1108" s="1" t="s">
        <v>110</v>
      </c>
      <c r="H1108" s="1" t="s">
        <v>111</v>
      </c>
      <c r="I1108" s="3">
        <v>486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409</v>
      </c>
      <c r="R1108" s="3">
        <v>0</v>
      </c>
      <c r="S1108" s="3">
        <v>-2808.3940308794399</v>
      </c>
      <c r="T1108" s="3">
        <v>-2576.5104344223701</v>
      </c>
      <c r="U1108" s="3">
        <v>-5317.3082064822302</v>
      </c>
      <c r="V1108" s="3">
        <v>-4654.9470781989803</v>
      </c>
      <c r="W1108" s="3">
        <v>-2087.3696630335999</v>
      </c>
      <c r="X1108" s="3">
        <v>-3034.1069528673402</v>
      </c>
      <c r="Y1108" s="3">
        <v>-4905.1715307924596</v>
      </c>
      <c r="Z1108" s="3">
        <v>-12906.126091866399</v>
      </c>
      <c r="AA1108" s="3">
        <v>-2261.1642413048698</v>
      </c>
      <c r="AB1108" s="4">
        <v>-5.516177487129E-3</v>
      </c>
      <c r="AC1108" s="4">
        <v>-1.1007537843177999E-2</v>
      </c>
      <c r="AD1108" s="4">
        <v>-2.0870279156319999E-3</v>
      </c>
      <c r="AE1108" s="4">
        <v>-5.9176341863100002E-3</v>
      </c>
      <c r="AF1108" s="4">
        <v>8.1318003067359992E-3</v>
      </c>
      <c r="AG1108" s="4">
        <v>-6.3637463118700001E-4</v>
      </c>
      <c r="AH1108" s="4">
        <v>-4.847951059729E-3</v>
      </c>
      <c r="AI1108" s="4">
        <v>-2.6499155763564E-2</v>
      </c>
      <c r="AJ1108" s="4">
        <v>3.7926653544499998E-4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4">
        <v>0.13200000000000001</v>
      </c>
      <c r="AU1108" s="4">
        <v>0.114</v>
      </c>
      <c r="AV1108" s="4">
        <v>0.14499999999999999</v>
      </c>
      <c r="AW1108" s="4">
        <v>0.14099999999999999</v>
      </c>
      <c r="AX1108" s="4">
        <v>0.35</v>
      </c>
      <c r="AY1108" s="4">
        <v>0.127</v>
      </c>
      <c r="AZ1108" s="4">
        <v>0.14599999999999999</v>
      </c>
      <c r="BA1108" s="4">
        <v>0.13600000000000001</v>
      </c>
      <c r="BB1108" s="4">
        <v>0.158</v>
      </c>
    </row>
    <row r="1109" spans="1:54" x14ac:dyDescent="0.25">
      <c r="A1109" s="1" t="s">
        <v>2013</v>
      </c>
      <c r="B1109" s="1" t="s">
        <v>4995</v>
      </c>
      <c r="C1109" s="1" t="s">
        <v>1864</v>
      </c>
      <c r="D1109" s="1" t="s">
        <v>434</v>
      </c>
      <c r="E1109" s="1" t="s">
        <v>242</v>
      </c>
      <c r="F1109" s="1" t="s">
        <v>5460</v>
      </c>
      <c r="G1109" s="1" t="s">
        <v>110</v>
      </c>
      <c r="H1109" s="1" t="s">
        <v>111</v>
      </c>
      <c r="I1109" s="3">
        <v>501</v>
      </c>
      <c r="J1109" s="3">
        <v>16</v>
      </c>
      <c r="K1109" s="3">
        <v>0</v>
      </c>
      <c r="L1109" s="3">
        <v>0</v>
      </c>
      <c r="M1109" s="3">
        <v>0</v>
      </c>
      <c r="N1109" s="3">
        <v>184</v>
      </c>
      <c r="O1109" s="3">
        <v>41</v>
      </c>
      <c r="P1109" s="3">
        <v>0</v>
      </c>
      <c r="Q1109" s="3">
        <v>0</v>
      </c>
      <c r="R1109" s="3">
        <v>0</v>
      </c>
      <c r="S1109" s="3">
        <v>-3092.3999857817998</v>
      </c>
      <c r="T1109" s="3">
        <v>-2561.5104344223701</v>
      </c>
      <c r="U1109" s="3">
        <v>-5302.3082064822302</v>
      </c>
      <c r="V1109" s="3">
        <v>-4639.9470781989803</v>
      </c>
      <c r="W1109" s="3">
        <v>-6099.3743980836598</v>
      </c>
      <c r="X1109" s="3">
        <v>-3365.7325327440599</v>
      </c>
      <c r="Y1109" s="3">
        <v>-4890.1715307924596</v>
      </c>
      <c r="Z1109" s="3">
        <v>-3588.0344470127902</v>
      </c>
      <c r="AA1109" s="3">
        <v>-2246.1642413048698</v>
      </c>
      <c r="AB1109" s="4">
        <v>-6.7924382506824005E-2</v>
      </c>
      <c r="AC1109" s="4">
        <v>-5.9939055291561003E-2</v>
      </c>
      <c r="AD1109" s="4">
        <v>-7.0414992138324001E-2</v>
      </c>
      <c r="AE1109" s="4">
        <v>-6.8341508071129001E-2</v>
      </c>
      <c r="AF1109" s="4">
        <v>0.144410127935613</v>
      </c>
      <c r="AG1109" s="4">
        <v>-4.1315856774840003E-2</v>
      </c>
      <c r="AH1109" s="4">
        <v>-7.4809899704881E-2</v>
      </c>
      <c r="AI1109" s="4">
        <v>-7.4701991330462E-2</v>
      </c>
      <c r="AJ1109" s="4">
        <v>-2.721599493381E-3</v>
      </c>
      <c r="AK1109" s="3">
        <v>3</v>
      </c>
      <c r="AL1109" s="3">
        <v>0</v>
      </c>
      <c r="AM1109" s="3">
        <v>0</v>
      </c>
      <c r="AN1109" s="3">
        <v>0</v>
      </c>
      <c r="AO1109" s="3">
        <v>2</v>
      </c>
      <c r="AP1109" s="3">
        <v>0</v>
      </c>
      <c r="AQ1109" s="3">
        <v>0</v>
      </c>
      <c r="AR1109" s="3">
        <v>0</v>
      </c>
      <c r="AS1109" s="3">
        <v>0</v>
      </c>
      <c r="AT1109" s="4">
        <v>4.8000000000000001E-2</v>
      </c>
      <c r="AU1109" s="4">
        <v>5.1999999999999998E-2</v>
      </c>
      <c r="AV1109" s="4">
        <v>8.3000000000000004E-2</v>
      </c>
      <c r="AW1109" s="4">
        <v>8.7999999999999995E-2</v>
      </c>
      <c r="AX1109" s="4">
        <v>4.7E-2</v>
      </c>
      <c r="AY1109" s="4">
        <v>6.5000000000000002E-2</v>
      </c>
      <c r="AZ1109" s="4">
        <v>8.5999999999999993E-2</v>
      </c>
      <c r="BA1109" s="4">
        <v>6.3E-2</v>
      </c>
      <c r="BB1109" s="4">
        <v>0.19900000000000001</v>
      </c>
    </row>
    <row r="1110" spans="1:54" x14ac:dyDescent="0.25">
      <c r="A1110" s="1" t="s">
        <v>2014</v>
      </c>
      <c r="B1110" s="1" t="s">
        <v>4996</v>
      </c>
      <c r="C1110" s="1" t="s">
        <v>1864</v>
      </c>
      <c r="D1110" s="1" t="s">
        <v>437</v>
      </c>
      <c r="E1110" s="1" t="s">
        <v>242</v>
      </c>
      <c r="F1110" s="1" t="s">
        <v>5460</v>
      </c>
      <c r="G1110" s="1" t="s">
        <v>110</v>
      </c>
      <c r="H1110" s="1" t="s">
        <v>111</v>
      </c>
      <c r="I1110" s="3">
        <v>24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-3270.3940308794399</v>
      </c>
      <c r="T1110" s="3">
        <v>-3038.5104344223701</v>
      </c>
      <c r="U1110" s="3">
        <v>-5779.3082064822302</v>
      </c>
      <c r="V1110" s="3">
        <v>-5116.9470781989803</v>
      </c>
      <c r="W1110" s="3">
        <v>-2549.3696630335999</v>
      </c>
      <c r="X1110" s="3">
        <v>-3496.1069528673402</v>
      </c>
      <c r="Y1110" s="3">
        <v>-5367.1715307924596</v>
      </c>
      <c r="Z1110" s="3">
        <v>-4065.0344470127902</v>
      </c>
      <c r="AA1110" s="3">
        <v>-2723.1642413048698</v>
      </c>
      <c r="AB1110" s="4">
        <v>1.5705815939520001E-2</v>
      </c>
      <c r="AC1110" s="4">
        <v>1.2192505028155E-2</v>
      </c>
      <c r="AD1110" s="4">
        <v>3.0423384377335001E-2</v>
      </c>
      <c r="AE1110" s="4">
        <v>2.6466100278053E-2</v>
      </c>
      <c r="AF1110" s="4">
        <v>1.3527436944217999E-2</v>
      </c>
      <c r="AG1110" s="4">
        <v>1.4307594007895E-2</v>
      </c>
      <c r="AH1110" s="4">
        <v>3.2929124840761E-2</v>
      </c>
      <c r="AI1110" s="4">
        <v>2.0070510502260001E-2</v>
      </c>
      <c r="AJ1110" s="4">
        <v>9.6474485183270006E-3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4">
        <v>0.20200000000000001</v>
      </c>
      <c r="AU1110" s="4">
        <v>0.32500000000000001</v>
      </c>
      <c r="AV1110" s="4">
        <v>0.20300000000000001</v>
      </c>
      <c r="AW1110" s="4">
        <v>0.32600000000000001</v>
      </c>
      <c r="AX1110" s="4">
        <v>0.34300000000000003</v>
      </c>
      <c r="AY1110" s="4">
        <v>0.22900000000000001</v>
      </c>
      <c r="AZ1110" s="4">
        <v>0.20100000000000001</v>
      </c>
      <c r="BA1110" s="4">
        <v>0.33600000000000002</v>
      </c>
      <c r="BB1110" s="4">
        <v>0.437</v>
      </c>
    </row>
    <row r="1111" spans="1:54" x14ac:dyDescent="0.25">
      <c r="A1111" s="1" t="s">
        <v>2015</v>
      </c>
      <c r="B1111" s="1" t="s">
        <v>4997</v>
      </c>
      <c r="C1111" s="1" t="s">
        <v>1864</v>
      </c>
      <c r="D1111" s="1" t="s">
        <v>440</v>
      </c>
      <c r="E1111" s="1" t="s">
        <v>242</v>
      </c>
      <c r="F1111" s="1" t="s">
        <v>5460</v>
      </c>
      <c r="G1111" s="1" t="s">
        <v>110</v>
      </c>
      <c r="H1111" s="1" t="s">
        <v>111</v>
      </c>
      <c r="I1111" s="3">
        <v>202</v>
      </c>
      <c r="J1111" s="3">
        <v>0</v>
      </c>
      <c r="K1111" s="3">
        <v>0</v>
      </c>
      <c r="L1111" s="3">
        <v>0</v>
      </c>
      <c r="M1111" s="3">
        <v>65</v>
      </c>
      <c r="N1111" s="3">
        <v>0</v>
      </c>
      <c r="O1111" s="3">
        <v>0</v>
      </c>
      <c r="P1111" s="3">
        <v>0</v>
      </c>
      <c r="Q1111" s="3">
        <v>137</v>
      </c>
      <c r="R1111" s="3">
        <v>0</v>
      </c>
      <c r="S1111" s="3">
        <v>-3092.3940308794399</v>
      </c>
      <c r="T1111" s="3">
        <v>-2860.5104344223701</v>
      </c>
      <c r="U1111" s="3">
        <v>-5601.3082064822302</v>
      </c>
      <c r="V1111" s="3">
        <v>-5623.9806976273603</v>
      </c>
      <c r="W1111" s="3">
        <v>-2371.3696630335999</v>
      </c>
      <c r="X1111" s="3">
        <v>-3318.1069528673402</v>
      </c>
      <c r="Y1111" s="3">
        <v>-5189.1715307924596</v>
      </c>
      <c r="Z1111" s="3">
        <v>-7003.22895885865</v>
      </c>
      <c r="AA1111" s="3">
        <v>-2545.1642413048698</v>
      </c>
      <c r="AB1111" s="4">
        <v>1.5451617378952001E-2</v>
      </c>
      <c r="AC1111" s="4">
        <v>1.2605632297536E-2</v>
      </c>
      <c r="AD1111" s="4">
        <v>3.0849648428976001E-2</v>
      </c>
      <c r="AE1111" s="4">
        <v>3.1945829237689002E-2</v>
      </c>
      <c r="AF1111" s="4">
        <v>1.4235271428686001E-2</v>
      </c>
      <c r="AG1111" s="4">
        <v>1.3713111009694001E-2</v>
      </c>
      <c r="AH1111" s="4">
        <v>3.3571027646292002E-2</v>
      </c>
      <c r="AI1111" s="4">
        <v>4.7495709391416001E-2</v>
      </c>
      <c r="AJ1111" s="4">
        <v>1.0098800782431999E-2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4">
        <v>0.11700000000000001</v>
      </c>
      <c r="AU1111" s="4">
        <v>0.186</v>
      </c>
      <c r="AV1111" s="4">
        <v>8.5000000000000006E-2</v>
      </c>
      <c r="AW1111" s="4">
        <v>0.14299999999999999</v>
      </c>
      <c r="AX1111" s="4">
        <v>0.23899999999999999</v>
      </c>
      <c r="AY1111" s="4">
        <v>0.17699999999999999</v>
      </c>
      <c r="AZ1111" s="4">
        <v>7.0000000000000007E-2</v>
      </c>
      <c r="BA1111" s="4">
        <v>8.4000000000000005E-2</v>
      </c>
      <c r="BB1111" s="4">
        <v>0.28799999999999998</v>
      </c>
    </row>
    <row r="1112" spans="1:54" x14ac:dyDescent="0.25">
      <c r="A1112" s="1" t="s">
        <v>2016</v>
      </c>
      <c r="B1112" s="1" t="s">
        <v>4998</v>
      </c>
      <c r="C1112" s="1" t="s">
        <v>1864</v>
      </c>
      <c r="D1112" s="1" t="s">
        <v>443</v>
      </c>
      <c r="E1112" s="1" t="s">
        <v>242</v>
      </c>
      <c r="F1112" s="1" t="s">
        <v>5460</v>
      </c>
      <c r="G1112" s="1" t="s">
        <v>110</v>
      </c>
      <c r="H1112" s="1" t="s">
        <v>111</v>
      </c>
      <c r="I1112" s="3">
        <v>341</v>
      </c>
      <c r="J1112" s="3">
        <v>10</v>
      </c>
      <c r="K1112" s="3">
        <v>0</v>
      </c>
      <c r="L1112" s="3">
        <v>0</v>
      </c>
      <c r="M1112" s="3">
        <v>3</v>
      </c>
      <c r="N1112" s="3">
        <v>0</v>
      </c>
      <c r="O1112" s="3">
        <v>28</v>
      </c>
      <c r="P1112" s="3">
        <v>0</v>
      </c>
      <c r="Q1112" s="3">
        <v>0</v>
      </c>
      <c r="R1112" s="3">
        <v>0</v>
      </c>
      <c r="S1112" s="3">
        <v>-3140.27275269341</v>
      </c>
      <c r="T1112" s="3">
        <v>-2721.5104344223701</v>
      </c>
      <c r="U1112" s="3">
        <v>-5462.3082064822302</v>
      </c>
      <c r="V1112" s="3">
        <v>-4831.5640144802901</v>
      </c>
      <c r="W1112" s="3">
        <v>-2232.3696630335999</v>
      </c>
      <c r="X1112" s="3">
        <v>-3415.82686107584</v>
      </c>
      <c r="Y1112" s="3">
        <v>-5050.1715307924596</v>
      </c>
      <c r="Z1112" s="3">
        <v>-3748.0344470127902</v>
      </c>
      <c r="AA1112" s="3">
        <v>-2406.1642413048698</v>
      </c>
      <c r="AB1112" s="4">
        <v>1.0125921236796001E-2</v>
      </c>
      <c r="AC1112" s="4">
        <v>8.2564611882639995E-3</v>
      </c>
      <c r="AD1112" s="4">
        <v>2.3698405981432E-2</v>
      </c>
      <c r="AE1112" s="4">
        <v>2.0717943951239999E-2</v>
      </c>
      <c r="AF1112" s="4">
        <v>6.100943256586E-3</v>
      </c>
      <c r="AG1112" s="4">
        <v>1.1326660958150001E-2</v>
      </c>
      <c r="AH1112" s="4">
        <v>2.4808496565876002E-2</v>
      </c>
      <c r="AI1112" s="4">
        <v>1.3403439089241E-2</v>
      </c>
      <c r="AJ1112" s="4">
        <v>8.6768551735779999E-3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4">
        <v>0.46800000000000003</v>
      </c>
      <c r="AU1112" s="4">
        <v>0.48899999999999999</v>
      </c>
      <c r="AV1112" s="4">
        <v>0.45800000000000002</v>
      </c>
      <c r="AW1112" s="4">
        <v>0.48599999999999999</v>
      </c>
      <c r="AX1112" s="4">
        <v>0.38300000000000001</v>
      </c>
      <c r="AY1112" s="4">
        <v>0.49399999999999999</v>
      </c>
      <c r="AZ1112" s="4">
        <v>0.45800000000000002</v>
      </c>
      <c r="BA1112" s="4">
        <v>0.45400000000000001</v>
      </c>
      <c r="BB1112" s="4">
        <v>0.38200000000000001</v>
      </c>
    </row>
    <row r="1113" spans="1:54" x14ac:dyDescent="0.25">
      <c r="A1113" s="1" t="s">
        <v>2017</v>
      </c>
      <c r="B1113" s="1" t="s">
        <v>4999</v>
      </c>
      <c r="C1113" s="1" t="s">
        <v>1864</v>
      </c>
      <c r="D1113" s="1" t="s">
        <v>448</v>
      </c>
      <c r="E1113" s="1" t="s">
        <v>242</v>
      </c>
      <c r="F1113" s="1" t="s">
        <v>5460</v>
      </c>
      <c r="G1113" s="1" t="s">
        <v>110</v>
      </c>
      <c r="H1113" s="1" t="s">
        <v>111</v>
      </c>
      <c r="I1113" s="3">
        <v>189</v>
      </c>
      <c r="J1113" s="3">
        <v>11</v>
      </c>
      <c r="K1113" s="3">
        <v>0</v>
      </c>
      <c r="L1113" s="3">
        <v>0</v>
      </c>
      <c r="M1113" s="3">
        <v>0</v>
      </c>
      <c r="N1113" s="3">
        <v>0</v>
      </c>
      <c r="O1113" s="3">
        <v>24</v>
      </c>
      <c r="P1113" s="3">
        <v>0</v>
      </c>
      <c r="Q1113" s="3">
        <v>0</v>
      </c>
      <c r="R1113" s="3">
        <v>0</v>
      </c>
      <c r="S1113" s="3">
        <v>-3310.96062487481</v>
      </c>
      <c r="T1113" s="3">
        <v>-2873.5104344223701</v>
      </c>
      <c r="U1113" s="3">
        <v>-5614.3082064822302</v>
      </c>
      <c r="V1113" s="3">
        <v>-4951.9470781989803</v>
      </c>
      <c r="W1113" s="3">
        <v>-2384.3696630335999</v>
      </c>
      <c r="X1113" s="3">
        <v>-3534.0097313317701</v>
      </c>
      <c r="Y1113" s="3">
        <v>-5202.1715307924596</v>
      </c>
      <c r="Z1113" s="3">
        <v>-3900.0344470127902</v>
      </c>
      <c r="AA1113" s="3">
        <v>-2558.1642413048698</v>
      </c>
      <c r="AB1113" s="4">
        <v>-5.3281260479889E-2</v>
      </c>
      <c r="AC1113" s="4">
        <v>-5.0561263447658003E-2</v>
      </c>
      <c r="AD1113" s="4">
        <v>-4.9984135328607002E-2</v>
      </c>
      <c r="AE1113" s="4">
        <v>-4.9098827128943E-2</v>
      </c>
      <c r="AF1113" s="4">
        <v>3.6747206780635998E-2</v>
      </c>
      <c r="AG1113" s="4">
        <v>-3.2646349286509002E-2</v>
      </c>
      <c r="AH1113" s="4">
        <v>-5.2236925032059997E-2</v>
      </c>
      <c r="AI1113" s="4">
        <v>-5.7113054744581997E-2</v>
      </c>
      <c r="AJ1113" s="4">
        <v>-2.4408584277115002E-2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4">
        <v>6.8000000000000005E-2</v>
      </c>
      <c r="AU1113" s="4">
        <v>6.0999999999999999E-2</v>
      </c>
      <c r="AV1113" s="4">
        <v>0.109</v>
      </c>
      <c r="AW1113" s="4">
        <v>0.104</v>
      </c>
      <c r="AX1113" s="4">
        <v>5.7000000000000002E-2</v>
      </c>
      <c r="AY1113" s="4">
        <v>0.09</v>
      </c>
      <c r="AZ1113" s="4">
        <v>9.7000000000000003E-2</v>
      </c>
      <c r="BA1113" s="4">
        <v>8.7999999999999995E-2</v>
      </c>
      <c r="BB1113" s="4">
        <v>9.7000000000000003E-2</v>
      </c>
    </row>
    <row r="1114" spans="1:54" x14ac:dyDescent="0.25">
      <c r="A1114" s="1" t="s">
        <v>2018</v>
      </c>
      <c r="B1114" s="1" t="s">
        <v>5000</v>
      </c>
      <c r="C1114" s="1" t="s">
        <v>1864</v>
      </c>
      <c r="D1114" s="1" t="s">
        <v>450</v>
      </c>
      <c r="E1114" s="1" t="s">
        <v>242</v>
      </c>
      <c r="F1114" s="1" t="s">
        <v>5460</v>
      </c>
      <c r="G1114" s="1" t="s">
        <v>110</v>
      </c>
      <c r="H1114" s="1" t="s">
        <v>111</v>
      </c>
      <c r="I1114" s="3">
        <v>6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-3288.3940308794399</v>
      </c>
      <c r="T1114" s="3">
        <v>-3056.5104344223701</v>
      </c>
      <c r="U1114" s="3">
        <v>-5797.3082064822302</v>
      </c>
      <c r="V1114" s="3">
        <v>-5134.9470781989803</v>
      </c>
      <c r="W1114" s="3">
        <v>-2567.3696630335999</v>
      </c>
      <c r="X1114" s="3">
        <v>-3514.1069528673402</v>
      </c>
      <c r="Y1114" s="3">
        <v>-5385.1715307924596</v>
      </c>
      <c r="Z1114" s="3">
        <v>-4083.0344470127902</v>
      </c>
      <c r="AA1114" s="3">
        <v>-2741.1642413048698</v>
      </c>
      <c r="AB1114" s="4">
        <v>1.5224320004956E-2</v>
      </c>
      <c r="AC1114" s="4">
        <v>1.3013900444584E-2</v>
      </c>
      <c r="AD1114" s="4">
        <v>2.9890740009215998E-2</v>
      </c>
      <c r="AE1114" s="4">
        <v>2.6293619437328001E-2</v>
      </c>
      <c r="AF1114" s="4">
        <v>4.0940631589621003E-2</v>
      </c>
      <c r="AG1114" s="4">
        <v>1.4477513163981E-2</v>
      </c>
      <c r="AH1114" s="4">
        <v>3.2434320614173E-2</v>
      </c>
      <c r="AI1114" s="4">
        <v>1.9653193673337E-2</v>
      </c>
      <c r="AJ1114" s="4">
        <v>1.2106488001558001E-2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4">
        <v>0.27900000000000003</v>
      </c>
      <c r="AU1114" s="4">
        <v>0.28699999999999998</v>
      </c>
      <c r="AV1114" s="4">
        <v>0.28699999999999998</v>
      </c>
      <c r="AW1114" s="4">
        <v>0.36299999999999999</v>
      </c>
      <c r="AX1114" s="4">
        <v>5.6000000000000001E-2</v>
      </c>
      <c r="AY1114" s="4">
        <v>0.23300000000000001</v>
      </c>
      <c r="AZ1114" s="4">
        <v>0.27500000000000002</v>
      </c>
      <c r="BA1114" s="4">
        <v>0.39500000000000002</v>
      </c>
      <c r="BB1114" s="4">
        <v>0.155</v>
      </c>
    </row>
    <row r="1115" spans="1:54" x14ac:dyDescent="0.25">
      <c r="A1115" s="1" t="s">
        <v>2019</v>
      </c>
      <c r="B1115" s="1" t="s">
        <v>5001</v>
      </c>
      <c r="C1115" s="1" t="s">
        <v>1864</v>
      </c>
      <c r="D1115" s="1" t="s">
        <v>453</v>
      </c>
      <c r="E1115" s="1" t="s">
        <v>242</v>
      </c>
      <c r="F1115" s="1" t="s">
        <v>5460</v>
      </c>
      <c r="G1115" s="1" t="s">
        <v>110</v>
      </c>
      <c r="H1115" s="1" t="s">
        <v>111</v>
      </c>
      <c r="I1115" s="3">
        <v>9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-3285.3940308794399</v>
      </c>
      <c r="T1115" s="3">
        <v>-3053.5104344223701</v>
      </c>
      <c r="U1115" s="3">
        <v>-5794.3082064822302</v>
      </c>
      <c r="V1115" s="3">
        <v>-5131.9470781989803</v>
      </c>
      <c r="W1115" s="3">
        <v>-2564.3696630335999</v>
      </c>
      <c r="X1115" s="3">
        <v>-3511.1069528673402</v>
      </c>
      <c r="Y1115" s="3">
        <v>-5382.1715307924596</v>
      </c>
      <c r="Z1115" s="3">
        <v>-4080.0344470127902</v>
      </c>
      <c r="AA1115" s="3">
        <v>-2738.1642413048698</v>
      </c>
      <c r="AB1115" s="4">
        <v>1.6272260363823E-2</v>
      </c>
      <c r="AC1115" s="4">
        <v>1.3488291301693E-2</v>
      </c>
      <c r="AD1115" s="4">
        <v>3.1950788305098003E-2</v>
      </c>
      <c r="AE1115" s="4">
        <v>2.9162464569333E-2</v>
      </c>
      <c r="AF1115" s="4">
        <v>1.5707018241890001E-2</v>
      </c>
      <c r="AG1115" s="4">
        <v>1.4616005962479001E-2</v>
      </c>
      <c r="AH1115" s="4">
        <v>3.4864665513774998E-2</v>
      </c>
      <c r="AI1115" s="4">
        <v>2.4921157170573E-2</v>
      </c>
      <c r="AJ1115" s="4">
        <v>1.1071480505684E-2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4">
        <v>0.16300000000000001</v>
      </c>
      <c r="AU1115" s="4">
        <v>0.223</v>
      </c>
      <c r="AV1115" s="4">
        <v>0.114</v>
      </c>
      <c r="AW1115" s="4">
        <v>0.13700000000000001</v>
      </c>
      <c r="AX1115" s="4">
        <v>0.20599999999999999</v>
      </c>
      <c r="AY1115" s="4">
        <v>0.20499999999999999</v>
      </c>
      <c r="AZ1115" s="4">
        <v>0.10199999999999999</v>
      </c>
      <c r="BA1115" s="4">
        <v>0.105</v>
      </c>
      <c r="BB1115" s="4">
        <v>0.26900000000000002</v>
      </c>
    </row>
    <row r="1116" spans="1:54" x14ac:dyDescent="0.25">
      <c r="A1116" s="1" t="s">
        <v>2020</v>
      </c>
      <c r="B1116" s="1" t="s">
        <v>5002</v>
      </c>
      <c r="C1116" s="1" t="s">
        <v>1864</v>
      </c>
      <c r="D1116" s="1" t="s">
        <v>456</v>
      </c>
      <c r="E1116" s="1" t="s">
        <v>242</v>
      </c>
      <c r="F1116" s="1" t="s">
        <v>5460</v>
      </c>
      <c r="G1116" s="1" t="s">
        <v>110</v>
      </c>
      <c r="H1116" s="1" t="s">
        <v>111</v>
      </c>
      <c r="I1116" s="3">
        <v>31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17</v>
      </c>
      <c r="R1116" s="3">
        <v>0</v>
      </c>
      <c r="S1116" s="3">
        <v>-3263.3940308794399</v>
      </c>
      <c r="T1116" s="3">
        <v>-3031.5104344223701</v>
      </c>
      <c r="U1116" s="3">
        <v>-5772.3082064822302</v>
      </c>
      <c r="V1116" s="3">
        <v>-5109.9470781989803</v>
      </c>
      <c r="W1116" s="3">
        <v>-2542.3696630335999</v>
      </c>
      <c r="X1116" s="3">
        <v>-3489.1069528673402</v>
      </c>
      <c r="Y1116" s="3">
        <v>-5360.1715307924596</v>
      </c>
      <c r="Z1116" s="3">
        <v>-4444.7155178257799</v>
      </c>
      <c r="AA1116" s="3">
        <v>-2716.1642413048698</v>
      </c>
      <c r="AB1116" s="4">
        <v>1.7066756372801001E-2</v>
      </c>
      <c r="AC1116" s="4">
        <v>1.4496459940305999E-2</v>
      </c>
      <c r="AD1116" s="4">
        <v>3.3146508504127002E-2</v>
      </c>
      <c r="AE1116" s="4">
        <v>2.9048158627578001E-2</v>
      </c>
      <c r="AF1116" s="4">
        <v>1.6842314345890001E-2</v>
      </c>
      <c r="AG1116" s="4">
        <v>1.5339549625693E-2</v>
      </c>
      <c r="AH1116" s="4">
        <v>3.6275356617289999E-2</v>
      </c>
      <c r="AI1116" s="4">
        <v>2.5045131937287E-2</v>
      </c>
      <c r="AJ1116" s="4">
        <v>1.1102929008163001E-2</v>
      </c>
      <c r="AK1116" s="3">
        <v>0</v>
      </c>
      <c r="AL1116" s="3">
        <v>0</v>
      </c>
      <c r="AM1116" s="3">
        <v>2</v>
      </c>
      <c r="AN1116" s="3">
        <v>0</v>
      </c>
      <c r="AO1116" s="3">
        <v>0</v>
      </c>
      <c r="AP1116" s="3">
        <v>2</v>
      </c>
      <c r="AQ1116" s="3">
        <v>2</v>
      </c>
      <c r="AR1116" s="3">
        <v>0</v>
      </c>
      <c r="AS1116" s="3">
        <v>0</v>
      </c>
      <c r="AT1116" s="4">
        <v>7.2999999999999995E-2</v>
      </c>
      <c r="AU1116" s="4">
        <v>9.7000000000000003E-2</v>
      </c>
      <c r="AV1116" s="4">
        <v>2.8000000000000001E-2</v>
      </c>
      <c r="AW1116" s="4">
        <v>0.13200000000000001</v>
      </c>
      <c r="AX1116" s="4">
        <v>0.14499999999999999</v>
      </c>
      <c r="AY1116" s="4">
        <v>4.2000000000000003E-2</v>
      </c>
      <c r="AZ1116" s="4">
        <v>1.2999999999999999E-2</v>
      </c>
      <c r="BA1116" s="4">
        <v>0.13500000000000001</v>
      </c>
      <c r="BB1116" s="4">
        <v>0.24099999999999999</v>
      </c>
    </row>
    <row r="1117" spans="1:54" x14ac:dyDescent="0.25">
      <c r="A1117" s="1" t="s">
        <v>2021</v>
      </c>
      <c r="B1117" s="1" t="s">
        <v>5003</v>
      </c>
      <c r="C1117" s="1" t="s">
        <v>1864</v>
      </c>
      <c r="D1117" s="1" t="s">
        <v>1232</v>
      </c>
      <c r="E1117" s="1" t="s">
        <v>242</v>
      </c>
      <c r="F1117" s="1" t="s">
        <v>5460</v>
      </c>
      <c r="G1117" s="1" t="s">
        <v>110</v>
      </c>
      <c r="H1117" s="1" t="s">
        <v>111</v>
      </c>
      <c r="I1117" s="3">
        <v>57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27</v>
      </c>
      <c r="S1117" s="3">
        <v>-3237.3940308794399</v>
      </c>
      <c r="T1117" s="3">
        <v>-3005.5104344223701</v>
      </c>
      <c r="U1117" s="3">
        <v>-5746.3082064822302</v>
      </c>
      <c r="V1117" s="3">
        <v>-5083.9470781989803</v>
      </c>
      <c r="W1117" s="3">
        <v>-2516.3696630335999</v>
      </c>
      <c r="X1117" s="3">
        <v>-3463.1069528673402</v>
      </c>
      <c r="Y1117" s="3">
        <v>-5334.1715307924596</v>
      </c>
      <c r="Z1117" s="3">
        <v>-4032.0344470127902</v>
      </c>
      <c r="AA1117" s="3">
        <v>-4470.0388168765903</v>
      </c>
      <c r="AB1117" s="4">
        <v>1.5004734484627E-2</v>
      </c>
      <c r="AC1117" s="4">
        <v>1.2120893286754E-2</v>
      </c>
      <c r="AD1117" s="4">
        <v>2.9256933333162E-2</v>
      </c>
      <c r="AE1117" s="4">
        <v>2.5382337508175999E-2</v>
      </c>
      <c r="AF1117" s="4">
        <v>1.3429012137026001E-2</v>
      </c>
      <c r="AG1117" s="4">
        <v>1.3882453849446001E-2</v>
      </c>
      <c r="AH1117" s="4">
        <v>3.1617203003632001E-2</v>
      </c>
      <c r="AI1117" s="4">
        <v>1.9539706054466002E-2</v>
      </c>
      <c r="AJ1117" s="4">
        <v>2.1402584627984E-2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4">
        <v>0.222</v>
      </c>
      <c r="AU1117" s="4">
        <v>0.28000000000000003</v>
      </c>
      <c r="AV1117" s="4">
        <v>0.22600000000000001</v>
      </c>
      <c r="AW1117" s="4">
        <v>0.34200000000000003</v>
      </c>
      <c r="AX1117" s="4">
        <v>0.33500000000000002</v>
      </c>
      <c r="AY1117" s="4">
        <v>0.26100000000000001</v>
      </c>
      <c r="AZ1117" s="4">
        <v>0.20899999999999999</v>
      </c>
      <c r="BA1117" s="4">
        <v>0.30399999999999999</v>
      </c>
      <c r="BB1117" s="4">
        <v>0.125</v>
      </c>
    </row>
    <row r="1118" spans="1:54" x14ac:dyDescent="0.25">
      <c r="A1118" s="1" t="s">
        <v>2022</v>
      </c>
      <c r="B1118" s="1" t="s">
        <v>5004</v>
      </c>
      <c r="C1118" s="1" t="s">
        <v>1864</v>
      </c>
      <c r="D1118" s="1" t="s">
        <v>469</v>
      </c>
      <c r="E1118" s="1" t="s">
        <v>242</v>
      </c>
      <c r="F1118" s="1" t="s">
        <v>5460</v>
      </c>
      <c r="G1118" s="1" t="s">
        <v>110</v>
      </c>
      <c r="H1118" s="1" t="s">
        <v>111</v>
      </c>
      <c r="I1118" s="3">
        <v>11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-3283.3940308794399</v>
      </c>
      <c r="T1118" s="3">
        <v>-3051.5104344223701</v>
      </c>
      <c r="U1118" s="3">
        <v>-5792.3082064822302</v>
      </c>
      <c r="V1118" s="3">
        <v>-5129.9470781989803</v>
      </c>
      <c r="W1118" s="3">
        <v>-2562.3696630335999</v>
      </c>
      <c r="X1118" s="3">
        <v>-3509.1069528673402</v>
      </c>
      <c r="Y1118" s="3">
        <v>-5380.1715307924596</v>
      </c>
      <c r="Z1118" s="3">
        <v>-4078.0344470127902</v>
      </c>
      <c r="AA1118" s="3">
        <v>-2736.1642413048698</v>
      </c>
      <c r="AB1118" s="4">
        <v>1.7569386653088999E-2</v>
      </c>
      <c r="AC1118" s="4">
        <v>1.4849464158282E-2</v>
      </c>
      <c r="AD1118" s="4">
        <v>3.3567053933135999E-2</v>
      </c>
      <c r="AE1118" s="4">
        <v>2.9464951413033E-2</v>
      </c>
      <c r="AF1118" s="4">
        <v>1.7332935788941999E-2</v>
      </c>
      <c r="AG1118" s="4">
        <v>1.5465727971941999E-2</v>
      </c>
      <c r="AH1118" s="4">
        <v>3.6771320692819999E-2</v>
      </c>
      <c r="AI1118" s="4">
        <v>2.3280460726837E-2</v>
      </c>
      <c r="AJ1118" s="4">
        <v>1.1292039200855E-2</v>
      </c>
      <c r="AK1118" s="3">
        <v>0</v>
      </c>
      <c r="AL1118" s="3">
        <v>0</v>
      </c>
      <c r="AM1118" s="3">
        <v>2</v>
      </c>
      <c r="AN1118" s="3">
        <v>0</v>
      </c>
      <c r="AO1118" s="3">
        <v>0</v>
      </c>
      <c r="AP1118" s="3">
        <v>0</v>
      </c>
      <c r="AQ1118" s="3">
        <v>2</v>
      </c>
      <c r="AR1118" s="3">
        <v>0</v>
      </c>
      <c r="AS1118" s="3">
        <v>0</v>
      </c>
      <c r="AT1118" s="4">
        <v>5.3999999999999999E-2</v>
      </c>
      <c r="AU1118" s="4">
        <v>0.1</v>
      </c>
      <c r="AV1118" s="4">
        <v>1.7000000000000001E-2</v>
      </c>
      <c r="AW1118" s="4">
        <v>0.112</v>
      </c>
      <c r="AX1118" s="4">
        <v>0.13</v>
      </c>
      <c r="AY1118" s="4">
        <v>5.3999999999999999E-2</v>
      </c>
      <c r="AZ1118" s="4">
        <v>8.9999999999999993E-3</v>
      </c>
      <c r="BA1118" s="4">
        <v>0.126</v>
      </c>
      <c r="BB1118" s="4">
        <v>0.221</v>
      </c>
    </row>
    <row r="1119" spans="1:54" x14ac:dyDescent="0.25">
      <c r="A1119" s="1" t="s">
        <v>2023</v>
      </c>
      <c r="B1119" s="1" t="s">
        <v>5005</v>
      </c>
      <c r="C1119" s="1" t="s">
        <v>1864</v>
      </c>
      <c r="D1119" s="1" t="s">
        <v>471</v>
      </c>
      <c r="E1119" s="1" t="s">
        <v>242</v>
      </c>
      <c r="F1119" s="1" t="s">
        <v>5460</v>
      </c>
      <c r="G1119" s="1" t="s">
        <v>110</v>
      </c>
      <c r="H1119" s="1" t="s">
        <v>111</v>
      </c>
      <c r="I1119" s="3">
        <v>30</v>
      </c>
      <c r="J1119" s="3">
        <v>0</v>
      </c>
      <c r="K1119" s="3">
        <v>19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5</v>
      </c>
      <c r="R1119" s="3">
        <v>0</v>
      </c>
      <c r="S1119" s="3">
        <v>-3264.3940308794399</v>
      </c>
      <c r="T1119" s="3">
        <v>-3552.98786696961</v>
      </c>
      <c r="U1119" s="3">
        <v>-5773.3082064822302</v>
      </c>
      <c r="V1119" s="3">
        <v>-5110.9470781989803</v>
      </c>
      <c r="W1119" s="3">
        <v>-2543.3696630335999</v>
      </c>
      <c r="X1119" s="3">
        <v>-3490.1069528673402</v>
      </c>
      <c r="Y1119" s="3">
        <v>-5361.1715307924596</v>
      </c>
      <c r="Z1119" s="3">
        <v>-4172.7641737225003</v>
      </c>
      <c r="AA1119" s="3">
        <v>-2717.1642413048698</v>
      </c>
      <c r="AB1119" s="4">
        <v>1.6622453012290001E-2</v>
      </c>
      <c r="AC1119" s="4">
        <v>1.7256597762662002E-2</v>
      </c>
      <c r="AD1119" s="4">
        <v>3.2788469254688E-2</v>
      </c>
      <c r="AE1119" s="4">
        <v>2.8693307287648E-2</v>
      </c>
      <c r="AF1119" s="4">
        <v>1.7361270499863999E-2</v>
      </c>
      <c r="AG1119" s="4">
        <v>1.5208850263419E-2</v>
      </c>
      <c r="AH1119" s="4">
        <v>3.5899130096787003E-2</v>
      </c>
      <c r="AI1119" s="4">
        <v>2.3277811251835E-2</v>
      </c>
      <c r="AJ1119" s="4">
        <v>1.0941090378582E-2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4">
        <v>0.17399999999999999</v>
      </c>
      <c r="AU1119" s="4">
        <v>8.3000000000000004E-2</v>
      </c>
      <c r="AV1119" s="4">
        <v>8.7999999999999995E-2</v>
      </c>
      <c r="AW1119" s="4">
        <v>0.219</v>
      </c>
      <c r="AX1119" s="4">
        <v>0.10299999999999999</v>
      </c>
      <c r="AY1119" s="4">
        <v>0.109</v>
      </c>
      <c r="AZ1119" s="4">
        <v>8.2000000000000003E-2</v>
      </c>
      <c r="BA1119" s="4">
        <v>0.151</v>
      </c>
      <c r="BB1119" s="4">
        <v>0.29899999999999999</v>
      </c>
    </row>
    <row r="1120" spans="1:54" x14ac:dyDescent="0.25">
      <c r="A1120" s="1" t="s">
        <v>2024</v>
      </c>
      <c r="B1120" s="1" t="s">
        <v>5006</v>
      </c>
      <c r="C1120" s="1" t="s">
        <v>1864</v>
      </c>
      <c r="D1120" s="1" t="s">
        <v>500</v>
      </c>
      <c r="E1120" s="1" t="s">
        <v>242</v>
      </c>
      <c r="F1120" s="1" t="s">
        <v>5460</v>
      </c>
      <c r="G1120" s="1" t="s">
        <v>110</v>
      </c>
      <c r="H1120" s="1" t="s">
        <v>111</v>
      </c>
      <c r="I1120" s="3">
        <v>305</v>
      </c>
      <c r="J1120" s="3">
        <v>4</v>
      </c>
      <c r="K1120" s="3">
        <v>32</v>
      </c>
      <c r="L1120" s="3">
        <v>0</v>
      </c>
      <c r="M1120" s="3">
        <v>3</v>
      </c>
      <c r="N1120" s="3">
        <v>0</v>
      </c>
      <c r="O1120" s="3">
        <v>0</v>
      </c>
      <c r="P1120" s="3">
        <v>0</v>
      </c>
      <c r="Q1120" s="3">
        <v>122</v>
      </c>
      <c r="R1120" s="3">
        <v>8</v>
      </c>
      <c r="S1120" s="3">
        <v>-3064.1455196050301</v>
      </c>
      <c r="T1120" s="3">
        <v>-3634.10400502825</v>
      </c>
      <c r="U1120" s="3">
        <v>-5498.3082064822302</v>
      </c>
      <c r="V1120" s="3">
        <v>-4867.5640144802901</v>
      </c>
      <c r="W1120" s="3">
        <v>-2268.3696630335999</v>
      </c>
      <c r="X1120" s="3">
        <v>-3215.1069528673402</v>
      </c>
      <c r="Y1120" s="3">
        <v>-5086.1715307924596</v>
      </c>
      <c r="Z1120" s="3">
        <v>-6559.0397787295396</v>
      </c>
      <c r="AA1120" s="3">
        <v>-2969.5344859187198</v>
      </c>
      <c r="AB1120" s="4">
        <v>1.4863081276493001E-2</v>
      </c>
      <c r="AC1120" s="4">
        <v>2.2546053124940998E-2</v>
      </c>
      <c r="AD1120" s="4">
        <v>3.0269889350650999E-2</v>
      </c>
      <c r="AE1120" s="4">
        <v>2.7358285088935001E-2</v>
      </c>
      <c r="AF1120" s="4">
        <v>1.4017917234822E-2</v>
      </c>
      <c r="AG1120" s="4">
        <v>1.3145133172331E-2</v>
      </c>
      <c r="AH1120" s="4">
        <v>3.2890015774631E-2</v>
      </c>
      <c r="AI1120" s="4">
        <v>3.4960815467328002E-2</v>
      </c>
      <c r="AJ1120" s="4">
        <v>3.2338444569312001E-2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2</v>
      </c>
      <c r="AR1120" s="3">
        <v>0</v>
      </c>
      <c r="AS1120" s="3">
        <v>2</v>
      </c>
      <c r="AT1120" s="4">
        <v>0.14099999999999999</v>
      </c>
      <c r="AU1120" s="4">
        <v>7.1999999999999995E-2</v>
      </c>
      <c r="AV1120" s="4">
        <v>5.5E-2</v>
      </c>
      <c r="AW1120" s="4">
        <v>0.13</v>
      </c>
      <c r="AX1120" s="4">
        <v>0.185</v>
      </c>
      <c r="AY1120" s="4">
        <v>0.187</v>
      </c>
      <c r="AZ1120" s="4">
        <v>3.7999999999999999E-2</v>
      </c>
      <c r="BA1120" s="4">
        <v>0.17499999999999999</v>
      </c>
      <c r="BB1120" s="4">
        <v>0.04</v>
      </c>
    </row>
    <row r="1121" spans="1:54" x14ac:dyDescent="0.25">
      <c r="A1121" s="1" t="s">
        <v>2025</v>
      </c>
      <c r="B1121" s="1" t="s">
        <v>2026</v>
      </c>
      <c r="C1121" s="1" t="s">
        <v>1864</v>
      </c>
      <c r="D1121" s="1" t="s">
        <v>503</v>
      </c>
      <c r="E1121" s="1" t="s">
        <v>242</v>
      </c>
      <c r="F1121" s="1" t="s">
        <v>5460</v>
      </c>
      <c r="G1121" s="1" t="s">
        <v>110</v>
      </c>
      <c r="H1121" s="1" t="s">
        <v>111</v>
      </c>
      <c r="I1121" s="3">
        <v>73</v>
      </c>
      <c r="J1121" s="3">
        <v>4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13</v>
      </c>
      <c r="S1121" s="3">
        <v>-3296.1455196050301</v>
      </c>
      <c r="T1121" s="3">
        <v>-2989.5104344223701</v>
      </c>
      <c r="U1121" s="3">
        <v>-5730.3082064822302</v>
      </c>
      <c r="V1121" s="3">
        <v>-5067.9470781989803</v>
      </c>
      <c r="W1121" s="3">
        <v>-2500.3696630335999</v>
      </c>
      <c r="X1121" s="3">
        <v>-3447.1069528673402</v>
      </c>
      <c r="Y1121" s="3">
        <v>-5318.1715307924596</v>
      </c>
      <c r="Z1121" s="3">
        <v>-4016.0344470127902</v>
      </c>
      <c r="AA1121" s="3">
        <v>-3531.1408888023698</v>
      </c>
      <c r="AB1121" s="4">
        <v>1.5516036516738999E-2</v>
      </c>
      <c r="AC1121" s="4">
        <v>1.2423289197873E-2</v>
      </c>
      <c r="AD1121" s="4">
        <v>3.0659554036240998E-2</v>
      </c>
      <c r="AE1121" s="4">
        <v>2.6825810377023002E-2</v>
      </c>
      <c r="AF1121" s="4">
        <v>1.3969017205373E-2</v>
      </c>
      <c r="AG1121" s="4">
        <v>1.3713216660462E-2</v>
      </c>
      <c r="AH1121" s="4">
        <v>3.3431783073017002E-2</v>
      </c>
      <c r="AI1121" s="4">
        <v>2.0630123825436001E-2</v>
      </c>
      <c r="AJ1121" s="4">
        <v>1.4808532574693001E-2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4">
        <v>0.222</v>
      </c>
      <c r="AU1121" s="4">
        <v>0.28999999999999998</v>
      </c>
      <c r="AV1121" s="4">
        <v>0.155</v>
      </c>
      <c r="AW1121" s="4">
        <v>0.26200000000000001</v>
      </c>
      <c r="AX1121" s="4">
        <v>0.32800000000000001</v>
      </c>
      <c r="AY1121" s="4">
        <v>0.313</v>
      </c>
      <c r="AZ1121" s="4">
        <v>0.14599999999999999</v>
      </c>
      <c r="BA1121" s="4">
        <v>0.251</v>
      </c>
      <c r="BB1121" s="4">
        <v>0.23100000000000001</v>
      </c>
    </row>
    <row r="1122" spans="1:54" x14ac:dyDescent="0.25">
      <c r="A1122" s="1" t="s">
        <v>2027</v>
      </c>
      <c r="B1122" s="1" t="s">
        <v>5007</v>
      </c>
      <c r="C1122" s="1" t="s">
        <v>1864</v>
      </c>
      <c r="D1122" s="1" t="s">
        <v>474</v>
      </c>
      <c r="E1122" s="1" t="s">
        <v>242</v>
      </c>
      <c r="F1122" s="1" t="s">
        <v>5460</v>
      </c>
      <c r="G1122" s="1" t="s">
        <v>110</v>
      </c>
      <c r="H1122" s="1" t="s">
        <v>111</v>
      </c>
      <c r="I1122" s="3">
        <v>19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7</v>
      </c>
      <c r="P1122" s="3">
        <v>0</v>
      </c>
      <c r="Q1122" s="3">
        <v>0</v>
      </c>
      <c r="R1122" s="3">
        <v>0</v>
      </c>
      <c r="S1122" s="3">
        <v>-3275.3940308794399</v>
      </c>
      <c r="T1122" s="3">
        <v>-3043.5104344223701</v>
      </c>
      <c r="U1122" s="3">
        <v>-5784.3082064822302</v>
      </c>
      <c r="V1122" s="3">
        <v>-5121.9470781989803</v>
      </c>
      <c r="W1122" s="3">
        <v>-2554.3696630335999</v>
      </c>
      <c r="X1122" s="3">
        <v>-3560.2869299194699</v>
      </c>
      <c r="Y1122" s="3">
        <v>-5372.1715307924596</v>
      </c>
      <c r="Z1122" s="3">
        <v>-4070.0344470127902</v>
      </c>
      <c r="AA1122" s="3">
        <v>-2728.1642413048698</v>
      </c>
      <c r="AB1122" s="4">
        <v>1.6594456873481E-2</v>
      </c>
      <c r="AC1122" s="4">
        <v>1.3784854618216E-2</v>
      </c>
      <c r="AD1122" s="4">
        <v>3.2300876460556002E-2</v>
      </c>
      <c r="AE1122" s="4">
        <v>3.0015336624098998E-2</v>
      </c>
      <c r="AF1122" s="4">
        <v>1.6710550091706002E-2</v>
      </c>
      <c r="AG1122" s="4">
        <v>1.4928475884332E-2</v>
      </c>
      <c r="AH1122" s="4">
        <v>3.5277859571735001E-2</v>
      </c>
      <c r="AI1122" s="4">
        <v>2.2032398663977E-2</v>
      </c>
      <c r="AJ1122" s="4">
        <v>1.107685413779E-2</v>
      </c>
      <c r="AK1122" s="3">
        <v>0</v>
      </c>
      <c r="AL1122" s="3">
        <v>0</v>
      </c>
      <c r="AM1122" s="3">
        <v>2</v>
      </c>
      <c r="AN1122" s="3">
        <v>0</v>
      </c>
      <c r="AO1122" s="3">
        <v>0</v>
      </c>
      <c r="AP1122" s="3">
        <v>0</v>
      </c>
      <c r="AQ1122" s="3">
        <v>2</v>
      </c>
      <c r="AR1122" s="3">
        <v>0</v>
      </c>
      <c r="AS1122" s="3">
        <v>0</v>
      </c>
      <c r="AT1122" s="4">
        <v>8.3000000000000004E-2</v>
      </c>
      <c r="AU1122" s="4">
        <v>0.14099999999999999</v>
      </c>
      <c r="AV1122" s="4">
        <v>4.2999999999999997E-2</v>
      </c>
      <c r="AW1122" s="4">
        <v>0.08</v>
      </c>
      <c r="AX1122" s="4">
        <v>0.14199999999999999</v>
      </c>
      <c r="AY1122" s="4">
        <v>0.122</v>
      </c>
      <c r="AZ1122" s="4">
        <v>1.9E-2</v>
      </c>
      <c r="BA1122" s="4">
        <v>0.161</v>
      </c>
      <c r="BB1122" s="4">
        <v>0.22600000000000001</v>
      </c>
    </row>
    <row r="1123" spans="1:54" x14ac:dyDescent="0.25">
      <c r="A1123" s="1" t="s">
        <v>2028</v>
      </c>
      <c r="B1123" s="1" t="s">
        <v>2029</v>
      </c>
      <c r="C1123" s="1" t="s">
        <v>1864</v>
      </c>
      <c r="D1123" s="1" t="s">
        <v>2030</v>
      </c>
      <c r="E1123" s="1" t="s">
        <v>242</v>
      </c>
      <c r="F1123" s="1" t="s">
        <v>5460</v>
      </c>
      <c r="G1123" s="1" t="s">
        <v>110</v>
      </c>
      <c r="H1123" s="1" t="s">
        <v>111</v>
      </c>
      <c r="I1123" s="3">
        <v>1028</v>
      </c>
      <c r="J1123" s="3">
        <v>9</v>
      </c>
      <c r="K1123" s="3">
        <v>129</v>
      </c>
      <c r="L1123" s="3">
        <v>0</v>
      </c>
      <c r="M1123" s="3">
        <v>95</v>
      </c>
      <c r="N1123" s="3">
        <v>0</v>
      </c>
      <c r="O1123" s="3">
        <v>15</v>
      </c>
      <c r="P1123" s="3">
        <v>0</v>
      </c>
      <c r="Q1123" s="3">
        <v>249</v>
      </c>
      <c r="R1123" s="3">
        <v>0</v>
      </c>
      <c r="S1123" s="3">
        <v>-2434.5848805120199</v>
      </c>
      <c r="T1123" s="3">
        <v>-5568.2782659272998</v>
      </c>
      <c r="U1123" s="3">
        <v>-4775.3082064822302</v>
      </c>
      <c r="V1123" s="3">
        <v>-5114.15006044045</v>
      </c>
      <c r="W1123" s="3">
        <v>-1545.3696630336001</v>
      </c>
      <c r="X1123" s="3">
        <v>-2618.9211894076102</v>
      </c>
      <c r="Y1123" s="3">
        <v>-4363.1715307924596</v>
      </c>
      <c r="Z1123" s="3">
        <v>-8724.7748371559992</v>
      </c>
      <c r="AA1123" s="3">
        <v>-1719.1642413048701</v>
      </c>
      <c r="AB1123" s="4">
        <v>9.0729179280050008E-3</v>
      </c>
      <c r="AC1123" s="4">
        <v>3.4393628953505E-2</v>
      </c>
      <c r="AD1123" s="4">
        <v>2.169286796103E-2</v>
      </c>
      <c r="AE1123" s="4">
        <v>3.3694733381833E-2</v>
      </c>
      <c r="AF1123" s="4">
        <v>7.431048799805E-3</v>
      </c>
      <c r="AG1123" s="4">
        <v>8.546020182182E-3</v>
      </c>
      <c r="AH1123" s="4">
        <v>2.2921211156196001E-2</v>
      </c>
      <c r="AI1123" s="4">
        <v>3.9242256604528E-2</v>
      </c>
      <c r="AJ1123" s="4">
        <v>5.5464697499970003E-3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4">
        <v>0.48799999999999999</v>
      </c>
      <c r="AU1123" s="4">
        <v>6.2E-2</v>
      </c>
      <c r="AV1123" s="4">
        <v>0.44</v>
      </c>
      <c r="AW1123" s="4">
        <v>6.2E-2</v>
      </c>
      <c r="AX1123" s="4">
        <v>0.44500000000000001</v>
      </c>
      <c r="AY1123" s="4">
        <v>0.45300000000000001</v>
      </c>
      <c r="AZ1123" s="4">
        <v>0.41799999999999998</v>
      </c>
      <c r="BA1123" s="4">
        <v>0.42499999999999999</v>
      </c>
      <c r="BB1123" s="4">
        <v>0.48599999999999999</v>
      </c>
    </row>
    <row r="1124" spans="1:54" x14ac:dyDescent="0.25">
      <c r="A1124" s="1" t="s">
        <v>2031</v>
      </c>
      <c r="B1124" s="1" t="s">
        <v>2032</v>
      </c>
      <c r="C1124" s="1" t="s">
        <v>1864</v>
      </c>
      <c r="D1124" s="1" t="s">
        <v>476</v>
      </c>
      <c r="E1124" s="1" t="s">
        <v>242</v>
      </c>
      <c r="F1124" s="1" t="s">
        <v>5460</v>
      </c>
      <c r="G1124" s="1" t="s">
        <v>110</v>
      </c>
      <c r="H1124" s="1" t="s">
        <v>111</v>
      </c>
      <c r="I1124" s="3">
        <v>472</v>
      </c>
      <c r="J1124" s="3">
        <v>14</v>
      </c>
      <c r="K1124" s="3">
        <v>14</v>
      </c>
      <c r="L1124" s="3">
        <v>0</v>
      </c>
      <c r="M1124" s="3">
        <v>38</v>
      </c>
      <c r="N1124" s="3">
        <v>0</v>
      </c>
      <c r="O1124" s="3">
        <v>36</v>
      </c>
      <c r="P1124" s="3">
        <v>0</v>
      </c>
      <c r="Q1124" s="3">
        <v>0</v>
      </c>
      <c r="R1124" s="3">
        <v>0</v>
      </c>
      <c r="S1124" s="3">
        <v>-3084.0242414190002</v>
      </c>
      <c r="T1124" s="3">
        <v>-2974.0201215624402</v>
      </c>
      <c r="U1124" s="3">
        <v>-5331.3082064822302</v>
      </c>
      <c r="V1124" s="3">
        <v>-5069.4282710955704</v>
      </c>
      <c r="W1124" s="3">
        <v>-2101.3696630335999</v>
      </c>
      <c r="X1124" s="3">
        <v>-3352.4611205639799</v>
      </c>
      <c r="Y1124" s="3">
        <v>-4919.1715307924596</v>
      </c>
      <c r="Z1124" s="3">
        <v>-3617.0344470127902</v>
      </c>
      <c r="AA1124" s="3">
        <v>-2275.1642413048698</v>
      </c>
      <c r="AB1124" s="4">
        <v>1.4663415630242E-2</v>
      </c>
      <c r="AC1124" s="4">
        <v>1.1777620841182E-2</v>
      </c>
      <c r="AD1124" s="4">
        <v>2.6855341844043999E-2</v>
      </c>
      <c r="AE1124" s="4">
        <v>2.4960594879491E-2</v>
      </c>
      <c r="AF1124" s="4">
        <v>1.2623398235090001E-2</v>
      </c>
      <c r="AG1124" s="4">
        <v>1.2783022891428001E-2</v>
      </c>
      <c r="AH1124" s="4">
        <v>2.8893280582199001E-2</v>
      </c>
      <c r="AI1124" s="4">
        <v>1.7592581792269999E-2</v>
      </c>
      <c r="AJ1124" s="4">
        <v>2.8369918360009998E-2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2</v>
      </c>
      <c r="AT1124" s="4">
        <v>0.26900000000000002</v>
      </c>
      <c r="AU1124" s="4">
        <v>0.379</v>
      </c>
      <c r="AV1124" s="4">
        <v>0.33800000000000002</v>
      </c>
      <c r="AW1124" s="4">
        <v>0.42399999999999999</v>
      </c>
      <c r="AX1124" s="4">
        <v>0.26800000000000002</v>
      </c>
      <c r="AY1124" s="4">
        <v>0.438</v>
      </c>
      <c r="AZ1124" s="4">
        <v>0.32</v>
      </c>
      <c r="BA1124" s="4">
        <v>0.374</v>
      </c>
      <c r="BB1124" s="4">
        <v>4.1000000000000002E-2</v>
      </c>
    </row>
    <row r="1125" spans="1:54" x14ac:dyDescent="0.25">
      <c r="A1125" s="1" t="s">
        <v>2033</v>
      </c>
      <c r="B1125" s="1" t="s">
        <v>2034</v>
      </c>
      <c r="C1125" s="1" t="s">
        <v>1864</v>
      </c>
      <c r="D1125" s="1" t="s">
        <v>479</v>
      </c>
      <c r="E1125" s="1" t="s">
        <v>242</v>
      </c>
      <c r="F1125" s="1" t="s">
        <v>5460</v>
      </c>
      <c r="G1125" s="1" t="s">
        <v>110</v>
      </c>
      <c r="H1125" s="1" t="s">
        <v>111</v>
      </c>
      <c r="I1125" s="3">
        <v>15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3</v>
      </c>
      <c r="S1125" s="3">
        <v>-3279.3940308794399</v>
      </c>
      <c r="T1125" s="3">
        <v>-3047.5104344223701</v>
      </c>
      <c r="U1125" s="3">
        <v>-5788.3082064822302</v>
      </c>
      <c r="V1125" s="3">
        <v>-5125.9470781989803</v>
      </c>
      <c r="W1125" s="3">
        <v>-2558.3696630335999</v>
      </c>
      <c r="X1125" s="3">
        <v>-3505.1069528673402</v>
      </c>
      <c r="Y1125" s="3">
        <v>-5376.1715307924596</v>
      </c>
      <c r="Z1125" s="3">
        <v>-4074.0344470127902</v>
      </c>
      <c r="AA1125" s="3">
        <v>-2929.9280830350699</v>
      </c>
      <c r="AB1125" s="4">
        <v>1.6290256237954999E-2</v>
      </c>
      <c r="AC1125" s="4">
        <v>1.4229963093512999E-2</v>
      </c>
      <c r="AD1125" s="4">
        <v>3.2288719785843002E-2</v>
      </c>
      <c r="AE1125" s="4">
        <v>2.8175095056786999E-2</v>
      </c>
      <c r="AF1125" s="4">
        <v>1.5779459069364E-2</v>
      </c>
      <c r="AG1125" s="4">
        <v>1.4983771387353E-2</v>
      </c>
      <c r="AH1125" s="4">
        <v>3.5217585031029001E-2</v>
      </c>
      <c r="AI1125" s="4">
        <v>2.1971790948542999E-2</v>
      </c>
      <c r="AJ1125" s="4">
        <v>1.2007353796504999E-2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2</v>
      </c>
      <c r="AR1125" s="3">
        <v>0</v>
      </c>
      <c r="AS1125" s="3">
        <v>0</v>
      </c>
      <c r="AT1125" s="4">
        <v>0.11799999999999999</v>
      </c>
      <c r="AU1125" s="4">
        <v>0.112</v>
      </c>
      <c r="AV1125" s="4">
        <v>5.1999999999999998E-2</v>
      </c>
      <c r="AW1125" s="4">
        <v>0.13900000000000001</v>
      </c>
      <c r="AX1125" s="4">
        <v>0.20599999999999999</v>
      </c>
      <c r="AY1125" s="4">
        <v>7.9000000000000001E-2</v>
      </c>
      <c r="AZ1125" s="4">
        <v>2.9000000000000001E-2</v>
      </c>
      <c r="BA1125" s="4">
        <v>0.157</v>
      </c>
      <c r="BB1125" s="4">
        <v>0.222</v>
      </c>
    </row>
    <row r="1126" spans="1:54" x14ac:dyDescent="0.25">
      <c r="A1126" s="1" t="s">
        <v>2035</v>
      </c>
      <c r="B1126" s="1" t="s">
        <v>2036</v>
      </c>
      <c r="C1126" s="1" t="s">
        <v>1864</v>
      </c>
      <c r="D1126" s="1" t="s">
        <v>481</v>
      </c>
      <c r="E1126" s="1" t="s">
        <v>242</v>
      </c>
      <c r="F1126" s="1" t="s">
        <v>5460</v>
      </c>
      <c r="G1126" s="1" t="s">
        <v>110</v>
      </c>
      <c r="H1126" s="1" t="s">
        <v>111</v>
      </c>
      <c r="I1126" s="3">
        <v>61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54</v>
      </c>
      <c r="R1126" s="3">
        <v>0</v>
      </c>
      <c r="S1126" s="3">
        <v>-3233.3940308794399</v>
      </c>
      <c r="T1126" s="3">
        <v>-3001.5104344223701</v>
      </c>
      <c r="U1126" s="3">
        <v>-5742.3082064822302</v>
      </c>
      <c r="V1126" s="3">
        <v>-5079.9470781989803</v>
      </c>
      <c r="W1126" s="3">
        <v>-2512.3696630335999</v>
      </c>
      <c r="X1126" s="3">
        <v>-3459.1069528673402</v>
      </c>
      <c r="Y1126" s="3">
        <v>-5330.1715307924596</v>
      </c>
      <c r="Z1126" s="3">
        <v>-5256.31549547759</v>
      </c>
      <c r="AA1126" s="3">
        <v>-2686.1642413048698</v>
      </c>
      <c r="AB1126" s="4">
        <v>1.6517503467404999E-2</v>
      </c>
      <c r="AC1126" s="4">
        <v>1.3847667353916E-2</v>
      </c>
      <c r="AD1126" s="4">
        <v>3.2369270950504E-2</v>
      </c>
      <c r="AE1126" s="4">
        <v>2.8350634029628001E-2</v>
      </c>
      <c r="AF1126" s="4">
        <v>1.5942629567246E-2</v>
      </c>
      <c r="AG1126" s="4">
        <v>1.4623840467327001E-2</v>
      </c>
      <c r="AH1126" s="4">
        <v>3.5359165235252003E-2</v>
      </c>
      <c r="AI1126" s="4">
        <v>4.0202968974388999E-2</v>
      </c>
      <c r="AJ1126" s="4">
        <v>1.0664368544332E-2</v>
      </c>
      <c r="AK1126" s="3">
        <v>0</v>
      </c>
      <c r="AL1126" s="3">
        <v>0</v>
      </c>
      <c r="AM1126" s="3">
        <v>2</v>
      </c>
      <c r="AN1126" s="3">
        <v>0</v>
      </c>
      <c r="AO1126" s="3">
        <v>0</v>
      </c>
      <c r="AP1126" s="3">
        <v>0</v>
      </c>
      <c r="AQ1126" s="3">
        <v>2</v>
      </c>
      <c r="AR1126" s="3">
        <v>0</v>
      </c>
      <c r="AS1126" s="3">
        <v>0</v>
      </c>
      <c r="AT1126" s="4">
        <v>8.3000000000000004E-2</v>
      </c>
      <c r="AU1126" s="4">
        <v>0.13400000000000001</v>
      </c>
      <c r="AV1126" s="4">
        <v>4.2000000000000003E-2</v>
      </c>
      <c r="AW1126" s="4">
        <v>0.154</v>
      </c>
      <c r="AX1126" s="4">
        <v>0.182</v>
      </c>
      <c r="AY1126" s="4">
        <v>0.14399999999999999</v>
      </c>
      <c r="AZ1126" s="4">
        <v>3.3000000000000002E-2</v>
      </c>
      <c r="BA1126" s="4">
        <v>7.5999999999999998E-2</v>
      </c>
      <c r="BB1126" s="4">
        <v>0.26900000000000002</v>
      </c>
    </row>
    <row r="1127" spans="1:54" x14ac:dyDescent="0.25">
      <c r="A1127" s="1" t="s">
        <v>2037</v>
      </c>
      <c r="B1127" s="1" t="s">
        <v>2038</v>
      </c>
      <c r="C1127" s="1" t="s">
        <v>1864</v>
      </c>
      <c r="D1127" s="1" t="s">
        <v>487</v>
      </c>
      <c r="E1127" s="1" t="s">
        <v>242</v>
      </c>
      <c r="F1127" s="1" t="s">
        <v>5460</v>
      </c>
      <c r="G1127" s="1" t="s">
        <v>110</v>
      </c>
      <c r="H1127" s="1" t="s">
        <v>111</v>
      </c>
      <c r="I1127" s="3">
        <v>2259</v>
      </c>
      <c r="J1127" s="3">
        <v>0</v>
      </c>
      <c r="K1127" s="3">
        <v>11</v>
      </c>
      <c r="L1127" s="3">
        <v>0</v>
      </c>
      <c r="M1127" s="3">
        <v>14</v>
      </c>
      <c r="N1127" s="3">
        <v>0</v>
      </c>
      <c r="O1127" s="3">
        <v>171</v>
      </c>
      <c r="P1127" s="3">
        <v>0</v>
      </c>
      <c r="Q1127" s="3">
        <v>0</v>
      </c>
      <c r="R1127" s="3">
        <v>14</v>
      </c>
      <c r="S1127" s="3">
        <v>-1035.3940308794399</v>
      </c>
      <c r="T1127" s="3">
        <v>-1104.83947431814</v>
      </c>
      <c r="U1127" s="3">
        <v>-3544.3082064822302</v>
      </c>
      <c r="V1127" s="3">
        <v>-3029.4927808450898</v>
      </c>
      <c r="W1127" s="3">
        <v>-314.369663033606</v>
      </c>
      <c r="X1127" s="3">
        <v>-2706.7892494263501</v>
      </c>
      <c r="Y1127" s="3">
        <v>-3132.1715307924601</v>
      </c>
      <c r="Z1127" s="3">
        <v>-1830.03444701279</v>
      </c>
      <c r="AA1127" s="3">
        <v>-1411.0621693790999</v>
      </c>
      <c r="AB1127" s="4">
        <v>-1.0900533208249E-2</v>
      </c>
      <c r="AC1127" s="4">
        <v>-1.2519937310837E-2</v>
      </c>
      <c r="AD1127" s="4">
        <v>-2.0153324628858001E-2</v>
      </c>
      <c r="AE1127" s="4">
        <v>-1.987153752737E-2</v>
      </c>
      <c r="AF1127" s="4">
        <v>4.959908535219E-3</v>
      </c>
      <c r="AG1127" s="4">
        <v>-1.4372179058963E-2</v>
      </c>
      <c r="AH1127" s="4">
        <v>-2.0597978806913001E-2</v>
      </c>
      <c r="AI1127" s="4">
        <v>-1.8820890684806E-2</v>
      </c>
      <c r="AJ1127" s="4">
        <v>8.7570526993999996E-5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4">
        <v>0.112</v>
      </c>
      <c r="AU1127" s="4">
        <v>0.115</v>
      </c>
      <c r="AV1127" s="4">
        <v>0.154</v>
      </c>
      <c r="AW1127" s="4">
        <v>0.17699999999999999</v>
      </c>
      <c r="AX1127" s="4">
        <v>6.3E-2</v>
      </c>
      <c r="AY1127" s="4">
        <v>0.151</v>
      </c>
      <c r="AZ1127" s="4">
        <v>0.17699999999999999</v>
      </c>
      <c r="BA1127" s="4">
        <v>0.13300000000000001</v>
      </c>
      <c r="BB1127" s="4">
        <v>0.28100000000000003</v>
      </c>
    </row>
    <row r="1128" spans="1:54" x14ac:dyDescent="0.25">
      <c r="A1128" s="1" t="s">
        <v>2039</v>
      </c>
      <c r="B1128" s="1" t="s">
        <v>2040</v>
      </c>
      <c r="C1128" s="1" t="s">
        <v>1864</v>
      </c>
      <c r="D1128" s="1" t="s">
        <v>490</v>
      </c>
      <c r="E1128" s="1" t="s">
        <v>242</v>
      </c>
      <c r="F1128" s="1" t="s">
        <v>5460</v>
      </c>
      <c r="G1128" s="1" t="s">
        <v>110</v>
      </c>
      <c r="H1128" s="1" t="s">
        <v>111</v>
      </c>
      <c r="I1128" s="3">
        <v>120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-3174.3940308794399</v>
      </c>
      <c r="T1128" s="3">
        <v>-2942.5104344223701</v>
      </c>
      <c r="U1128" s="3">
        <v>-5683.3082064822302</v>
      </c>
      <c r="V1128" s="3">
        <v>-5020.9470781989803</v>
      </c>
      <c r="W1128" s="3">
        <v>-2453.3696630335999</v>
      </c>
      <c r="X1128" s="3">
        <v>-3400.1069528673402</v>
      </c>
      <c r="Y1128" s="3">
        <v>-5271.1715307924596</v>
      </c>
      <c r="Z1128" s="3">
        <v>-3969.0344470127902</v>
      </c>
      <c r="AA1128" s="3">
        <v>-2627.1642413048698</v>
      </c>
      <c r="AB1128" s="4">
        <v>1.5853961767189999E-2</v>
      </c>
      <c r="AC1128" s="4">
        <v>1.3538090724088001E-2</v>
      </c>
      <c r="AD1128" s="4">
        <v>3.1768537682674E-2</v>
      </c>
      <c r="AE1128" s="4">
        <v>2.7667673024964999E-2</v>
      </c>
      <c r="AF1128" s="4">
        <v>1.5266525167106E-2</v>
      </c>
      <c r="AG1128" s="4">
        <v>1.4526618621010999E-2</v>
      </c>
      <c r="AH1128" s="4">
        <v>3.4616948915592999E-2</v>
      </c>
      <c r="AI1128" s="4">
        <v>2.1733867743102001E-2</v>
      </c>
      <c r="AJ1128" s="4">
        <v>1.06916283936E-2</v>
      </c>
      <c r="AK1128" s="3">
        <v>0</v>
      </c>
      <c r="AL1128" s="3">
        <v>0</v>
      </c>
      <c r="AM1128" s="3">
        <v>2</v>
      </c>
      <c r="AN1128" s="3">
        <v>0</v>
      </c>
      <c r="AO1128" s="3">
        <v>0</v>
      </c>
      <c r="AP1128" s="3">
        <v>0</v>
      </c>
      <c r="AQ1128" s="3">
        <v>2</v>
      </c>
      <c r="AR1128" s="3">
        <v>0</v>
      </c>
      <c r="AS1128" s="3">
        <v>0</v>
      </c>
      <c r="AT1128" s="4">
        <v>8.7999999999999995E-2</v>
      </c>
      <c r="AU1128" s="4">
        <v>0.114</v>
      </c>
      <c r="AV1128" s="4">
        <v>3.3000000000000002E-2</v>
      </c>
      <c r="AW1128" s="4">
        <v>0.13800000000000001</v>
      </c>
      <c r="AX1128" s="4">
        <v>0.187</v>
      </c>
      <c r="AY1128" s="4">
        <v>9.1999999999999998E-2</v>
      </c>
      <c r="AZ1128" s="4">
        <v>1.7000000000000001E-2</v>
      </c>
      <c r="BA1128" s="4">
        <v>0.152</v>
      </c>
      <c r="BB1128" s="4">
        <v>0.20799999999999999</v>
      </c>
    </row>
    <row r="1129" spans="1:54" x14ac:dyDescent="0.25">
      <c r="A1129" s="1" t="s">
        <v>2041</v>
      </c>
      <c r="B1129" s="1" t="s">
        <v>5008</v>
      </c>
      <c r="C1129" s="1" t="s">
        <v>1864</v>
      </c>
      <c r="D1129" s="1" t="s">
        <v>492</v>
      </c>
      <c r="E1129" s="1" t="s">
        <v>242</v>
      </c>
      <c r="F1129" s="1" t="s">
        <v>5460</v>
      </c>
      <c r="G1129" s="1" t="s">
        <v>110</v>
      </c>
      <c r="H1129" s="1" t="s">
        <v>111</v>
      </c>
      <c r="I1129" s="3">
        <v>4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-3290.3940308794399</v>
      </c>
      <c r="T1129" s="3">
        <v>-3058.5104344223701</v>
      </c>
      <c r="U1129" s="3">
        <v>-5799.3082064822302</v>
      </c>
      <c r="V1129" s="3">
        <v>-5136.9470781989803</v>
      </c>
      <c r="W1129" s="3">
        <v>-2569.3696630335999</v>
      </c>
      <c r="X1129" s="3">
        <v>-3516.1069528673402</v>
      </c>
      <c r="Y1129" s="3">
        <v>-5387.1715307924596</v>
      </c>
      <c r="Z1129" s="3">
        <v>-4085.0344470127902</v>
      </c>
      <c r="AA1129" s="3">
        <v>-2743.1642413048698</v>
      </c>
      <c r="AB1129" s="4">
        <v>1.5286130750009E-2</v>
      </c>
      <c r="AC1129" s="4">
        <v>1.3637394253086001E-2</v>
      </c>
      <c r="AD1129" s="4">
        <v>3.0936636817663E-2</v>
      </c>
      <c r="AE1129" s="4">
        <v>2.7999764201868001E-2</v>
      </c>
      <c r="AF1129" s="4">
        <v>1.4196115789160999E-2</v>
      </c>
      <c r="AG1129" s="4">
        <v>1.4421198500444E-2</v>
      </c>
      <c r="AH1129" s="4">
        <v>3.3617479560658997E-2</v>
      </c>
      <c r="AI1129" s="4">
        <v>2.1621931654808E-2</v>
      </c>
      <c r="AJ1129" s="4">
        <v>9.9887781297590007E-3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4">
        <v>0.309</v>
      </c>
      <c r="AU1129" s="4">
        <v>0.253</v>
      </c>
      <c r="AV1129" s="4">
        <v>0.254</v>
      </c>
      <c r="AW1129" s="4">
        <v>0.27800000000000002</v>
      </c>
      <c r="AX1129" s="4">
        <v>0.376</v>
      </c>
      <c r="AY1129" s="4">
        <v>0.3</v>
      </c>
      <c r="AZ1129" s="4">
        <v>0.245</v>
      </c>
      <c r="BA1129" s="4">
        <v>0.28100000000000003</v>
      </c>
      <c r="BB1129" s="4">
        <v>0.46899999999999997</v>
      </c>
    </row>
    <row r="1130" spans="1:54" x14ac:dyDescent="0.25">
      <c r="A1130" s="1" t="s">
        <v>2042</v>
      </c>
      <c r="B1130" s="1" t="s">
        <v>2043</v>
      </c>
      <c r="C1130" s="1" t="s">
        <v>1864</v>
      </c>
      <c r="D1130" s="1" t="s">
        <v>495</v>
      </c>
      <c r="E1130" s="1" t="s">
        <v>242</v>
      </c>
      <c r="F1130" s="1" t="s">
        <v>5460</v>
      </c>
      <c r="G1130" s="1" t="s">
        <v>110</v>
      </c>
      <c r="H1130" s="1" t="s">
        <v>111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-3294.3940308794399</v>
      </c>
      <c r="T1130" s="3">
        <v>-3062.5104344223701</v>
      </c>
      <c r="U1130" s="3">
        <v>-5803.3082064822302</v>
      </c>
      <c r="V1130" s="3">
        <v>-5140.9470781989803</v>
      </c>
      <c r="W1130" s="3">
        <v>-2573.3696630335999</v>
      </c>
      <c r="X1130" s="3">
        <v>-3520.1069528673402</v>
      </c>
      <c r="Y1130" s="3">
        <v>-5391.1715307924596</v>
      </c>
      <c r="Z1130" s="3">
        <v>-4089.0344470127902</v>
      </c>
      <c r="AA1130" s="3">
        <v>-2747.1642413048698</v>
      </c>
      <c r="AB1130" s="4">
        <v>1.4551571110038001E-2</v>
      </c>
      <c r="AC1130" s="4">
        <v>1.1117419234569E-2</v>
      </c>
      <c r="AD1130" s="4">
        <v>2.9209989268706001E-2</v>
      </c>
      <c r="AE1130" s="4">
        <v>2.5248851473424001E-2</v>
      </c>
      <c r="AF1130" s="4">
        <v>1.3021065910811E-2</v>
      </c>
      <c r="AG1130" s="4">
        <v>1.3282702547806001E-2</v>
      </c>
      <c r="AH1130" s="4">
        <v>3.1301674336849002E-2</v>
      </c>
      <c r="AI1130" s="4">
        <v>2.1308249706446E-2</v>
      </c>
      <c r="AJ1130" s="4">
        <v>8.6773451653299992E-3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4">
        <v>0.29099999999999998</v>
      </c>
      <c r="AU1130" s="4">
        <v>0.40200000000000002</v>
      </c>
      <c r="AV1130" s="4">
        <v>0.26200000000000001</v>
      </c>
      <c r="AW1130" s="4">
        <v>0.38800000000000001</v>
      </c>
      <c r="AX1130" s="4">
        <v>0.374</v>
      </c>
      <c r="AY1130" s="4">
        <v>0.38</v>
      </c>
      <c r="AZ1130" s="4">
        <v>0.253</v>
      </c>
      <c r="BA1130" s="4">
        <v>0.22</v>
      </c>
      <c r="BB1130" s="4">
        <v>0.47599999999999998</v>
      </c>
    </row>
    <row r="1131" spans="1:54" x14ac:dyDescent="0.25">
      <c r="A1131" s="1" t="s">
        <v>2044</v>
      </c>
      <c r="B1131" s="1" t="s">
        <v>2045</v>
      </c>
      <c r="C1131" s="1" t="s">
        <v>1864</v>
      </c>
      <c r="D1131" s="1" t="s">
        <v>497</v>
      </c>
      <c r="E1131" s="1" t="s">
        <v>242</v>
      </c>
      <c r="F1131" s="1" t="s">
        <v>5460</v>
      </c>
      <c r="G1131" s="1" t="s">
        <v>110</v>
      </c>
      <c r="H1131" s="1" t="s">
        <v>111</v>
      </c>
      <c r="I1131" s="3">
        <v>66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-3228.3940308794399</v>
      </c>
      <c r="T1131" s="3">
        <v>-2996.5104344223701</v>
      </c>
      <c r="U1131" s="3">
        <v>-5737.3082064822302</v>
      </c>
      <c r="V1131" s="3">
        <v>-5074.9470781989803</v>
      </c>
      <c r="W1131" s="3">
        <v>-2507.3696630335999</v>
      </c>
      <c r="X1131" s="3">
        <v>-3454.1069528673402</v>
      </c>
      <c r="Y1131" s="3">
        <v>-5325.1715307924596</v>
      </c>
      <c r="Z1131" s="3">
        <v>-4023.0344470127902</v>
      </c>
      <c r="AA1131" s="3">
        <v>-2681.1642413048698</v>
      </c>
      <c r="AB1131" s="4">
        <v>1.6822067252773999E-2</v>
      </c>
      <c r="AC1131" s="4">
        <v>1.4065795219583E-2</v>
      </c>
      <c r="AD1131" s="4">
        <v>3.2630066342005E-2</v>
      </c>
      <c r="AE1131" s="4">
        <v>2.8687000504428E-2</v>
      </c>
      <c r="AF1131" s="4">
        <v>1.6245352928886E-2</v>
      </c>
      <c r="AG1131" s="4">
        <v>1.4859596078763001E-2</v>
      </c>
      <c r="AH1131" s="4">
        <v>3.5666636906268999E-2</v>
      </c>
      <c r="AI1131" s="4">
        <v>2.2359157372895001E-2</v>
      </c>
      <c r="AJ1131" s="4">
        <v>1.0740090871684999E-2</v>
      </c>
      <c r="AK1131" s="3">
        <v>0</v>
      </c>
      <c r="AL1131" s="3">
        <v>0</v>
      </c>
      <c r="AM1131" s="3">
        <v>2</v>
      </c>
      <c r="AN1131" s="3">
        <v>0</v>
      </c>
      <c r="AO1131" s="3">
        <v>0</v>
      </c>
      <c r="AP1131" s="3">
        <v>0</v>
      </c>
      <c r="AQ1131" s="3">
        <v>2</v>
      </c>
      <c r="AR1131" s="3">
        <v>0</v>
      </c>
      <c r="AS1131" s="3">
        <v>0</v>
      </c>
      <c r="AT1131" s="4">
        <v>7.2999999999999995E-2</v>
      </c>
      <c r="AU1131" s="4">
        <v>0.104</v>
      </c>
      <c r="AV1131" s="4">
        <v>2.7E-2</v>
      </c>
      <c r="AW1131" s="4">
        <v>0.127</v>
      </c>
      <c r="AX1131" s="4">
        <v>0.151</v>
      </c>
      <c r="AY1131" s="4">
        <v>8.6999999999999994E-2</v>
      </c>
      <c r="AZ1131" s="4">
        <v>1.6E-2</v>
      </c>
      <c r="BA1131" s="4">
        <v>0.16200000000000001</v>
      </c>
      <c r="BB1131" s="4">
        <v>0.24199999999999999</v>
      </c>
    </row>
    <row r="1132" spans="1:54" x14ac:dyDescent="0.25">
      <c r="A1132" s="1" t="s">
        <v>2046</v>
      </c>
      <c r="B1132" s="1" t="s">
        <v>2047</v>
      </c>
      <c r="C1132" s="1" t="s">
        <v>1864</v>
      </c>
      <c r="D1132" s="1" t="s">
        <v>505</v>
      </c>
      <c r="E1132" s="1" t="s">
        <v>242</v>
      </c>
      <c r="F1132" s="1" t="s">
        <v>5460</v>
      </c>
      <c r="G1132" s="1" t="s">
        <v>110</v>
      </c>
      <c r="H1132" s="1" t="s">
        <v>111</v>
      </c>
      <c r="I1132" s="3">
        <v>12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-3282.3940308794399</v>
      </c>
      <c r="T1132" s="3">
        <v>-3050.5104344223701</v>
      </c>
      <c r="U1132" s="3">
        <v>-5791.3082064822302</v>
      </c>
      <c r="V1132" s="3">
        <v>-5128.9470781989803</v>
      </c>
      <c r="W1132" s="3">
        <v>-2561.3696630335999</v>
      </c>
      <c r="X1132" s="3">
        <v>-3508.1069528673402</v>
      </c>
      <c r="Y1132" s="3">
        <v>-5379.1715307924596</v>
      </c>
      <c r="Z1132" s="3">
        <v>-4077.0344470127902</v>
      </c>
      <c r="AA1132" s="3">
        <v>-2735.1642413048698</v>
      </c>
      <c r="AB1132" s="4">
        <v>1.7233874395153E-2</v>
      </c>
      <c r="AC1132" s="4">
        <v>1.4759489612627999E-2</v>
      </c>
      <c r="AD1132" s="4">
        <v>3.3460151586858999E-2</v>
      </c>
      <c r="AE1132" s="4">
        <v>3.0016735743273001E-2</v>
      </c>
      <c r="AF1132" s="4">
        <v>1.7207749275417E-2</v>
      </c>
      <c r="AG1132" s="4">
        <v>1.5384290898251E-2</v>
      </c>
      <c r="AH1132" s="4">
        <v>3.6645218165713998E-2</v>
      </c>
      <c r="AI1132" s="4">
        <v>2.3175038274348001E-2</v>
      </c>
      <c r="AJ1132" s="4">
        <v>1.1054910940963E-2</v>
      </c>
      <c r="AK1132" s="3">
        <v>0</v>
      </c>
      <c r="AL1132" s="3">
        <v>0</v>
      </c>
      <c r="AM1132" s="3">
        <v>2</v>
      </c>
      <c r="AN1132" s="3">
        <v>0</v>
      </c>
      <c r="AO1132" s="3">
        <v>0</v>
      </c>
      <c r="AP1132" s="3">
        <v>2</v>
      </c>
      <c r="AQ1132" s="3">
        <v>2</v>
      </c>
      <c r="AR1132" s="3">
        <v>0</v>
      </c>
      <c r="AS1132" s="3">
        <v>0</v>
      </c>
      <c r="AT1132" s="4">
        <v>5.8000000000000003E-2</v>
      </c>
      <c r="AU1132" s="4">
        <v>8.7999999999999995E-2</v>
      </c>
      <c r="AV1132" s="4">
        <v>1.9E-2</v>
      </c>
      <c r="AW1132" s="4">
        <v>0.1</v>
      </c>
      <c r="AX1132" s="4">
        <v>0.14899999999999999</v>
      </c>
      <c r="AY1132" s="4">
        <v>4.4999999999999998E-2</v>
      </c>
      <c r="AZ1132" s="4">
        <v>7.0000000000000001E-3</v>
      </c>
      <c r="BA1132" s="4">
        <v>0.14499999999999999</v>
      </c>
      <c r="BB1132" s="4">
        <v>0.24399999999999999</v>
      </c>
    </row>
    <row r="1133" spans="1:54" x14ac:dyDescent="0.25">
      <c r="A1133" s="1" t="s">
        <v>2048</v>
      </c>
      <c r="B1133" s="1" t="s">
        <v>2049</v>
      </c>
      <c r="C1133" s="1" t="s">
        <v>1864</v>
      </c>
      <c r="D1133" s="1" t="s">
        <v>508</v>
      </c>
      <c r="E1133" s="1" t="s">
        <v>242</v>
      </c>
      <c r="F1133" s="1" t="s">
        <v>5460</v>
      </c>
      <c r="G1133" s="1" t="s">
        <v>110</v>
      </c>
      <c r="H1133" s="1" t="s">
        <v>111</v>
      </c>
      <c r="I1133" s="3">
        <v>1005</v>
      </c>
      <c r="J1133" s="3">
        <v>10</v>
      </c>
      <c r="K1133" s="3">
        <v>12</v>
      </c>
      <c r="L1133" s="3">
        <v>0</v>
      </c>
      <c r="M1133" s="3">
        <v>0</v>
      </c>
      <c r="N1133" s="3">
        <v>256</v>
      </c>
      <c r="O1133" s="3">
        <v>44</v>
      </c>
      <c r="P1133" s="3">
        <v>0</v>
      </c>
      <c r="Q1133" s="3">
        <v>0</v>
      </c>
      <c r="R1133" s="3">
        <v>0</v>
      </c>
      <c r="S1133" s="3">
        <v>-2476.27275269341</v>
      </c>
      <c r="T1133" s="3">
        <v>-2386.2330233995699</v>
      </c>
      <c r="U1133" s="3">
        <v>-4798.3082064822302</v>
      </c>
      <c r="V1133" s="3">
        <v>-4135.9470781989803</v>
      </c>
      <c r="W1133" s="3">
        <v>-7171.1588596249903</v>
      </c>
      <c r="X1133" s="3">
        <v>-2887.0953800521202</v>
      </c>
      <c r="Y1133" s="3">
        <v>-4386.1715307924596</v>
      </c>
      <c r="Z1133" s="3">
        <v>-3084.0344470127902</v>
      </c>
      <c r="AA1133" s="3">
        <v>-1742.1642413048701</v>
      </c>
      <c r="AB1133" s="4">
        <v>1.1162848005844E-2</v>
      </c>
      <c r="AC1133" s="4">
        <v>1.0353524654722E-2</v>
      </c>
      <c r="AD1133" s="4">
        <v>2.5184539401177999E-2</v>
      </c>
      <c r="AE1133" s="4">
        <v>2.2486129459050999E-2</v>
      </c>
      <c r="AF1133" s="4">
        <v>3.8130600087244997E-2</v>
      </c>
      <c r="AG1133" s="4">
        <v>1.1756448876235E-2</v>
      </c>
      <c r="AH1133" s="4">
        <v>2.6933605560199001E-2</v>
      </c>
      <c r="AI1133" s="4">
        <v>1.6267949720903001E-2</v>
      </c>
      <c r="AJ1133" s="4">
        <v>1.4793356699381E-2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4">
        <v>0.21099999999999999</v>
      </c>
      <c r="AU1133" s="4">
        <v>0.159</v>
      </c>
      <c r="AV1133" s="4">
        <v>0.125</v>
      </c>
      <c r="AW1133" s="4">
        <v>0.17</v>
      </c>
      <c r="AX1133" s="4">
        <v>0.315</v>
      </c>
      <c r="AY1133" s="4">
        <v>0.19500000000000001</v>
      </c>
      <c r="AZ1133" s="4">
        <v>0.114</v>
      </c>
      <c r="BA1133" s="4">
        <v>0.18</v>
      </c>
      <c r="BB1133" s="4">
        <v>5.5E-2</v>
      </c>
    </row>
    <row r="1134" spans="1:54" x14ac:dyDescent="0.25">
      <c r="A1134" s="1" t="s">
        <v>2050</v>
      </c>
      <c r="B1134" s="1" t="s">
        <v>5009</v>
      </c>
      <c r="C1134" s="1" t="s">
        <v>1864</v>
      </c>
      <c r="D1134" s="1" t="s">
        <v>510</v>
      </c>
      <c r="E1134" s="1" t="s">
        <v>242</v>
      </c>
      <c r="F1134" s="1" t="s">
        <v>5460</v>
      </c>
      <c r="G1134" s="1" t="s">
        <v>110</v>
      </c>
      <c r="H1134" s="1" t="s">
        <v>111</v>
      </c>
      <c r="I1134" s="3">
        <v>174</v>
      </c>
      <c r="J1134" s="3">
        <v>0</v>
      </c>
      <c r="K1134" s="3">
        <v>0</v>
      </c>
      <c r="L1134" s="3">
        <v>0</v>
      </c>
      <c r="M1134" s="3">
        <v>5</v>
      </c>
      <c r="N1134" s="3">
        <v>0</v>
      </c>
      <c r="O1134" s="3">
        <v>4</v>
      </c>
      <c r="P1134" s="3">
        <v>0</v>
      </c>
      <c r="Q1134" s="3">
        <v>0</v>
      </c>
      <c r="R1134" s="3">
        <v>0</v>
      </c>
      <c r="S1134" s="3">
        <v>-3120.3940308794399</v>
      </c>
      <c r="T1134" s="3">
        <v>-2888.5104344223701</v>
      </c>
      <c r="U1134" s="3">
        <v>-5629.3082064822302</v>
      </c>
      <c r="V1134" s="3">
        <v>-5019.64197200116</v>
      </c>
      <c r="W1134" s="3">
        <v>-2399.3696630335999</v>
      </c>
      <c r="X1134" s="3">
        <v>-3379.9240826114101</v>
      </c>
      <c r="Y1134" s="3">
        <v>-5217.1715307924596</v>
      </c>
      <c r="Z1134" s="3">
        <v>-3915.0344470127902</v>
      </c>
      <c r="AA1134" s="3">
        <v>-2573.1642413048698</v>
      </c>
      <c r="AB1134" s="4">
        <v>1.5748279778502999E-2</v>
      </c>
      <c r="AC1134" s="4">
        <v>1.3184609707352E-2</v>
      </c>
      <c r="AD1134" s="4">
        <v>3.1559456890455001E-2</v>
      </c>
      <c r="AE1134" s="4">
        <v>2.8994358501801001E-2</v>
      </c>
      <c r="AF1134" s="4">
        <v>1.5030482949347E-2</v>
      </c>
      <c r="AG1134" s="4">
        <v>1.4295594141147E-2</v>
      </c>
      <c r="AH1134" s="4">
        <v>3.4406118252378E-2</v>
      </c>
      <c r="AI1134" s="4">
        <v>2.1314277033304001E-2</v>
      </c>
      <c r="AJ1134" s="4">
        <v>1.0402435151893E-2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4">
        <v>0.115</v>
      </c>
      <c r="AU1134" s="4">
        <v>0.154</v>
      </c>
      <c r="AV1134" s="4">
        <v>7.1999999999999995E-2</v>
      </c>
      <c r="AW1134" s="4">
        <v>0.113</v>
      </c>
      <c r="AX1134" s="4">
        <v>0.186</v>
      </c>
      <c r="AY1134" s="4">
        <v>0.13900000000000001</v>
      </c>
      <c r="AZ1134" s="4">
        <v>5.8999999999999997E-2</v>
      </c>
      <c r="BA1134" s="4">
        <v>0.192</v>
      </c>
      <c r="BB1134" s="4">
        <v>0.27400000000000002</v>
      </c>
    </row>
    <row r="1135" spans="1:54" x14ac:dyDescent="0.25">
      <c r="A1135" s="1" t="s">
        <v>2051</v>
      </c>
      <c r="B1135" s="1" t="s">
        <v>5010</v>
      </c>
      <c r="C1135" s="1" t="s">
        <v>1864</v>
      </c>
      <c r="D1135" s="1" t="s">
        <v>513</v>
      </c>
      <c r="E1135" s="1" t="s">
        <v>242</v>
      </c>
      <c r="F1135" s="1" t="s">
        <v>5460</v>
      </c>
      <c r="G1135" s="1" t="s">
        <v>110</v>
      </c>
      <c r="H1135" s="1" t="s">
        <v>111</v>
      </c>
      <c r="I1135" s="3">
        <v>66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-3228.3940308794399</v>
      </c>
      <c r="T1135" s="3">
        <v>-2996.5104344223701</v>
      </c>
      <c r="U1135" s="3">
        <v>-5737.3082064822302</v>
      </c>
      <c r="V1135" s="3">
        <v>-5074.9470781989803</v>
      </c>
      <c r="W1135" s="3">
        <v>-2507.3696630335999</v>
      </c>
      <c r="X1135" s="3">
        <v>-3454.1069528673402</v>
      </c>
      <c r="Y1135" s="3">
        <v>-5325.1715307924596</v>
      </c>
      <c r="Z1135" s="3">
        <v>-4023.0344470127902</v>
      </c>
      <c r="AA1135" s="3">
        <v>-2681.1642413048698</v>
      </c>
      <c r="AB1135" s="4">
        <v>1.3953183188503001E-2</v>
      </c>
      <c r="AC1135" s="4">
        <v>1.1001360645563001E-2</v>
      </c>
      <c r="AD1135" s="4">
        <v>2.8958519990815001E-2</v>
      </c>
      <c r="AE1135" s="4">
        <v>2.5261444244916002E-2</v>
      </c>
      <c r="AF1135" s="4">
        <v>1.2083572294920001E-2</v>
      </c>
      <c r="AG1135" s="4">
        <v>1.2616315285666001E-2</v>
      </c>
      <c r="AH1135" s="4">
        <v>3.1426515537548001E-2</v>
      </c>
      <c r="AI1135" s="4">
        <v>1.9472834108646E-2</v>
      </c>
      <c r="AJ1135" s="4">
        <v>1.1460447547769001E-2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4">
        <v>0.36</v>
      </c>
      <c r="AU1135" s="4">
        <v>0.41099999999999998</v>
      </c>
      <c r="AV1135" s="4">
        <v>0.28299999999999997</v>
      </c>
      <c r="AW1135" s="4">
        <v>0.38</v>
      </c>
      <c r="AX1135" s="4">
        <v>0.42399999999999999</v>
      </c>
      <c r="AY1135" s="4">
        <v>0.442</v>
      </c>
      <c r="AZ1135" s="4">
        <v>0.25800000000000001</v>
      </c>
      <c r="BA1135" s="4">
        <v>0.35899999999999999</v>
      </c>
      <c r="BB1135" s="4">
        <v>0.187</v>
      </c>
    </row>
    <row r="1136" spans="1:54" x14ac:dyDescent="0.25">
      <c r="A1136" s="1" t="s">
        <v>2052</v>
      </c>
      <c r="B1136" s="1" t="s">
        <v>5011</v>
      </c>
      <c r="C1136" s="1" t="s">
        <v>1864</v>
      </c>
      <c r="D1136" s="1" t="s">
        <v>515</v>
      </c>
      <c r="E1136" s="1" t="s">
        <v>242</v>
      </c>
      <c r="F1136" s="1" t="s">
        <v>5460</v>
      </c>
      <c r="G1136" s="1" t="s">
        <v>110</v>
      </c>
      <c r="H1136" s="1" t="s">
        <v>111</v>
      </c>
      <c r="I1136" s="3">
        <v>126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-3168.3940308794399</v>
      </c>
      <c r="T1136" s="3">
        <v>-2936.5104344223701</v>
      </c>
      <c r="U1136" s="3">
        <v>-5677.3082064822302</v>
      </c>
      <c r="V1136" s="3">
        <v>-5014.9470781989803</v>
      </c>
      <c r="W1136" s="3">
        <v>-2447.3696630335999</v>
      </c>
      <c r="X1136" s="3">
        <v>-3394.1069528673402</v>
      </c>
      <c r="Y1136" s="3">
        <v>-5265.1715307924596</v>
      </c>
      <c r="Z1136" s="3">
        <v>-3963.0344470127902</v>
      </c>
      <c r="AA1136" s="3">
        <v>-2621.1642413048698</v>
      </c>
      <c r="AB1136" s="4">
        <v>1.284123486342E-2</v>
      </c>
      <c r="AC1136" s="4">
        <v>2.0255066874556998E-2</v>
      </c>
      <c r="AD1136" s="4">
        <v>2.7009707282978E-2</v>
      </c>
      <c r="AE1136" s="4">
        <v>2.3379601188262E-2</v>
      </c>
      <c r="AF1136" s="4">
        <v>1.3992944134875E-2</v>
      </c>
      <c r="AG1136" s="4">
        <v>1.2050336431162E-2</v>
      </c>
      <c r="AH1136" s="4">
        <v>2.9108032924338001E-2</v>
      </c>
      <c r="AI1136" s="4">
        <v>1.7655195054704E-2</v>
      </c>
      <c r="AJ1136" s="4">
        <v>9.0631567672590004E-3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4">
        <v>0.46500000000000002</v>
      </c>
      <c r="AU1136" s="4">
        <v>5.5E-2</v>
      </c>
      <c r="AV1136" s="4">
        <v>0.43099999999999999</v>
      </c>
      <c r="AW1136" s="4">
        <v>0.496</v>
      </c>
      <c r="AX1136" s="4">
        <v>0.28499999999999998</v>
      </c>
      <c r="AY1136" s="4">
        <v>0.48599999999999999</v>
      </c>
      <c r="AZ1136" s="4">
        <v>0.41299999999999998</v>
      </c>
      <c r="BA1136" s="4">
        <v>0.46100000000000002</v>
      </c>
      <c r="BB1136" s="4">
        <v>0.496</v>
      </c>
    </row>
    <row r="1137" spans="1:54" x14ac:dyDescent="0.25">
      <c r="A1137" s="1" t="s">
        <v>2053</v>
      </c>
      <c r="B1137" s="1" t="s">
        <v>5012</v>
      </c>
      <c r="C1137" s="1" t="s">
        <v>1864</v>
      </c>
      <c r="D1137" s="1" t="s">
        <v>518</v>
      </c>
      <c r="E1137" s="1" t="s">
        <v>242</v>
      </c>
      <c r="F1137" s="1" t="s">
        <v>5460</v>
      </c>
      <c r="G1137" s="1" t="s">
        <v>110</v>
      </c>
      <c r="H1137" s="1" t="s">
        <v>111</v>
      </c>
      <c r="I1137" s="3">
        <v>39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9</v>
      </c>
      <c r="R1137" s="3">
        <v>0</v>
      </c>
      <c r="S1137" s="3">
        <v>-3255.3940308794399</v>
      </c>
      <c r="T1137" s="3">
        <v>-3023.5104344223701</v>
      </c>
      <c r="U1137" s="3">
        <v>-5764.3082064822302</v>
      </c>
      <c r="V1137" s="3">
        <v>-5101.9470781989803</v>
      </c>
      <c r="W1137" s="3">
        <v>-2534.3696630335999</v>
      </c>
      <c r="X1137" s="3">
        <v>-3481.1069528673402</v>
      </c>
      <c r="Y1137" s="3">
        <v>-5352.1715307924596</v>
      </c>
      <c r="Z1137" s="3">
        <v>-4254.7479550902599</v>
      </c>
      <c r="AA1137" s="3">
        <v>-2708.1642413048698</v>
      </c>
      <c r="AB1137" s="4">
        <v>1.7136778875344E-2</v>
      </c>
      <c r="AC1137" s="4">
        <v>1.4795025744998001E-2</v>
      </c>
      <c r="AD1137" s="4">
        <v>3.3276062926182001E-2</v>
      </c>
      <c r="AE1137" s="4">
        <v>2.9176573744058999E-2</v>
      </c>
      <c r="AF1137" s="4">
        <v>1.6993649734355E-2</v>
      </c>
      <c r="AG1137" s="4">
        <v>1.5271077154003001E-2</v>
      </c>
      <c r="AH1137" s="4">
        <v>3.6428156541532003E-2</v>
      </c>
      <c r="AI1137" s="4">
        <v>2.6663028831267001E-2</v>
      </c>
      <c r="AJ1137" s="4">
        <v>1.0926108034329999E-2</v>
      </c>
      <c r="AK1137" s="3">
        <v>0</v>
      </c>
      <c r="AL1137" s="3">
        <v>0</v>
      </c>
      <c r="AM1137" s="3">
        <v>2</v>
      </c>
      <c r="AN1137" s="3">
        <v>0</v>
      </c>
      <c r="AO1137" s="3">
        <v>0</v>
      </c>
      <c r="AP1137" s="3">
        <v>0</v>
      </c>
      <c r="AQ1137" s="3">
        <v>2</v>
      </c>
      <c r="AR1137" s="3">
        <v>0</v>
      </c>
      <c r="AS1137" s="3">
        <v>0</v>
      </c>
      <c r="AT1137" s="4">
        <v>7.0999999999999994E-2</v>
      </c>
      <c r="AU1137" s="4">
        <v>8.8999999999999996E-2</v>
      </c>
      <c r="AV1137" s="4">
        <v>2.4E-2</v>
      </c>
      <c r="AW1137" s="4">
        <v>0.13300000000000001</v>
      </c>
      <c r="AX1137" s="4">
        <v>0.124</v>
      </c>
      <c r="AY1137" s="4">
        <v>5.0999999999999997E-2</v>
      </c>
      <c r="AZ1137" s="4">
        <v>6.0000000000000001E-3</v>
      </c>
      <c r="BA1137" s="4">
        <v>9.5000000000000001E-2</v>
      </c>
      <c r="BB1137" s="4">
        <v>0.24099999999999999</v>
      </c>
    </row>
    <row r="1138" spans="1:54" x14ac:dyDescent="0.25">
      <c r="A1138" s="1" t="s">
        <v>2054</v>
      </c>
      <c r="B1138" s="1" t="s">
        <v>5013</v>
      </c>
      <c r="C1138" s="1" t="s">
        <v>1864</v>
      </c>
      <c r="D1138" s="1" t="s">
        <v>445</v>
      </c>
      <c r="E1138" s="1" t="s">
        <v>242</v>
      </c>
      <c r="F1138" s="1" t="s">
        <v>5460</v>
      </c>
      <c r="G1138" s="1" t="s">
        <v>110</v>
      </c>
      <c r="H1138" s="1" t="s">
        <v>111</v>
      </c>
      <c r="I1138" s="3">
        <v>31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-3263.3940308794399</v>
      </c>
      <c r="T1138" s="3">
        <v>-3031.5104344223701</v>
      </c>
      <c r="U1138" s="3">
        <v>-5772.3082064822302</v>
      </c>
      <c r="V1138" s="3">
        <v>-5109.9470781989803</v>
      </c>
      <c r="W1138" s="3">
        <v>-2542.3696630335999</v>
      </c>
      <c r="X1138" s="3">
        <v>-3489.1069528673402</v>
      </c>
      <c r="Y1138" s="3">
        <v>-5360.1715307924596</v>
      </c>
      <c r="Z1138" s="3">
        <v>-4058.0344470127902</v>
      </c>
      <c r="AA1138" s="3">
        <v>-2716.1642413048698</v>
      </c>
      <c r="AB1138" s="4">
        <v>1.7322627270332999E-2</v>
      </c>
      <c r="AC1138" s="4">
        <v>1.4841334779925001E-2</v>
      </c>
      <c r="AD1138" s="4">
        <v>3.3557429404714997E-2</v>
      </c>
      <c r="AE1138" s="4">
        <v>2.9455404202744E-2</v>
      </c>
      <c r="AF1138" s="4">
        <v>1.7321608723870001E-2</v>
      </c>
      <c r="AG1138" s="4">
        <v>1.5458377175678001E-2</v>
      </c>
      <c r="AH1138" s="4">
        <v>3.6759964101451999E-2</v>
      </c>
      <c r="AI1138" s="4">
        <v>2.3270953601511001E-2</v>
      </c>
      <c r="AJ1138" s="4">
        <v>1.1123359250963E-2</v>
      </c>
      <c r="AK1138" s="3">
        <v>2</v>
      </c>
      <c r="AL1138" s="3">
        <v>0</v>
      </c>
      <c r="AM1138" s="3">
        <v>2</v>
      </c>
      <c r="AN1138" s="3">
        <v>0</v>
      </c>
      <c r="AO1138" s="3">
        <v>0</v>
      </c>
      <c r="AP1138" s="3">
        <v>2</v>
      </c>
      <c r="AQ1138" s="3">
        <v>2</v>
      </c>
      <c r="AR1138" s="3">
        <v>0</v>
      </c>
      <c r="AS1138" s="3">
        <v>0</v>
      </c>
      <c r="AT1138" s="4">
        <v>0.05</v>
      </c>
      <c r="AU1138" s="4">
        <v>7.0000000000000007E-2</v>
      </c>
      <c r="AV1138" s="4">
        <v>1.7999999999999999E-2</v>
      </c>
      <c r="AW1138" s="4">
        <v>0.113</v>
      </c>
      <c r="AX1138" s="4">
        <v>0.112</v>
      </c>
      <c r="AY1138" s="4">
        <v>3.6999999999999998E-2</v>
      </c>
      <c r="AZ1138" s="4">
        <v>3.0000000000000001E-3</v>
      </c>
      <c r="BA1138" s="4">
        <v>0.11</v>
      </c>
      <c r="BB1138" s="4">
        <v>0.25</v>
      </c>
    </row>
    <row r="1139" spans="1:54" x14ac:dyDescent="0.25">
      <c r="A1139" s="1" t="s">
        <v>2055</v>
      </c>
      <c r="B1139" s="1" t="s">
        <v>2056</v>
      </c>
      <c r="C1139" s="1" t="s">
        <v>1864</v>
      </c>
      <c r="D1139" s="1" t="s">
        <v>520</v>
      </c>
      <c r="E1139" s="1" t="s">
        <v>242</v>
      </c>
      <c r="F1139" s="1" t="s">
        <v>5460</v>
      </c>
      <c r="G1139" s="1" t="s">
        <v>110</v>
      </c>
      <c r="H1139" s="1" t="s">
        <v>111</v>
      </c>
      <c r="I1139" s="3">
        <v>5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-3289.3940308794399</v>
      </c>
      <c r="T1139" s="3">
        <v>-3057.5104344223701</v>
      </c>
      <c r="U1139" s="3">
        <v>-5798.3082064822302</v>
      </c>
      <c r="V1139" s="3">
        <v>-5135.9470781989803</v>
      </c>
      <c r="W1139" s="3">
        <v>-2568.3696630335999</v>
      </c>
      <c r="X1139" s="3">
        <v>-3515.1069528673402</v>
      </c>
      <c r="Y1139" s="3">
        <v>-5386.1715307924596</v>
      </c>
      <c r="Z1139" s="3">
        <v>-4084.0344470127902</v>
      </c>
      <c r="AA1139" s="3">
        <v>-2742.1642413048698</v>
      </c>
      <c r="AB1139" s="4">
        <v>1.7388806025496001E-2</v>
      </c>
      <c r="AC1139" s="4">
        <v>1.478784286554E-2</v>
      </c>
      <c r="AD1139" s="4">
        <v>3.3494050129180997E-2</v>
      </c>
      <c r="AE1139" s="4">
        <v>2.9392541111402E-2</v>
      </c>
      <c r="AF1139" s="4">
        <v>1.7247099028169999E-2</v>
      </c>
      <c r="AG1139" s="4">
        <v>1.5475626165476999E-2</v>
      </c>
      <c r="AH1139" s="4">
        <v>3.6685183837743003E-2</v>
      </c>
      <c r="AI1139" s="4">
        <v>2.3322621915601999E-2</v>
      </c>
      <c r="AJ1139" s="4">
        <v>1.1315174066535E-2</v>
      </c>
      <c r="AK1139" s="3">
        <v>0</v>
      </c>
      <c r="AL1139" s="3">
        <v>0</v>
      </c>
      <c r="AM1139" s="3">
        <v>2</v>
      </c>
      <c r="AN1139" s="3">
        <v>0</v>
      </c>
      <c r="AO1139" s="3">
        <v>0</v>
      </c>
      <c r="AP1139" s="3">
        <v>0</v>
      </c>
      <c r="AQ1139" s="3">
        <v>2</v>
      </c>
      <c r="AR1139" s="3">
        <v>0</v>
      </c>
      <c r="AS1139" s="3">
        <v>0</v>
      </c>
      <c r="AT1139" s="4">
        <v>7.6999999999999999E-2</v>
      </c>
      <c r="AU1139" s="4">
        <v>0.10100000000000001</v>
      </c>
      <c r="AV1139" s="4">
        <v>2.7E-2</v>
      </c>
      <c r="AW1139" s="4">
        <v>0.108</v>
      </c>
      <c r="AX1139" s="4">
        <v>0.14000000000000001</v>
      </c>
      <c r="AY1139" s="4">
        <v>6.4000000000000001E-2</v>
      </c>
      <c r="AZ1139" s="4">
        <v>4.0000000000000001E-3</v>
      </c>
      <c r="BA1139" s="4">
        <v>0.11600000000000001</v>
      </c>
      <c r="BB1139" s="4">
        <v>0.21099999999999999</v>
      </c>
    </row>
    <row r="1140" spans="1:54" x14ac:dyDescent="0.25">
      <c r="A1140" s="1" t="s">
        <v>2057</v>
      </c>
      <c r="B1140" s="1" t="s">
        <v>2058</v>
      </c>
      <c r="C1140" s="1" t="s">
        <v>1864</v>
      </c>
      <c r="D1140" s="1" t="s">
        <v>523</v>
      </c>
      <c r="E1140" s="1" t="s">
        <v>242</v>
      </c>
      <c r="F1140" s="1" t="s">
        <v>5460</v>
      </c>
      <c r="G1140" s="1" t="s">
        <v>110</v>
      </c>
      <c r="H1140" s="1" t="s">
        <v>111</v>
      </c>
      <c r="I1140" s="3">
        <v>3</v>
      </c>
      <c r="J1140" s="3">
        <v>0</v>
      </c>
      <c r="K1140" s="3">
        <v>0</v>
      </c>
      <c r="L1140" s="3">
        <v>0</v>
      </c>
      <c r="M1140" s="3">
        <v>3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-3291.3940308794399</v>
      </c>
      <c r="T1140" s="3">
        <v>-3059.5104344223701</v>
      </c>
      <c r="U1140" s="3">
        <v>-5800.3082064822302</v>
      </c>
      <c r="V1140" s="3">
        <v>-5169.5640144802901</v>
      </c>
      <c r="W1140" s="3">
        <v>-2570.3696630335999</v>
      </c>
      <c r="X1140" s="3">
        <v>-3517.1069528673402</v>
      </c>
      <c r="Y1140" s="3">
        <v>-5388.1715307924596</v>
      </c>
      <c r="Z1140" s="3">
        <v>-4086.0344470127902</v>
      </c>
      <c r="AA1140" s="3">
        <v>-2744.1642413048698</v>
      </c>
      <c r="AB1140" s="4">
        <v>1.7443334958626999E-2</v>
      </c>
      <c r="AC1140" s="4">
        <v>1.495265911083E-2</v>
      </c>
      <c r="AD1140" s="4">
        <v>3.3689654062789003E-2</v>
      </c>
      <c r="AE1140" s="4">
        <v>2.9768569673857E-2</v>
      </c>
      <c r="AF1140" s="4">
        <v>1.7476521262047E-2</v>
      </c>
      <c r="AG1140" s="4">
        <v>1.5652936690018E-2</v>
      </c>
      <c r="AH1140" s="4">
        <v>3.6915941398140001E-2</v>
      </c>
      <c r="AI1140" s="4">
        <v>2.3401368224636E-2</v>
      </c>
      <c r="AJ1140" s="4">
        <v>1.1216477005533999E-2</v>
      </c>
      <c r="AK1140" s="3">
        <v>0</v>
      </c>
      <c r="AL1140" s="3">
        <v>0</v>
      </c>
      <c r="AM1140" s="3">
        <v>2</v>
      </c>
      <c r="AN1140" s="3">
        <v>0</v>
      </c>
      <c r="AO1140" s="3">
        <v>0</v>
      </c>
      <c r="AP1140" s="3">
        <v>2</v>
      </c>
      <c r="AQ1140" s="3">
        <v>2</v>
      </c>
      <c r="AR1140" s="3">
        <v>0</v>
      </c>
      <c r="AS1140" s="3">
        <v>0</v>
      </c>
      <c r="AT1140" s="4">
        <v>6.0999999999999999E-2</v>
      </c>
      <c r="AU1140" s="4">
        <v>7.8E-2</v>
      </c>
      <c r="AV1140" s="4">
        <v>2.8000000000000001E-2</v>
      </c>
      <c r="AW1140" s="4">
        <v>0.127</v>
      </c>
      <c r="AX1140" s="4">
        <v>0.1</v>
      </c>
      <c r="AY1140" s="4">
        <v>4.8000000000000001E-2</v>
      </c>
      <c r="AZ1140" s="4">
        <v>2.1000000000000001E-2</v>
      </c>
      <c r="BA1140" s="4">
        <v>0.108</v>
      </c>
      <c r="BB1140" s="4">
        <v>0.28499999999999998</v>
      </c>
    </row>
    <row r="1141" spans="1:54" x14ac:dyDescent="0.25">
      <c r="A1141" s="1" t="s">
        <v>2059</v>
      </c>
      <c r="B1141" s="1" t="s">
        <v>2060</v>
      </c>
      <c r="C1141" s="1" t="s">
        <v>1864</v>
      </c>
      <c r="D1141" s="1" t="s">
        <v>526</v>
      </c>
      <c r="E1141" s="1" t="s">
        <v>242</v>
      </c>
      <c r="F1141" s="1" t="s">
        <v>5460</v>
      </c>
      <c r="G1141" s="1" t="s">
        <v>110</v>
      </c>
      <c r="H1141" s="1" t="s">
        <v>111</v>
      </c>
      <c r="I1141" s="3">
        <v>23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-3271.3940308794399</v>
      </c>
      <c r="T1141" s="3">
        <v>-3039.5104344223701</v>
      </c>
      <c r="U1141" s="3">
        <v>-5780.3082064822302</v>
      </c>
      <c r="V1141" s="3">
        <v>-5117.9470781989803</v>
      </c>
      <c r="W1141" s="3">
        <v>-2550.3696630335999</v>
      </c>
      <c r="X1141" s="3">
        <v>-3497.1069528673402</v>
      </c>
      <c r="Y1141" s="3">
        <v>-5368.1715307924596</v>
      </c>
      <c r="Z1141" s="3">
        <v>-4066.0344470127902</v>
      </c>
      <c r="AA1141" s="3">
        <v>-2724.1642413048698</v>
      </c>
      <c r="AB1141" s="4">
        <v>1.5730424395314E-2</v>
      </c>
      <c r="AC1141" s="4">
        <v>1.3466114188882E-2</v>
      </c>
      <c r="AD1141" s="4">
        <v>3.1289346013356999E-2</v>
      </c>
      <c r="AE1141" s="4">
        <v>2.7180998993034E-2</v>
      </c>
      <c r="AF1141" s="4">
        <v>1.4605033360998E-2</v>
      </c>
      <c r="AG1141" s="4">
        <v>1.4709023400460999E-2</v>
      </c>
      <c r="AH1141" s="4">
        <v>3.4031475226343998E-2</v>
      </c>
      <c r="AI1141" s="4">
        <v>2.0979784779768001E-2</v>
      </c>
      <c r="AJ1141" s="4">
        <v>1.1370173454880001E-2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4">
        <v>0.183</v>
      </c>
      <c r="AU1141" s="4">
        <v>0.19600000000000001</v>
      </c>
      <c r="AV1141" s="4">
        <v>0.13100000000000001</v>
      </c>
      <c r="AW1141" s="4">
        <v>0.26200000000000001</v>
      </c>
      <c r="AX1141" s="4">
        <v>0.26300000000000001</v>
      </c>
      <c r="AY1141" s="4">
        <v>0.13600000000000001</v>
      </c>
      <c r="AZ1141" s="4">
        <v>0.115</v>
      </c>
      <c r="BA1141" s="4">
        <v>0.252</v>
      </c>
      <c r="BB1141" s="4">
        <v>0.222</v>
      </c>
    </row>
    <row r="1142" spans="1:54" x14ac:dyDescent="0.25">
      <c r="A1142" s="1" t="s">
        <v>2061</v>
      </c>
      <c r="B1142" s="1" t="s">
        <v>2062</v>
      </c>
      <c r="C1142" s="1" t="s">
        <v>1864</v>
      </c>
      <c r="D1142" s="1" t="s">
        <v>529</v>
      </c>
      <c r="E1142" s="1" t="s">
        <v>242</v>
      </c>
      <c r="F1142" s="1" t="s">
        <v>5460</v>
      </c>
      <c r="G1142" s="1" t="s">
        <v>110</v>
      </c>
      <c r="H1142" s="1" t="s">
        <v>111</v>
      </c>
      <c r="I1142" s="3">
        <v>2271</v>
      </c>
      <c r="J1142" s="3">
        <v>11</v>
      </c>
      <c r="K1142" s="3">
        <v>22</v>
      </c>
      <c r="L1142" s="3">
        <v>0</v>
      </c>
      <c r="M1142" s="3">
        <v>295</v>
      </c>
      <c r="N1142" s="3">
        <v>0</v>
      </c>
      <c r="O1142" s="3">
        <v>34</v>
      </c>
      <c r="P1142" s="3">
        <v>3</v>
      </c>
      <c r="Q1142" s="3">
        <v>14</v>
      </c>
      <c r="R1142" s="3">
        <v>18</v>
      </c>
      <c r="S1142" s="3">
        <v>-1228.96062487481</v>
      </c>
      <c r="T1142" s="3">
        <v>-1394.1685142139099</v>
      </c>
      <c r="U1142" s="3">
        <v>-3532.3082064822302</v>
      </c>
      <c r="V1142" s="3">
        <v>-5978.9458125277497</v>
      </c>
      <c r="W1142" s="3">
        <v>-302.369663033606</v>
      </c>
      <c r="X1142" s="3">
        <v>-1536.5525556919399</v>
      </c>
      <c r="Y1142" s="3">
        <v>-3132.2988252018099</v>
      </c>
      <c r="Z1142" s="3">
        <v>-2136.47768179996</v>
      </c>
      <c r="AA1142" s="3">
        <v>-1662.7472916860199</v>
      </c>
      <c r="AB1142" s="4">
        <v>1.398069915378E-3</v>
      </c>
      <c r="AC1142" s="4">
        <v>1.364917126957E-3</v>
      </c>
      <c r="AD1142" s="4">
        <v>8.4146237965709997E-3</v>
      </c>
      <c r="AE1142" s="4">
        <v>1.8255627067711E-2</v>
      </c>
      <c r="AF1142" s="4">
        <v>1.3413318802100001E-4</v>
      </c>
      <c r="AG1142" s="4">
        <v>2.791640957748E-3</v>
      </c>
      <c r="AH1142" s="4">
        <v>7.8497754374979994E-3</v>
      </c>
      <c r="AI1142" s="4">
        <v>3.2694911487650001E-3</v>
      </c>
      <c r="AJ1142" s="4">
        <v>2.5525311712820001E-3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4">
        <v>0.28999999999999998</v>
      </c>
      <c r="AU1142" s="4">
        <v>0.28699999999999998</v>
      </c>
      <c r="AV1142" s="4">
        <v>0.34</v>
      </c>
      <c r="AW1142" s="4">
        <v>0.36699999999999999</v>
      </c>
      <c r="AX1142" s="4">
        <v>0.26400000000000001</v>
      </c>
      <c r="AY1142" s="4">
        <v>0.29299999999999998</v>
      </c>
      <c r="AZ1142" s="4">
        <v>0.34499999999999997</v>
      </c>
      <c r="BA1142" s="4">
        <v>0.29299999999999998</v>
      </c>
      <c r="BB1142" s="4">
        <v>0.30299999999999999</v>
      </c>
    </row>
    <row r="1143" spans="1:54" x14ac:dyDescent="0.25">
      <c r="A1143" s="1" t="s">
        <v>2063</v>
      </c>
      <c r="B1143" s="1" t="s">
        <v>2064</v>
      </c>
      <c r="C1143" s="1" t="s">
        <v>1864</v>
      </c>
      <c r="D1143" s="1" t="s">
        <v>532</v>
      </c>
      <c r="E1143" s="1" t="s">
        <v>242</v>
      </c>
      <c r="F1143" s="1" t="s">
        <v>5460</v>
      </c>
      <c r="G1143" s="1" t="s">
        <v>110</v>
      </c>
      <c r="H1143" s="1" t="s">
        <v>111</v>
      </c>
      <c r="I1143" s="3">
        <v>26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5</v>
      </c>
      <c r="P1143" s="3">
        <v>0</v>
      </c>
      <c r="Q1143" s="3">
        <v>0</v>
      </c>
      <c r="R1143" s="3">
        <v>0</v>
      </c>
      <c r="S1143" s="3">
        <v>-3268.3940308794399</v>
      </c>
      <c r="T1143" s="3">
        <v>-3036.5104344223701</v>
      </c>
      <c r="U1143" s="3">
        <v>-5777.3082064822302</v>
      </c>
      <c r="V1143" s="3">
        <v>-5114.9470781989803</v>
      </c>
      <c r="W1143" s="3">
        <v>-2547.3696630335999</v>
      </c>
      <c r="X1143" s="3">
        <v>-3536.3783650474302</v>
      </c>
      <c r="Y1143" s="3">
        <v>-5365.1715307924596</v>
      </c>
      <c r="Z1143" s="3">
        <v>-4063.0344470127902</v>
      </c>
      <c r="AA1143" s="3">
        <v>-2721.1642413048698</v>
      </c>
      <c r="AB1143" s="4">
        <v>1.7043751809605E-2</v>
      </c>
      <c r="AC1143" s="4">
        <v>1.4602093141104E-2</v>
      </c>
      <c r="AD1143" s="4">
        <v>3.3128161386366997E-2</v>
      </c>
      <c r="AE1143" s="4">
        <v>2.9159299388474998E-2</v>
      </c>
      <c r="AF1143" s="4">
        <v>1.6840689014111E-2</v>
      </c>
      <c r="AG1143" s="4">
        <v>1.5366404346691001E-2</v>
      </c>
      <c r="AH1143" s="4">
        <v>3.6253693408981998E-2</v>
      </c>
      <c r="AI1143" s="4">
        <v>2.3668812594263001E-2</v>
      </c>
      <c r="AJ1143" s="4">
        <v>1.1285461246685001E-2</v>
      </c>
      <c r="AK1143" s="3">
        <v>0</v>
      </c>
      <c r="AL1143" s="3">
        <v>0</v>
      </c>
      <c r="AM1143" s="3">
        <v>2</v>
      </c>
      <c r="AN1143" s="3">
        <v>2</v>
      </c>
      <c r="AO1143" s="3">
        <v>0</v>
      </c>
      <c r="AP1143" s="3">
        <v>0</v>
      </c>
      <c r="AQ1143" s="3">
        <v>2</v>
      </c>
      <c r="AR1143" s="3">
        <v>0</v>
      </c>
      <c r="AS1143" s="3">
        <v>0</v>
      </c>
      <c r="AT1143" s="4">
        <v>0.09</v>
      </c>
      <c r="AU1143" s="4">
        <v>0.13300000000000001</v>
      </c>
      <c r="AV1143" s="4">
        <v>3.4000000000000002E-2</v>
      </c>
      <c r="AW1143" s="4">
        <v>0.05</v>
      </c>
      <c r="AX1143" s="4">
        <v>0.16900000000000001</v>
      </c>
      <c r="AY1143" s="4">
        <v>9.0999999999999998E-2</v>
      </c>
      <c r="AZ1143" s="4">
        <v>1.7000000000000001E-2</v>
      </c>
      <c r="BA1143" s="4">
        <v>9.8000000000000004E-2</v>
      </c>
      <c r="BB1143" s="4">
        <v>0.16900000000000001</v>
      </c>
    </row>
    <row r="1144" spans="1:54" x14ac:dyDescent="0.25">
      <c r="A1144" s="1" t="s">
        <v>2065</v>
      </c>
      <c r="B1144" s="1" t="s">
        <v>2066</v>
      </c>
      <c r="C1144" s="1" t="s">
        <v>1864</v>
      </c>
      <c r="D1144" s="1" t="s">
        <v>2067</v>
      </c>
      <c r="E1144" s="1" t="s">
        <v>242</v>
      </c>
      <c r="F1144" s="1" t="s">
        <v>5460</v>
      </c>
      <c r="G1144" s="1" t="s">
        <v>110</v>
      </c>
      <c r="H1144" s="1" t="s">
        <v>111</v>
      </c>
      <c r="I1144" s="3">
        <v>25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-3269.3940308794399</v>
      </c>
      <c r="T1144" s="3">
        <v>-3037.5104344223701</v>
      </c>
      <c r="U1144" s="3">
        <v>-5778.3082064822302</v>
      </c>
      <c r="V1144" s="3">
        <v>-5115.9470781989803</v>
      </c>
      <c r="W1144" s="3">
        <v>-2548.3696630335999</v>
      </c>
      <c r="X1144" s="3">
        <v>-3495.1069528673402</v>
      </c>
      <c r="Y1144" s="3">
        <v>-5366.1715307924596</v>
      </c>
      <c r="Z1144" s="3">
        <v>-4064.0344470127902</v>
      </c>
      <c r="AA1144" s="3">
        <v>-2722.1642413048698</v>
      </c>
      <c r="AB1144" s="4">
        <v>1.6930538452336E-2</v>
      </c>
      <c r="AC1144" s="4">
        <v>1.4479856446110001E-2</v>
      </c>
      <c r="AD1144" s="4">
        <v>3.3127043725115997E-2</v>
      </c>
      <c r="AE1144" s="4">
        <v>2.9028822702051999E-2</v>
      </c>
      <c r="AF1144" s="4">
        <v>1.8449250563010999E-2</v>
      </c>
      <c r="AG1144" s="4">
        <v>1.5317451902972999E-2</v>
      </c>
      <c r="AH1144" s="4">
        <v>3.6252369468036998E-2</v>
      </c>
      <c r="AI1144" s="4">
        <v>2.6192739657979001E-2</v>
      </c>
      <c r="AJ1144" s="4">
        <v>1.0821177815528001E-2</v>
      </c>
      <c r="AK1144" s="3">
        <v>0</v>
      </c>
      <c r="AL1144" s="3">
        <v>0</v>
      </c>
      <c r="AM1144" s="3">
        <v>2</v>
      </c>
      <c r="AN1144" s="3">
        <v>0</v>
      </c>
      <c r="AO1144" s="3">
        <v>0</v>
      </c>
      <c r="AP1144" s="3">
        <v>0</v>
      </c>
      <c r="AQ1144" s="3">
        <v>2</v>
      </c>
      <c r="AR1144" s="3">
        <v>0</v>
      </c>
      <c r="AS1144" s="3">
        <v>0</v>
      </c>
      <c r="AT1144" s="4">
        <v>8.5000000000000006E-2</v>
      </c>
      <c r="AU1144" s="4">
        <v>0.115</v>
      </c>
      <c r="AV1144" s="4">
        <v>3.7999999999999999E-2</v>
      </c>
      <c r="AW1144" s="4">
        <v>0.155</v>
      </c>
      <c r="AX1144" s="4">
        <v>0.11600000000000001</v>
      </c>
      <c r="AY1144" s="4">
        <v>5.0999999999999997E-2</v>
      </c>
      <c r="AZ1144" s="4">
        <v>3.1E-2</v>
      </c>
      <c r="BA1144" s="4">
        <v>7.2999999999999995E-2</v>
      </c>
      <c r="BB1144" s="4">
        <v>0.30399999999999999</v>
      </c>
    </row>
    <row r="1145" spans="1:54" x14ac:dyDescent="0.25">
      <c r="A1145" s="1" t="s">
        <v>2068</v>
      </c>
      <c r="B1145" s="1" t="s">
        <v>5014</v>
      </c>
      <c r="C1145" s="1" t="s">
        <v>1864</v>
      </c>
      <c r="D1145" s="1" t="s">
        <v>2069</v>
      </c>
      <c r="E1145" s="1" t="s">
        <v>242</v>
      </c>
      <c r="F1145" s="1" t="s">
        <v>5460</v>
      </c>
      <c r="G1145" s="1" t="s">
        <v>110</v>
      </c>
      <c r="H1145" s="1" t="s">
        <v>111</v>
      </c>
      <c r="I1145" s="3">
        <v>798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762</v>
      </c>
      <c r="R1145" s="3">
        <v>7</v>
      </c>
      <c r="S1145" s="3">
        <v>-2496.3940308794399</v>
      </c>
      <c r="T1145" s="3">
        <v>-2264.5104344223701</v>
      </c>
      <c r="U1145" s="3">
        <v>-5005.3082064822302</v>
      </c>
      <c r="V1145" s="3">
        <v>-4342.9470781989803</v>
      </c>
      <c r="W1145" s="3">
        <v>-1775.3696630336001</v>
      </c>
      <c r="X1145" s="3">
        <v>-2722.1069528673402</v>
      </c>
      <c r="Y1145" s="3">
        <v>-4593.1715307924596</v>
      </c>
      <c r="Z1145" s="3">
        <v>-20623.444797571501</v>
      </c>
      <c r="AA1145" s="3">
        <v>-2410.6132053419901</v>
      </c>
      <c r="AB1145" s="4">
        <v>1.1961565621648001E-2</v>
      </c>
      <c r="AC1145" s="4">
        <v>1.0405216867685E-2</v>
      </c>
      <c r="AD1145" s="4">
        <v>2.6478431125194001E-2</v>
      </c>
      <c r="AE1145" s="4">
        <v>2.2578292774050001E-2</v>
      </c>
      <c r="AF1145" s="4">
        <v>1.0150595602714E-2</v>
      </c>
      <c r="AG1145" s="4">
        <v>1.1150766797851E-2</v>
      </c>
      <c r="AH1145" s="4">
        <v>2.8404681467111E-2</v>
      </c>
      <c r="AI1145" s="4">
        <v>0.12556934588504401</v>
      </c>
      <c r="AJ1145" s="4">
        <v>1.0755006873894E-2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4">
        <v>0.123</v>
      </c>
      <c r="AU1145" s="4">
        <v>0.123</v>
      </c>
      <c r="AV1145" s="4">
        <v>8.8999999999999996E-2</v>
      </c>
      <c r="AW1145" s="4">
        <v>0.223</v>
      </c>
      <c r="AX1145" s="4">
        <v>0.23400000000000001</v>
      </c>
      <c r="AY1145" s="4">
        <v>0.127</v>
      </c>
      <c r="AZ1145" s="4">
        <v>7.4999999999999997E-2</v>
      </c>
      <c r="BA1145" s="4">
        <v>0.13400000000000001</v>
      </c>
      <c r="BB1145" s="4">
        <v>0.17699999999999999</v>
      </c>
    </row>
    <row r="1146" spans="1:54" x14ac:dyDescent="0.25">
      <c r="A1146" s="1" t="s">
        <v>2070</v>
      </c>
      <c r="B1146" s="1" t="s">
        <v>5015</v>
      </c>
      <c r="C1146" s="1" t="s">
        <v>1864</v>
      </c>
      <c r="D1146" s="1" t="s">
        <v>2071</v>
      </c>
      <c r="E1146" s="1" t="s">
        <v>242</v>
      </c>
      <c r="F1146" s="1" t="s">
        <v>5460</v>
      </c>
      <c r="G1146" s="1" t="s">
        <v>110</v>
      </c>
      <c r="H1146" s="1" t="s">
        <v>111</v>
      </c>
      <c r="I1146" s="3">
        <v>92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81</v>
      </c>
      <c r="R1146" s="3">
        <v>0</v>
      </c>
      <c r="S1146" s="3">
        <v>-3202.3940308794399</v>
      </c>
      <c r="T1146" s="3">
        <v>-2970.5104344223701</v>
      </c>
      <c r="U1146" s="3">
        <v>-5711.3082064822302</v>
      </c>
      <c r="V1146" s="3">
        <v>-5048.9470781989803</v>
      </c>
      <c r="W1146" s="3">
        <v>-2481.3696630335999</v>
      </c>
      <c r="X1146" s="3">
        <v>-3428.1069528673402</v>
      </c>
      <c r="Y1146" s="3">
        <v>-5299.1715307924596</v>
      </c>
      <c r="Z1146" s="3">
        <v>-5839.45601970998</v>
      </c>
      <c r="AA1146" s="3">
        <v>-2655.1642413048698</v>
      </c>
      <c r="AB1146" s="4">
        <v>1.124963018831E-2</v>
      </c>
      <c r="AC1146" s="4">
        <v>6.8770364967500001E-3</v>
      </c>
      <c r="AD1146" s="4">
        <v>2.4637257604734002E-2</v>
      </c>
      <c r="AE1146" s="4">
        <v>2.0832884837830998E-2</v>
      </c>
      <c r="AF1146" s="4">
        <v>8.6034450418579992E-3</v>
      </c>
      <c r="AG1146" s="4">
        <v>1.0737099244317001E-2</v>
      </c>
      <c r="AH1146" s="4">
        <v>2.5601365160061E-2</v>
      </c>
      <c r="AI1146" s="4">
        <v>2.7868954425595002E-2</v>
      </c>
      <c r="AJ1146" s="4">
        <v>6.4889642264979999E-3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4">
        <v>0.38300000000000001</v>
      </c>
      <c r="AU1146" s="4">
        <v>0.29199999999999998</v>
      </c>
      <c r="AV1146" s="4">
        <v>0.40699999999999997</v>
      </c>
      <c r="AW1146" s="4">
        <v>0.35299999999999998</v>
      </c>
      <c r="AX1146" s="4">
        <v>0.36299999999999999</v>
      </c>
      <c r="AY1146" s="4">
        <v>0.32</v>
      </c>
      <c r="AZ1146" s="4">
        <v>0.39600000000000002</v>
      </c>
      <c r="BA1146" s="4">
        <v>0.46100000000000002</v>
      </c>
      <c r="BB1146" s="4">
        <v>0.27400000000000002</v>
      </c>
    </row>
    <row r="1147" spans="1:54" x14ac:dyDescent="0.25">
      <c r="A1147" s="1" t="s">
        <v>2072</v>
      </c>
      <c r="B1147" s="1" t="s">
        <v>2073</v>
      </c>
      <c r="C1147" s="1" t="s">
        <v>1864</v>
      </c>
      <c r="D1147" s="1" t="s">
        <v>2074</v>
      </c>
      <c r="E1147" s="1" t="s">
        <v>242</v>
      </c>
      <c r="F1147" s="1" t="s">
        <v>5460</v>
      </c>
      <c r="G1147" s="1" t="s">
        <v>110</v>
      </c>
      <c r="H1147" s="1" t="s">
        <v>111</v>
      </c>
      <c r="I1147" s="3">
        <v>9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-3285.3940308794399</v>
      </c>
      <c r="T1147" s="3">
        <v>-3053.5104344223701</v>
      </c>
      <c r="U1147" s="3">
        <v>-5794.3082064822302</v>
      </c>
      <c r="V1147" s="3">
        <v>-5131.9470781989803</v>
      </c>
      <c r="W1147" s="3">
        <v>-2564.3696630335999</v>
      </c>
      <c r="X1147" s="3">
        <v>-3511.1069528673402</v>
      </c>
      <c r="Y1147" s="3">
        <v>-5382.1715307924596</v>
      </c>
      <c r="Z1147" s="3">
        <v>-4080.0344470127902</v>
      </c>
      <c r="AA1147" s="3">
        <v>-2738.1642413048698</v>
      </c>
      <c r="AB1147" s="4">
        <v>1.7387648327879E-2</v>
      </c>
      <c r="AC1147" s="4">
        <v>1.4901303071886999E-2</v>
      </c>
      <c r="AD1147" s="4">
        <v>3.3628642579452001E-2</v>
      </c>
      <c r="AE1147" s="4">
        <v>2.9526014466405001E-2</v>
      </c>
      <c r="AF1147" s="4">
        <v>1.7405063637491999E-2</v>
      </c>
      <c r="AG1147" s="4">
        <v>1.5575079161251001E-2</v>
      </c>
      <c r="AH1147" s="4">
        <v>3.6843971284594997E-2</v>
      </c>
      <c r="AI1147" s="4">
        <v>2.3819498382489999E-2</v>
      </c>
      <c r="AJ1147" s="4">
        <v>1.1173522361827001E-2</v>
      </c>
      <c r="AK1147" s="3">
        <v>0</v>
      </c>
      <c r="AL1147" s="3">
        <v>0</v>
      </c>
      <c r="AM1147" s="3">
        <v>2</v>
      </c>
      <c r="AN1147" s="3">
        <v>0</v>
      </c>
      <c r="AO1147" s="3">
        <v>0</v>
      </c>
      <c r="AP1147" s="3">
        <v>2</v>
      </c>
      <c r="AQ1147" s="3">
        <v>2</v>
      </c>
      <c r="AR1147" s="3">
        <v>0</v>
      </c>
      <c r="AS1147" s="3">
        <v>0</v>
      </c>
      <c r="AT1147" s="4">
        <v>5.6000000000000001E-2</v>
      </c>
      <c r="AU1147" s="4">
        <v>5.8999999999999997E-2</v>
      </c>
      <c r="AV1147" s="4">
        <v>1.7000000000000001E-2</v>
      </c>
      <c r="AW1147" s="4">
        <v>0.123</v>
      </c>
      <c r="AX1147" s="4">
        <v>9.9000000000000005E-2</v>
      </c>
      <c r="AY1147" s="4">
        <v>4.2999999999999997E-2</v>
      </c>
      <c r="AZ1147" s="4">
        <v>0.01</v>
      </c>
      <c r="BA1147" s="4">
        <v>0.11700000000000001</v>
      </c>
      <c r="BB1147" s="4">
        <v>0.248</v>
      </c>
    </row>
    <row r="1148" spans="1:54" x14ac:dyDescent="0.25">
      <c r="A1148" s="1" t="s">
        <v>2075</v>
      </c>
      <c r="B1148" s="1" t="s">
        <v>2076</v>
      </c>
      <c r="C1148" s="1" t="s">
        <v>1864</v>
      </c>
      <c r="D1148" s="1" t="s">
        <v>2077</v>
      </c>
      <c r="E1148" s="1" t="s">
        <v>242</v>
      </c>
      <c r="F1148" s="1" t="s">
        <v>5460</v>
      </c>
      <c r="G1148" s="1" t="s">
        <v>110</v>
      </c>
      <c r="H1148" s="1" t="s">
        <v>111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-3294.3940308794399</v>
      </c>
      <c r="T1148" s="3">
        <v>-3062.5104344223701</v>
      </c>
      <c r="U1148" s="3">
        <v>-5803.3082064822302</v>
      </c>
      <c r="V1148" s="3">
        <v>-5140.9470781989803</v>
      </c>
      <c r="W1148" s="3">
        <v>-2573.3696630335999</v>
      </c>
      <c r="X1148" s="3">
        <v>-3520.1069528673402</v>
      </c>
      <c r="Y1148" s="3">
        <v>-5391.1715307924596</v>
      </c>
      <c r="Z1148" s="3">
        <v>-4089.0344470127902</v>
      </c>
      <c r="AA1148" s="3">
        <v>-2747.1642413048698</v>
      </c>
      <c r="AB1148" s="4">
        <v>1.5959963870676001E-2</v>
      </c>
      <c r="AC1148" s="4">
        <v>1.3162947151340001E-2</v>
      </c>
      <c r="AD1148" s="4">
        <v>3.1256613024302E-2</v>
      </c>
      <c r="AE1148" s="4">
        <v>2.7131021118682999E-2</v>
      </c>
      <c r="AF1148" s="4">
        <v>1.4484888701929001E-2</v>
      </c>
      <c r="AG1148" s="4">
        <v>1.490502960304E-2</v>
      </c>
      <c r="AH1148" s="4">
        <v>3.3910361715185001E-2</v>
      </c>
      <c r="AI1148" s="4">
        <v>2.0886758332663999E-2</v>
      </c>
      <c r="AJ1148" s="4">
        <v>1.2533761695342999E-2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4">
        <v>0.182</v>
      </c>
      <c r="AU1148" s="4">
        <v>0.20699999999999999</v>
      </c>
      <c r="AV1148" s="4">
        <v>0.14299999999999999</v>
      </c>
      <c r="AW1148" s="4">
        <v>0.26800000000000002</v>
      </c>
      <c r="AX1148" s="4">
        <v>0.28999999999999998</v>
      </c>
      <c r="AY1148" s="4">
        <v>0.12</v>
      </c>
      <c r="AZ1148" s="4">
        <v>0.122</v>
      </c>
      <c r="BA1148" s="4">
        <v>0.254</v>
      </c>
      <c r="BB1148" s="4">
        <v>0.14399999999999999</v>
      </c>
    </row>
    <row r="1149" spans="1:54" x14ac:dyDescent="0.25">
      <c r="A1149" s="1" t="s">
        <v>2078</v>
      </c>
      <c r="B1149" s="1" t="s">
        <v>5016</v>
      </c>
      <c r="C1149" s="1" t="s">
        <v>1864</v>
      </c>
      <c r="D1149" s="1" t="s">
        <v>2079</v>
      </c>
      <c r="E1149" s="1" t="s">
        <v>242</v>
      </c>
      <c r="F1149" s="1" t="s">
        <v>5460</v>
      </c>
      <c r="G1149" s="1" t="s">
        <v>110</v>
      </c>
      <c r="H1149" s="1" t="s">
        <v>111</v>
      </c>
      <c r="I1149" s="3">
        <v>16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-3278.3940308794399</v>
      </c>
      <c r="T1149" s="3">
        <v>-3046.5104344223701</v>
      </c>
      <c r="U1149" s="3">
        <v>-5787.3082064822302</v>
      </c>
      <c r="V1149" s="3">
        <v>-5124.9470781989803</v>
      </c>
      <c r="W1149" s="3">
        <v>-2557.3696630335999</v>
      </c>
      <c r="X1149" s="3">
        <v>-3504.1069528673402</v>
      </c>
      <c r="Y1149" s="3">
        <v>-5375.1715307924596</v>
      </c>
      <c r="Z1149" s="3">
        <v>-4073.0344470127902</v>
      </c>
      <c r="AA1149" s="3">
        <v>-2731.1642413048698</v>
      </c>
      <c r="AB1149" s="4">
        <v>1.7273684177103999E-2</v>
      </c>
      <c r="AC1149" s="4">
        <v>1.4644067099363001E-2</v>
      </c>
      <c r="AD1149" s="4">
        <v>3.3322841622262997E-2</v>
      </c>
      <c r="AE1149" s="4">
        <v>2.9222849509826999E-2</v>
      </c>
      <c r="AF1149" s="4">
        <v>1.7047236841269998E-2</v>
      </c>
      <c r="AG1149" s="4">
        <v>1.5279784463886E-2</v>
      </c>
      <c r="AH1149" s="4">
        <v>3.6483263951040998E-2</v>
      </c>
      <c r="AI1149" s="4">
        <v>2.303970846374E-2</v>
      </c>
      <c r="AJ1149" s="4">
        <v>1.1496999107742999E-2</v>
      </c>
      <c r="AK1149" s="3">
        <v>0</v>
      </c>
      <c r="AL1149" s="3">
        <v>0</v>
      </c>
      <c r="AM1149" s="3">
        <v>2</v>
      </c>
      <c r="AN1149" s="3">
        <v>0</v>
      </c>
      <c r="AO1149" s="3">
        <v>0</v>
      </c>
      <c r="AP1149" s="3">
        <v>0</v>
      </c>
      <c r="AQ1149" s="3">
        <v>2</v>
      </c>
      <c r="AR1149" s="3">
        <v>0</v>
      </c>
      <c r="AS1149" s="3">
        <v>0</v>
      </c>
      <c r="AT1149" s="4">
        <v>7.4999999999999997E-2</v>
      </c>
      <c r="AU1149" s="4">
        <v>8.8999999999999996E-2</v>
      </c>
      <c r="AV1149" s="4">
        <v>4.2000000000000003E-2</v>
      </c>
      <c r="AW1149" s="4">
        <v>0.153</v>
      </c>
      <c r="AX1149" s="4">
        <v>0.14299999999999999</v>
      </c>
      <c r="AY1149" s="4">
        <v>0.11600000000000001</v>
      </c>
      <c r="AZ1149" s="4">
        <v>3.6999999999999998E-2</v>
      </c>
      <c r="BA1149" s="4">
        <v>0.13100000000000001</v>
      </c>
      <c r="BB1149" s="4">
        <v>0.20599999999999999</v>
      </c>
    </row>
    <row r="1150" spans="1:54" x14ac:dyDescent="0.25">
      <c r="A1150" s="1" t="s">
        <v>2080</v>
      </c>
      <c r="B1150" s="1" t="s">
        <v>5017</v>
      </c>
      <c r="C1150" s="1" t="s">
        <v>1864</v>
      </c>
      <c r="D1150" s="1" t="s">
        <v>2081</v>
      </c>
      <c r="E1150" s="1" t="s">
        <v>242</v>
      </c>
      <c r="F1150" s="1" t="s">
        <v>5460</v>
      </c>
      <c r="G1150" s="1" t="s">
        <v>110</v>
      </c>
      <c r="H1150" s="1" t="s">
        <v>111</v>
      </c>
      <c r="I1150" s="3">
        <v>14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-3280.3940308794399</v>
      </c>
      <c r="T1150" s="3">
        <v>-3048.5104344223701</v>
      </c>
      <c r="U1150" s="3">
        <v>-5789.3082064822302</v>
      </c>
      <c r="V1150" s="3">
        <v>-5126.9470781989803</v>
      </c>
      <c r="W1150" s="3">
        <v>-2559.3696630335999</v>
      </c>
      <c r="X1150" s="3">
        <v>-3506.1069528673402</v>
      </c>
      <c r="Y1150" s="3">
        <v>-5377.1715307924596</v>
      </c>
      <c r="Z1150" s="3">
        <v>-4075.0344470127902</v>
      </c>
      <c r="AA1150" s="3">
        <v>-2733.1642413048698</v>
      </c>
      <c r="AB1150" s="4">
        <v>1.7280024536256999E-2</v>
      </c>
      <c r="AC1150" s="4">
        <v>1.4710708290006E-2</v>
      </c>
      <c r="AD1150" s="4">
        <v>3.3402126254314997E-2</v>
      </c>
      <c r="AE1150" s="4">
        <v>2.9301441895819E-2</v>
      </c>
      <c r="AF1150" s="4">
        <v>1.7474789932208998E-2</v>
      </c>
      <c r="AG1150" s="4">
        <v>1.534012439862E-2</v>
      </c>
      <c r="AH1150" s="4">
        <v>3.6576777869613997E-2</v>
      </c>
      <c r="AI1150" s="4">
        <v>2.5039559808368E-2</v>
      </c>
      <c r="AJ1150" s="4">
        <v>1.1014122271496E-2</v>
      </c>
      <c r="AK1150" s="3">
        <v>0</v>
      </c>
      <c r="AL1150" s="3">
        <v>0</v>
      </c>
      <c r="AM1150" s="3">
        <v>2</v>
      </c>
      <c r="AN1150" s="3">
        <v>0</v>
      </c>
      <c r="AO1150" s="3">
        <v>0</v>
      </c>
      <c r="AP1150" s="3">
        <v>0</v>
      </c>
      <c r="AQ1150" s="3">
        <v>2</v>
      </c>
      <c r="AR1150" s="3">
        <v>0</v>
      </c>
      <c r="AS1150" s="3">
        <v>0</v>
      </c>
      <c r="AT1150" s="4">
        <v>5.2999999999999999E-2</v>
      </c>
      <c r="AU1150" s="4">
        <v>8.8999999999999996E-2</v>
      </c>
      <c r="AV1150" s="4">
        <v>0.02</v>
      </c>
      <c r="AW1150" s="4">
        <v>0.13200000000000001</v>
      </c>
      <c r="AX1150" s="4">
        <v>9.9000000000000005E-2</v>
      </c>
      <c r="AY1150" s="4">
        <v>6.6000000000000003E-2</v>
      </c>
      <c r="AZ1150" s="4">
        <v>0.01</v>
      </c>
      <c r="BA1150" s="4">
        <v>0.104</v>
      </c>
      <c r="BB1150" s="4">
        <v>0.24399999999999999</v>
      </c>
    </row>
    <row r="1151" spans="1:54" x14ac:dyDescent="0.25">
      <c r="A1151" s="1" t="s">
        <v>2082</v>
      </c>
      <c r="B1151" s="1" t="s">
        <v>2083</v>
      </c>
      <c r="C1151" s="1" t="s">
        <v>1864</v>
      </c>
      <c r="D1151" s="1" t="s">
        <v>2084</v>
      </c>
      <c r="E1151" s="1" t="s">
        <v>242</v>
      </c>
      <c r="F1151" s="1" t="s">
        <v>5460</v>
      </c>
      <c r="G1151" s="1" t="s">
        <v>110</v>
      </c>
      <c r="H1151" s="1" t="s">
        <v>111</v>
      </c>
      <c r="I1151" s="3">
        <v>507</v>
      </c>
      <c r="J1151" s="3">
        <v>5</v>
      </c>
      <c r="K1151" s="3">
        <v>0</v>
      </c>
      <c r="L1151" s="3">
        <v>0</v>
      </c>
      <c r="M1151" s="3">
        <v>10</v>
      </c>
      <c r="N1151" s="3">
        <v>0</v>
      </c>
      <c r="O1151" s="3">
        <v>10</v>
      </c>
      <c r="P1151" s="3">
        <v>0</v>
      </c>
      <c r="Q1151" s="3">
        <v>0</v>
      </c>
      <c r="R1151" s="3">
        <v>3</v>
      </c>
      <c r="S1151" s="3">
        <v>-2880.8333917864302</v>
      </c>
      <c r="T1151" s="3">
        <v>-2555.5104344223701</v>
      </c>
      <c r="U1151" s="3">
        <v>-5296.3082064822302</v>
      </c>
      <c r="V1151" s="3">
        <v>-4739.3368658033496</v>
      </c>
      <c r="W1151" s="3">
        <v>-2066.3696630335999</v>
      </c>
      <c r="X1151" s="3">
        <v>-3097.6497772275202</v>
      </c>
      <c r="Y1151" s="3">
        <v>-4884.1715307924596</v>
      </c>
      <c r="Z1151" s="3">
        <v>-3582.0344470127902</v>
      </c>
      <c r="AA1151" s="3">
        <v>-2437.9280830350699</v>
      </c>
      <c r="AB1151" s="4">
        <v>3.218694654309E-3</v>
      </c>
      <c r="AC1151" s="4">
        <v>1.7580247159900001E-3</v>
      </c>
      <c r="AD1151" s="4">
        <v>1.1169604651358999E-2</v>
      </c>
      <c r="AE1151" s="4">
        <v>1.2890471629347E-2</v>
      </c>
      <c r="AF1151" s="4">
        <v>-1.7923501057360001E-3</v>
      </c>
      <c r="AG1151" s="4">
        <v>3.9652964806440004E-3</v>
      </c>
      <c r="AH1151" s="4">
        <v>1.0576207279254001E-2</v>
      </c>
      <c r="AI1151" s="4">
        <v>4.9486216454839999E-3</v>
      </c>
      <c r="AJ1151" s="4">
        <v>3.2383668874630001E-3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4">
        <v>0.25900000000000001</v>
      </c>
      <c r="AU1151" s="4">
        <v>0.247</v>
      </c>
      <c r="AV1151" s="4">
        <v>0.27100000000000002</v>
      </c>
      <c r="AW1151" s="4">
        <v>0.29299999999999998</v>
      </c>
      <c r="AX1151" s="4">
        <v>0.183</v>
      </c>
      <c r="AY1151" s="4">
        <v>0.23499999999999999</v>
      </c>
      <c r="AZ1151" s="4">
        <v>0.27900000000000003</v>
      </c>
      <c r="BA1151" s="4">
        <v>0.27600000000000002</v>
      </c>
      <c r="BB1151" s="4">
        <v>0.248</v>
      </c>
    </row>
    <row r="1152" spans="1:54" x14ac:dyDescent="0.25">
      <c r="A1152" s="1" t="s">
        <v>2085</v>
      </c>
      <c r="B1152" s="1" t="s">
        <v>5018</v>
      </c>
      <c r="C1152" s="1" t="s">
        <v>1864</v>
      </c>
      <c r="D1152" s="1" t="s">
        <v>2086</v>
      </c>
      <c r="E1152" s="1" t="s">
        <v>242</v>
      </c>
      <c r="F1152" s="1" t="s">
        <v>5460</v>
      </c>
      <c r="G1152" s="1" t="s">
        <v>110</v>
      </c>
      <c r="H1152" s="1" t="s">
        <v>111</v>
      </c>
      <c r="I1152" s="3">
        <v>21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-3273.3940308794399</v>
      </c>
      <c r="T1152" s="3">
        <v>-3041.5104344223701</v>
      </c>
      <c r="U1152" s="3">
        <v>-5782.3082064822302</v>
      </c>
      <c r="V1152" s="3">
        <v>-5119.9470781989803</v>
      </c>
      <c r="W1152" s="3">
        <v>-2552.3696630335999</v>
      </c>
      <c r="X1152" s="3">
        <v>-3499.1069528673402</v>
      </c>
      <c r="Y1152" s="3">
        <v>-5370.1715307924596</v>
      </c>
      <c r="Z1152" s="3">
        <v>-4068.0344470127902</v>
      </c>
      <c r="AA1152" s="3">
        <v>-2726.1642413048698</v>
      </c>
      <c r="AB1152" s="4">
        <v>1.5805984239940001E-2</v>
      </c>
      <c r="AC1152" s="4">
        <v>1.1777553353619E-2</v>
      </c>
      <c r="AD1152" s="4">
        <v>2.8812159877585002E-2</v>
      </c>
      <c r="AE1152" s="4">
        <v>2.4945600454385999E-2</v>
      </c>
      <c r="AF1152" s="4">
        <v>1.6027654222796998E-2</v>
      </c>
      <c r="AG1152" s="4">
        <v>1.3520973278816E-2</v>
      </c>
      <c r="AH1152" s="4">
        <v>3.1173311332230998E-2</v>
      </c>
      <c r="AI1152" s="4">
        <v>1.8425571250502999E-2</v>
      </c>
      <c r="AJ1152" s="4">
        <v>8.4744649440590004E-3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4">
        <v>0.27300000000000002</v>
      </c>
      <c r="AU1152" s="4">
        <v>0.42699999999999999</v>
      </c>
      <c r="AV1152" s="4">
        <v>0.39900000000000002</v>
      </c>
      <c r="AW1152" s="4">
        <v>0.48199999999999998</v>
      </c>
      <c r="AX1152" s="4">
        <v>0.23799999999999999</v>
      </c>
      <c r="AY1152" s="4">
        <v>0.44400000000000001</v>
      </c>
      <c r="AZ1152" s="4">
        <v>0.38200000000000001</v>
      </c>
      <c r="BA1152" s="4">
        <v>0.47799999999999998</v>
      </c>
      <c r="BB1152" s="4">
        <v>0.40200000000000002</v>
      </c>
    </row>
    <row r="1153" spans="1:54" x14ac:dyDescent="0.25">
      <c r="A1153" s="1" t="s">
        <v>2087</v>
      </c>
      <c r="B1153" s="1" t="s">
        <v>2088</v>
      </c>
      <c r="C1153" s="1" t="s">
        <v>1864</v>
      </c>
      <c r="D1153" s="1" t="s">
        <v>2089</v>
      </c>
      <c r="E1153" s="1" t="s">
        <v>242</v>
      </c>
      <c r="F1153" s="1" t="s">
        <v>5460</v>
      </c>
      <c r="G1153" s="1" t="s">
        <v>110</v>
      </c>
      <c r="H1153" s="1" t="s">
        <v>111</v>
      </c>
      <c r="I1153" s="3">
        <v>42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-3252.3940308794399</v>
      </c>
      <c r="T1153" s="3">
        <v>-3020.5104344223701</v>
      </c>
      <c r="U1153" s="3">
        <v>-5761.3082064822302</v>
      </c>
      <c r="V1153" s="3">
        <v>-5098.9470781989803</v>
      </c>
      <c r="W1153" s="3">
        <v>-2531.3696630335999</v>
      </c>
      <c r="X1153" s="3">
        <v>-3478.1069528673402</v>
      </c>
      <c r="Y1153" s="3">
        <v>-5349.1715307924596</v>
      </c>
      <c r="Z1153" s="3">
        <v>-4047.0344470127902</v>
      </c>
      <c r="AA1153" s="3">
        <v>-2705.1642413048698</v>
      </c>
      <c r="AB1153" s="4">
        <v>1.4398841098359001E-2</v>
      </c>
      <c r="AC1153" s="4">
        <v>1.093998127816E-2</v>
      </c>
      <c r="AD1153" s="4">
        <v>2.9232705966407001E-2</v>
      </c>
      <c r="AE1153" s="4">
        <v>2.5274541249684E-2</v>
      </c>
      <c r="AF1153" s="4">
        <v>1.3080958161579E-2</v>
      </c>
      <c r="AG1153" s="4">
        <v>1.3271058210782E-2</v>
      </c>
      <c r="AH1153" s="4">
        <v>3.1333876341469002E-2</v>
      </c>
      <c r="AI1153" s="4">
        <v>1.8947611448345999E-2</v>
      </c>
      <c r="AJ1153" s="4">
        <v>8.7085551489019999E-3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4">
        <v>0.27900000000000003</v>
      </c>
      <c r="AU1153" s="4">
        <v>0.40500000000000003</v>
      </c>
      <c r="AV1153" s="4">
        <v>0.255</v>
      </c>
      <c r="AW1153" s="4">
        <v>0.35899999999999999</v>
      </c>
      <c r="AX1153" s="4">
        <v>0.35899999999999999</v>
      </c>
      <c r="AY1153" s="4">
        <v>0.34899999999999998</v>
      </c>
      <c r="AZ1153" s="4">
        <v>0.248</v>
      </c>
      <c r="BA1153" s="4">
        <v>0.36099999999999999</v>
      </c>
      <c r="BB1153" s="4">
        <v>0.48199999999999998</v>
      </c>
    </row>
    <row r="1154" spans="1:54" x14ac:dyDescent="0.25">
      <c r="A1154" s="1" t="s">
        <v>2090</v>
      </c>
      <c r="B1154" s="1" t="s">
        <v>5019</v>
      </c>
      <c r="C1154" s="1" t="s">
        <v>1864</v>
      </c>
      <c r="D1154" s="1" t="s">
        <v>2091</v>
      </c>
      <c r="E1154" s="1" t="s">
        <v>242</v>
      </c>
      <c r="F1154" s="1" t="s">
        <v>5460</v>
      </c>
      <c r="G1154" s="1" t="s">
        <v>110</v>
      </c>
      <c r="H1154" s="1" t="s">
        <v>111</v>
      </c>
      <c r="I1154" s="3">
        <v>750</v>
      </c>
      <c r="J1154" s="3">
        <v>7</v>
      </c>
      <c r="K1154" s="3">
        <v>0</v>
      </c>
      <c r="L1154" s="3">
        <v>0</v>
      </c>
      <c r="M1154" s="3">
        <v>103</v>
      </c>
      <c r="N1154" s="3">
        <v>0</v>
      </c>
      <c r="O1154" s="3">
        <v>28</v>
      </c>
      <c r="P1154" s="3">
        <v>0</v>
      </c>
      <c r="Q1154" s="3">
        <v>0</v>
      </c>
      <c r="R1154" s="3">
        <v>6</v>
      </c>
      <c r="S1154" s="3">
        <v>-2675.2091361492198</v>
      </c>
      <c r="T1154" s="3">
        <v>-2312.5104344223701</v>
      </c>
      <c r="U1154" s="3">
        <v>-5053.3082064822302</v>
      </c>
      <c r="V1154" s="3">
        <v>-5476.4618905239404</v>
      </c>
      <c r="W1154" s="3">
        <v>-1823.3696630336001</v>
      </c>
      <c r="X1154" s="3">
        <v>-3006.82686107584</v>
      </c>
      <c r="Y1154" s="3">
        <v>-4641.1715307924596</v>
      </c>
      <c r="Z1154" s="3">
        <v>-3339.0344470127902</v>
      </c>
      <c r="AA1154" s="3">
        <v>-2392.69192476526</v>
      </c>
      <c r="AB1154" s="4">
        <v>1.2986333741694001E-2</v>
      </c>
      <c r="AC1154" s="4">
        <v>1.0062087851629001E-2</v>
      </c>
      <c r="AD1154" s="4">
        <v>2.7655604547435E-2</v>
      </c>
      <c r="AE1154" s="4">
        <v>2.9710531280878E-2</v>
      </c>
      <c r="AF1154" s="4">
        <v>1.0777569115184999E-2</v>
      </c>
      <c r="AG1154" s="4">
        <v>1.2202600690537999E-2</v>
      </c>
      <c r="AH1154" s="4">
        <v>2.9820613189818001E-2</v>
      </c>
      <c r="AI1154" s="4">
        <v>1.7553928415563001E-2</v>
      </c>
      <c r="AJ1154" s="4">
        <v>1.0066200422263E-2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2</v>
      </c>
      <c r="AR1154" s="3">
        <v>0</v>
      </c>
      <c r="AS1154" s="3">
        <v>0</v>
      </c>
      <c r="AT1154" s="4">
        <v>0.13200000000000001</v>
      </c>
      <c r="AU1154" s="4">
        <v>0.184</v>
      </c>
      <c r="AV1154" s="4">
        <v>5.6000000000000001E-2</v>
      </c>
      <c r="AW1154" s="4">
        <v>0.17899999999999999</v>
      </c>
      <c r="AX1154" s="4">
        <v>0.19800000000000001</v>
      </c>
      <c r="AY1154" s="4">
        <v>0.191</v>
      </c>
      <c r="AZ1154" s="4">
        <v>4.5999999999999999E-2</v>
      </c>
      <c r="BA1154" s="4">
        <v>0.20499999999999999</v>
      </c>
      <c r="BB1154" s="4">
        <v>0.187</v>
      </c>
    </row>
    <row r="1155" spans="1:54" x14ac:dyDescent="0.25">
      <c r="A1155" s="1" t="s">
        <v>2092</v>
      </c>
      <c r="B1155" s="1" t="s">
        <v>5020</v>
      </c>
      <c r="C1155" s="1" t="s">
        <v>1864</v>
      </c>
      <c r="D1155" s="1" t="s">
        <v>2093</v>
      </c>
      <c r="E1155" s="1" t="s">
        <v>242</v>
      </c>
      <c r="F1155" s="1" t="s">
        <v>5460</v>
      </c>
      <c r="G1155" s="1" t="s">
        <v>110</v>
      </c>
      <c r="H1155" s="1" t="s">
        <v>111</v>
      </c>
      <c r="I1155" s="3">
        <v>154</v>
      </c>
      <c r="J1155" s="3">
        <v>5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-3233.8333917864302</v>
      </c>
      <c r="T1155" s="3">
        <v>-2908.5104344223701</v>
      </c>
      <c r="U1155" s="3">
        <v>-5649.3082064822302</v>
      </c>
      <c r="V1155" s="3">
        <v>-4986.9470781989803</v>
      </c>
      <c r="W1155" s="3">
        <v>-2419.3696630335999</v>
      </c>
      <c r="X1155" s="3">
        <v>-3366.1069528673402</v>
      </c>
      <c r="Y1155" s="3">
        <v>-5237.1715307924596</v>
      </c>
      <c r="Z1155" s="3">
        <v>-3935.0344470127902</v>
      </c>
      <c r="AA1155" s="3">
        <v>-2593.1642413048698</v>
      </c>
      <c r="AB1155" s="4">
        <v>1.6273626980715002E-2</v>
      </c>
      <c r="AC1155" s="4">
        <v>1.3568487566183E-2</v>
      </c>
      <c r="AD1155" s="4">
        <v>3.1755473016095E-2</v>
      </c>
      <c r="AE1155" s="4">
        <v>2.7960063010087001E-2</v>
      </c>
      <c r="AF1155" s="4">
        <v>1.5954386093109001E-2</v>
      </c>
      <c r="AG1155" s="4">
        <v>1.4704930488439001E-2</v>
      </c>
      <c r="AH1155" s="4">
        <v>3.4636782220140001E-2</v>
      </c>
      <c r="AI1155" s="4">
        <v>2.1505021223064E-2</v>
      </c>
      <c r="AJ1155" s="4">
        <v>1.0547085965355E-2</v>
      </c>
      <c r="AK1155" s="3">
        <v>0</v>
      </c>
      <c r="AL1155" s="3">
        <v>0</v>
      </c>
      <c r="AM1155" s="3">
        <v>2</v>
      </c>
      <c r="AN1155" s="3">
        <v>0</v>
      </c>
      <c r="AO1155" s="3">
        <v>0</v>
      </c>
      <c r="AP1155" s="3">
        <v>0</v>
      </c>
      <c r="AQ1155" s="3">
        <v>2</v>
      </c>
      <c r="AR1155" s="3">
        <v>0</v>
      </c>
      <c r="AS1155" s="3">
        <v>0</v>
      </c>
      <c r="AT1155" s="4">
        <v>0.1</v>
      </c>
      <c r="AU1155" s="4">
        <v>0.11899999999999999</v>
      </c>
      <c r="AV1155" s="4">
        <v>3.5999999999999997E-2</v>
      </c>
      <c r="AW1155" s="4">
        <v>0.121</v>
      </c>
      <c r="AX1155" s="4">
        <v>0.151</v>
      </c>
      <c r="AY1155" s="4">
        <v>7.1999999999999995E-2</v>
      </c>
      <c r="AZ1155" s="4">
        <v>1.6E-2</v>
      </c>
      <c r="BA1155" s="4">
        <v>0.16</v>
      </c>
      <c r="BB1155" s="4">
        <v>0.223</v>
      </c>
    </row>
    <row r="1156" spans="1:54" x14ac:dyDescent="0.25">
      <c r="A1156" s="1" t="s">
        <v>2094</v>
      </c>
      <c r="B1156" s="1" t="s">
        <v>2095</v>
      </c>
      <c r="C1156" s="1" t="s">
        <v>1864</v>
      </c>
      <c r="D1156" s="1" t="s">
        <v>2096</v>
      </c>
      <c r="E1156" s="1" t="s">
        <v>242</v>
      </c>
      <c r="F1156" s="1" t="s">
        <v>5460</v>
      </c>
      <c r="G1156" s="1" t="s">
        <v>110</v>
      </c>
      <c r="H1156" s="1" t="s">
        <v>111</v>
      </c>
      <c r="I1156" s="3">
        <v>299</v>
      </c>
      <c r="J1156" s="3">
        <v>4</v>
      </c>
      <c r="K1156" s="3">
        <v>0</v>
      </c>
      <c r="L1156" s="3">
        <v>0</v>
      </c>
      <c r="M1156" s="3">
        <v>0</v>
      </c>
      <c r="N1156" s="3">
        <v>0</v>
      </c>
      <c r="O1156" s="3">
        <v>7</v>
      </c>
      <c r="P1156" s="3">
        <v>0</v>
      </c>
      <c r="Q1156" s="3">
        <v>0</v>
      </c>
      <c r="R1156" s="3">
        <v>8</v>
      </c>
      <c r="S1156" s="3">
        <v>-3070.1455196050301</v>
      </c>
      <c r="T1156" s="3">
        <v>-2763.5104344223701</v>
      </c>
      <c r="U1156" s="3">
        <v>-5504.3082064822302</v>
      </c>
      <c r="V1156" s="3">
        <v>-4841.9470781989803</v>
      </c>
      <c r="W1156" s="3">
        <v>-2274.3696630335999</v>
      </c>
      <c r="X1156" s="3">
        <v>-3280.2869299194699</v>
      </c>
      <c r="Y1156" s="3">
        <v>-5092.1715307924596</v>
      </c>
      <c r="Z1156" s="3">
        <v>-3790.0344470127902</v>
      </c>
      <c r="AA1156" s="3">
        <v>-2975.5344859187198</v>
      </c>
      <c r="AB1156" s="4">
        <v>1.5403902086324001E-2</v>
      </c>
      <c r="AC1156" s="4">
        <v>1.2677916089559E-2</v>
      </c>
      <c r="AD1156" s="4">
        <v>3.0592473554418E-2</v>
      </c>
      <c r="AE1156" s="4">
        <v>2.6729730196824002E-2</v>
      </c>
      <c r="AF1156" s="4">
        <v>1.3956153826258E-2</v>
      </c>
      <c r="AG1156" s="4">
        <v>1.3683647766004999E-2</v>
      </c>
      <c r="AH1156" s="4">
        <v>3.3269011799511E-2</v>
      </c>
      <c r="AI1156" s="4">
        <v>2.0376976322948999E-2</v>
      </c>
      <c r="AJ1156" s="4">
        <v>1.2183397938040999E-2</v>
      </c>
      <c r="AK1156" s="3">
        <v>0</v>
      </c>
      <c r="AL1156" s="3">
        <v>0</v>
      </c>
      <c r="AM1156" s="3">
        <v>2</v>
      </c>
      <c r="AN1156" s="3">
        <v>0</v>
      </c>
      <c r="AO1156" s="3">
        <v>0</v>
      </c>
      <c r="AP1156" s="3">
        <v>0</v>
      </c>
      <c r="AQ1156" s="3">
        <v>2</v>
      </c>
      <c r="AR1156" s="3">
        <v>0</v>
      </c>
      <c r="AS1156" s="3">
        <v>0</v>
      </c>
      <c r="AT1156" s="4">
        <v>0.10199999999999999</v>
      </c>
      <c r="AU1156" s="4">
        <v>0.14299999999999999</v>
      </c>
      <c r="AV1156" s="4">
        <v>0.05</v>
      </c>
      <c r="AW1156" s="4">
        <v>0.156</v>
      </c>
      <c r="AX1156" s="4">
        <v>0.20899999999999999</v>
      </c>
      <c r="AY1156" s="4">
        <v>0.155</v>
      </c>
      <c r="AZ1156" s="4">
        <v>3.3000000000000002E-2</v>
      </c>
      <c r="BA1156" s="4">
        <v>0.14799999999999999</v>
      </c>
      <c r="BB1156" s="4">
        <v>0.20100000000000001</v>
      </c>
    </row>
    <row r="1157" spans="1:54" x14ac:dyDescent="0.25">
      <c r="A1157" s="1" t="s">
        <v>2097</v>
      </c>
      <c r="B1157" s="1" t="s">
        <v>5021</v>
      </c>
      <c r="C1157" s="1" t="s">
        <v>1864</v>
      </c>
      <c r="D1157" s="1" t="s">
        <v>2098</v>
      </c>
      <c r="E1157" s="1" t="s">
        <v>242</v>
      </c>
      <c r="F1157" s="1" t="s">
        <v>5460</v>
      </c>
      <c r="G1157" s="1" t="s">
        <v>110</v>
      </c>
      <c r="H1157" s="1" t="s">
        <v>111</v>
      </c>
      <c r="I1157" s="3">
        <v>7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-3287.3940308794399</v>
      </c>
      <c r="T1157" s="3">
        <v>-3055.5104344223701</v>
      </c>
      <c r="U1157" s="3">
        <v>-5796.3082064822302</v>
      </c>
      <c r="V1157" s="3">
        <v>-5133.9470781989803</v>
      </c>
      <c r="W1157" s="3">
        <v>-2566.3696630335999</v>
      </c>
      <c r="X1157" s="3">
        <v>-3513.1069528673402</v>
      </c>
      <c r="Y1157" s="3">
        <v>-5384.1715307924596</v>
      </c>
      <c r="Z1157" s="3">
        <v>-4082.0344470127902</v>
      </c>
      <c r="AA1157" s="3">
        <v>-2740.1642413048698</v>
      </c>
      <c r="AB1157" s="4">
        <v>1.7288899504743001E-2</v>
      </c>
      <c r="AC1157" s="4">
        <v>1.4933561325031999E-2</v>
      </c>
      <c r="AD1157" s="4">
        <v>3.3472238701357002E-2</v>
      </c>
      <c r="AE1157" s="4">
        <v>2.9370923210113E-2</v>
      </c>
      <c r="AF1157" s="4">
        <v>1.7271388170689999E-2</v>
      </c>
      <c r="AG1157" s="4">
        <v>1.5435055261806E-2</v>
      </c>
      <c r="AH1157" s="4">
        <v>3.6659460072182001E-2</v>
      </c>
      <c r="AI1157" s="4">
        <v>2.3447902992533E-2</v>
      </c>
      <c r="AJ1157" s="4">
        <v>1.1303444418623999E-2</v>
      </c>
      <c r="AK1157" s="3">
        <v>0</v>
      </c>
      <c r="AL1157" s="3">
        <v>0</v>
      </c>
      <c r="AM1157" s="3">
        <v>2</v>
      </c>
      <c r="AN1157" s="3">
        <v>0</v>
      </c>
      <c r="AO1157" s="3">
        <v>0</v>
      </c>
      <c r="AP1157" s="3">
        <v>0</v>
      </c>
      <c r="AQ1157" s="3">
        <v>2</v>
      </c>
      <c r="AR1157" s="3">
        <v>0</v>
      </c>
      <c r="AS1157" s="3">
        <v>0</v>
      </c>
      <c r="AT1157" s="4">
        <v>0.06</v>
      </c>
      <c r="AU1157" s="4">
        <v>0.107</v>
      </c>
      <c r="AV1157" s="4">
        <v>2.3E-2</v>
      </c>
      <c r="AW1157" s="4">
        <v>9.7000000000000003E-2</v>
      </c>
      <c r="AX1157" s="4">
        <v>0.16400000000000001</v>
      </c>
      <c r="AY1157" s="4">
        <v>0.06</v>
      </c>
      <c r="AZ1157" s="4">
        <v>6.0000000000000001E-3</v>
      </c>
      <c r="BA1157" s="4">
        <v>0.113</v>
      </c>
      <c r="BB1157" s="4">
        <v>0.17</v>
      </c>
    </row>
    <row r="1158" spans="1:54" x14ac:dyDescent="0.25">
      <c r="A1158" s="1" t="s">
        <v>2099</v>
      </c>
      <c r="B1158" s="1" t="s">
        <v>2100</v>
      </c>
      <c r="C1158" s="1" t="s">
        <v>1864</v>
      </c>
      <c r="D1158" s="1" t="s">
        <v>2101</v>
      </c>
      <c r="E1158" s="1" t="s">
        <v>242</v>
      </c>
      <c r="F1158" s="1" t="s">
        <v>5460</v>
      </c>
      <c r="G1158" s="1" t="s">
        <v>110</v>
      </c>
      <c r="H1158" s="1" t="s">
        <v>111</v>
      </c>
      <c r="I1158" s="3">
        <v>8</v>
      </c>
      <c r="J1158" s="3">
        <v>0</v>
      </c>
      <c r="K1158" s="3">
        <v>0</v>
      </c>
      <c r="L1158" s="3">
        <v>0</v>
      </c>
      <c r="M1158" s="3">
        <v>4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-3286.3940308794399</v>
      </c>
      <c r="T1158" s="3">
        <v>-3054.5104344223701</v>
      </c>
      <c r="U1158" s="3">
        <v>-5795.3082064822302</v>
      </c>
      <c r="V1158" s="3">
        <v>-5175.10299324073</v>
      </c>
      <c r="W1158" s="3">
        <v>-2565.3696630335999</v>
      </c>
      <c r="X1158" s="3">
        <v>-3512.1069528673402</v>
      </c>
      <c r="Y1158" s="3">
        <v>-5383.1715307924596</v>
      </c>
      <c r="Z1158" s="3">
        <v>-4081.0344470127902</v>
      </c>
      <c r="AA1158" s="3">
        <v>-2739.1642413048698</v>
      </c>
      <c r="AB1158" s="4">
        <v>1.7118016053581001E-2</v>
      </c>
      <c r="AC1158" s="4">
        <v>1.4572527717023999E-2</v>
      </c>
      <c r="AD1158" s="4">
        <v>3.3238314822090997E-2</v>
      </c>
      <c r="AE1158" s="4">
        <v>3.2257696636302999E-2</v>
      </c>
      <c r="AF1158" s="4">
        <v>1.6947477106897001E-2</v>
      </c>
      <c r="AG1158" s="4">
        <v>1.5215132395405E-2</v>
      </c>
      <c r="AH1158" s="4">
        <v>3.6383508254407997E-2</v>
      </c>
      <c r="AI1158" s="4">
        <v>2.2956133990922001E-2</v>
      </c>
      <c r="AJ1158" s="4">
        <v>1.1134813246853999E-2</v>
      </c>
      <c r="AK1158" s="3">
        <v>0</v>
      </c>
      <c r="AL1158" s="3">
        <v>0</v>
      </c>
      <c r="AM1158" s="3">
        <v>2</v>
      </c>
      <c r="AN1158" s="3">
        <v>0</v>
      </c>
      <c r="AO1158" s="3">
        <v>0</v>
      </c>
      <c r="AP1158" s="3">
        <v>0</v>
      </c>
      <c r="AQ1158" s="3">
        <v>2</v>
      </c>
      <c r="AR1158" s="3">
        <v>0</v>
      </c>
      <c r="AS1158" s="3">
        <v>0</v>
      </c>
      <c r="AT1158" s="4">
        <v>7.4999999999999997E-2</v>
      </c>
      <c r="AU1158" s="4">
        <v>9.7000000000000003E-2</v>
      </c>
      <c r="AV1158" s="4">
        <v>2.5000000000000001E-2</v>
      </c>
      <c r="AW1158" s="4">
        <v>6.8000000000000005E-2</v>
      </c>
      <c r="AX1158" s="4">
        <v>0.13100000000000001</v>
      </c>
      <c r="AY1158" s="4">
        <v>7.9000000000000001E-2</v>
      </c>
      <c r="AZ1158" s="4">
        <v>5.0000000000000001E-3</v>
      </c>
      <c r="BA1158" s="4">
        <v>0.124</v>
      </c>
      <c r="BB1158" s="4">
        <v>0.219</v>
      </c>
    </row>
    <row r="1159" spans="1:54" x14ac:dyDescent="0.25">
      <c r="A1159" s="1" t="s">
        <v>2102</v>
      </c>
      <c r="B1159" s="1" t="s">
        <v>2103</v>
      </c>
      <c r="C1159" s="1" t="s">
        <v>1864</v>
      </c>
      <c r="D1159" s="1" t="s">
        <v>2104</v>
      </c>
      <c r="E1159" s="1" t="s">
        <v>242</v>
      </c>
      <c r="F1159" s="1" t="s">
        <v>5460</v>
      </c>
      <c r="G1159" s="1" t="s">
        <v>110</v>
      </c>
      <c r="H1159" s="1" t="s">
        <v>111</v>
      </c>
      <c r="I1159" s="3">
        <v>5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-3289.3940308794399</v>
      </c>
      <c r="T1159" s="3">
        <v>-3057.5104344223701</v>
      </c>
      <c r="U1159" s="3">
        <v>-5798.3082064822302</v>
      </c>
      <c r="V1159" s="3">
        <v>-5135.9470781989803</v>
      </c>
      <c r="W1159" s="3">
        <v>-2568.3696630335999</v>
      </c>
      <c r="X1159" s="3">
        <v>-3515.1069528673402</v>
      </c>
      <c r="Y1159" s="3">
        <v>-5386.1715307924596</v>
      </c>
      <c r="Z1159" s="3">
        <v>-4084.0344470127902</v>
      </c>
      <c r="AA1159" s="3">
        <v>-2742.1642413048698</v>
      </c>
      <c r="AB1159" s="4">
        <v>1.7425262326679999E-2</v>
      </c>
      <c r="AC1159" s="4">
        <v>1.4890182644898E-2</v>
      </c>
      <c r="AD1159" s="4">
        <v>3.3615496376655001E-2</v>
      </c>
      <c r="AE1159" s="4">
        <v>2.951297108644E-2</v>
      </c>
      <c r="AF1159" s="4">
        <v>1.7389559786907999E-2</v>
      </c>
      <c r="AG1159" s="4">
        <v>1.5502596045552E-2</v>
      </c>
      <c r="AH1159" s="4">
        <v>3.6828457279461997E-2</v>
      </c>
      <c r="AI1159" s="4">
        <v>2.3328203402943001E-2</v>
      </c>
      <c r="AJ1159" s="4">
        <v>1.1400795016708E-2</v>
      </c>
      <c r="AK1159" s="3">
        <v>0</v>
      </c>
      <c r="AL1159" s="3">
        <v>0</v>
      </c>
      <c r="AM1159" s="3">
        <v>2</v>
      </c>
      <c r="AN1159" s="3">
        <v>0</v>
      </c>
      <c r="AO1159" s="3">
        <v>0</v>
      </c>
      <c r="AP1159" s="3">
        <v>0</v>
      </c>
      <c r="AQ1159" s="3">
        <v>2</v>
      </c>
      <c r="AR1159" s="3">
        <v>0</v>
      </c>
      <c r="AS1159" s="3">
        <v>0</v>
      </c>
      <c r="AT1159" s="4">
        <v>6.7000000000000004E-2</v>
      </c>
      <c r="AU1159" s="4">
        <v>9.2999999999999999E-2</v>
      </c>
      <c r="AV1159" s="4">
        <v>2.1000000000000001E-2</v>
      </c>
      <c r="AW1159" s="4">
        <v>9.6000000000000002E-2</v>
      </c>
      <c r="AX1159" s="4">
        <v>0.14199999999999999</v>
      </c>
      <c r="AY1159" s="4">
        <v>5.2999999999999999E-2</v>
      </c>
      <c r="AZ1159" s="4">
        <v>6.0000000000000001E-3</v>
      </c>
      <c r="BA1159" s="4">
        <v>0.128</v>
      </c>
      <c r="BB1159" s="4">
        <v>0.20399999999999999</v>
      </c>
    </row>
    <row r="1160" spans="1:54" x14ac:dyDescent="0.25">
      <c r="A1160" s="1" t="s">
        <v>2105</v>
      </c>
      <c r="B1160" s="1" t="s">
        <v>5022</v>
      </c>
      <c r="C1160" s="1" t="s">
        <v>1864</v>
      </c>
      <c r="D1160" s="1" t="s">
        <v>2106</v>
      </c>
      <c r="E1160" s="1" t="s">
        <v>242</v>
      </c>
      <c r="F1160" s="1" t="s">
        <v>5460</v>
      </c>
      <c r="G1160" s="1" t="s">
        <v>110</v>
      </c>
      <c r="H1160" s="1" t="s">
        <v>111</v>
      </c>
      <c r="I1160" s="3">
        <v>11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-3283.3940308794399</v>
      </c>
      <c r="T1160" s="3">
        <v>-3051.5104344223701</v>
      </c>
      <c r="U1160" s="3">
        <v>-5792.3082064822302</v>
      </c>
      <c r="V1160" s="3">
        <v>-5129.9470781989803</v>
      </c>
      <c r="W1160" s="3">
        <v>-2562.3696630335999</v>
      </c>
      <c r="X1160" s="3">
        <v>-3509.1069528673402</v>
      </c>
      <c r="Y1160" s="3">
        <v>-5380.1715307924596</v>
      </c>
      <c r="Z1160" s="3">
        <v>-4078.0344470127902</v>
      </c>
      <c r="AA1160" s="3">
        <v>-2736.1642413048698</v>
      </c>
      <c r="AB1160" s="4">
        <v>1.7225330921221998E-2</v>
      </c>
      <c r="AC1160" s="4">
        <v>1.4751606481892001E-2</v>
      </c>
      <c r="AD1160" s="4">
        <v>3.3450818650005001E-2</v>
      </c>
      <c r="AE1160" s="4">
        <v>2.9349704194479999E-2</v>
      </c>
      <c r="AF1160" s="4">
        <v>1.7196765293702999E-2</v>
      </c>
      <c r="AG1160" s="4">
        <v>1.5377162776908E-2</v>
      </c>
      <c r="AH1160" s="4">
        <v>3.6634205636250999E-2</v>
      </c>
      <c r="AI1160" s="4">
        <v>2.3165819158541E-2</v>
      </c>
      <c r="AJ1160" s="4">
        <v>1.1048311880726001E-2</v>
      </c>
      <c r="AK1160" s="3">
        <v>0</v>
      </c>
      <c r="AL1160" s="3">
        <v>0</v>
      </c>
      <c r="AM1160" s="3">
        <v>2</v>
      </c>
      <c r="AN1160" s="3">
        <v>0</v>
      </c>
      <c r="AO1160" s="3">
        <v>0</v>
      </c>
      <c r="AP1160" s="3">
        <v>2</v>
      </c>
      <c r="AQ1160" s="3">
        <v>2</v>
      </c>
      <c r="AR1160" s="3">
        <v>0</v>
      </c>
      <c r="AS1160" s="3">
        <v>0</v>
      </c>
      <c r="AT1160" s="4">
        <v>5.8000000000000003E-2</v>
      </c>
      <c r="AU1160" s="4">
        <v>9.5000000000000001E-2</v>
      </c>
      <c r="AV1160" s="4">
        <v>1.4999999999999999E-2</v>
      </c>
      <c r="AW1160" s="4">
        <v>0.13500000000000001</v>
      </c>
      <c r="AX1160" s="4">
        <v>0.128</v>
      </c>
      <c r="AY1160" s="4">
        <v>4.8000000000000001E-2</v>
      </c>
      <c r="AZ1160" s="4">
        <v>7.0000000000000001E-3</v>
      </c>
      <c r="BA1160" s="4">
        <v>0.13300000000000001</v>
      </c>
      <c r="BB1160" s="4">
        <v>0.26</v>
      </c>
    </row>
    <row r="1161" spans="1:54" x14ac:dyDescent="0.25">
      <c r="A1161" s="1" t="s">
        <v>2107</v>
      </c>
      <c r="B1161" s="1" t="s">
        <v>5023</v>
      </c>
      <c r="C1161" s="1" t="s">
        <v>1864</v>
      </c>
      <c r="D1161" s="1" t="s">
        <v>2108</v>
      </c>
      <c r="E1161" s="1" t="s">
        <v>242</v>
      </c>
      <c r="F1161" s="1" t="s">
        <v>5460</v>
      </c>
      <c r="G1161" s="1" t="s">
        <v>110</v>
      </c>
      <c r="H1161" s="1" t="s">
        <v>111</v>
      </c>
      <c r="I1161" s="3">
        <v>856</v>
      </c>
      <c r="J1161" s="3">
        <v>13</v>
      </c>
      <c r="K1161" s="3">
        <v>20</v>
      </c>
      <c r="L1161" s="3">
        <v>0</v>
      </c>
      <c r="M1161" s="3">
        <v>5</v>
      </c>
      <c r="N1161" s="3">
        <v>0</v>
      </c>
      <c r="O1161" s="3">
        <v>13</v>
      </c>
      <c r="P1161" s="3">
        <v>0</v>
      </c>
      <c r="Q1161" s="3">
        <v>0</v>
      </c>
      <c r="R1161" s="3">
        <v>6</v>
      </c>
      <c r="S1161" s="3">
        <v>-2681.3363692376101</v>
      </c>
      <c r="T1161" s="3">
        <v>-2754.3814160510401</v>
      </c>
      <c r="U1161" s="3">
        <v>-4947.3082064822302</v>
      </c>
      <c r="V1161" s="3">
        <v>-4337.64197200116</v>
      </c>
      <c r="W1161" s="3">
        <v>-1717.3696630336001</v>
      </c>
      <c r="X1161" s="3">
        <v>-2774.01262453557</v>
      </c>
      <c r="Y1161" s="3">
        <v>-4535.1715307924596</v>
      </c>
      <c r="Z1161" s="3">
        <v>-3233.0344470127902</v>
      </c>
      <c r="AA1161" s="3">
        <v>-2286.69192476526</v>
      </c>
      <c r="AB1161" s="4">
        <v>1.3066561009904E-2</v>
      </c>
      <c r="AC1161" s="4">
        <v>1.2068599375752E-2</v>
      </c>
      <c r="AD1161" s="4">
        <v>2.6571439482160002E-2</v>
      </c>
      <c r="AE1161" s="4">
        <v>2.2956834087597001E-2</v>
      </c>
      <c r="AF1161" s="4">
        <v>9.6876583088369994E-3</v>
      </c>
      <c r="AG1161" s="4">
        <v>1.1047747529327001E-2</v>
      </c>
      <c r="AH1161" s="4">
        <v>2.8552722141568E-2</v>
      </c>
      <c r="AI1161" s="4">
        <v>1.6535220533879999E-2</v>
      </c>
      <c r="AJ1161" s="4">
        <v>9.2536158948490002E-3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4">
        <v>0.17100000000000001</v>
      </c>
      <c r="AU1161" s="4">
        <v>0.21299999999999999</v>
      </c>
      <c r="AV1161" s="4">
        <v>0.16700000000000001</v>
      </c>
      <c r="AW1161" s="4">
        <v>0.27200000000000002</v>
      </c>
      <c r="AX1161" s="4">
        <v>0.311</v>
      </c>
      <c r="AY1161" s="4">
        <v>0.3</v>
      </c>
      <c r="AZ1161" s="4">
        <v>0.14499999999999999</v>
      </c>
      <c r="BA1161" s="4">
        <v>0.25800000000000001</v>
      </c>
      <c r="BB1161" s="4">
        <v>0.249</v>
      </c>
    </row>
    <row r="1162" spans="1:54" x14ac:dyDescent="0.25">
      <c r="A1162" s="1" t="s">
        <v>2109</v>
      </c>
      <c r="B1162" s="1" t="s">
        <v>5024</v>
      </c>
      <c r="C1162" s="1" t="s">
        <v>1864</v>
      </c>
      <c r="D1162" s="1" t="s">
        <v>2110</v>
      </c>
      <c r="E1162" s="1" t="s">
        <v>242</v>
      </c>
      <c r="F1162" s="1" t="s">
        <v>5460</v>
      </c>
      <c r="G1162" s="1" t="s">
        <v>110</v>
      </c>
      <c r="H1162" s="1" t="s">
        <v>111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-3294.3940308794399</v>
      </c>
      <c r="T1162" s="3">
        <v>-3062.5104344223701</v>
      </c>
      <c r="U1162" s="3">
        <v>-5803.3082064822302</v>
      </c>
      <c r="V1162" s="3">
        <v>-5140.9470781989803</v>
      </c>
      <c r="W1162" s="3">
        <v>-2573.3696630335999</v>
      </c>
      <c r="X1162" s="3">
        <v>-3520.1069528673402</v>
      </c>
      <c r="Y1162" s="3">
        <v>-5391.1715307924596</v>
      </c>
      <c r="Z1162" s="3">
        <v>-4089.0344470127902</v>
      </c>
      <c r="AA1162" s="3">
        <v>-2747.1642413048698</v>
      </c>
      <c r="AB1162" s="4">
        <v>1.7502959538108001E-2</v>
      </c>
      <c r="AC1162" s="4">
        <v>1.5007657353299E-2</v>
      </c>
      <c r="AD1162" s="4">
        <v>3.3754908971922001E-2</v>
      </c>
      <c r="AE1162" s="4">
        <v>2.9651216240469E-2</v>
      </c>
      <c r="AF1162" s="4">
        <v>1.7553086194064999E-2</v>
      </c>
      <c r="AG1162" s="4">
        <v>1.5608889463044E-2</v>
      </c>
      <c r="AH1162" s="4">
        <v>3.6992925528137002E-2</v>
      </c>
      <c r="AI1162" s="4">
        <v>2.3465761636783E-2</v>
      </c>
      <c r="AJ1162" s="4">
        <v>1.1378582018904E-2</v>
      </c>
      <c r="AK1162" s="3">
        <v>0</v>
      </c>
      <c r="AL1162" s="3">
        <v>0</v>
      </c>
      <c r="AM1162" s="3">
        <v>2</v>
      </c>
      <c r="AN1162" s="3">
        <v>0</v>
      </c>
      <c r="AO1162" s="3">
        <v>0</v>
      </c>
      <c r="AP1162" s="3">
        <v>0</v>
      </c>
      <c r="AQ1162" s="3">
        <v>2</v>
      </c>
      <c r="AR1162" s="3">
        <v>0</v>
      </c>
      <c r="AS1162" s="3">
        <v>0</v>
      </c>
      <c r="AT1162" s="4">
        <v>5.1999999999999998E-2</v>
      </c>
      <c r="AU1162" s="4">
        <v>0.10100000000000001</v>
      </c>
      <c r="AV1162" s="4">
        <v>1.4999999999999999E-2</v>
      </c>
      <c r="AW1162" s="4">
        <v>0.104</v>
      </c>
      <c r="AX1162" s="4">
        <v>0.13100000000000001</v>
      </c>
      <c r="AY1162" s="4">
        <v>5.2999999999999999E-2</v>
      </c>
      <c r="AZ1162" s="4">
        <v>2E-3</v>
      </c>
      <c r="BA1162" s="4">
        <v>0.108</v>
      </c>
      <c r="BB1162" s="4">
        <v>0.214</v>
      </c>
    </row>
    <row r="1163" spans="1:54" x14ac:dyDescent="0.25">
      <c r="A1163" s="1" t="s">
        <v>2111</v>
      </c>
      <c r="B1163" s="1" t="s">
        <v>2112</v>
      </c>
      <c r="C1163" s="1" t="s">
        <v>1864</v>
      </c>
      <c r="D1163" s="1" t="s">
        <v>2113</v>
      </c>
      <c r="E1163" s="1" t="s">
        <v>242</v>
      </c>
      <c r="F1163" s="1" t="s">
        <v>5460</v>
      </c>
      <c r="G1163" s="1" t="s">
        <v>110</v>
      </c>
      <c r="H1163" s="1" t="s">
        <v>111</v>
      </c>
      <c r="I1163" s="3">
        <v>591</v>
      </c>
      <c r="J1163" s="3">
        <v>7</v>
      </c>
      <c r="K1163" s="3">
        <v>9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-2834.2091361492198</v>
      </c>
      <c r="T1163" s="3">
        <v>-2718.0523761552699</v>
      </c>
      <c r="U1163" s="3">
        <v>-5212.3082064822302</v>
      </c>
      <c r="V1163" s="3">
        <v>-4549.9470781989803</v>
      </c>
      <c r="W1163" s="3">
        <v>-1982.3696630336001</v>
      </c>
      <c r="X1163" s="3">
        <v>-2929.1069528673402</v>
      </c>
      <c r="Y1163" s="3">
        <v>-4800.1715307924596</v>
      </c>
      <c r="Z1163" s="3">
        <v>-3498.0344470127902</v>
      </c>
      <c r="AA1163" s="3">
        <v>-2156.1642413048698</v>
      </c>
      <c r="AB1163" s="4">
        <v>6.2378626836470004E-3</v>
      </c>
      <c r="AC1163" s="4">
        <v>7.9405282476520001E-3</v>
      </c>
      <c r="AD1163" s="4">
        <v>1.8483949867405002E-2</v>
      </c>
      <c r="AE1163" s="4">
        <v>1.4888246313369E-2</v>
      </c>
      <c r="AF1163" s="4">
        <v>1.5001244988429999E-3</v>
      </c>
      <c r="AG1163" s="4">
        <v>8.4481320647940006E-3</v>
      </c>
      <c r="AH1163" s="4">
        <v>1.9017411637922001E-2</v>
      </c>
      <c r="AI1163" s="4">
        <v>8.8420142207540006E-3</v>
      </c>
      <c r="AJ1163" s="4">
        <v>5.7617692736969999E-3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4">
        <v>0.35699999999999998</v>
      </c>
      <c r="AU1163" s="4">
        <v>0.497</v>
      </c>
      <c r="AV1163" s="4">
        <v>0.44700000000000001</v>
      </c>
      <c r="AW1163" s="4">
        <v>0.39500000000000002</v>
      </c>
      <c r="AX1163" s="4">
        <v>0.28899999999999998</v>
      </c>
      <c r="AY1163" s="4">
        <v>0.41</v>
      </c>
      <c r="AZ1163" s="4">
        <v>0.44700000000000001</v>
      </c>
      <c r="BA1163" s="4">
        <v>0.36099999999999999</v>
      </c>
      <c r="BB1163" s="4">
        <v>0.41799999999999998</v>
      </c>
    </row>
    <row r="1164" spans="1:54" x14ac:dyDescent="0.25">
      <c r="A1164" s="1" t="s">
        <v>2114</v>
      </c>
      <c r="B1164" s="1" t="s">
        <v>2115</v>
      </c>
      <c r="C1164" s="1" t="s">
        <v>1864</v>
      </c>
      <c r="D1164" s="1" t="s">
        <v>2116</v>
      </c>
      <c r="E1164" s="1" t="s">
        <v>242</v>
      </c>
      <c r="F1164" s="1" t="s">
        <v>5460</v>
      </c>
      <c r="G1164" s="1" t="s">
        <v>110</v>
      </c>
      <c r="H1164" s="1" t="s">
        <v>111</v>
      </c>
      <c r="I1164" s="3">
        <v>51</v>
      </c>
      <c r="J1164" s="3">
        <v>0</v>
      </c>
      <c r="K1164" s="3">
        <v>41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-3243.3940308794399</v>
      </c>
      <c r="T1164" s="3">
        <v>-4134.6459467611503</v>
      </c>
      <c r="U1164" s="3">
        <v>-5752.3082064822302</v>
      </c>
      <c r="V1164" s="3">
        <v>-5089.9470781989803</v>
      </c>
      <c r="W1164" s="3">
        <v>-2522.3696630335999</v>
      </c>
      <c r="X1164" s="3">
        <v>-3469.1069528673402</v>
      </c>
      <c r="Y1164" s="3">
        <v>-5340.1715307924596</v>
      </c>
      <c r="Z1164" s="3">
        <v>-4038.0344470127902</v>
      </c>
      <c r="AA1164" s="3">
        <v>-2696.1642413048698</v>
      </c>
      <c r="AB1164" s="4">
        <v>1.7097238019333001E-2</v>
      </c>
      <c r="AC1164" s="4">
        <v>2.0091120317374998E-2</v>
      </c>
      <c r="AD1164" s="4">
        <v>3.3309854426085E-2</v>
      </c>
      <c r="AE1164" s="4">
        <v>2.9210046142058001E-2</v>
      </c>
      <c r="AF1164" s="4">
        <v>1.7032869270666998E-2</v>
      </c>
      <c r="AG1164" s="4">
        <v>1.5270173263138001E-2</v>
      </c>
      <c r="AH1164" s="4">
        <v>3.6467995648048999E-2</v>
      </c>
      <c r="AI1164" s="4">
        <v>2.3027137147819E-2</v>
      </c>
      <c r="AJ1164" s="4">
        <v>1.0949708193565E-2</v>
      </c>
      <c r="AK1164" s="3">
        <v>0</v>
      </c>
      <c r="AL1164" s="3">
        <v>0</v>
      </c>
      <c r="AM1164" s="3">
        <v>2</v>
      </c>
      <c r="AN1164" s="3">
        <v>0</v>
      </c>
      <c r="AO1164" s="3">
        <v>0</v>
      </c>
      <c r="AP1164" s="3">
        <v>0</v>
      </c>
      <c r="AQ1164" s="3">
        <v>2</v>
      </c>
      <c r="AR1164" s="3">
        <v>0</v>
      </c>
      <c r="AS1164" s="3">
        <v>0</v>
      </c>
      <c r="AT1164" s="4">
        <v>5.0999999999999997E-2</v>
      </c>
      <c r="AU1164" s="4">
        <v>8.5000000000000006E-2</v>
      </c>
      <c r="AV1164" s="4">
        <v>1.9E-2</v>
      </c>
      <c r="AW1164" s="4">
        <v>0.13400000000000001</v>
      </c>
      <c r="AX1164" s="4">
        <v>0.108</v>
      </c>
      <c r="AY1164" s="4">
        <v>5.7000000000000002E-2</v>
      </c>
      <c r="AZ1164" s="4">
        <v>4.0000000000000001E-3</v>
      </c>
      <c r="BA1164" s="4">
        <v>0.105</v>
      </c>
      <c r="BB1164" s="4">
        <v>0.27400000000000002</v>
      </c>
    </row>
    <row r="1165" spans="1:54" x14ac:dyDescent="0.25">
      <c r="A1165" s="1" t="s">
        <v>2117</v>
      </c>
      <c r="B1165" s="1" t="s">
        <v>5025</v>
      </c>
      <c r="C1165" s="1" t="s">
        <v>1864</v>
      </c>
      <c r="D1165" s="1" t="s">
        <v>2118</v>
      </c>
      <c r="E1165" s="1" t="s">
        <v>242</v>
      </c>
      <c r="F1165" s="1" t="s">
        <v>5460</v>
      </c>
      <c r="G1165" s="1" t="s">
        <v>110</v>
      </c>
      <c r="H1165" s="1" t="s">
        <v>111</v>
      </c>
      <c r="I1165" s="3">
        <v>280</v>
      </c>
      <c r="J1165" s="3">
        <v>0</v>
      </c>
      <c r="K1165" s="3">
        <v>0</v>
      </c>
      <c r="L1165" s="3">
        <v>0</v>
      </c>
      <c r="M1165" s="3">
        <v>0</v>
      </c>
      <c r="N1165" s="3">
        <v>13</v>
      </c>
      <c r="O1165" s="3">
        <v>31</v>
      </c>
      <c r="P1165" s="3">
        <v>0</v>
      </c>
      <c r="Q1165" s="3">
        <v>0</v>
      </c>
      <c r="R1165" s="3">
        <v>18</v>
      </c>
      <c r="S1165" s="3">
        <v>-3014.3940308794399</v>
      </c>
      <c r="T1165" s="3">
        <v>-2782.5104344223701</v>
      </c>
      <c r="U1165" s="3">
        <v>-5523.3082064822302</v>
      </c>
      <c r="V1165" s="3">
        <v>-4860.9470781989803</v>
      </c>
      <c r="W1165" s="3">
        <v>-2577.8863019230098</v>
      </c>
      <c r="X1165" s="3">
        <v>-3502.1897083838899</v>
      </c>
      <c r="Y1165" s="3">
        <v>-5111.1715307924596</v>
      </c>
      <c r="Z1165" s="3">
        <v>-3809.0344470127902</v>
      </c>
      <c r="AA1165" s="3">
        <v>-3653.7472916860202</v>
      </c>
      <c r="AB1165" s="4">
        <v>1.4416188419907E-2</v>
      </c>
      <c r="AC1165" s="4">
        <v>1.2246766583416E-2</v>
      </c>
      <c r="AD1165" s="4">
        <v>3.0010883212034999E-2</v>
      </c>
      <c r="AE1165" s="4">
        <v>3.4945485522076998E-2</v>
      </c>
      <c r="AF1165" s="4">
        <v>1.4969245333904001E-2</v>
      </c>
      <c r="AG1165" s="4">
        <v>1.4082639561748E-2</v>
      </c>
      <c r="AH1165" s="4">
        <v>3.2585536683264998E-2</v>
      </c>
      <c r="AI1165" s="4">
        <v>2.0024004227625E-2</v>
      </c>
      <c r="AJ1165" s="4">
        <v>1.3150416441794001E-2</v>
      </c>
      <c r="AK1165" s="3">
        <v>0</v>
      </c>
      <c r="AL1165" s="3">
        <v>0</v>
      </c>
      <c r="AM1165" s="3">
        <v>0</v>
      </c>
      <c r="AN1165" s="3">
        <v>2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4">
        <v>0.161</v>
      </c>
      <c r="AU1165" s="4">
        <v>0.17599999999999999</v>
      </c>
      <c r="AV1165" s="4">
        <v>8.8999999999999996E-2</v>
      </c>
      <c r="AW1165" s="4">
        <v>3.5999999999999997E-2</v>
      </c>
      <c r="AX1165" s="4">
        <v>0.245</v>
      </c>
      <c r="AY1165" s="4">
        <v>0.22800000000000001</v>
      </c>
      <c r="AZ1165" s="4">
        <v>7.2999999999999995E-2</v>
      </c>
      <c r="BA1165" s="4">
        <v>0.20100000000000001</v>
      </c>
      <c r="BB1165" s="4">
        <v>0.39700000000000002</v>
      </c>
    </row>
    <row r="1166" spans="1:54" x14ac:dyDescent="0.25">
      <c r="A1166" s="1" t="s">
        <v>2119</v>
      </c>
      <c r="B1166" s="1" t="s">
        <v>2120</v>
      </c>
      <c r="C1166" s="1" t="s">
        <v>1864</v>
      </c>
      <c r="D1166" s="1" t="s">
        <v>2121</v>
      </c>
      <c r="E1166" s="1" t="s">
        <v>242</v>
      </c>
      <c r="F1166" s="1" t="s">
        <v>5460</v>
      </c>
      <c r="G1166" s="1" t="s">
        <v>110</v>
      </c>
      <c r="H1166" s="1" t="s">
        <v>111</v>
      </c>
      <c r="I1166" s="3">
        <v>10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-3284.3940308794399</v>
      </c>
      <c r="T1166" s="3">
        <v>-3052.5104344223701</v>
      </c>
      <c r="U1166" s="3">
        <v>-5793.3082064822302</v>
      </c>
      <c r="V1166" s="3">
        <v>-5130.9470781989803</v>
      </c>
      <c r="W1166" s="3">
        <v>-2563.3696630335999</v>
      </c>
      <c r="X1166" s="3">
        <v>-3510.1069528673402</v>
      </c>
      <c r="Y1166" s="3">
        <v>-5381.1715307924596</v>
      </c>
      <c r="Z1166" s="3">
        <v>-4079.0344470127902</v>
      </c>
      <c r="AA1166" s="3">
        <v>-2737.1642413048698</v>
      </c>
      <c r="AB1166" s="4">
        <v>1.690164250018E-2</v>
      </c>
      <c r="AC1166" s="4">
        <v>1.4310663418067001E-2</v>
      </c>
      <c r="AD1166" s="4">
        <v>3.2661794612940998E-2</v>
      </c>
      <c r="AE1166" s="4">
        <v>2.8628106273873001E-2</v>
      </c>
      <c r="AF1166" s="4">
        <v>1.6272160965144E-2</v>
      </c>
      <c r="AG1166" s="4">
        <v>1.4819571416744001E-2</v>
      </c>
      <c r="AH1166" s="4">
        <v>3.5703430580105E-2</v>
      </c>
      <c r="AI1166" s="4">
        <v>2.2387541411328E-2</v>
      </c>
      <c r="AJ1166" s="4">
        <v>1.0627491528777001E-2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2</v>
      </c>
      <c r="AR1166" s="3">
        <v>0</v>
      </c>
      <c r="AS1166" s="3">
        <v>0</v>
      </c>
      <c r="AT1166" s="4">
        <v>6.8000000000000005E-2</v>
      </c>
      <c r="AU1166" s="4">
        <v>0.127</v>
      </c>
      <c r="AV1166" s="4">
        <v>5.1999999999999998E-2</v>
      </c>
      <c r="AW1166" s="4">
        <v>0.156</v>
      </c>
      <c r="AX1166" s="4">
        <v>0.158</v>
      </c>
      <c r="AY1166" s="4">
        <v>0.14699999999999999</v>
      </c>
      <c r="AZ1166" s="4">
        <v>3.4000000000000002E-2</v>
      </c>
      <c r="BA1166" s="4">
        <v>0.17499999999999999</v>
      </c>
      <c r="BB1166" s="4">
        <v>0.33500000000000002</v>
      </c>
    </row>
    <row r="1167" spans="1:54" x14ac:dyDescent="0.25">
      <c r="A1167" s="1" t="s">
        <v>2122</v>
      </c>
      <c r="B1167" s="1" t="s">
        <v>2123</v>
      </c>
      <c r="C1167" s="1" t="s">
        <v>1864</v>
      </c>
      <c r="D1167" s="1" t="s">
        <v>2124</v>
      </c>
      <c r="E1167" s="1" t="s">
        <v>242</v>
      </c>
      <c r="F1167" s="1" t="s">
        <v>5460</v>
      </c>
      <c r="G1167" s="1" t="s">
        <v>110</v>
      </c>
      <c r="H1167" s="1" t="s">
        <v>111</v>
      </c>
      <c r="I1167" s="3">
        <v>249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8</v>
      </c>
      <c r="P1167" s="3">
        <v>0</v>
      </c>
      <c r="Q1167" s="3">
        <v>0</v>
      </c>
      <c r="R1167" s="3">
        <v>14</v>
      </c>
      <c r="S1167" s="3">
        <v>-3045.3940308794399</v>
      </c>
      <c r="T1167" s="3">
        <v>-2813.5104344223701</v>
      </c>
      <c r="U1167" s="3">
        <v>-5554.3082064822302</v>
      </c>
      <c r="V1167" s="3">
        <v>-4891.9470781989803</v>
      </c>
      <c r="W1167" s="3">
        <v>-2324.3696630335999</v>
      </c>
      <c r="X1167" s="3">
        <v>-3338.74121235548</v>
      </c>
      <c r="Y1167" s="3">
        <v>-5142.1715307924596</v>
      </c>
      <c r="Z1167" s="3">
        <v>-3840.0344470127902</v>
      </c>
      <c r="AA1167" s="3">
        <v>-3421.0621693790999</v>
      </c>
      <c r="AB1167" s="4">
        <v>8.4482508753520001E-3</v>
      </c>
      <c r="AC1167" s="4">
        <v>6.9337051238580003E-3</v>
      </c>
      <c r="AD1167" s="4">
        <v>2.1280388408276001E-2</v>
      </c>
      <c r="AE1167" s="4">
        <v>1.7192130724581998E-2</v>
      </c>
      <c r="AF1167" s="4">
        <v>4.702897525977E-3</v>
      </c>
      <c r="AG1167" s="4">
        <v>9.7627848082199997E-3</v>
      </c>
      <c r="AH1167" s="4">
        <v>2.1750801138018E-2</v>
      </c>
      <c r="AI1167" s="4">
        <v>1.1468220629567E-2</v>
      </c>
      <c r="AJ1167" s="4">
        <v>7.0180481670799998E-3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4">
        <v>0.371</v>
      </c>
      <c r="AU1167" s="4">
        <v>0.38</v>
      </c>
      <c r="AV1167" s="4">
        <v>0.41699999999999998</v>
      </c>
      <c r="AW1167" s="4">
        <v>0.377</v>
      </c>
      <c r="AX1167" s="4">
        <v>0.32</v>
      </c>
      <c r="AY1167" s="4">
        <v>0.372</v>
      </c>
      <c r="AZ1167" s="4">
        <v>0.42099999999999999</v>
      </c>
      <c r="BA1167" s="4">
        <v>0.36599999999999999</v>
      </c>
      <c r="BB1167" s="4">
        <v>0.313</v>
      </c>
    </row>
    <row r="1168" spans="1:54" x14ac:dyDescent="0.25">
      <c r="A1168" s="1" t="s">
        <v>2125</v>
      </c>
      <c r="B1168" s="1" t="s">
        <v>5026</v>
      </c>
      <c r="C1168" s="1" t="s">
        <v>1864</v>
      </c>
      <c r="D1168" s="1" t="s">
        <v>2126</v>
      </c>
      <c r="E1168" s="1" t="s">
        <v>242</v>
      </c>
      <c r="F1168" s="1" t="s">
        <v>5460</v>
      </c>
      <c r="G1168" s="1" t="s">
        <v>110</v>
      </c>
      <c r="H1168" s="1" t="s">
        <v>111</v>
      </c>
      <c r="I1168" s="3">
        <v>27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-3267.3940308794399</v>
      </c>
      <c r="T1168" s="3">
        <v>-3035.5104344223701</v>
      </c>
      <c r="U1168" s="3">
        <v>-5776.3082064822302</v>
      </c>
      <c r="V1168" s="3">
        <v>-5113.9470781989803</v>
      </c>
      <c r="W1168" s="3">
        <v>-2546.3696630335999</v>
      </c>
      <c r="X1168" s="3">
        <v>-3493.1069528673402</v>
      </c>
      <c r="Y1168" s="3">
        <v>-5364.1715307924596</v>
      </c>
      <c r="Z1168" s="3">
        <v>-4062.0344470127902</v>
      </c>
      <c r="AA1168" s="3">
        <v>-2720.1642413048698</v>
      </c>
      <c r="AB1168" s="4">
        <v>1.3078253274233001E-2</v>
      </c>
      <c r="AC1168" s="4">
        <v>1.0042266723288999E-2</v>
      </c>
      <c r="AD1168" s="4">
        <v>2.6264282122903999E-2</v>
      </c>
      <c r="AE1168" s="4">
        <v>2.2463034452468E-2</v>
      </c>
      <c r="AF1168" s="4">
        <v>1.0471903012947001E-2</v>
      </c>
      <c r="AG1168" s="4">
        <v>1.24598958272E-2</v>
      </c>
      <c r="AH1168" s="4">
        <v>2.8048817414601999E-2</v>
      </c>
      <c r="AI1168" s="4">
        <v>4.1576781541957E-2</v>
      </c>
      <c r="AJ1168" s="4">
        <v>1.3691695976026E-2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2</v>
      </c>
      <c r="AS1168" s="3">
        <v>0</v>
      </c>
      <c r="AT1168" s="4">
        <v>0.49199999999999999</v>
      </c>
      <c r="AU1168" s="4">
        <v>0.46</v>
      </c>
      <c r="AV1168" s="4">
        <v>0.498</v>
      </c>
      <c r="AW1168" s="4">
        <v>0.43099999999999999</v>
      </c>
      <c r="AX1168" s="4">
        <v>0.45200000000000001</v>
      </c>
      <c r="AY1168" s="4">
        <v>0.48</v>
      </c>
      <c r="AZ1168" s="4">
        <v>0.48399999999999999</v>
      </c>
      <c r="BA1168" s="4">
        <v>4.9000000000000002E-2</v>
      </c>
      <c r="BB1168" s="4">
        <v>0.123</v>
      </c>
    </row>
    <row r="1169" spans="1:54" x14ac:dyDescent="0.25">
      <c r="A1169" s="1" t="s">
        <v>2127</v>
      </c>
      <c r="B1169" s="1" t="s">
        <v>2128</v>
      </c>
      <c r="C1169" s="1" t="s">
        <v>1864</v>
      </c>
      <c r="D1169" s="1" t="s">
        <v>2129</v>
      </c>
      <c r="E1169" s="1" t="s">
        <v>242</v>
      </c>
      <c r="F1169" s="1" t="s">
        <v>5460</v>
      </c>
      <c r="G1169" s="1" t="s">
        <v>110</v>
      </c>
      <c r="H1169" s="1" t="s">
        <v>111</v>
      </c>
      <c r="I1169" s="3">
        <v>7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-3287.3940308794399</v>
      </c>
      <c r="T1169" s="3">
        <v>-3055.5104344223701</v>
      </c>
      <c r="U1169" s="3">
        <v>-5796.3082064822302</v>
      </c>
      <c r="V1169" s="3">
        <v>-5133.9470781989803</v>
      </c>
      <c r="W1169" s="3">
        <v>-2566.3696630335999</v>
      </c>
      <c r="X1169" s="3">
        <v>-3513.1069528673402</v>
      </c>
      <c r="Y1169" s="3">
        <v>-5384.1715307924596</v>
      </c>
      <c r="Z1169" s="3">
        <v>-4082.0344470127902</v>
      </c>
      <c r="AA1169" s="3">
        <v>-2740.1642413048698</v>
      </c>
      <c r="AB1169" s="4">
        <v>1.6507432383507999E-2</v>
      </c>
      <c r="AC1169" s="4">
        <v>1.3883435525607E-2</v>
      </c>
      <c r="AD1169" s="4">
        <v>3.2420390704045003E-2</v>
      </c>
      <c r="AE1169" s="4">
        <v>2.8327923580286001E-2</v>
      </c>
      <c r="AF1169" s="4">
        <v>1.6697226331353999E-2</v>
      </c>
      <c r="AG1169" s="4">
        <v>1.4900810995073999E-2</v>
      </c>
      <c r="AH1169" s="4">
        <v>3.5453267284059002E-2</v>
      </c>
      <c r="AI1169" s="4">
        <v>2.2149157191212999E-2</v>
      </c>
      <c r="AJ1169" s="4">
        <v>1.0592185728941999E-2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4">
        <v>0.14199999999999999</v>
      </c>
      <c r="AU1169" s="4">
        <v>0.17499999999999999</v>
      </c>
      <c r="AV1169" s="4">
        <v>9.1999999999999998E-2</v>
      </c>
      <c r="AW1169" s="4">
        <v>0.216</v>
      </c>
      <c r="AX1169" s="4">
        <v>0.152</v>
      </c>
      <c r="AY1169" s="4">
        <v>0.159</v>
      </c>
      <c r="AZ1169" s="4">
        <v>7.9000000000000001E-2</v>
      </c>
      <c r="BA1169" s="4">
        <v>0.21299999999999999</v>
      </c>
      <c r="BB1169" s="4">
        <v>0.371</v>
      </c>
    </row>
    <row r="1170" spans="1:54" x14ac:dyDescent="0.25">
      <c r="A1170" s="1" t="s">
        <v>2130</v>
      </c>
      <c r="B1170" s="1" t="s">
        <v>2131</v>
      </c>
      <c r="C1170" s="1" t="s">
        <v>1864</v>
      </c>
      <c r="D1170" s="1" t="s">
        <v>2132</v>
      </c>
      <c r="E1170" s="1" t="s">
        <v>242</v>
      </c>
      <c r="F1170" s="1" t="s">
        <v>5460</v>
      </c>
      <c r="G1170" s="1" t="s">
        <v>110</v>
      </c>
      <c r="H1170" s="1" t="s">
        <v>111</v>
      </c>
      <c r="I1170" s="3">
        <v>69</v>
      </c>
      <c r="J1170" s="3">
        <v>5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-3318.8333917864302</v>
      </c>
      <c r="T1170" s="3">
        <v>-2993.5104344223701</v>
      </c>
      <c r="U1170" s="3">
        <v>-5734.3082064822302</v>
      </c>
      <c r="V1170" s="3">
        <v>-5071.9470781989803</v>
      </c>
      <c r="W1170" s="3">
        <v>-2504.3696630335999</v>
      </c>
      <c r="X1170" s="3">
        <v>-3451.1069528673402</v>
      </c>
      <c r="Y1170" s="3">
        <v>-5322.1715307924596</v>
      </c>
      <c r="Z1170" s="3">
        <v>-4020.0344470127902</v>
      </c>
      <c r="AA1170" s="3">
        <v>-2678.1642413048698</v>
      </c>
      <c r="AB1170" s="4">
        <v>1.7534885050099001E-2</v>
      </c>
      <c r="AC1170" s="4">
        <v>1.4581882145808999E-2</v>
      </c>
      <c r="AD1170" s="4">
        <v>3.3248512185103003E-2</v>
      </c>
      <c r="AE1170" s="4">
        <v>2.9149218361298999E-2</v>
      </c>
      <c r="AF1170" s="4">
        <v>1.6960925831539998E-2</v>
      </c>
      <c r="AG1170" s="4">
        <v>1.5223406647915E-2</v>
      </c>
      <c r="AH1170" s="4">
        <v>3.6395629344659002E-2</v>
      </c>
      <c r="AI1170" s="4">
        <v>2.2966613362008E-2</v>
      </c>
      <c r="AJ1170" s="4">
        <v>1.1050507723889999E-2</v>
      </c>
      <c r="AK1170" s="3">
        <v>0</v>
      </c>
      <c r="AL1170" s="3">
        <v>0</v>
      </c>
      <c r="AM1170" s="3">
        <v>2</v>
      </c>
      <c r="AN1170" s="3">
        <v>0</v>
      </c>
      <c r="AO1170" s="3">
        <v>0</v>
      </c>
      <c r="AP1170" s="3">
        <v>0</v>
      </c>
      <c r="AQ1170" s="3">
        <v>2</v>
      </c>
      <c r="AR1170" s="3">
        <v>0</v>
      </c>
      <c r="AS1170" s="3">
        <v>0</v>
      </c>
      <c r="AT1170" s="4">
        <v>6.0999999999999999E-2</v>
      </c>
      <c r="AU1170" s="4">
        <v>0.11899999999999999</v>
      </c>
      <c r="AV1170" s="4">
        <v>2.3E-2</v>
      </c>
      <c r="AW1170" s="4">
        <v>8.8999999999999996E-2</v>
      </c>
      <c r="AX1170" s="4">
        <v>0.128</v>
      </c>
      <c r="AY1170" s="4">
        <v>5.8999999999999997E-2</v>
      </c>
      <c r="AZ1170" s="4">
        <v>7.0000000000000001E-3</v>
      </c>
      <c r="BA1170" s="4">
        <v>0.122</v>
      </c>
      <c r="BB1170" s="4">
        <v>0.218</v>
      </c>
    </row>
    <row r="1171" spans="1:54" x14ac:dyDescent="0.25">
      <c r="A1171" s="1" t="s">
        <v>2133</v>
      </c>
      <c r="B1171" s="1" t="s">
        <v>2134</v>
      </c>
      <c r="C1171" s="1" t="s">
        <v>1864</v>
      </c>
      <c r="D1171" s="1" t="s">
        <v>2135</v>
      </c>
      <c r="E1171" s="1" t="s">
        <v>242</v>
      </c>
      <c r="F1171" s="1" t="s">
        <v>5460</v>
      </c>
      <c r="G1171" s="1" t="s">
        <v>110</v>
      </c>
      <c r="H1171" s="1" t="s">
        <v>111</v>
      </c>
      <c r="I1171" s="3">
        <v>91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70</v>
      </c>
      <c r="R1171" s="3">
        <v>0</v>
      </c>
      <c r="S1171" s="3">
        <v>-3203.3940308794399</v>
      </c>
      <c r="T1171" s="3">
        <v>-2971.5104344223701</v>
      </c>
      <c r="U1171" s="3">
        <v>-5712.3082064822302</v>
      </c>
      <c r="V1171" s="3">
        <v>-5049.9470781989803</v>
      </c>
      <c r="W1171" s="3">
        <v>-2482.3696630335999</v>
      </c>
      <c r="X1171" s="3">
        <v>-3429.1069528673402</v>
      </c>
      <c r="Y1171" s="3">
        <v>-5300.1715307924596</v>
      </c>
      <c r="Z1171" s="3">
        <v>-5590.2506209486301</v>
      </c>
      <c r="AA1171" s="3">
        <v>-2656.1642413048698</v>
      </c>
      <c r="AB1171" s="4">
        <v>1.5029897892131E-2</v>
      </c>
      <c r="AC1171" s="4">
        <v>1.6210813596765999E-2</v>
      </c>
      <c r="AD1171" s="4">
        <v>3.1022530316033001E-2</v>
      </c>
      <c r="AE1171" s="4">
        <v>2.6945959086865999E-2</v>
      </c>
      <c r="AF1171" s="4">
        <v>1.4397011022058001E-2</v>
      </c>
      <c r="AG1171" s="4">
        <v>1.3542042812608001E-2</v>
      </c>
      <c r="AH1171" s="4">
        <v>3.3772468750604002E-2</v>
      </c>
      <c r="AI1171" s="4">
        <v>8.7147590876521006E-2</v>
      </c>
      <c r="AJ1171" s="4">
        <v>9.9733957302650007E-3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2</v>
      </c>
      <c r="AS1171" s="3">
        <v>0</v>
      </c>
      <c r="AT1171" s="4">
        <v>0.32500000000000001</v>
      </c>
      <c r="AU1171" s="4">
        <v>5.2999999999999999E-2</v>
      </c>
      <c r="AV1171" s="4">
        <v>0.23400000000000001</v>
      </c>
      <c r="AW1171" s="4">
        <v>0.34699999999999998</v>
      </c>
      <c r="AX1171" s="4">
        <v>0.34699999999999998</v>
      </c>
      <c r="AY1171" s="4">
        <v>0.39800000000000002</v>
      </c>
      <c r="AZ1171" s="4">
        <v>0.221</v>
      </c>
      <c r="BA1171" s="4">
        <v>2.9000000000000001E-2</v>
      </c>
      <c r="BB1171" s="4">
        <v>0.44900000000000001</v>
      </c>
    </row>
    <row r="1172" spans="1:54" x14ac:dyDescent="0.25">
      <c r="A1172" s="1" t="s">
        <v>2136</v>
      </c>
      <c r="B1172" s="1" t="s">
        <v>5027</v>
      </c>
      <c r="C1172" s="1" t="s">
        <v>1864</v>
      </c>
      <c r="D1172" s="1" t="s">
        <v>2137</v>
      </c>
      <c r="E1172" s="1" t="s">
        <v>242</v>
      </c>
      <c r="F1172" s="1" t="s">
        <v>5460</v>
      </c>
      <c r="G1172" s="1" t="s">
        <v>110</v>
      </c>
      <c r="H1172" s="1" t="s">
        <v>111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-3294.3940308794399</v>
      </c>
      <c r="T1172" s="3">
        <v>-3062.5104344223701</v>
      </c>
      <c r="U1172" s="3">
        <v>-5803.3082064822302</v>
      </c>
      <c r="V1172" s="3">
        <v>-5140.9470781989803</v>
      </c>
      <c r="W1172" s="3">
        <v>-2573.3696630335999</v>
      </c>
      <c r="X1172" s="3">
        <v>-3520.1069528673402</v>
      </c>
      <c r="Y1172" s="3">
        <v>-5391.1715307924596</v>
      </c>
      <c r="Z1172" s="3">
        <v>-4089.0344470127902</v>
      </c>
      <c r="AA1172" s="3">
        <v>-2747.1642413048698</v>
      </c>
      <c r="AB1172" s="4">
        <v>1.7545460248999001E-2</v>
      </c>
      <c r="AC1172" s="4">
        <v>1.4909213087916999E-2</v>
      </c>
      <c r="AD1172" s="4">
        <v>3.3638175673584E-2</v>
      </c>
      <c r="AE1172" s="4">
        <v>2.9535446914051001E-2</v>
      </c>
      <c r="AF1172" s="4">
        <v>1.7416005525044E-2</v>
      </c>
      <c r="AG1172" s="4">
        <v>1.5519835112107E-2</v>
      </c>
      <c r="AH1172" s="4">
        <v>3.6855203001844E-2</v>
      </c>
      <c r="AI1172" s="4">
        <v>2.3350537144473001E-2</v>
      </c>
      <c r="AJ1172" s="4">
        <v>1.1767012824426999E-2</v>
      </c>
      <c r="AK1172" s="3">
        <v>0</v>
      </c>
      <c r="AL1172" s="3">
        <v>0</v>
      </c>
      <c r="AM1172" s="3">
        <v>2</v>
      </c>
      <c r="AN1172" s="3">
        <v>0</v>
      </c>
      <c r="AO1172" s="3">
        <v>0</v>
      </c>
      <c r="AP1172" s="3">
        <v>0</v>
      </c>
      <c r="AQ1172" s="3">
        <v>2</v>
      </c>
      <c r="AR1172" s="3">
        <v>0</v>
      </c>
      <c r="AS1172" s="3">
        <v>0</v>
      </c>
      <c r="AT1172" s="4">
        <v>7.0000000000000007E-2</v>
      </c>
      <c r="AU1172" s="4">
        <v>9.0999999999999998E-2</v>
      </c>
      <c r="AV1172" s="4">
        <v>2.1999999999999999E-2</v>
      </c>
      <c r="AW1172" s="4">
        <v>0.13200000000000001</v>
      </c>
      <c r="AX1172" s="4">
        <v>0.13600000000000001</v>
      </c>
      <c r="AY1172" s="4">
        <v>5.0999999999999997E-2</v>
      </c>
      <c r="AZ1172" s="4">
        <v>0.01</v>
      </c>
      <c r="BA1172" s="4">
        <v>0.14399999999999999</v>
      </c>
      <c r="BB1172" s="4">
        <v>0.188</v>
      </c>
    </row>
    <row r="1173" spans="1:54" x14ac:dyDescent="0.25">
      <c r="A1173" s="1" t="s">
        <v>2138</v>
      </c>
      <c r="B1173" s="1" t="s">
        <v>2139</v>
      </c>
      <c r="C1173" s="1" t="s">
        <v>1864</v>
      </c>
      <c r="D1173" s="1" t="s">
        <v>2140</v>
      </c>
      <c r="E1173" s="1" t="s">
        <v>242</v>
      </c>
      <c r="F1173" s="1" t="s">
        <v>5460</v>
      </c>
      <c r="G1173" s="1" t="s">
        <v>110</v>
      </c>
      <c r="H1173" s="1" t="s">
        <v>111</v>
      </c>
      <c r="I1173" s="3">
        <v>39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-3255.3940308794399</v>
      </c>
      <c r="T1173" s="3">
        <v>-3023.5104344223701</v>
      </c>
      <c r="U1173" s="3">
        <v>-5764.3082064822302</v>
      </c>
      <c r="V1173" s="3">
        <v>-5101.9470781989803</v>
      </c>
      <c r="W1173" s="3">
        <v>-2534.3696630335999</v>
      </c>
      <c r="X1173" s="3">
        <v>-3481.1069528673402</v>
      </c>
      <c r="Y1173" s="3">
        <v>-5352.1715307924596</v>
      </c>
      <c r="Z1173" s="3">
        <v>-4050.0344470127902</v>
      </c>
      <c r="AA1173" s="3">
        <v>-2708.1642413048698</v>
      </c>
      <c r="AB1173" s="4">
        <v>1.7328817823771998E-2</v>
      </c>
      <c r="AC1173" s="4">
        <v>1.484701314827E-2</v>
      </c>
      <c r="AD1173" s="4">
        <v>3.3564420192923002E-2</v>
      </c>
      <c r="AE1173" s="4">
        <v>2.9462300498784001E-2</v>
      </c>
      <c r="AF1173" s="4">
        <v>1.7329393985947E-2</v>
      </c>
      <c r="AG1173" s="4">
        <v>1.5463567992512001E-2</v>
      </c>
      <c r="AH1173" s="4">
        <v>3.6768185918724001E-2</v>
      </c>
      <c r="AI1173" s="4">
        <v>2.3277734971184998E-2</v>
      </c>
      <c r="AJ1173" s="4">
        <v>1.1128066695045E-2</v>
      </c>
      <c r="AK1173" s="3">
        <v>0</v>
      </c>
      <c r="AL1173" s="3">
        <v>0</v>
      </c>
      <c r="AM1173" s="3">
        <v>2</v>
      </c>
      <c r="AN1173" s="3">
        <v>0</v>
      </c>
      <c r="AO1173" s="3">
        <v>0</v>
      </c>
      <c r="AP1173" s="3">
        <v>0</v>
      </c>
      <c r="AQ1173" s="3">
        <v>2</v>
      </c>
      <c r="AR1173" s="3">
        <v>0</v>
      </c>
      <c r="AS1173" s="3">
        <v>0</v>
      </c>
      <c r="AT1173" s="4">
        <v>8.1000000000000003E-2</v>
      </c>
      <c r="AU1173" s="4">
        <v>7.3999999999999996E-2</v>
      </c>
      <c r="AV1173" s="4">
        <v>4.4999999999999998E-2</v>
      </c>
      <c r="AW1173" s="4">
        <v>0.14099999999999999</v>
      </c>
      <c r="AX1173" s="4">
        <v>0.08</v>
      </c>
      <c r="AY1173" s="4">
        <v>0.09</v>
      </c>
      <c r="AZ1173" s="4">
        <v>3.7999999999999999E-2</v>
      </c>
      <c r="BA1173" s="4">
        <v>0.10199999999999999</v>
      </c>
      <c r="BB1173" s="4">
        <v>0.255</v>
      </c>
    </row>
    <row r="1174" spans="1:54" x14ac:dyDescent="0.25">
      <c r="A1174" s="1" t="s">
        <v>2141</v>
      </c>
      <c r="B1174" s="1" t="s">
        <v>2142</v>
      </c>
      <c r="C1174" s="1" t="s">
        <v>1864</v>
      </c>
      <c r="D1174" s="1" t="s">
        <v>2143</v>
      </c>
      <c r="E1174" s="1" t="s">
        <v>242</v>
      </c>
      <c r="F1174" s="1" t="s">
        <v>5460</v>
      </c>
      <c r="G1174" s="1" t="s">
        <v>110</v>
      </c>
      <c r="H1174" s="1" t="s">
        <v>111</v>
      </c>
      <c r="I1174" s="3">
        <v>52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-3242.3940308794399</v>
      </c>
      <c r="T1174" s="3">
        <v>-3010.5104344223701</v>
      </c>
      <c r="U1174" s="3">
        <v>-5751.3082064822302</v>
      </c>
      <c r="V1174" s="3">
        <v>-5088.9470781989803</v>
      </c>
      <c r="W1174" s="3">
        <v>-2521.3696630335999</v>
      </c>
      <c r="X1174" s="3">
        <v>-3468.1069528673402</v>
      </c>
      <c r="Y1174" s="3">
        <v>-5339.1715307924596</v>
      </c>
      <c r="Z1174" s="3">
        <v>-4037.0344470127902</v>
      </c>
      <c r="AA1174" s="3">
        <v>-2695.1642413048698</v>
      </c>
      <c r="AB1174" s="4">
        <v>1.5941415140292001E-2</v>
      </c>
      <c r="AC1174" s="4">
        <v>1.4158407047099E-2</v>
      </c>
      <c r="AD1174" s="4">
        <v>3.1134286191295001E-2</v>
      </c>
      <c r="AE1174" s="4">
        <v>2.6987523710901001E-2</v>
      </c>
      <c r="AF1174" s="4">
        <v>1.6334161113270001E-2</v>
      </c>
      <c r="AG1174" s="4">
        <v>1.4782168021593999E-2</v>
      </c>
      <c r="AH1174" s="4">
        <v>3.3822766232686E-2</v>
      </c>
      <c r="AI1174" s="4">
        <v>2.0820883310063001E-2</v>
      </c>
      <c r="AJ1174" s="4">
        <v>1.0020104682523E-2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4">
        <v>0.17</v>
      </c>
      <c r="AU1174" s="4">
        <v>0.111</v>
      </c>
      <c r="AV1174" s="4">
        <v>0.14000000000000001</v>
      </c>
      <c r="AW1174" s="4">
        <v>0.27100000000000002</v>
      </c>
      <c r="AX1174" s="4">
        <v>0.16400000000000001</v>
      </c>
      <c r="AY1174" s="4">
        <v>0.11899999999999999</v>
      </c>
      <c r="AZ1174" s="4">
        <v>0.13600000000000001</v>
      </c>
      <c r="BA1174" s="4">
        <v>0.25600000000000001</v>
      </c>
      <c r="BB1174" s="4">
        <v>0.38700000000000001</v>
      </c>
    </row>
    <row r="1175" spans="1:54" x14ac:dyDescent="0.25">
      <c r="A1175" s="1" t="s">
        <v>2144</v>
      </c>
      <c r="B1175" s="1" t="s">
        <v>2145</v>
      </c>
      <c r="C1175" s="1" t="s">
        <v>1864</v>
      </c>
      <c r="D1175" s="1" t="s">
        <v>2146</v>
      </c>
      <c r="E1175" s="1" t="s">
        <v>242</v>
      </c>
      <c r="F1175" s="1" t="s">
        <v>5460</v>
      </c>
      <c r="G1175" s="1" t="s">
        <v>110</v>
      </c>
      <c r="H1175" s="1" t="s">
        <v>111</v>
      </c>
      <c r="I1175" s="3">
        <v>856</v>
      </c>
      <c r="J1175" s="3">
        <v>0</v>
      </c>
      <c r="K1175" s="3">
        <v>0</v>
      </c>
      <c r="L1175" s="3">
        <v>4</v>
      </c>
      <c r="M1175" s="3">
        <v>3</v>
      </c>
      <c r="N1175" s="3">
        <v>0</v>
      </c>
      <c r="O1175" s="3">
        <v>64</v>
      </c>
      <c r="P1175" s="3">
        <v>0</v>
      </c>
      <c r="Q1175" s="3">
        <v>0</v>
      </c>
      <c r="R1175" s="3">
        <v>17</v>
      </c>
      <c r="S1175" s="3">
        <v>-2438.3940308794399</v>
      </c>
      <c r="T1175" s="3">
        <v>-2206.5104344223701</v>
      </c>
      <c r="U1175" s="3">
        <v>-4986.6288320374897</v>
      </c>
      <c r="V1175" s="3">
        <v>-4316.5640144802901</v>
      </c>
      <c r="W1175" s="3">
        <v>-1717.3696630336001</v>
      </c>
      <c r="X1175" s="3">
        <v>-3205.1810287724702</v>
      </c>
      <c r="Y1175" s="3">
        <v>-4535.1715307924596</v>
      </c>
      <c r="Z1175" s="3">
        <v>-3233.0344470127902</v>
      </c>
      <c r="AA1175" s="3">
        <v>-3011.82601110929</v>
      </c>
      <c r="AB1175" s="4">
        <v>1.2747010820014001E-2</v>
      </c>
      <c r="AC1175" s="4">
        <v>1.068401843957E-2</v>
      </c>
      <c r="AD1175" s="4">
        <v>2.8662562272913999E-2</v>
      </c>
      <c r="AE1175" s="4">
        <v>2.4564898936671999E-2</v>
      </c>
      <c r="AF1175" s="4">
        <v>1.1402226449849E-2</v>
      </c>
      <c r="AG1175" s="4">
        <v>1.3935859960618E-2</v>
      </c>
      <c r="AH1175" s="4">
        <v>3.0724085338414E-2</v>
      </c>
      <c r="AI1175" s="4">
        <v>1.8242683489850999E-2</v>
      </c>
      <c r="AJ1175" s="4">
        <v>1.2336440028962999E-2</v>
      </c>
      <c r="AK1175" s="3">
        <v>0</v>
      </c>
      <c r="AL1175" s="3">
        <v>0</v>
      </c>
      <c r="AM1175" s="3">
        <v>2</v>
      </c>
      <c r="AN1175" s="3">
        <v>0</v>
      </c>
      <c r="AO1175" s="3">
        <v>0</v>
      </c>
      <c r="AP1175" s="3">
        <v>0</v>
      </c>
      <c r="AQ1175" s="3">
        <v>2</v>
      </c>
      <c r="AR1175" s="3">
        <v>0</v>
      </c>
      <c r="AS1175" s="3">
        <v>0</v>
      </c>
      <c r="AT1175" s="4">
        <v>6.5000000000000002E-2</v>
      </c>
      <c r="AU1175" s="4">
        <v>9.6000000000000002E-2</v>
      </c>
      <c r="AV1175" s="4">
        <v>2.5999999999999999E-2</v>
      </c>
      <c r="AW1175" s="4">
        <v>0.125</v>
      </c>
      <c r="AX1175" s="4">
        <v>0.14399999999999999</v>
      </c>
      <c r="AY1175" s="4">
        <v>5.7000000000000002E-2</v>
      </c>
      <c r="AZ1175" s="4">
        <v>8.0000000000000002E-3</v>
      </c>
      <c r="BA1175" s="4">
        <v>0.13100000000000001</v>
      </c>
      <c r="BB1175" s="4">
        <v>0.24199999999999999</v>
      </c>
    </row>
    <row r="1176" spans="1:54" x14ac:dyDescent="0.25">
      <c r="A1176" s="1" t="s">
        <v>2147</v>
      </c>
      <c r="B1176" s="1" t="s">
        <v>2148</v>
      </c>
      <c r="C1176" s="1" t="s">
        <v>1864</v>
      </c>
      <c r="D1176" s="1" t="s">
        <v>2149</v>
      </c>
      <c r="E1176" s="1" t="s">
        <v>242</v>
      </c>
      <c r="F1176" s="1" t="s">
        <v>5460</v>
      </c>
      <c r="G1176" s="1" t="s">
        <v>110</v>
      </c>
      <c r="H1176" s="1" t="s">
        <v>111</v>
      </c>
      <c r="I1176" s="3">
        <v>11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-3283.3940308794399</v>
      </c>
      <c r="T1176" s="3">
        <v>-3051.5104344223701</v>
      </c>
      <c r="U1176" s="3">
        <v>-5792.3082064822302</v>
      </c>
      <c r="V1176" s="3">
        <v>-5129.9470781989803</v>
      </c>
      <c r="W1176" s="3">
        <v>-2562.3696630335999</v>
      </c>
      <c r="X1176" s="3">
        <v>-3509.1069528673402</v>
      </c>
      <c r="Y1176" s="3">
        <v>-5380.1715307924596</v>
      </c>
      <c r="Z1176" s="3">
        <v>-4078.0344470127902</v>
      </c>
      <c r="AA1176" s="3">
        <v>-2736.1642413048698</v>
      </c>
      <c r="AB1176" s="4">
        <v>1.7375295065157E-2</v>
      </c>
      <c r="AC1176" s="4">
        <v>1.4889911997857001E-2</v>
      </c>
      <c r="AD1176" s="4">
        <v>3.3615097850162999E-2</v>
      </c>
      <c r="AE1176" s="4">
        <v>2.9559820907367002E-2</v>
      </c>
      <c r="AF1176" s="4">
        <v>1.7389219593640998E-2</v>
      </c>
      <c r="AG1176" s="4">
        <v>1.5502334919222999E-2</v>
      </c>
      <c r="AH1176" s="4">
        <v>3.6827994916201999E-2</v>
      </c>
      <c r="AI1176" s="4">
        <v>2.4921398092294999E-2</v>
      </c>
      <c r="AJ1176" s="4">
        <v>1.1163996828830999E-2</v>
      </c>
      <c r="AK1176" s="3">
        <v>0</v>
      </c>
      <c r="AL1176" s="3">
        <v>0</v>
      </c>
      <c r="AM1176" s="3">
        <v>2</v>
      </c>
      <c r="AN1176" s="3">
        <v>0</v>
      </c>
      <c r="AO1176" s="3">
        <v>0</v>
      </c>
      <c r="AP1176" s="3">
        <v>0</v>
      </c>
      <c r="AQ1176" s="3">
        <v>2</v>
      </c>
      <c r="AR1176" s="3">
        <v>0</v>
      </c>
      <c r="AS1176" s="3">
        <v>0</v>
      </c>
      <c r="AT1176" s="4">
        <v>7.0000000000000007E-2</v>
      </c>
      <c r="AU1176" s="4">
        <v>0.105</v>
      </c>
      <c r="AV1176" s="4">
        <v>2.3E-2</v>
      </c>
      <c r="AW1176" s="4">
        <v>0.104</v>
      </c>
      <c r="AX1176" s="4">
        <v>0.153</v>
      </c>
      <c r="AY1176" s="4">
        <v>7.6999999999999999E-2</v>
      </c>
      <c r="AZ1176" s="4">
        <v>4.0000000000000001E-3</v>
      </c>
      <c r="BA1176" s="4">
        <v>0.11799999999999999</v>
      </c>
      <c r="BB1176" s="4">
        <v>0.216</v>
      </c>
    </row>
    <row r="1177" spans="1:54" x14ac:dyDescent="0.25">
      <c r="A1177" s="1" t="s">
        <v>2150</v>
      </c>
      <c r="B1177" s="1" t="s">
        <v>2151</v>
      </c>
      <c r="C1177" s="1" t="s">
        <v>1864</v>
      </c>
      <c r="D1177" s="1" t="s">
        <v>2152</v>
      </c>
      <c r="E1177" s="1" t="s">
        <v>242</v>
      </c>
      <c r="F1177" s="1" t="s">
        <v>5460</v>
      </c>
      <c r="G1177" s="1" t="s">
        <v>110</v>
      </c>
      <c r="H1177" s="1" t="s">
        <v>111</v>
      </c>
      <c r="I1177" s="3">
        <v>1423</v>
      </c>
      <c r="J1177" s="3">
        <v>0</v>
      </c>
      <c r="K1177" s="3">
        <v>30</v>
      </c>
      <c r="L1177" s="3">
        <v>0</v>
      </c>
      <c r="M1177" s="3">
        <v>59</v>
      </c>
      <c r="N1177" s="3">
        <v>135</v>
      </c>
      <c r="O1177" s="3">
        <v>191</v>
      </c>
      <c r="P1177" s="3">
        <v>9</v>
      </c>
      <c r="Q1177" s="3">
        <v>22</v>
      </c>
      <c r="R1177" s="3">
        <v>12</v>
      </c>
      <c r="S1177" s="3">
        <v>-1871.3940308794399</v>
      </c>
      <c r="T1177" s="3">
        <v>-2461.3169068653801</v>
      </c>
      <c r="U1177" s="3">
        <v>-4380.3082064822302</v>
      </c>
      <c r="V1177" s="3">
        <v>-4339.7468250647398</v>
      </c>
      <c r="W1177" s="3">
        <v>-4104.9655284235896</v>
      </c>
      <c r="X1177" s="3">
        <v>-3711.8748981467002</v>
      </c>
      <c r="Y1177" s="3">
        <v>-4004.5534140205</v>
      </c>
      <c r="Z1177" s="3">
        <v>-3166.44524453549</v>
      </c>
      <c r="AA1177" s="3">
        <v>-2115.2196082256401</v>
      </c>
      <c r="AB1177" s="4">
        <v>-0.109995477051306</v>
      </c>
      <c r="AC1177" s="4">
        <v>-0.163562535176</v>
      </c>
      <c r="AD1177" s="4">
        <v>-0.168552040458847</v>
      </c>
      <c r="AE1177" s="4">
        <v>-0.17999482130716599</v>
      </c>
      <c r="AF1177" s="4">
        <v>0.21047825484034799</v>
      </c>
      <c r="AG1177" s="4">
        <v>-0.135478371329256</v>
      </c>
      <c r="AH1177" s="4">
        <v>-0.17628962291052599</v>
      </c>
      <c r="AI1177" s="4">
        <v>-0.17606324691316899</v>
      </c>
      <c r="AJ1177" s="4">
        <v>-7.6342507552818004E-2</v>
      </c>
      <c r="AK1177" s="3">
        <v>3</v>
      </c>
      <c r="AL1177" s="3">
        <v>3</v>
      </c>
      <c r="AM1177" s="3">
        <v>3</v>
      </c>
      <c r="AN1177" s="3">
        <v>3</v>
      </c>
      <c r="AO1177" s="3">
        <v>2</v>
      </c>
      <c r="AP1177" s="3">
        <v>3</v>
      </c>
      <c r="AQ1177" s="3">
        <v>3</v>
      </c>
      <c r="AR1177" s="3">
        <v>3</v>
      </c>
      <c r="AS1177" s="3">
        <v>3</v>
      </c>
      <c r="AT1177" s="4">
        <v>2.3E-2</v>
      </c>
      <c r="AU1177" s="4">
        <v>2.4E-2</v>
      </c>
      <c r="AV1177" s="4">
        <v>3.2000000000000001E-2</v>
      </c>
      <c r="AW1177" s="4">
        <v>3.1E-2</v>
      </c>
      <c r="AX1177" s="4">
        <v>1.4999999999999999E-2</v>
      </c>
      <c r="AY1177" s="4">
        <v>2.7E-2</v>
      </c>
      <c r="AZ1177" s="4">
        <v>3.5000000000000003E-2</v>
      </c>
      <c r="BA1177" s="4">
        <v>0.03</v>
      </c>
      <c r="BB1177" s="4">
        <v>3.5999999999999997E-2</v>
      </c>
    </row>
    <row r="1178" spans="1:54" x14ac:dyDescent="0.25">
      <c r="A1178" s="1" t="s">
        <v>2153</v>
      </c>
      <c r="B1178" s="1" t="s">
        <v>5028</v>
      </c>
      <c r="C1178" s="1" t="s">
        <v>1864</v>
      </c>
      <c r="D1178" s="1" t="s">
        <v>2154</v>
      </c>
      <c r="E1178" s="1" t="s">
        <v>242</v>
      </c>
      <c r="F1178" s="1" t="s">
        <v>5460</v>
      </c>
      <c r="G1178" s="1" t="s">
        <v>110</v>
      </c>
      <c r="H1178" s="1" t="s">
        <v>111</v>
      </c>
      <c r="I1178" s="3">
        <v>120</v>
      </c>
      <c r="J1178" s="3">
        <v>0</v>
      </c>
      <c r="K1178" s="3">
        <v>0</v>
      </c>
      <c r="L1178" s="3">
        <v>0</v>
      </c>
      <c r="M1178" s="3">
        <v>4</v>
      </c>
      <c r="N1178" s="3">
        <v>16</v>
      </c>
      <c r="O1178" s="3">
        <v>0</v>
      </c>
      <c r="P1178" s="3">
        <v>0</v>
      </c>
      <c r="Q1178" s="3">
        <v>15</v>
      </c>
      <c r="R1178" s="3">
        <v>15</v>
      </c>
      <c r="S1178" s="3">
        <v>-3174.3940308794399</v>
      </c>
      <c r="T1178" s="3">
        <v>-2942.5104344223701</v>
      </c>
      <c r="U1178" s="3">
        <v>-5683.3082064822302</v>
      </c>
      <c r="V1178" s="3">
        <v>-5063.10299324073</v>
      </c>
      <c r="W1178" s="3">
        <v>-2803.5439878205598</v>
      </c>
      <c r="X1178" s="3">
        <v>-3400.1069528673402</v>
      </c>
      <c r="Y1178" s="3">
        <v>-5271.1715307924596</v>
      </c>
      <c r="Z1178" s="3">
        <v>-4310.2236271418997</v>
      </c>
      <c r="AA1178" s="3">
        <v>-3615.9834499558301</v>
      </c>
      <c r="AB1178" s="4">
        <v>1.4078736832190001E-3</v>
      </c>
      <c r="AC1178" s="4">
        <v>-3.5093265413519998E-3</v>
      </c>
      <c r="AD1178" s="4">
        <v>9.6103311815850002E-3</v>
      </c>
      <c r="AE1178" s="4">
        <v>5.5213436837599997E-3</v>
      </c>
      <c r="AF1178" s="4">
        <v>1.3758097912323001E-2</v>
      </c>
      <c r="AG1178" s="4">
        <v>4.609216730563E-3</v>
      </c>
      <c r="AH1178" s="4">
        <v>8.6758205045289992E-3</v>
      </c>
      <c r="AI1178" s="4">
        <v>4.8630643156949999E-3</v>
      </c>
      <c r="AJ1178" s="4">
        <v>5.420231236036E-3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4">
        <v>0.20799999999999999</v>
      </c>
      <c r="AU1178" s="4">
        <v>0.19</v>
      </c>
      <c r="AV1178" s="4">
        <v>0.23</v>
      </c>
      <c r="AW1178" s="4">
        <v>0.217</v>
      </c>
      <c r="AX1178" s="4">
        <v>0.49199999999999999</v>
      </c>
      <c r="AY1178" s="4">
        <v>0.20200000000000001</v>
      </c>
      <c r="AZ1178" s="4">
        <v>0.23300000000000001</v>
      </c>
      <c r="BA1178" s="4">
        <v>0.23100000000000001</v>
      </c>
      <c r="BB1178" s="4">
        <v>0.23100000000000001</v>
      </c>
    </row>
    <row r="1179" spans="1:54" x14ac:dyDescent="0.25">
      <c r="A1179" s="1" t="s">
        <v>2155</v>
      </c>
      <c r="B1179" s="1" t="s">
        <v>5029</v>
      </c>
      <c r="C1179" s="1" t="s">
        <v>1864</v>
      </c>
      <c r="D1179" s="1" t="s">
        <v>2156</v>
      </c>
      <c r="E1179" s="1" t="s">
        <v>242</v>
      </c>
      <c r="F1179" s="1" t="s">
        <v>5460</v>
      </c>
      <c r="G1179" s="1" t="s">
        <v>110</v>
      </c>
      <c r="H1179" s="1" t="s">
        <v>111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-3294.3940308794399</v>
      </c>
      <c r="T1179" s="3">
        <v>-3062.5104344223701</v>
      </c>
      <c r="U1179" s="3">
        <v>-5803.3082064822302</v>
      </c>
      <c r="V1179" s="3">
        <v>-5140.9470781989803</v>
      </c>
      <c r="W1179" s="3">
        <v>-2573.3696630335999</v>
      </c>
      <c r="X1179" s="3">
        <v>-3520.1069528673402</v>
      </c>
      <c r="Y1179" s="3">
        <v>-5391.1715307924596</v>
      </c>
      <c r="Z1179" s="3">
        <v>-4089.0344470127902</v>
      </c>
      <c r="AA1179" s="3">
        <v>-2747.1642413048698</v>
      </c>
      <c r="AB1179" s="4">
        <v>1.4675535898397001E-2</v>
      </c>
      <c r="AC1179" s="4">
        <v>1.2691054329249E-2</v>
      </c>
      <c r="AD1179" s="4">
        <v>3.0596564855661E-2</v>
      </c>
      <c r="AE1179" s="4">
        <v>2.6455831811151E-2</v>
      </c>
      <c r="AF1179" s="4">
        <v>1.8420514828118999E-2</v>
      </c>
      <c r="AG1179" s="4">
        <v>1.4429143334220001E-2</v>
      </c>
      <c r="AH1179" s="4">
        <v>3.3188345993332001E-2</v>
      </c>
      <c r="AI1179" s="4">
        <v>2.0950473900561001E-2</v>
      </c>
      <c r="AJ1179" s="4">
        <v>1.0866343318102999E-2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4">
        <v>0.25</v>
      </c>
      <c r="AU1179" s="4">
        <v>0.25700000000000001</v>
      </c>
      <c r="AV1179" s="4">
        <v>0.14399999999999999</v>
      </c>
      <c r="AW1179" s="4">
        <v>0.27700000000000002</v>
      </c>
      <c r="AX1179" s="4">
        <v>0.13100000000000001</v>
      </c>
      <c r="AY1179" s="4">
        <v>0.182</v>
      </c>
      <c r="AZ1179" s="4">
        <v>0.127</v>
      </c>
      <c r="BA1179" s="4">
        <v>0.23699999999999999</v>
      </c>
      <c r="BB1179" s="4">
        <v>0.29399999999999998</v>
      </c>
    </row>
    <row r="1180" spans="1:54" x14ac:dyDescent="0.25">
      <c r="A1180" s="1" t="s">
        <v>2157</v>
      </c>
      <c r="B1180" s="1" t="s">
        <v>2158</v>
      </c>
      <c r="C1180" s="1" t="s">
        <v>1864</v>
      </c>
      <c r="D1180" s="1" t="s">
        <v>2159</v>
      </c>
      <c r="E1180" s="1" t="s">
        <v>242</v>
      </c>
      <c r="F1180" s="1" t="s">
        <v>5460</v>
      </c>
      <c r="G1180" s="1" t="s">
        <v>110</v>
      </c>
      <c r="H1180" s="1" t="s">
        <v>111</v>
      </c>
      <c r="I1180" s="3">
        <v>44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-3250.3940308794399</v>
      </c>
      <c r="T1180" s="3">
        <v>-3018.5104344223701</v>
      </c>
      <c r="U1180" s="3">
        <v>-5759.3082064822302</v>
      </c>
      <c r="V1180" s="3">
        <v>-5096.9470781989803</v>
      </c>
      <c r="W1180" s="3">
        <v>-2529.3696630335999</v>
      </c>
      <c r="X1180" s="3">
        <v>-3476.1069528673402</v>
      </c>
      <c r="Y1180" s="3">
        <v>-5347.1715307924596</v>
      </c>
      <c r="Z1180" s="3">
        <v>-4045.0344470127902</v>
      </c>
      <c r="AA1180" s="3">
        <v>-2703.1642413048698</v>
      </c>
      <c r="AB1180" s="4">
        <v>1.688204118933E-2</v>
      </c>
      <c r="AC1180" s="4">
        <v>1.4435262890536E-2</v>
      </c>
      <c r="AD1180" s="4">
        <v>3.3073013922446999E-2</v>
      </c>
      <c r="AE1180" s="4">
        <v>2.8975403495694999E-2</v>
      </c>
      <c r="AF1180" s="4">
        <v>1.6757538037475001E-2</v>
      </c>
      <c r="AG1180" s="4">
        <v>1.5189323185511E-2</v>
      </c>
      <c r="AH1180" s="4">
        <v>3.6188740897831001E-2</v>
      </c>
      <c r="AI1180" s="4">
        <v>2.2794141777614001E-2</v>
      </c>
      <c r="AJ1180" s="4">
        <v>1.0784059848556E-2</v>
      </c>
      <c r="AK1180" s="3">
        <v>0</v>
      </c>
      <c r="AL1180" s="3">
        <v>0</v>
      </c>
      <c r="AM1180" s="3">
        <v>2</v>
      </c>
      <c r="AN1180" s="3">
        <v>0</v>
      </c>
      <c r="AO1180" s="3">
        <v>0</v>
      </c>
      <c r="AP1180" s="3">
        <v>0</v>
      </c>
      <c r="AQ1180" s="3">
        <v>2</v>
      </c>
      <c r="AR1180" s="3">
        <v>0</v>
      </c>
      <c r="AS1180" s="3">
        <v>0</v>
      </c>
      <c r="AT1180" s="4">
        <v>0.112</v>
      </c>
      <c r="AU1180" s="4">
        <v>0.1</v>
      </c>
      <c r="AV1180" s="4">
        <v>0.04</v>
      </c>
      <c r="AW1180" s="4">
        <v>0.159</v>
      </c>
      <c r="AX1180" s="4">
        <v>0.123</v>
      </c>
      <c r="AY1180" s="4">
        <v>8.4000000000000005E-2</v>
      </c>
      <c r="AZ1180" s="4">
        <v>0.03</v>
      </c>
      <c r="BA1180" s="4">
        <v>0.13600000000000001</v>
      </c>
      <c r="BB1180" s="4">
        <v>0.33</v>
      </c>
    </row>
    <row r="1181" spans="1:54" x14ac:dyDescent="0.25">
      <c r="A1181" s="1" t="s">
        <v>2160</v>
      </c>
      <c r="B1181" s="1" t="s">
        <v>5030</v>
      </c>
      <c r="C1181" s="1" t="s">
        <v>1864</v>
      </c>
      <c r="D1181" s="1" t="s">
        <v>2161</v>
      </c>
      <c r="E1181" s="1" t="s">
        <v>242</v>
      </c>
      <c r="F1181" s="1" t="s">
        <v>5460</v>
      </c>
      <c r="G1181" s="1" t="s">
        <v>110</v>
      </c>
      <c r="H1181" s="1" t="s">
        <v>111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-3294.3940308794399</v>
      </c>
      <c r="T1181" s="3">
        <v>-3062.5104344223701</v>
      </c>
      <c r="U1181" s="3">
        <v>-5803.3082064822302</v>
      </c>
      <c r="V1181" s="3">
        <v>-5140.9470781989803</v>
      </c>
      <c r="W1181" s="3">
        <v>-2573.3696630335999</v>
      </c>
      <c r="X1181" s="3">
        <v>-3520.1069528673402</v>
      </c>
      <c r="Y1181" s="3">
        <v>-5391.1715307924596</v>
      </c>
      <c r="Z1181" s="3">
        <v>-4089.0344470127902</v>
      </c>
      <c r="AA1181" s="3">
        <v>-2747.1642413048698</v>
      </c>
      <c r="AB1181" s="4">
        <v>1.5136062653002999E-2</v>
      </c>
      <c r="AC1181" s="4">
        <v>1.1924542286695001E-2</v>
      </c>
      <c r="AD1181" s="4">
        <v>2.9420641594089001E-2</v>
      </c>
      <c r="AE1181" s="4">
        <v>2.5358003557987001E-2</v>
      </c>
      <c r="AF1181" s="4">
        <v>1.3424459544465001E-2</v>
      </c>
      <c r="AG1181" s="4">
        <v>1.3946898909638E-2</v>
      </c>
      <c r="AH1181" s="4">
        <v>3.1816313198611001E-2</v>
      </c>
      <c r="AI1181" s="4">
        <v>1.9357664144892001E-2</v>
      </c>
      <c r="AJ1181" s="4">
        <v>9.970656041002E-3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4">
        <v>0.22800000000000001</v>
      </c>
      <c r="AU1181" s="4">
        <v>0.33400000000000002</v>
      </c>
      <c r="AV1181" s="4">
        <v>0.224</v>
      </c>
      <c r="AW1181" s="4">
        <v>0.34200000000000003</v>
      </c>
      <c r="AX1181" s="4">
        <v>0.33900000000000002</v>
      </c>
      <c r="AY1181" s="4">
        <v>0.25800000000000001</v>
      </c>
      <c r="AZ1181" s="4">
        <v>0.21299999999999999</v>
      </c>
      <c r="BA1181" s="4">
        <v>0.33600000000000002</v>
      </c>
      <c r="BB1181" s="4">
        <v>0.38400000000000001</v>
      </c>
    </row>
    <row r="1182" spans="1:54" x14ac:dyDescent="0.25">
      <c r="A1182" s="1" t="s">
        <v>2162</v>
      </c>
      <c r="B1182" s="1" t="s">
        <v>5031</v>
      </c>
      <c r="C1182" s="1" t="s">
        <v>1864</v>
      </c>
      <c r="D1182" s="1" t="s">
        <v>2163</v>
      </c>
      <c r="E1182" s="1" t="s">
        <v>242</v>
      </c>
      <c r="F1182" s="1" t="s">
        <v>5460</v>
      </c>
      <c r="G1182" s="1" t="s">
        <v>110</v>
      </c>
      <c r="H1182" s="1" t="s">
        <v>111</v>
      </c>
      <c r="I1182" s="3">
        <v>18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-3276.3940308794399</v>
      </c>
      <c r="T1182" s="3">
        <v>-3044.5104344223701</v>
      </c>
      <c r="U1182" s="3">
        <v>-5785.3082064822302</v>
      </c>
      <c r="V1182" s="3">
        <v>-5122.9470781989803</v>
      </c>
      <c r="W1182" s="3">
        <v>-2555.3696630335999</v>
      </c>
      <c r="X1182" s="3">
        <v>-3502.1069528673402</v>
      </c>
      <c r="Y1182" s="3">
        <v>-5373.1715307924596</v>
      </c>
      <c r="Z1182" s="3">
        <v>-4071.0344470127902</v>
      </c>
      <c r="AA1182" s="3">
        <v>-2729.1642413048698</v>
      </c>
      <c r="AB1182" s="4">
        <v>1.5868860132955E-2</v>
      </c>
      <c r="AC1182" s="4">
        <v>1.4456362145304E-2</v>
      </c>
      <c r="AD1182" s="4">
        <v>3.0349429212171999E-2</v>
      </c>
      <c r="AE1182" s="4">
        <v>2.6938307809874999E-2</v>
      </c>
      <c r="AF1182" s="4">
        <v>1.5698248194866999E-2</v>
      </c>
      <c r="AG1182" s="4">
        <v>1.3916077461969999E-2</v>
      </c>
      <c r="AH1182" s="4">
        <v>3.2981200334423998E-2</v>
      </c>
      <c r="AI1182" s="4">
        <v>2.2670760307703E-2</v>
      </c>
      <c r="AJ1182" s="4">
        <v>3.1187483025279999E-2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2</v>
      </c>
      <c r="AT1182" s="4">
        <v>0.17100000000000001</v>
      </c>
      <c r="AU1182" s="4">
        <v>0.105</v>
      </c>
      <c r="AV1182" s="4">
        <v>0.191</v>
      </c>
      <c r="AW1182" s="4">
        <v>0.26200000000000001</v>
      </c>
      <c r="AX1182" s="4">
        <v>0.191</v>
      </c>
      <c r="AY1182" s="4">
        <v>0.27200000000000002</v>
      </c>
      <c r="AZ1182" s="4">
        <v>0.16900000000000001</v>
      </c>
      <c r="BA1182" s="4">
        <v>0.13500000000000001</v>
      </c>
      <c r="BB1182" s="4">
        <v>4.1000000000000002E-2</v>
      </c>
    </row>
    <row r="1183" spans="1:54" x14ac:dyDescent="0.25">
      <c r="A1183" s="1" t="s">
        <v>2164</v>
      </c>
      <c r="B1183" s="1" t="s">
        <v>5032</v>
      </c>
      <c r="C1183" s="1" t="s">
        <v>1864</v>
      </c>
      <c r="D1183" s="1" t="s">
        <v>2165</v>
      </c>
      <c r="E1183" s="1" t="s">
        <v>242</v>
      </c>
      <c r="F1183" s="1" t="s">
        <v>5460</v>
      </c>
      <c r="G1183" s="1" t="s">
        <v>110</v>
      </c>
      <c r="H1183" s="1" t="s">
        <v>111</v>
      </c>
      <c r="I1183" s="3">
        <v>65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-3229.3940308794399</v>
      </c>
      <c r="T1183" s="3">
        <v>-2997.5104344223701</v>
      </c>
      <c r="U1183" s="3">
        <v>-5738.3082064822302</v>
      </c>
      <c r="V1183" s="3">
        <v>-5075.9470781989803</v>
      </c>
      <c r="W1183" s="3">
        <v>-2508.3696630335999</v>
      </c>
      <c r="X1183" s="3">
        <v>-3455.1069528673402</v>
      </c>
      <c r="Y1183" s="3">
        <v>-5326.1715307924596</v>
      </c>
      <c r="Z1183" s="3">
        <v>-4024.0344470127902</v>
      </c>
      <c r="AA1183" s="3">
        <v>-2682.1642413048698</v>
      </c>
      <c r="AB1183" s="4">
        <v>1.6965294034838999E-2</v>
      </c>
      <c r="AC1183" s="4">
        <v>1.4511982134414E-2</v>
      </c>
      <c r="AD1183" s="4">
        <v>3.3164628793075003E-2</v>
      </c>
      <c r="AE1183" s="4">
        <v>2.9066170061337999E-2</v>
      </c>
      <c r="AF1183" s="4">
        <v>1.6864063525946001E-2</v>
      </c>
      <c r="AG1183" s="4">
        <v>1.5159964492707E-2</v>
      </c>
      <c r="AH1183" s="4">
        <v>3.6296763809536003E-2</v>
      </c>
      <c r="AI1183" s="4">
        <v>2.2884275333609001E-2</v>
      </c>
      <c r="AJ1183" s="4">
        <v>1.0848147603399E-2</v>
      </c>
      <c r="AK1183" s="3">
        <v>0</v>
      </c>
      <c r="AL1183" s="3">
        <v>0</v>
      </c>
      <c r="AM1183" s="3">
        <v>2</v>
      </c>
      <c r="AN1183" s="3">
        <v>0</v>
      </c>
      <c r="AO1183" s="3">
        <v>0</v>
      </c>
      <c r="AP1183" s="3">
        <v>0</v>
      </c>
      <c r="AQ1183" s="3">
        <v>2</v>
      </c>
      <c r="AR1183" s="3">
        <v>0</v>
      </c>
      <c r="AS1183" s="3">
        <v>0</v>
      </c>
      <c r="AT1183" s="4">
        <v>0.06</v>
      </c>
      <c r="AU1183" s="4">
        <v>9.8000000000000004E-2</v>
      </c>
      <c r="AV1183" s="4">
        <v>3.1E-2</v>
      </c>
      <c r="AW1183" s="4">
        <v>0.107</v>
      </c>
      <c r="AX1183" s="4">
        <v>0.13600000000000001</v>
      </c>
      <c r="AY1183" s="4">
        <v>6.0999999999999999E-2</v>
      </c>
      <c r="AZ1183" s="4">
        <v>4.0000000000000001E-3</v>
      </c>
      <c r="BA1183" s="4">
        <v>0.13700000000000001</v>
      </c>
      <c r="BB1183" s="4">
        <v>0.23899999999999999</v>
      </c>
    </row>
    <row r="1184" spans="1:54" x14ac:dyDescent="0.25">
      <c r="A1184" s="1" t="s">
        <v>2166</v>
      </c>
      <c r="B1184" s="1" t="s">
        <v>2167</v>
      </c>
      <c r="C1184" s="1" t="s">
        <v>1864</v>
      </c>
      <c r="D1184" s="1" t="s">
        <v>2168</v>
      </c>
      <c r="E1184" s="1" t="s">
        <v>242</v>
      </c>
      <c r="F1184" s="1" t="s">
        <v>5460</v>
      </c>
      <c r="G1184" s="1" t="s">
        <v>110</v>
      </c>
      <c r="H1184" s="1" t="s">
        <v>111</v>
      </c>
      <c r="I1184" s="3">
        <v>100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-3194.3940308794399</v>
      </c>
      <c r="T1184" s="3">
        <v>-2962.5104344223701</v>
      </c>
      <c r="U1184" s="3">
        <v>-5703.3082064822302</v>
      </c>
      <c r="V1184" s="3">
        <v>-5040.9470781989803</v>
      </c>
      <c r="W1184" s="3">
        <v>-2473.3696630335999</v>
      </c>
      <c r="X1184" s="3">
        <v>-3420.1069528673402</v>
      </c>
      <c r="Y1184" s="3">
        <v>-5291.1715307924596</v>
      </c>
      <c r="Z1184" s="3">
        <v>-3989.0344470127902</v>
      </c>
      <c r="AA1184" s="3">
        <v>-2647.1642413048698</v>
      </c>
      <c r="AB1184" s="4">
        <v>1.6683133944881998E-2</v>
      </c>
      <c r="AC1184" s="4">
        <v>1.4019215730199E-2</v>
      </c>
      <c r="AD1184" s="4">
        <v>3.2389963056029002E-2</v>
      </c>
      <c r="AE1184" s="4">
        <v>2.8408783018281002E-2</v>
      </c>
      <c r="AF1184" s="4">
        <v>1.5971393838154001E-2</v>
      </c>
      <c r="AG1184" s="4">
        <v>1.489701034085E-2</v>
      </c>
      <c r="AH1184" s="4">
        <v>3.5383851131004E-2</v>
      </c>
      <c r="AI1184" s="4">
        <v>2.2124402371358001E-2</v>
      </c>
      <c r="AJ1184" s="4">
        <v>1.0441051343043E-2</v>
      </c>
      <c r="AK1184" s="3">
        <v>0</v>
      </c>
      <c r="AL1184" s="3">
        <v>0</v>
      </c>
      <c r="AM1184" s="3">
        <v>2</v>
      </c>
      <c r="AN1184" s="3">
        <v>0</v>
      </c>
      <c r="AO1184" s="3">
        <v>0</v>
      </c>
      <c r="AP1184" s="3">
        <v>0</v>
      </c>
      <c r="AQ1184" s="3">
        <v>2</v>
      </c>
      <c r="AR1184" s="3">
        <v>0</v>
      </c>
      <c r="AS1184" s="3">
        <v>0</v>
      </c>
      <c r="AT1184" s="4">
        <v>5.8000000000000003E-2</v>
      </c>
      <c r="AU1184" s="4">
        <v>0.105</v>
      </c>
      <c r="AV1184" s="4">
        <v>3.5999999999999997E-2</v>
      </c>
      <c r="AW1184" s="4">
        <v>0.14299999999999999</v>
      </c>
      <c r="AX1184" s="4">
        <v>0.153</v>
      </c>
      <c r="AY1184" s="4">
        <v>5.6000000000000001E-2</v>
      </c>
      <c r="AZ1184" s="4">
        <v>2.1000000000000001E-2</v>
      </c>
      <c r="BA1184" s="4">
        <v>0.13300000000000001</v>
      </c>
      <c r="BB1184" s="4">
        <v>0.26100000000000001</v>
      </c>
    </row>
    <row r="1185" spans="1:54" x14ac:dyDescent="0.25">
      <c r="A1185" s="1" t="s">
        <v>2169</v>
      </c>
      <c r="B1185" s="1" t="s">
        <v>2170</v>
      </c>
      <c r="C1185" s="1" t="s">
        <v>1864</v>
      </c>
      <c r="D1185" s="1" t="s">
        <v>2171</v>
      </c>
      <c r="E1185" s="1" t="s">
        <v>242</v>
      </c>
      <c r="F1185" s="1" t="s">
        <v>5460</v>
      </c>
      <c r="G1185" s="1" t="s">
        <v>110</v>
      </c>
      <c r="H1185" s="1" t="s">
        <v>111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-3294.3940308794399</v>
      </c>
      <c r="T1185" s="3">
        <v>-3062.5104344223701</v>
      </c>
      <c r="U1185" s="3">
        <v>-5803.3082064822302</v>
      </c>
      <c r="V1185" s="3">
        <v>-5140.9470781989803</v>
      </c>
      <c r="W1185" s="3">
        <v>-2573.3696630335999</v>
      </c>
      <c r="X1185" s="3">
        <v>-3520.1069528673402</v>
      </c>
      <c r="Y1185" s="3">
        <v>-5391.1715307924596</v>
      </c>
      <c r="Z1185" s="3">
        <v>-4089.0344470127902</v>
      </c>
      <c r="AA1185" s="3">
        <v>-2747.1642413048698</v>
      </c>
      <c r="AB1185" s="4">
        <v>1.7585911819671E-2</v>
      </c>
      <c r="AC1185" s="4">
        <v>1.4877703907964E-2</v>
      </c>
      <c r="AD1185" s="4">
        <v>3.3600812699828002E-2</v>
      </c>
      <c r="AE1185" s="4">
        <v>2.9498392480000999E-2</v>
      </c>
      <c r="AF1185" s="4">
        <v>1.7372129942737999E-2</v>
      </c>
      <c r="AG1185" s="4">
        <v>1.5491331373891E-2</v>
      </c>
      <c r="AH1185" s="4">
        <v>3.6811121979473997E-2</v>
      </c>
      <c r="AI1185" s="4">
        <v>2.3313657096162999E-2</v>
      </c>
      <c r="AJ1185" s="4">
        <v>1.1830938184526E-2</v>
      </c>
      <c r="AK1185" s="3">
        <v>0</v>
      </c>
      <c r="AL1185" s="3">
        <v>0</v>
      </c>
      <c r="AM1185" s="3">
        <v>2</v>
      </c>
      <c r="AN1185" s="3">
        <v>0</v>
      </c>
      <c r="AO1185" s="3">
        <v>0</v>
      </c>
      <c r="AP1185" s="3">
        <v>2</v>
      </c>
      <c r="AQ1185" s="3">
        <v>2</v>
      </c>
      <c r="AR1185" s="3">
        <v>0</v>
      </c>
      <c r="AS1185" s="3">
        <v>0</v>
      </c>
      <c r="AT1185" s="4">
        <v>5.6000000000000001E-2</v>
      </c>
      <c r="AU1185" s="4">
        <v>8.3000000000000004E-2</v>
      </c>
      <c r="AV1185" s="4">
        <v>1.4999999999999999E-2</v>
      </c>
      <c r="AW1185" s="4">
        <v>0.112</v>
      </c>
      <c r="AX1185" s="4">
        <v>0.124</v>
      </c>
      <c r="AY1185" s="4">
        <v>4.5999999999999999E-2</v>
      </c>
      <c r="AZ1185" s="4">
        <v>4.0000000000000001E-3</v>
      </c>
      <c r="BA1185" s="4">
        <v>0.13</v>
      </c>
      <c r="BB1185" s="4">
        <v>0.187</v>
      </c>
    </row>
    <row r="1186" spans="1:54" x14ac:dyDescent="0.25">
      <c r="A1186" s="1" t="s">
        <v>2172</v>
      </c>
      <c r="B1186" s="1" t="s">
        <v>5033</v>
      </c>
      <c r="C1186" s="1" t="s">
        <v>1864</v>
      </c>
      <c r="D1186" s="1" t="s">
        <v>2173</v>
      </c>
      <c r="E1186" s="1" t="s">
        <v>242</v>
      </c>
      <c r="F1186" s="1" t="s">
        <v>5460</v>
      </c>
      <c r="G1186" s="1" t="s">
        <v>110</v>
      </c>
      <c r="H1186" s="1" t="s">
        <v>111</v>
      </c>
      <c r="I1186" s="3">
        <v>140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134</v>
      </c>
      <c r="R1186" s="3">
        <v>0</v>
      </c>
      <c r="S1186" s="3">
        <v>-3154.3940308794399</v>
      </c>
      <c r="T1186" s="3">
        <v>-2922.5104344223701</v>
      </c>
      <c r="U1186" s="3">
        <v>-5663.3082064822302</v>
      </c>
      <c r="V1186" s="3">
        <v>-5000.9470781989803</v>
      </c>
      <c r="W1186" s="3">
        <v>-2433.3696630335999</v>
      </c>
      <c r="X1186" s="3">
        <v>-3380.1069528673402</v>
      </c>
      <c r="Y1186" s="3">
        <v>-5251.1715307924596</v>
      </c>
      <c r="Z1186" s="3">
        <v>-6996.9911228328301</v>
      </c>
      <c r="AA1186" s="3">
        <v>-2607.1642413048698</v>
      </c>
      <c r="AB1186" s="4">
        <v>1.6319647442471E-2</v>
      </c>
      <c r="AC1186" s="4">
        <v>1.3632914637665999E-2</v>
      </c>
      <c r="AD1186" s="4">
        <v>3.2105500077850999E-2</v>
      </c>
      <c r="AE1186" s="4">
        <v>2.8388192838314001E-2</v>
      </c>
      <c r="AF1186" s="4">
        <v>1.6213939237643998E-2</v>
      </c>
      <c r="AG1186" s="4">
        <v>1.4406305285639E-2</v>
      </c>
      <c r="AH1186" s="4">
        <v>3.5048886277328002E-2</v>
      </c>
      <c r="AI1186" s="4">
        <v>4.4077209441946999E-2</v>
      </c>
      <c r="AJ1186" s="4">
        <v>1.0115424203391E-2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4">
        <v>8.4000000000000005E-2</v>
      </c>
      <c r="AU1186" s="4">
        <v>0.14299999999999999</v>
      </c>
      <c r="AV1186" s="4">
        <v>6.4000000000000001E-2</v>
      </c>
      <c r="AW1186" s="4">
        <v>0.16600000000000001</v>
      </c>
      <c r="AX1186" s="4">
        <v>0.11600000000000001</v>
      </c>
      <c r="AY1186" s="4">
        <v>0.156</v>
      </c>
      <c r="AZ1186" s="4">
        <v>5.2999999999999999E-2</v>
      </c>
      <c r="BA1186" s="4">
        <v>0.10100000000000001</v>
      </c>
      <c r="BB1186" s="4">
        <v>0.35399999999999998</v>
      </c>
    </row>
    <row r="1187" spans="1:54" x14ac:dyDescent="0.25">
      <c r="A1187" s="1" t="s">
        <v>2174</v>
      </c>
      <c r="B1187" s="1" t="s">
        <v>5034</v>
      </c>
      <c r="C1187" s="1" t="s">
        <v>1864</v>
      </c>
      <c r="D1187" s="1" t="s">
        <v>2175</v>
      </c>
      <c r="E1187" s="1" t="s">
        <v>242</v>
      </c>
      <c r="F1187" s="1" t="s">
        <v>5460</v>
      </c>
      <c r="G1187" s="1" t="s">
        <v>110</v>
      </c>
      <c r="H1187" s="1" t="s">
        <v>111</v>
      </c>
      <c r="I1187" s="3">
        <v>274</v>
      </c>
      <c r="J1187" s="3">
        <v>5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52</v>
      </c>
      <c r="S1187" s="3">
        <v>-3113.8333917864302</v>
      </c>
      <c r="T1187" s="3">
        <v>-2788.5104344223701</v>
      </c>
      <c r="U1187" s="3">
        <v>-5529.3082064822302</v>
      </c>
      <c r="V1187" s="3">
        <v>-4866.9470781989803</v>
      </c>
      <c r="W1187" s="3">
        <v>-2299.3696630335999</v>
      </c>
      <c r="X1187" s="3">
        <v>-3246.1069528673402</v>
      </c>
      <c r="Y1187" s="3">
        <v>-5117.1715307924596</v>
      </c>
      <c r="Z1187" s="3">
        <v>-3815.0344470127902</v>
      </c>
      <c r="AA1187" s="3">
        <v>-5901.07083129485</v>
      </c>
      <c r="AB1187" s="4">
        <v>-2.5627529388641001E-2</v>
      </c>
      <c r="AC1187" s="4">
        <v>0.12642923230887501</v>
      </c>
      <c r="AD1187" s="4">
        <v>-2.4462881710014001E-2</v>
      </c>
      <c r="AE1187" s="4">
        <v>-2.6093164163113001E-2</v>
      </c>
      <c r="AF1187" s="4">
        <v>-3.3180710033318003E-2</v>
      </c>
      <c r="AG1187" s="4">
        <v>-1.0096591817370999E-2</v>
      </c>
      <c r="AH1187" s="4">
        <v>-2.7521168956930998E-2</v>
      </c>
      <c r="AI1187" s="4">
        <v>-3.4651088998235997E-2</v>
      </c>
      <c r="AJ1187" s="4">
        <v>-5.3290640166241E-2</v>
      </c>
      <c r="AK1187" s="3">
        <v>0</v>
      </c>
      <c r="AL1187" s="3">
        <v>2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4">
        <v>8.3000000000000004E-2</v>
      </c>
      <c r="AU1187" s="4">
        <v>1.2999999999999999E-2</v>
      </c>
      <c r="AV1187" s="4">
        <v>0.10199999999999999</v>
      </c>
      <c r="AW1187" s="4">
        <v>9.5000000000000001E-2</v>
      </c>
      <c r="AX1187" s="4">
        <v>8.1000000000000003E-2</v>
      </c>
      <c r="AY1187" s="4">
        <v>0.1</v>
      </c>
      <c r="AZ1187" s="4">
        <v>0.11700000000000001</v>
      </c>
      <c r="BA1187" s="4">
        <v>0.09</v>
      </c>
      <c r="BB1187" s="4">
        <v>8.5000000000000006E-2</v>
      </c>
    </row>
    <row r="1188" spans="1:54" x14ac:dyDescent="0.25">
      <c r="A1188" s="1" t="s">
        <v>2176</v>
      </c>
      <c r="B1188" s="1" t="s">
        <v>5035</v>
      </c>
      <c r="C1188" s="1" t="s">
        <v>1864</v>
      </c>
      <c r="D1188" s="1" t="s">
        <v>2177</v>
      </c>
      <c r="E1188" s="1" t="s">
        <v>242</v>
      </c>
      <c r="F1188" s="1" t="s">
        <v>5460</v>
      </c>
      <c r="G1188" s="1" t="s">
        <v>110</v>
      </c>
      <c r="H1188" s="1" t="s">
        <v>111</v>
      </c>
      <c r="I1188" s="3">
        <v>23</v>
      </c>
      <c r="J1188" s="3">
        <v>0</v>
      </c>
      <c r="K1188" s="3">
        <v>10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3</v>
      </c>
      <c r="S1188" s="3">
        <v>-3271.3940308794399</v>
      </c>
      <c r="T1188" s="3">
        <v>-3313.4459252367101</v>
      </c>
      <c r="U1188" s="3">
        <v>-5780.3082064822302</v>
      </c>
      <c r="V1188" s="3">
        <v>-5117.9470781989803</v>
      </c>
      <c r="W1188" s="3">
        <v>-2550.3696630335999</v>
      </c>
      <c r="X1188" s="3">
        <v>-3497.1069528673402</v>
      </c>
      <c r="Y1188" s="3">
        <v>-5368.1715307924596</v>
      </c>
      <c r="Z1188" s="3">
        <v>-4066.0344470127902</v>
      </c>
      <c r="AA1188" s="3">
        <v>-2921.9280830350699</v>
      </c>
      <c r="AB1188" s="4">
        <v>1.4068199370301E-2</v>
      </c>
      <c r="AC1188" s="4">
        <v>1.1576801847832999E-2</v>
      </c>
      <c r="AD1188" s="4">
        <v>2.7351068832698E-2</v>
      </c>
      <c r="AE1188" s="4">
        <v>2.3539835901047999E-2</v>
      </c>
      <c r="AF1188" s="4">
        <v>1.1736948740747001E-2</v>
      </c>
      <c r="AG1188" s="4">
        <v>1.3287280532307001E-2</v>
      </c>
      <c r="AH1188" s="4">
        <v>2.9330088153270002E-2</v>
      </c>
      <c r="AI1188" s="4">
        <v>1.7906154452058998E-2</v>
      </c>
      <c r="AJ1188" s="4">
        <v>1.6736976326849E-2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4">
        <v>0.41499999999999998</v>
      </c>
      <c r="AU1188" s="4">
        <v>0.48599999999999999</v>
      </c>
      <c r="AV1188" s="4">
        <v>0.45300000000000001</v>
      </c>
      <c r="AW1188" s="4">
        <v>0.49299999999999999</v>
      </c>
      <c r="AX1188" s="4">
        <v>0.48799999999999999</v>
      </c>
      <c r="AY1188" s="4">
        <v>0.46300000000000002</v>
      </c>
      <c r="AZ1188" s="4">
        <v>0.442</v>
      </c>
      <c r="BA1188" s="4">
        <v>0.49099999999999999</v>
      </c>
      <c r="BB1188" s="4">
        <v>9.5000000000000001E-2</v>
      </c>
    </row>
    <row r="1189" spans="1:54" x14ac:dyDescent="0.25">
      <c r="A1189" s="1" t="s">
        <v>2178</v>
      </c>
      <c r="B1189" s="1" t="s">
        <v>5036</v>
      </c>
      <c r="C1189" s="1" t="s">
        <v>1864</v>
      </c>
      <c r="D1189" s="1" t="s">
        <v>2179</v>
      </c>
      <c r="E1189" s="1" t="s">
        <v>242</v>
      </c>
      <c r="F1189" s="1" t="s">
        <v>5460</v>
      </c>
      <c r="G1189" s="1" t="s">
        <v>110</v>
      </c>
      <c r="H1189" s="1" t="s">
        <v>111</v>
      </c>
      <c r="I1189" s="3">
        <v>21</v>
      </c>
      <c r="J1189" s="3">
        <v>4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-3348.1455196050301</v>
      </c>
      <c r="T1189" s="3">
        <v>-3041.5104344223701</v>
      </c>
      <c r="U1189" s="3">
        <v>-5782.3082064822302</v>
      </c>
      <c r="V1189" s="3">
        <v>-5119.9470781989803</v>
      </c>
      <c r="W1189" s="3">
        <v>-2552.3696630335999</v>
      </c>
      <c r="X1189" s="3">
        <v>-3499.1069528673402</v>
      </c>
      <c r="Y1189" s="3">
        <v>-5370.1715307924596</v>
      </c>
      <c r="Z1189" s="3">
        <v>-4068.0344470127902</v>
      </c>
      <c r="AA1189" s="3">
        <v>-2726.1642413048698</v>
      </c>
      <c r="AB1189" s="4">
        <v>7.9628977585409991E-3</v>
      </c>
      <c r="AC1189" s="4">
        <v>7.9205029166879992E-3</v>
      </c>
      <c r="AD1189" s="4">
        <v>2.3118152644480999E-2</v>
      </c>
      <c r="AE1189" s="4">
        <v>1.9154958434984999E-2</v>
      </c>
      <c r="AF1189" s="4">
        <v>4.5854121541460003E-3</v>
      </c>
      <c r="AG1189" s="4">
        <v>1.0591078535028E-2</v>
      </c>
      <c r="AH1189" s="4">
        <v>2.3998843471537998E-2</v>
      </c>
      <c r="AI1189" s="4">
        <v>1.2532672632992001E-2</v>
      </c>
      <c r="AJ1189" s="4">
        <v>7.0273396699720003E-3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4">
        <v>0.309</v>
      </c>
      <c r="AU1189" s="4">
        <v>0.35699999999999998</v>
      </c>
      <c r="AV1189" s="4">
        <v>0.39400000000000002</v>
      </c>
      <c r="AW1189" s="4">
        <v>0.35599999999999998</v>
      </c>
      <c r="AX1189" s="4">
        <v>0.28100000000000003</v>
      </c>
      <c r="AY1189" s="4">
        <v>0.35599999999999998</v>
      </c>
      <c r="AZ1189" s="4">
        <v>0.40200000000000002</v>
      </c>
      <c r="BA1189" s="4">
        <v>0.34399999999999997</v>
      </c>
      <c r="BB1189" s="4">
        <v>0.33900000000000002</v>
      </c>
    </row>
    <row r="1190" spans="1:54" x14ac:dyDescent="0.25">
      <c r="A1190" s="1" t="s">
        <v>2180</v>
      </c>
      <c r="B1190" s="1" t="s">
        <v>5037</v>
      </c>
      <c r="C1190" s="1" t="s">
        <v>1864</v>
      </c>
      <c r="D1190" s="1" t="s">
        <v>2181</v>
      </c>
      <c r="E1190" s="1" t="s">
        <v>242</v>
      </c>
      <c r="F1190" s="1" t="s">
        <v>5460</v>
      </c>
      <c r="G1190" s="1" t="s">
        <v>110</v>
      </c>
      <c r="H1190" s="1" t="s">
        <v>111</v>
      </c>
      <c r="I1190" s="3">
        <v>150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-3144.3940308794399</v>
      </c>
      <c r="T1190" s="3">
        <v>-2912.5104344223701</v>
      </c>
      <c r="U1190" s="3">
        <v>-5653.3082064822302</v>
      </c>
      <c r="V1190" s="3">
        <v>-4990.9470781989803</v>
      </c>
      <c r="W1190" s="3">
        <v>-2423.3696630335999</v>
      </c>
      <c r="X1190" s="3">
        <v>-3370.1069528673402</v>
      </c>
      <c r="Y1190" s="3">
        <v>-5241.1715307924596</v>
      </c>
      <c r="Z1190" s="3">
        <v>-3939.0344470127902</v>
      </c>
      <c r="AA1190" s="3">
        <v>-2597.1642413048698</v>
      </c>
      <c r="AB1190" s="4">
        <v>1.5557538011962E-2</v>
      </c>
      <c r="AC1190" s="4">
        <v>1.2751502922363E-2</v>
      </c>
      <c r="AD1190" s="4">
        <v>3.1034886578159001E-2</v>
      </c>
      <c r="AE1190" s="4">
        <v>2.6960040155608E-2</v>
      </c>
      <c r="AF1190" s="4">
        <v>1.4432593965637E-2</v>
      </c>
      <c r="AG1190" s="4">
        <v>1.3846182237979E-2</v>
      </c>
      <c r="AH1190" s="4">
        <v>3.3788336223785999E-2</v>
      </c>
      <c r="AI1190" s="4">
        <v>2.0801573549671999E-2</v>
      </c>
      <c r="AJ1190" s="4">
        <v>1.0833383963282E-2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4">
        <v>0.246</v>
      </c>
      <c r="AU1190" s="4">
        <v>0.31</v>
      </c>
      <c r="AV1190" s="4">
        <v>0.215</v>
      </c>
      <c r="AW1190" s="4">
        <v>0.32900000000000001</v>
      </c>
      <c r="AX1190" s="4">
        <v>0.316</v>
      </c>
      <c r="AY1190" s="4">
        <v>0.36299999999999999</v>
      </c>
      <c r="AZ1190" s="4">
        <v>0.20100000000000001</v>
      </c>
      <c r="BA1190" s="4">
        <v>0.308</v>
      </c>
      <c r="BB1190" s="4">
        <v>0.223</v>
      </c>
    </row>
    <row r="1191" spans="1:54" x14ac:dyDescent="0.25">
      <c r="A1191" s="1" t="s">
        <v>2182</v>
      </c>
      <c r="B1191" s="1" t="s">
        <v>5038</v>
      </c>
      <c r="C1191" s="1" t="s">
        <v>1864</v>
      </c>
      <c r="D1191" s="1" t="s">
        <v>2183</v>
      </c>
      <c r="E1191" s="1" t="s">
        <v>242</v>
      </c>
      <c r="F1191" s="1" t="s">
        <v>5460</v>
      </c>
      <c r="G1191" s="1" t="s">
        <v>110</v>
      </c>
      <c r="H1191" s="1" t="s">
        <v>111</v>
      </c>
      <c r="I1191" s="3">
        <v>194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128</v>
      </c>
      <c r="R1191" s="3">
        <v>0</v>
      </c>
      <c r="S1191" s="3">
        <v>-3100.3940308794399</v>
      </c>
      <c r="T1191" s="3">
        <v>-2868.5104344223701</v>
      </c>
      <c r="U1191" s="3">
        <v>-5609.3082064822302</v>
      </c>
      <c r="V1191" s="3">
        <v>-4946.9470781989803</v>
      </c>
      <c r="W1191" s="3">
        <v>-2379.3696630335999</v>
      </c>
      <c r="X1191" s="3">
        <v>-3326.1069528673402</v>
      </c>
      <c r="Y1191" s="3">
        <v>-5197.1715307924596</v>
      </c>
      <c r="Z1191" s="3">
        <v>-6806.5154507811903</v>
      </c>
      <c r="AA1191" s="3">
        <v>-2553.1642413048698</v>
      </c>
      <c r="AB1191" s="4">
        <v>1.5728964332462E-2</v>
      </c>
      <c r="AC1191" s="4">
        <v>1.4717521198502E-2</v>
      </c>
      <c r="AD1191" s="4">
        <v>3.1738869508177003E-2</v>
      </c>
      <c r="AE1191" s="4">
        <v>2.7655904016563999E-2</v>
      </c>
      <c r="AF1191" s="4">
        <v>1.5232689694693E-2</v>
      </c>
      <c r="AG1191" s="4">
        <v>1.4122160063127999E-2</v>
      </c>
      <c r="AH1191" s="4">
        <v>3.4617271325576002E-2</v>
      </c>
      <c r="AI1191" s="4">
        <v>6.2495884698273003E-2</v>
      </c>
      <c r="AJ1191" s="4">
        <v>1.0179542582627E-2</v>
      </c>
      <c r="AK1191" s="3">
        <v>0</v>
      </c>
      <c r="AL1191" s="3">
        <v>0</v>
      </c>
      <c r="AM1191" s="3">
        <v>2</v>
      </c>
      <c r="AN1191" s="3">
        <v>0</v>
      </c>
      <c r="AO1191" s="3">
        <v>0</v>
      </c>
      <c r="AP1191" s="3">
        <v>0</v>
      </c>
      <c r="AQ1191" s="3">
        <v>2</v>
      </c>
      <c r="AR1191" s="3">
        <v>0</v>
      </c>
      <c r="AS1191" s="3">
        <v>0</v>
      </c>
      <c r="AT1191" s="4">
        <v>8.7999999999999995E-2</v>
      </c>
      <c r="AU1191" s="4">
        <v>9.7000000000000003E-2</v>
      </c>
      <c r="AV1191" s="4">
        <v>3.6999999999999998E-2</v>
      </c>
      <c r="AW1191" s="4">
        <v>0.13200000000000001</v>
      </c>
      <c r="AX1191" s="4">
        <v>0.14499999999999999</v>
      </c>
      <c r="AY1191" s="4">
        <v>9.1999999999999998E-2</v>
      </c>
      <c r="AZ1191" s="4">
        <v>2.1999999999999999E-2</v>
      </c>
      <c r="BA1191" s="4">
        <v>5.3999999999999999E-2</v>
      </c>
      <c r="BB1191" s="4">
        <v>0.24199999999999999</v>
      </c>
    </row>
    <row r="1192" spans="1:54" x14ac:dyDescent="0.25">
      <c r="A1192" s="1" t="s">
        <v>2184</v>
      </c>
      <c r="B1192" s="1" t="s">
        <v>5039</v>
      </c>
      <c r="C1192" s="1" t="s">
        <v>1864</v>
      </c>
      <c r="D1192" s="1" t="s">
        <v>2185</v>
      </c>
      <c r="E1192" s="1" t="s">
        <v>242</v>
      </c>
      <c r="F1192" s="1" t="s">
        <v>5460</v>
      </c>
      <c r="G1192" s="1" t="s">
        <v>110</v>
      </c>
      <c r="H1192" s="1" t="s">
        <v>111</v>
      </c>
      <c r="I1192" s="3">
        <v>226</v>
      </c>
      <c r="J1192" s="3">
        <v>5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3</v>
      </c>
      <c r="S1192" s="3">
        <v>-3161.8333917864302</v>
      </c>
      <c r="T1192" s="3">
        <v>-2836.5104344223701</v>
      </c>
      <c r="U1192" s="3">
        <v>-5577.3082064822302</v>
      </c>
      <c r="V1192" s="3">
        <v>-4914.9470781989803</v>
      </c>
      <c r="W1192" s="3">
        <v>-2347.3696630335999</v>
      </c>
      <c r="X1192" s="3">
        <v>-3294.1069528673402</v>
      </c>
      <c r="Y1192" s="3">
        <v>-5165.1715307924596</v>
      </c>
      <c r="Z1192" s="3">
        <v>-3863.0344470127902</v>
      </c>
      <c r="AA1192" s="3">
        <v>-2718.9280830350699</v>
      </c>
      <c r="AB1192" s="4">
        <v>1.4625899567798001E-2</v>
      </c>
      <c r="AC1192" s="4">
        <v>1.1434655869965E-2</v>
      </c>
      <c r="AD1192" s="4">
        <v>2.9406826861772001E-2</v>
      </c>
      <c r="AE1192" s="4">
        <v>2.6431336425033002E-2</v>
      </c>
      <c r="AF1192" s="4">
        <v>1.2630385550958001E-2</v>
      </c>
      <c r="AG1192" s="4">
        <v>1.2928806089159001E-2</v>
      </c>
      <c r="AH1192" s="4">
        <v>3.1874251912836001E-2</v>
      </c>
      <c r="AI1192" s="4">
        <v>1.9395160410791999E-2</v>
      </c>
      <c r="AJ1192" s="4">
        <v>1.0751758382594E-2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4">
        <v>0.19</v>
      </c>
      <c r="AU1192" s="4">
        <v>0.27200000000000002</v>
      </c>
      <c r="AV1192" s="4">
        <v>0.11799999999999999</v>
      </c>
      <c r="AW1192" s="4">
        <v>0.19900000000000001</v>
      </c>
      <c r="AX1192" s="4">
        <v>0.28499999999999998</v>
      </c>
      <c r="AY1192" s="4">
        <v>0.25900000000000001</v>
      </c>
      <c r="AZ1192" s="4">
        <v>0.109</v>
      </c>
      <c r="BA1192" s="4">
        <v>0.23400000000000001</v>
      </c>
      <c r="BB1192" s="4">
        <v>0.222</v>
      </c>
    </row>
    <row r="1193" spans="1:54" x14ac:dyDescent="0.25">
      <c r="A1193" s="1" t="s">
        <v>2186</v>
      </c>
      <c r="B1193" s="1" t="s">
        <v>2187</v>
      </c>
      <c r="C1193" s="1" t="s">
        <v>1864</v>
      </c>
      <c r="D1193" s="1" t="s">
        <v>2188</v>
      </c>
      <c r="E1193" s="1" t="s">
        <v>242</v>
      </c>
      <c r="F1193" s="1" t="s">
        <v>5460</v>
      </c>
      <c r="G1193" s="1" t="s">
        <v>110</v>
      </c>
      <c r="H1193" s="1" t="s">
        <v>111</v>
      </c>
      <c r="I1193" s="3">
        <v>9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-3285.3940308794399</v>
      </c>
      <c r="T1193" s="3">
        <v>-3053.5104344223701</v>
      </c>
      <c r="U1193" s="3">
        <v>-5794.3082064822302</v>
      </c>
      <c r="V1193" s="3">
        <v>-5131.9470781989803</v>
      </c>
      <c r="W1193" s="3">
        <v>-2564.3696630335999</v>
      </c>
      <c r="X1193" s="3">
        <v>-3511.1069528673402</v>
      </c>
      <c r="Y1193" s="3">
        <v>-5382.1715307924596</v>
      </c>
      <c r="Z1193" s="3">
        <v>-4080.0344470127902</v>
      </c>
      <c r="AA1193" s="3">
        <v>-2738.1642413048698</v>
      </c>
      <c r="AB1193" s="4">
        <v>1.7053045025675999E-2</v>
      </c>
      <c r="AC1193" s="4">
        <v>1.4485951379215999E-2</v>
      </c>
      <c r="AD1193" s="4">
        <v>3.313544101694E-2</v>
      </c>
      <c r="AE1193" s="4">
        <v>2.9036983598067001E-2</v>
      </c>
      <c r="AF1193" s="4">
        <v>1.6827022962088999E-2</v>
      </c>
      <c r="AG1193" s="4">
        <v>1.5330307854031999E-2</v>
      </c>
      <c r="AH1193" s="4">
        <v>3.6262158719714999E-2</v>
      </c>
      <c r="AI1193" s="4">
        <v>2.2854688466422E-2</v>
      </c>
      <c r="AJ1193" s="4">
        <v>1.7305800713381E-2</v>
      </c>
      <c r="AK1193" s="3">
        <v>0</v>
      </c>
      <c r="AL1193" s="3">
        <v>0</v>
      </c>
      <c r="AM1193" s="3">
        <v>2</v>
      </c>
      <c r="AN1193" s="3">
        <v>0</v>
      </c>
      <c r="AO1193" s="3">
        <v>0</v>
      </c>
      <c r="AP1193" s="3">
        <v>0</v>
      </c>
      <c r="AQ1193" s="3">
        <v>2</v>
      </c>
      <c r="AR1193" s="3">
        <v>0</v>
      </c>
      <c r="AS1193" s="3">
        <v>0</v>
      </c>
      <c r="AT1193" s="4">
        <v>6.8000000000000005E-2</v>
      </c>
      <c r="AU1193" s="4">
        <v>0.125</v>
      </c>
      <c r="AV1193" s="4">
        <v>2.8000000000000001E-2</v>
      </c>
      <c r="AW1193" s="4">
        <v>0.13200000000000001</v>
      </c>
      <c r="AX1193" s="4">
        <v>0.127</v>
      </c>
      <c r="AY1193" s="4">
        <v>6.0999999999999999E-2</v>
      </c>
      <c r="AZ1193" s="4">
        <v>8.9999999999999993E-3</v>
      </c>
      <c r="BA1193" s="4">
        <v>0.13900000000000001</v>
      </c>
      <c r="BB1193" s="4">
        <v>0.09</v>
      </c>
    </row>
    <row r="1194" spans="1:54" x14ac:dyDescent="0.25">
      <c r="A1194" s="1" t="s">
        <v>2189</v>
      </c>
      <c r="B1194" s="1" t="s">
        <v>5040</v>
      </c>
      <c r="C1194" s="1" t="s">
        <v>1864</v>
      </c>
      <c r="D1194" s="1" t="s">
        <v>2190</v>
      </c>
      <c r="E1194" s="1" t="s">
        <v>242</v>
      </c>
      <c r="F1194" s="1" t="s">
        <v>5460</v>
      </c>
      <c r="G1194" s="1" t="s">
        <v>110</v>
      </c>
      <c r="H1194" s="1" t="s">
        <v>111</v>
      </c>
      <c r="I1194" s="3">
        <v>241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23</v>
      </c>
      <c r="P1194" s="3">
        <v>0</v>
      </c>
      <c r="Q1194" s="3">
        <v>0</v>
      </c>
      <c r="R1194" s="3">
        <v>0</v>
      </c>
      <c r="S1194" s="3">
        <v>-3053.3940308794399</v>
      </c>
      <c r="T1194" s="3">
        <v>-2821.5104344223701</v>
      </c>
      <c r="U1194" s="3">
        <v>-5562.3082064822302</v>
      </c>
      <c r="V1194" s="3">
        <v>-4899.9470781989803</v>
      </c>
      <c r="W1194" s="3">
        <v>-2332.3696630335999</v>
      </c>
      <c r="X1194" s="3">
        <v>-3473.55544889575</v>
      </c>
      <c r="Y1194" s="3">
        <v>-5150.1715307924596</v>
      </c>
      <c r="Z1194" s="3">
        <v>-3848.0344470127902</v>
      </c>
      <c r="AA1194" s="3">
        <v>-2506.1642413048698</v>
      </c>
      <c r="AB1194" s="4">
        <v>1.1217301822716999E-2</v>
      </c>
      <c r="AC1194" s="4">
        <v>1.0253120379673001E-2</v>
      </c>
      <c r="AD1194" s="4">
        <v>1.9278710137663E-2</v>
      </c>
      <c r="AE1194" s="4">
        <v>1.5729482023435E-2</v>
      </c>
      <c r="AF1194" s="4">
        <v>1.5092630460936E-2</v>
      </c>
      <c r="AG1194" s="4">
        <v>1.1572030855091999E-2</v>
      </c>
      <c r="AH1194" s="4">
        <v>2.0082240882112998E-2</v>
      </c>
      <c r="AI1194" s="4">
        <v>9.2167658373930005E-3</v>
      </c>
      <c r="AJ1194" s="4">
        <v>1.851836133709E-3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4">
        <v>0.438</v>
      </c>
      <c r="AU1194" s="4">
        <v>0.49</v>
      </c>
      <c r="AV1194" s="4">
        <v>0.31900000000000001</v>
      </c>
      <c r="AW1194" s="4">
        <v>0.28100000000000003</v>
      </c>
      <c r="AX1194" s="4">
        <v>0.18099999999999999</v>
      </c>
      <c r="AY1194" s="4">
        <v>0.39200000000000002</v>
      </c>
      <c r="AZ1194" s="4">
        <v>0.32900000000000001</v>
      </c>
      <c r="BA1194" s="4">
        <v>0.27900000000000003</v>
      </c>
      <c r="BB1194" s="4">
        <v>0.2</v>
      </c>
    </row>
    <row r="1195" spans="1:54" x14ac:dyDescent="0.25">
      <c r="A1195" s="1" t="s">
        <v>2191</v>
      </c>
      <c r="B1195" s="1" t="s">
        <v>2192</v>
      </c>
      <c r="C1195" s="1" t="s">
        <v>1864</v>
      </c>
      <c r="D1195" s="1" t="s">
        <v>2193</v>
      </c>
      <c r="E1195" s="1" t="s">
        <v>242</v>
      </c>
      <c r="F1195" s="1" t="s">
        <v>5460</v>
      </c>
      <c r="G1195" s="1" t="s">
        <v>110</v>
      </c>
      <c r="H1195" s="1" t="s">
        <v>111</v>
      </c>
      <c r="I1195" s="3">
        <v>11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-3283.3940308794399</v>
      </c>
      <c r="T1195" s="3">
        <v>-3051.5104344223701</v>
      </c>
      <c r="U1195" s="3">
        <v>-5792.3082064822302</v>
      </c>
      <c r="V1195" s="3">
        <v>-5129.9470781989803</v>
      </c>
      <c r="W1195" s="3">
        <v>-2562.3696630335999</v>
      </c>
      <c r="X1195" s="3">
        <v>-3509.1069528673402</v>
      </c>
      <c r="Y1195" s="3">
        <v>-5380.1715307924596</v>
      </c>
      <c r="Z1195" s="3">
        <v>-4078.0344470127902</v>
      </c>
      <c r="AA1195" s="3">
        <v>-2736.1642413048698</v>
      </c>
      <c r="AB1195" s="4">
        <v>1.714126312543E-2</v>
      </c>
      <c r="AC1195" s="4">
        <v>1.4830663766812E-2</v>
      </c>
      <c r="AD1195" s="4">
        <v>3.3203569597745002E-2</v>
      </c>
      <c r="AE1195" s="4">
        <v>2.9104556896728001E-2</v>
      </c>
      <c r="AF1195" s="4">
        <v>1.6907111197402999E-2</v>
      </c>
      <c r="AG1195" s="4">
        <v>1.5306433482057E-2</v>
      </c>
      <c r="AH1195" s="4">
        <v>3.6342542323062998E-2</v>
      </c>
      <c r="AI1195" s="4">
        <v>2.2921960165409001E-2</v>
      </c>
      <c r="AJ1195" s="4">
        <v>1.1105449458167001E-2</v>
      </c>
      <c r="AK1195" s="3">
        <v>0</v>
      </c>
      <c r="AL1195" s="3">
        <v>0</v>
      </c>
      <c r="AM1195" s="3">
        <v>2</v>
      </c>
      <c r="AN1195" s="3">
        <v>0</v>
      </c>
      <c r="AO1195" s="3">
        <v>0</v>
      </c>
      <c r="AP1195" s="3">
        <v>0</v>
      </c>
      <c r="AQ1195" s="3">
        <v>2</v>
      </c>
      <c r="AR1195" s="3">
        <v>0</v>
      </c>
      <c r="AS1195" s="3">
        <v>0</v>
      </c>
      <c r="AT1195" s="4">
        <v>0.06</v>
      </c>
      <c r="AU1195" s="4">
        <v>8.5999999999999993E-2</v>
      </c>
      <c r="AV1195" s="4">
        <v>3.3000000000000002E-2</v>
      </c>
      <c r="AW1195" s="4">
        <v>0.121</v>
      </c>
      <c r="AX1195" s="4">
        <v>0.16400000000000001</v>
      </c>
      <c r="AY1195" s="4">
        <v>5.2999999999999999E-2</v>
      </c>
      <c r="AZ1195" s="4">
        <v>7.0000000000000001E-3</v>
      </c>
      <c r="BA1195" s="4">
        <v>0.13500000000000001</v>
      </c>
      <c r="BB1195" s="4">
        <v>0.24099999999999999</v>
      </c>
    </row>
    <row r="1196" spans="1:54" x14ac:dyDescent="0.25">
      <c r="A1196" s="1" t="s">
        <v>2194</v>
      </c>
      <c r="B1196" s="1" t="s">
        <v>5041</v>
      </c>
      <c r="C1196" s="1" t="s">
        <v>1864</v>
      </c>
      <c r="D1196" s="1" t="s">
        <v>2195</v>
      </c>
      <c r="E1196" s="1" t="s">
        <v>242</v>
      </c>
      <c r="F1196" s="1" t="s">
        <v>5460</v>
      </c>
      <c r="G1196" s="1" t="s">
        <v>110</v>
      </c>
      <c r="H1196" s="1" t="s">
        <v>111</v>
      </c>
      <c r="I1196" s="3">
        <v>45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-3249.3940308794399</v>
      </c>
      <c r="T1196" s="3">
        <v>-3017.5104344223701</v>
      </c>
      <c r="U1196" s="3">
        <v>-5758.3082064822302</v>
      </c>
      <c r="V1196" s="3">
        <v>-5095.9470781989803</v>
      </c>
      <c r="W1196" s="3">
        <v>-2528.3696630335999</v>
      </c>
      <c r="X1196" s="3">
        <v>-3475.1069528673402</v>
      </c>
      <c r="Y1196" s="3">
        <v>-5346.1715307924596</v>
      </c>
      <c r="Z1196" s="3">
        <v>-4044.0344470127902</v>
      </c>
      <c r="AA1196" s="3">
        <v>-2702.1642413048698</v>
      </c>
      <c r="AB1196" s="4">
        <v>1.5643398753849999E-2</v>
      </c>
      <c r="AC1196" s="4">
        <v>1.2736245730762E-2</v>
      </c>
      <c r="AD1196" s="4">
        <v>3.1044130964856E-2</v>
      </c>
      <c r="AE1196" s="4">
        <v>2.7659064658741E-2</v>
      </c>
      <c r="AF1196" s="4">
        <v>1.4398429223264E-2</v>
      </c>
      <c r="AG1196" s="4">
        <v>1.4038636477502E-2</v>
      </c>
      <c r="AH1196" s="4">
        <v>3.3796487902715E-2</v>
      </c>
      <c r="AI1196" s="4">
        <v>2.1035098406373999E-2</v>
      </c>
      <c r="AJ1196" s="4">
        <v>1.0696970523987E-2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4">
        <v>0.16800000000000001</v>
      </c>
      <c r="AU1196" s="4">
        <v>0.23599999999999999</v>
      </c>
      <c r="AV1196" s="4">
        <v>0.113</v>
      </c>
      <c r="AW1196" s="4">
        <v>0.19800000000000001</v>
      </c>
      <c r="AX1196" s="4">
        <v>0.27600000000000002</v>
      </c>
      <c r="AY1196" s="4">
        <v>0.23499999999999999</v>
      </c>
      <c r="AZ1196" s="4">
        <v>0.10100000000000001</v>
      </c>
      <c r="BA1196" s="4">
        <v>0.221</v>
      </c>
      <c r="BB1196" s="4">
        <v>0.25700000000000001</v>
      </c>
    </row>
    <row r="1197" spans="1:54" x14ac:dyDescent="0.25">
      <c r="A1197" s="1" t="s">
        <v>2196</v>
      </c>
      <c r="B1197" s="1" t="s">
        <v>2197</v>
      </c>
      <c r="C1197" s="1" t="s">
        <v>1864</v>
      </c>
      <c r="D1197" s="1" t="s">
        <v>2198</v>
      </c>
      <c r="E1197" s="1" t="s">
        <v>242</v>
      </c>
      <c r="F1197" s="1" t="s">
        <v>5460</v>
      </c>
      <c r="G1197" s="1" t="s">
        <v>110</v>
      </c>
      <c r="H1197" s="1" t="s">
        <v>111</v>
      </c>
      <c r="I1197" s="3">
        <v>54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-3240.3940308794399</v>
      </c>
      <c r="T1197" s="3">
        <v>-3008.5104344223701</v>
      </c>
      <c r="U1197" s="3">
        <v>-5749.3082064822302</v>
      </c>
      <c r="V1197" s="3">
        <v>-5086.9470781989803</v>
      </c>
      <c r="W1197" s="3">
        <v>-2519.3696630335999</v>
      </c>
      <c r="X1197" s="3">
        <v>-3466.1069528673402</v>
      </c>
      <c r="Y1197" s="3">
        <v>-5337.1715307924596</v>
      </c>
      <c r="Z1197" s="3">
        <v>-4035.0344470127902</v>
      </c>
      <c r="AA1197" s="3">
        <v>-2693.1642413048698</v>
      </c>
      <c r="AB1197" s="4">
        <v>1.6996996418556998E-2</v>
      </c>
      <c r="AC1197" s="4">
        <v>1.4505144465429E-2</v>
      </c>
      <c r="AD1197" s="4">
        <v>3.3156342919773998E-2</v>
      </c>
      <c r="AE1197" s="4">
        <v>2.9057978011300001E-2</v>
      </c>
      <c r="AF1197" s="4">
        <v>1.6986485411587E-2</v>
      </c>
      <c r="AG1197" s="4">
        <v>1.5153741665709999E-2</v>
      </c>
      <c r="AH1197" s="4">
        <v>3.6287006023337003E-2</v>
      </c>
      <c r="AI1197" s="4">
        <v>2.8281562094112998E-2</v>
      </c>
      <c r="AJ1197" s="4">
        <v>1.0842456415302E-2</v>
      </c>
      <c r="AK1197" s="3">
        <v>0</v>
      </c>
      <c r="AL1197" s="3">
        <v>0</v>
      </c>
      <c r="AM1197" s="3">
        <v>2</v>
      </c>
      <c r="AN1197" s="3">
        <v>0</v>
      </c>
      <c r="AO1197" s="3">
        <v>0</v>
      </c>
      <c r="AP1197" s="3">
        <v>0</v>
      </c>
      <c r="AQ1197" s="3">
        <v>2</v>
      </c>
      <c r="AR1197" s="3">
        <v>0</v>
      </c>
      <c r="AS1197" s="3">
        <v>0</v>
      </c>
      <c r="AT1197" s="4">
        <v>7.0000000000000007E-2</v>
      </c>
      <c r="AU1197" s="4">
        <v>0.124</v>
      </c>
      <c r="AV1197" s="4">
        <v>2.3E-2</v>
      </c>
      <c r="AW1197" s="4">
        <v>0.106</v>
      </c>
      <c r="AX1197" s="4">
        <v>0.159</v>
      </c>
      <c r="AY1197" s="4">
        <v>7.2999999999999995E-2</v>
      </c>
      <c r="AZ1197" s="4">
        <v>7.0000000000000001E-3</v>
      </c>
      <c r="BA1197" s="4">
        <v>8.4000000000000005E-2</v>
      </c>
      <c r="BB1197" s="4">
        <v>0.22700000000000001</v>
      </c>
    </row>
    <row r="1198" spans="1:54" x14ac:dyDescent="0.25">
      <c r="A1198" s="1" t="s">
        <v>2199</v>
      </c>
      <c r="B1198" s="1" t="s">
        <v>5042</v>
      </c>
      <c r="C1198" s="1" t="s">
        <v>1864</v>
      </c>
      <c r="D1198" s="1" t="s">
        <v>2200</v>
      </c>
      <c r="E1198" s="1" t="s">
        <v>242</v>
      </c>
      <c r="F1198" s="1" t="s">
        <v>5460</v>
      </c>
      <c r="G1198" s="1" t="s">
        <v>110</v>
      </c>
      <c r="H1198" s="1" t="s">
        <v>111</v>
      </c>
      <c r="I1198" s="3">
        <v>567</v>
      </c>
      <c r="J1198" s="3">
        <v>7</v>
      </c>
      <c r="K1198" s="3">
        <v>8</v>
      </c>
      <c r="L1198" s="3">
        <v>0</v>
      </c>
      <c r="M1198" s="3">
        <v>0</v>
      </c>
      <c r="N1198" s="3">
        <v>0</v>
      </c>
      <c r="O1198" s="3">
        <v>22</v>
      </c>
      <c r="P1198" s="3">
        <v>0</v>
      </c>
      <c r="Q1198" s="3">
        <v>0</v>
      </c>
      <c r="R1198" s="3">
        <v>6</v>
      </c>
      <c r="S1198" s="3">
        <v>-2858.2091361492198</v>
      </c>
      <c r="T1198" s="3">
        <v>-2714.6588270738398</v>
      </c>
      <c r="U1198" s="3">
        <v>-5236.3082064822302</v>
      </c>
      <c r="V1198" s="3">
        <v>-4573.9470781989803</v>
      </c>
      <c r="W1198" s="3">
        <v>-2006.3696630336001</v>
      </c>
      <c r="X1198" s="3">
        <v>-3139.1011664597299</v>
      </c>
      <c r="Y1198" s="3">
        <v>-4824.1715307924596</v>
      </c>
      <c r="Z1198" s="3">
        <v>-3522.0344470127902</v>
      </c>
      <c r="AA1198" s="3">
        <v>-2575.69192476526</v>
      </c>
      <c r="AB1198" s="4">
        <v>1.4851155369709001E-2</v>
      </c>
      <c r="AC1198" s="4">
        <v>1.2987882415574E-2</v>
      </c>
      <c r="AD1198" s="4">
        <v>3.0076565221506001E-2</v>
      </c>
      <c r="AE1198" s="4">
        <v>2.6008967879485999E-2</v>
      </c>
      <c r="AF1198" s="4">
        <v>1.3707934925154999E-2</v>
      </c>
      <c r="AG1198" s="4">
        <v>1.3638901775189999E-2</v>
      </c>
      <c r="AH1198" s="4">
        <v>3.2657234775081999E-2</v>
      </c>
      <c r="AI1198" s="4">
        <v>2.6581652754116999E-2</v>
      </c>
      <c r="AJ1198" s="4">
        <v>1.0328194737844999E-2</v>
      </c>
      <c r="AK1198" s="3">
        <v>0</v>
      </c>
      <c r="AL1198" s="3">
        <v>0</v>
      </c>
      <c r="AM1198" s="3">
        <v>2</v>
      </c>
      <c r="AN1198" s="3">
        <v>0</v>
      </c>
      <c r="AO1198" s="3">
        <v>0</v>
      </c>
      <c r="AP1198" s="3">
        <v>0</v>
      </c>
      <c r="AQ1198" s="3">
        <v>2</v>
      </c>
      <c r="AR1198" s="3">
        <v>0</v>
      </c>
      <c r="AS1198" s="3">
        <v>0</v>
      </c>
      <c r="AT1198" s="4">
        <v>8.5000000000000006E-2</v>
      </c>
      <c r="AU1198" s="4">
        <v>0.13300000000000001</v>
      </c>
      <c r="AV1198" s="4">
        <v>2.7E-2</v>
      </c>
      <c r="AW1198" s="4">
        <v>7.0999999999999994E-2</v>
      </c>
      <c r="AX1198" s="4">
        <v>0.157</v>
      </c>
      <c r="AY1198" s="4">
        <v>6.9000000000000006E-2</v>
      </c>
      <c r="AZ1198" s="4">
        <v>7.0000000000000001E-3</v>
      </c>
      <c r="BA1198" s="4">
        <v>6.8000000000000005E-2</v>
      </c>
      <c r="BB1198" s="4">
        <v>0.192</v>
      </c>
    </row>
    <row r="1199" spans="1:54" x14ac:dyDescent="0.25">
      <c r="A1199" s="1" t="s">
        <v>2201</v>
      </c>
      <c r="B1199" s="1" t="s">
        <v>2202</v>
      </c>
      <c r="C1199" s="1" t="s">
        <v>1864</v>
      </c>
      <c r="D1199" s="1" t="s">
        <v>2203</v>
      </c>
      <c r="E1199" s="1" t="s">
        <v>242</v>
      </c>
      <c r="F1199" s="1" t="s">
        <v>5460</v>
      </c>
      <c r="G1199" s="1" t="s">
        <v>110</v>
      </c>
      <c r="H1199" s="1" t="s">
        <v>111</v>
      </c>
      <c r="I1199" s="3">
        <v>69</v>
      </c>
      <c r="J1199" s="3">
        <v>0</v>
      </c>
      <c r="K1199" s="3">
        <v>0</v>
      </c>
      <c r="L1199" s="3">
        <v>0</v>
      </c>
      <c r="M1199" s="3">
        <v>3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-3225.3940308794399</v>
      </c>
      <c r="T1199" s="3">
        <v>-2993.5104344223701</v>
      </c>
      <c r="U1199" s="3">
        <v>-5734.3082064822302</v>
      </c>
      <c r="V1199" s="3">
        <v>-5103.5640144802901</v>
      </c>
      <c r="W1199" s="3">
        <v>-2504.3696630335999</v>
      </c>
      <c r="X1199" s="3">
        <v>-3451.1069528673402</v>
      </c>
      <c r="Y1199" s="3">
        <v>-5322.1715307924596</v>
      </c>
      <c r="Z1199" s="3">
        <v>-4020.0344470127902</v>
      </c>
      <c r="AA1199" s="3">
        <v>-2678.1642413048698</v>
      </c>
      <c r="AB1199" s="4">
        <v>1.6863842078772999E-2</v>
      </c>
      <c r="AC1199" s="4">
        <v>1.4216709086583E-2</v>
      </c>
      <c r="AD1199" s="4">
        <v>3.2810783245074998E-2</v>
      </c>
      <c r="AE1199" s="4">
        <v>2.9098689970829001E-2</v>
      </c>
      <c r="AF1199" s="4">
        <v>1.6454661208246998E-2</v>
      </c>
      <c r="AG1199" s="4">
        <v>1.4892075083988E-2</v>
      </c>
      <c r="AH1199" s="4">
        <v>3.5879669615448001E-2</v>
      </c>
      <c r="AI1199" s="4">
        <v>2.2536721804065001E-2</v>
      </c>
      <c r="AJ1199" s="4">
        <v>1.0799757438142999E-2</v>
      </c>
      <c r="AK1199" s="3">
        <v>0</v>
      </c>
      <c r="AL1199" s="3">
        <v>0</v>
      </c>
      <c r="AM1199" s="3">
        <v>2</v>
      </c>
      <c r="AN1199" s="3">
        <v>0</v>
      </c>
      <c r="AO1199" s="3">
        <v>0</v>
      </c>
      <c r="AP1199" s="3">
        <v>0</v>
      </c>
      <c r="AQ1199" s="3">
        <v>2</v>
      </c>
      <c r="AR1199" s="3">
        <v>0</v>
      </c>
      <c r="AS1199" s="3">
        <v>0</v>
      </c>
      <c r="AT1199" s="4">
        <v>6.8000000000000005E-2</v>
      </c>
      <c r="AU1199" s="4">
        <v>0.1</v>
      </c>
      <c r="AV1199" s="4">
        <v>2.5999999999999999E-2</v>
      </c>
      <c r="AW1199" s="4">
        <v>0.106</v>
      </c>
      <c r="AX1199" s="4">
        <v>0.16700000000000001</v>
      </c>
      <c r="AY1199" s="4">
        <v>7.4999999999999997E-2</v>
      </c>
      <c r="AZ1199" s="4">
        <v>4.0000000000000001E-3</v>
      </c>
      <c r="BA1199" s="4">
        <v>0.124</v>
      </c>
      <c r="BB1199" s="4">
        <v>0.24199999999999999</v>
      </c>
    </row>
    <row r="1200" spans="1:54" x14ac:dyDescent="0.25">
      <c r="A1200" s="1" t="s">
        <v>2204</v>
      </c>
      <c r="B1200" s="1" t="s">
        <v>2205</v>
      </c>
      <c r="C1200" s="1" t="s">
        <v>1864</v>
      </c>
      <c r="D1200" s="1" t="s">
        <v>2206</v>
      </c>
      <c r="E1200" s="1" t="s">
        <v>242</v>
      </c>
      <c r="F1200" s="1" t="s">
        <v>5460</v>
      </c>
      <c r="G1200" s="1" t="s">
        <v>110</v>
      </c>
      <c r="H1200" s="1" t="s">
        <v>111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-3294.3940308794399</v>
      </c>
      <c r="T1200" s="3">
        <v>-3062.5104344223701</v>
      </c>
      <c r="U1200" s="3">
        <v>-5803.3082064822302</v>
      </c>
      <c r="V1200" s="3">
        <v>-5140.9470781989803</v>
      </c>
      <c r="W1200" s="3">
        <v>-2573.3696630335999</v>
      </c>
      <c r="X1200" s="3">
        <v>-3520.1069528673402</v>
      </c>
      <c r="Y1200" s="3">
        <v>-5391.1715307924596</v>
      </c>
      <c r="Z1200" s="3">
        <v>-4089.0344470127902</v>
      </c>
      <c r="AA1200" s="3">
        <v>-2747.1642413048698</v>
      </c>
      <c r="AB1200" s="4">
        <v>1.6001640761682999E-2</v>
      </c>
      <c r="AC1200" s="4">
        <v>1.3292342025185E-2</v>
      </c>
      <c r="AD1200" s="4">
        <v>3.1720921363153999E-2</v>
      </c>
      <c r="AE1200" s="4">
        <v>3.0993476108733001E-2</v>
      </c>
      <c r="AF1200" s="4">
        <v>1.6720924979335E-2</v>
      </c>
      <c r="AG1200" s="4">
        <v>1.4545402637899E-2</v>
      </c>
      <c r="AH1200" s="4">
        <v>3.4593216825358E-2</v>
      </c>
      <c r="AI1200" s="4">
        <v>2.1458063808311001E-2</v>
      </c>
      <c r="AJ1200" s="4">
        <v>1.1235686238824E-2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4">
        <v>0.18</v>
      </c>
      <c r="AU1200" s="4">
        <v>0.22800000000000001</v>
      </c>
      <c r="AV1200" s="4">
        <v>0.121</v>
      </c>
      <c r="AW1200" s="4">
        <v>8.2000000000000003E-2</v>
      </c>
      <c r="AX1200" s="4">
        <v>0.16200000000000001</v>
      </c>
      <c r="AY1200" s="4">
        <v>0.19700000000000001</v>
      </c>
      <c r="AZ1200" s="4">
        <v>0.10299999999999999</v>
      </c>
      <c r="BA1200" s="4">
        <v>0.23799999999999999</v>
      </c>
      <c r="BB1200" s="4">
        <v>0.255</v>
      </c>
    </row>
    <row r="1201" spans="1:54" x14ac:dyDescent="0.25">
      <c r="A1201" s="1" t="s">
        <v>2207</v>
      </c>
      <c r="B1201" s="1" t="s">
        <v>5043</v>
      </c>
      <c r="C1201" s="1" t="s">
        <v>1864</v>
      </c>
      <c r="D1201" s="1" t="s">
        <v>2208</v>
      </c>
      <c r="E1201" s="1" t="s">
        <v>242</v>
      </c>
      <c r="F1201" s="1" t="s">
        <v>5460</v>
      </c>
      <c r="G1201" s="1" t="s">
        <v>110</v>
      </c>
      <c r="H1201" s="1" t="s">
        <v>111</v>
      </c>
      <c r="I1201" s="3">
        <v>10</v>
      </c>
      <c r="J1201" s="3">
        <v>0</v>
      </c>
      <c r="K1201" s="3">
        <v>7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-3284.3940308794399</v>
      </c>
      <c r="T1201" s="3">
        <v>-3244.2652779924101</v>
      </c>
      <c r="U1201" s="3">
        <v>-5793.3082064822302</v>
      </c>
      <c r="V1201" s="3">
        <v>-5130.9470781989803</v>
      </c>
      <c r="W1201" s="3">
        <v>-2563.3696630335999</v>
      </c>
      <c r="X1201" s="3">
        <v>-3510.1069528673402</v>
      </c>
      <c r="Y1201" s="3">
        <v>-5381.1715307924596</v>
      </c>
      <c r="Z1201" s="3">
        <v>-4079.0344470127902</v>
      </c>
      <c r="AA1201" s="3">
        <v>-2737.1642413048698</v>
      </c>
      <c r="AB1201" s="4">
        <v>1.6400958578741E-2</v>
      </c>
      <c r="AC1201" s="4">
        <v>1.4789205937306E-2</v>
      </c>
      <c r="AD1201" s="4">
        <v>3.2495472564465999E-2</v>
      </c>
      <c r="AE1201" s="4">
        <v>2.8395053127125001E-2</v>
      </c>
      <c r="AF1201" s="4">
        <v>1.6032634402281001E-2</v>
      </c>
      <c r="AG1201" s="4">
        <v>1.501955996429E-2</v>
      </c>
      <c r="AH1201" s="4">
        <v>3.5462291794059998E-2</v>
      </c>
      <c r="AI1201" s="4">
        <v>2.2185913890199999E-2</v>
      </c>
      <c r="AJ1201" s="4">
        <v>1.1383147757107E-2</v>
      </c>
      <c r="AK1201" s="3">
        <v>0</v>
      </c>
      <c r="AL1201" s="3">
        <v>0</v>
      </c>
      <c r="AM1201" s="3">
        <v>2</v>
      </c>
      <c r="AN1201" s="3">
        <v>0</v>
      </c>
      <c r="AO1201" s="3">
        <v>0</v>
      </c>
      <c r="AP1201" s="3">
        <v>0</v>
      </c>
      <c r="AQ1201" s="3">
        <v>2</v>
      </c>
      <c r="AR1201" s="3">
        <v>0</v>
      </c>
      <c r="AS1201" s="3">
        <v>0</v>
      </c>
      <c r="AT1201" s="4">
        <v>0.112</v>
      </c>
      <c r="AU1201" s="4">
        <v>0.13700000000000001</v>
      </c>
      <c r="AV1201" s="4">
        <v>4.7E-2</v>
      </c>
      <c r="AW1201" s="4">
        <v>0.16900000000000001</v>
      </c>
      <c r="AX1201" s="4">
        <v>0.17199999999999999</v>
      </c>
      <c r="AY1201" s="4">
        <v>9.5000000000000001E-2</v>
      </c>
      <c r="AZ1201" s="4">
        <v>3.1E-2</v>
      </c>
      <c r="BA1201" s="4">
        <v>0.16300000000000001</v>
      </c>
      <c r="BB1201" s="4">
        <v>0.20899999999999999</v>
      </c>
    </row>
    <row r="1202" spans="1:54" x14ac:dyDescent="0.25">
      <c r="A1202" s="1" t="s">
        <v>2209</v>
      </c>
      <c r="B1202" s="1" t="s">
        <v>2210</v>
      </c>
      <c r="C1202" s="1" t="s">
        <v>1864</v>
      </c>
      <c r="D1202" s="1" t="s">
        <v>2211</v>
      </c>
      <c r="E1202" s="1" t="s">
        <v>242</v>
      </c>
      <c r="F1202" s="1" t="s">
        <v>5460</v>
      </c>
      <c r="G1202" s="1" t="s">
        <v>110</v>
      </c>
      <c r="H1202" s="1" t="s">
        <v>111</v>
      </c>
      <c r="I1202" s="3">
        <v>29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-3265.3940308794399</v>
      </c>
      <c r="T1202" s="3">
        <v>-3033.5104344223701</v>
      </c>
      <c r="U1202" s="3">
        <v>-5774.3082064822302</v>
      </c>
      <c r="V1202" s="3">
        <v>-5111.9470781989803</v>
      </c>
      <c r="W1202" s="3">
        <v>-2544.3696630335999</v>
      </c>
      <c r="X1202" s="3">
        <v>-3491.1069528673402</v>
      </c>
      <c r="Y1202" s="3">
        <v>-5362.1715307924596</v>
      </c>
      <c r="Z1202" s="3">
        <v>-4060.0344470127902</v>
      </c>
      <c r="AA1202" s="3">
        <v>-2718.1642413048698</v>
      </c>
      <c r="AB1202" s="4">
        <v>8.3552387656559996E-3</v>
      </c>
      <c r="AC1202" s="4">
        <v>7.9304308694930006E-3</v>
      </c>
      <c r="AD1202" s="4">
        <v>2.2487968067655E-2</v>
      </c>
      <c r="AE1202" s="4">
        <v>3.3827650112032003E-2</v>
      </c>
      <c r="AF1202" s="4">
        <v>4.2059167499429997E-3</v>
      </c>
      <c r="AG1202" s="4">
        <v>1.1229363299444999E-2</v>
      </c>
      <c r="AH1202" s="4">
        <v>2.3257603884536002E-2</v>
      </c>
      <c r="AI1202" s="4">
        <v>1.1918801692668001E-2</v>
      </c>
      <c r="AJ1202" s="4">
        <v>5.9168927011560004E-3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4">
        <v>0.34799999999999998</v>
      </c>
      <c r="AU1202" s="4">
        <v>0.38200000000000001</v>
      </c>
      <c r="AV1202" s="4">
        <v>0.40899999999999997</v>
      </c>
      <c r="AW1202" s="4">
        <v>6.8000000000000005E-2</v>
      </c>
      <c r="AX1202" s="4">
        <v>0.30199999999999999</v>
      </c>
      <c r="AY1202" s="4">
        <v>0.41099999999999998</v>
      </c>
      <c r="AZ1202" s="4">
        <v>0.41199999999999998</v>
      </c>
      <c r="BA1202" s="4">
        <v>0.35799999999999998</v>
      </c>
      <c r="BB1202" s="4">
        <v>0.317</v>
      </c>
    </row>
    <row r="1203" spans="1:54" x14ac:dyDescent="0.25">
      <c r="A1203" s="1" t="s">
        <v>2212</v>
      </c>
      <c r="B1203" s="1" t="s">
        <v>5044</v>
      </c>
      <c r="C1203" s="1" t="s">
        <v>1864</v>
      </c>
      <c r="D1203" s="1" t="s">
        <v>2213</v>
      </c>
      <c r="E1203" s="1" t="s">
        <v>242</v>
      </c>
      <c r="F1203" s="1" t="s">
        <v>5460</v>
      </c>
      <c r="G1203" s="1" t="s">
        <v>110</v>
      </c>
      <c r="H1203" s="1" t="s">
        <v>111</v>
      </c>
      <c r="I1203" s="3">
        <v>9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-3285.3940308794399</v>
      </c>
      <c r="T1203" s="3">
        <v>-3053.5104344223701</v>
      </c>
      <c r="U1203" s="3">
        <v>-5794.3082064822302</v>
      </c>
      <c r="V1203" s="3">
        <v>-5131.9470781989803</v>
      </c>
      <c r="W1203" s="3">
        <v>-2564.3696630335999</v>
      </c>
      <c r="X1203" s="3">
        <v>-3511.1069528673402</v>
      </c>
      <c r="Y1203" s="3">
        <v>-5382.1715307924596</v>
      </c>
      <c r="Z1203" s="3">
        <v>-4080.0344470127902</v>
      </c>
      <c r="AA1203" s="3">
        <v>-2738.1642413048698</v>
      </c>
      <c r="AB1203" s="4">
        <v>1.6904405152552E-2</v>
      </c>
      <c r="AC1203" s="4">
        <v>1.4348860840180999E-2</v>
      </c>
      <c r="AD1203" s="4">
        <v>3.2972655432456997E-2</v>
      </c>
      <c r="AE1203" s="4">
        <v>2.8875574588478E-2</v>
      </c>
      <c r="AF1203" s="4">
        <v>1.6636235470012001E-2</v>
      </c>
      <c r="AG1203" s="4">
        <v>1.5206245912705999E-2</v>
      </c>
      <c r="AH1203" s="4">
        <v>3.6070126281797003E-2</v>
      </c>
      <c r="AI1203" s="4">
        <v>2.2694111557301E-2</v>
      </c>
      <c r="AJ1203" s="4">
        <v>1.7191123370502E-2</v>
      </c>
      <c r="AK1203" s="3">
        <v>0</v>
      </c>
      <c r="AL1203" s="3">
        <v>0</v>
      </c>
      <c r="AM1203" s="3">
        <v>2</v>
      </c>
      <c r="AN1203" s="3">
        <v>0</v>
      </c>
      <c r="AO1203" s="3">
        <v>0</v>
      </c>
      <c r="AP1203" s="3">
        <v>0</v>
      </c>
      <c r="AQ1203" s="3">
        <v>2</v>
      </c>
      <c r="AR1203" s="3">
        <v>0</v>
      </c>
      <c r="AS1203" s="3">
        <v>0</v>
      </c>
      <c r="AT1203" s="4">
        <v>6.4000000000000001E-2</v>
      </c>
      <c r="AU1203" s="4">
        <v>0.09</v>
      </c>
      <c r="AV1203" s="4">
        <v>3.3000000000000002E-2</v>
      </c>
      <c r="AW1203" s="4">
        <v>0.13700000000000001</v>
      </c>
      <c r="AX1203" s="4">
        <v>0.14699999999999999</v>
      </c>
      <c r="AY1203" s="4">
        <v>7.5999999999999998E-2</v>
      </c>
      <c r="AZ1203" s="4">
        <v>1.7000000000000001E-2</v>
      </c>
      <c r="BA1203" s="4">
        <v>0.13</v>
      </c>
      <c r="BB1203" s="4">
        <v>6.5000000000000002E-2</v>
      </c>
    </row>
    <row r="1204" spans="1:54" x14ac:dyDescent="0.25">
      <c r="A1204" s="1" t="s">
        <v>2214</v>
      </c>
      <c r="B1204" s="1" t="s">
        <v>2215</v>
      </c>
      <c r="C1204" s="1" t="s">
        <v>1864</v>
      </c>
      <c r="D1204" s="1" t="s">
        <v>2216</v>
      </c>
      <c r="E1204" s="1" t="s">
        <v>242</v>
      </c>
      <c r="F1204" s="1" t="s">
        <v>5460</v>
      </c>
      <c r="G1204" s="1" t="s">
        <v>110</v>
      </c>
      <c r="H1204" s="1" t="s">
        <v>111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-3294.3940308794399</v>
      </c>
      <c r="T1204" s="3">
        <v>-3062.5104344223701</v>
      </c>
      <c r="U1204" s="3">
        <v>-5803.3082064822302</v>
      </c>
      <c r="V1204" s="3">
        <v>-5140.9470781989803</v>
      </c>
      <c r="W1204" s="3">
        <v>-2573.3696630335999</v>
      </c>
      <c r="X1204" s="3">
        <v>-3520.1069528673402</v>
      </c>
      <c r="Y1204" s="3">
        <v>-5391.1715307924596</v>
      </c>
      <c r="Z1204" s="3">
        <v>-4089.0344470127902</v>
      </c>
      <c r="AA1204" s="3">
        <v>-2747.1642413048698</v>
      </c>
      <c r="AB1204" s="4">
        <v>1.7400147486675E-2</v>
      </c>
      <c r="AC1204" s="4">
        <v>1.4912814137054999E-2</v>
      </c>
      <c r="AD1204" s="4">
        <v>3.3642445727726997E-2</v>
      </c>
      <c r="AE1204" s="4">
        <v>2.9588369402318002E-2</v>
      </c>
      <c r="AF1204" s="4">
        <v>1.7421019877307001E-2</v>
      </c>
      <c r="AG1204" s="4">
        <v>1.5523092682187999E-2</v>
      </c>
      <c r="AH1204" s="4">
        <v>3.6860240832971999E-2</v>
      </c>
      <c r="AI1204" s="4">
        <v>2.5211163881795999E-2</v>
      </c>
      <c r="AJ1204" s="4">
        <v>1.1183128382752001E-2</v>
      </c>
      <c r="AK1204" s="3">
        <v>2</v>
      </c>
      <c r="AL1204" s="3">
        <v>0</v>
      </c>
      <c r="AM1204" s="3">
        <v>2</v>
      </c>
      <c r="AN1204" s="3">
        <v>0</v>
      </c>
      <c r="AO1204" s="3">
        <v>0</v>
      </c>
      <c r="AP1204" s="3">
        <v>2</v>
      </c>
      <c r="AQ1204" s="3">
        <v>2</v>
      </c>
      <c r="AR1204" s="3">
        <v>0</v>
      </c>
      <c r="AS1204" s="3">
        <v>0</v>
      </c>
      <c r="AT1204" s="4">
        <v>4.7E-2</v>
      </c>
      <c r="AU1204" s="4">
        <v>7.0000000000000007E-2</v>
      </c>
      <c r="AV1204" s="4">
        <v>1.6E-2</v>
      </c>
      <c r="AW1204" s="4">
        <v>0.113</v>
      </c>
      <c r="AX1204" s="4">
        <v>0.11799999999999999</v>
      </c>
      <c r="AY1204" s="4">
        <v>4.2999999999999997E-2</v>
      </c>
      <c r="AZ1204" s="4">
        <v>6.0000000000000001E-3</v>
      </c>
      <c r="BA1204" s="4">
        <v>9.8000000000000004E-2</v>
      </c>
      <c r="BB1204" s="4">
        <v>0.219</v>
      </c>
    </row>
    <row r="1205" spans="1:54" x14ac:dyDescent="0.25">
      <c r="A1205" s="1" t="s">
        <v>2217</v>
      </c>
      <c r="B1205" s="1" t="s">
        <v>2218</v>
      </c>
      <c r="C1205" s="1" t="s">
        <v>1864</v>
      </c>
      <c r="D1205" s="1" t="s">
        <v>2219</v>
      </c>
      <c r="E1205" s="1" t="s">
        <v>242</v>
      </c>
      <c r="F1205" s="1" t="s">
        <v>5460</v>
      </c>
      <c r="G1205" s="1" t="s">
        <v>110</v>
      </c>
      <c r="H1205" s="1" t="s">
        <v>111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-3294.3940308794399</v>
      </c>
      <c r="T1205" s="3">
        <v>-3062.5104344223701</v>
      </c>
      <c r="U1205" s="3">
        <v>-5803.3082064822302</v>
      </c>
      <c r="V1205" s="3">
        <v>-5140.9470781989803</v>
      </c>
      <c r="W1205" s="3">
        <v>-2573.3696630335999</v>
      </c>
      <c r="X1205" s="3">
        <v>-3520.1069528673402</v>
      </c>
      <c r="Y1205" s="3">
        <v>-5391.1715307924596</v>
      </c>
      <c r="Z1205" s="3">
        <v>-4089.0344470127902</v>
      </c>
      <c r="AA1205" s="3">
        <v>-2747.1642413048698</v>
      </c>
      <c r="AB1205" s="4">
        <v>1.7371402697147001E-2</v>
      </c>
      <c r="AC1205" s="4">
        <v>1.4886297320679E-2</v>
      </c>
      <c r="AD1205" s="4">
        <v>3.3611002601761003E-2</v>
      </c>
      <c r="AE1205" s="4">
        <v>2.9508498234742001E-2</v>
      </c>
      <c r="AF1205" s="4">
        <v>1.7384096010640001E-2</v>
      </c>
      <c r="AG1205" s="4">
        <v>1.5499105120677001E-2</v>
      </c>
      <c r="AH1205" s="4">
        <v>3.6823144076484002E-2</v>
      </c>
      <c r="AI1205" s="4">
        <v>2.3323715291157E-2</v>
      </c>
      <c r="AJ1205" s="4">
        <v>1.1160939344422E-2</v>
      </c>
      <c r="AK1205" s="3">
        <v>0</v>
      </c>
      <c r="AL1205" s="3">
        <v>0</v>
      </c>
      <c r="AM1205" s="3">
        <v>2</v>
      </c>
      <c r="AN1205" s="3">
        <v>0</v>
      </c>
      <c r="AO1205" s="3">
        <v>0</v>
      </c>
      <c r="AP1205" s="3">
        <v>0</v>
      </c>
      <c r="AQ1205" s="3">
        <v>2</v>
      </c>
      <c r="AR1205" s="3">
        <v>0</v>
      </c>
      <c r="AS1205" s="3">
        <v>0</v>
      </c>
      <c r="AT1205" s="4">
        <v>6.3E-2</v>
      </c>
      <c r="AU1205" s="4">
        <v>9.0999999999999998E-2</v>
      </c>
      <c r="AV1205" s="4">
        <v>2.9000000000000001E-2</v>
      </c>
      <c r="AW1205" s="4">
        <v>0.123</v>
      </c>
      <c r="AX1205" s="4">
        <v>0.105</v>
      </c>
      <c r="AY1205" s="4">
        <v>5.8000000000000003E-2</v>
      </c>
      <c r="AZ1205" s="4">
        <v>1.4999999999999999E-2</v>
      </c>
      <c r="BA1205" s="4">
        <v>0.128</v>
      </c>
      <c r="BB1205" s="4">
        <v>0.27100000000000002</v>
      </c>
    </row>
    <row r="1206" spans="1:54" x14ac:dyDescent="0.25">
      <c r="A1206" s="1" t="s">
        <v>2220</v>
      </c>
      <c r="B1206" s="1" t="s">
        <v>2221</v>
      </c>
      <c r="C1206" s="1" t="s">
        <v>1864</v>
      </c>
      <c r="D1206" s="1" t="s">
        <v>2222</v>
      </c>
      <c r="E1206" s="1" t="s">
        <v>242</v>
      </c>
      <c r="F1206" s="1" t="s">
        <v>5460</v>
      </c>
      <c r="G1206" s="1" t="s">
        <v>110</v>
      </c>
      <c r="H1206" s="1" t="s">
        <v>111</v>
      </c>
      <c r="I1206" s="3">
        <v>29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-3265.3940308794399</v>
      </c>
      <c r="T1206" s="3">
        <v>-3033.5104344223701</v>
      </c>
      <c r="U1206" s="3">
        <v>-5774.3082064822302</v>
      </c>
      <c r="V1206" s="3">
        <v>-5111.9470781989803</v>
      </c>
      <c r="W1206" s="3">
        <v>-2544.3696630335999</v>
      </c>
      <c r="X1206" s="3">
        <v>-3491.1069528673402</v>
      </c>
      <c r="Y1206" s="3">
        <v>-5362.1715307924596</v>
      </c>
      <c r="Z1206" s="3">
        <v>-4060.0344470127902</v>
      </c>
      <c r="AA1206" s="3">
        <v>-2718.1642413048698</v>
      </c>
      <c r="AB1206" s="4">
        <v>1.6990732222825999E-2</v>
      </c>
      <c r="AC1206" s="4">
        <v>1.4292979626244999E-2</v>
      </c>
      <c r="AD1206" s="4">
        <v>3.2904228945687002E-2</v>
      </c>
      <c r="AE1206" s="4">
        <v>2.8808022072038E-2</v>
      </c>
      <c r="AF1206" s="4">
        <v>1.6559445139115999E-2</v>
      </c>
      <c r="AG1206" s="4">
        <v>1.5048608512138E-2</v>
      </c>
      <c r="AH1206" s="4">
        <v>3.5989614419927998E-2</v>
      </c>
      <c r="AI1206" s="4">
        <v>2.2627569943191001E-2</v>
      </c>
      <c r="AJ1206" s="4">
        <v>1.1379720664691E-2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4">
        <v>9.5000000000000001E-2</v>
      </c>
      <c r="AU1206" s="4">
        <v>0.14799999999999999</v>
      </c>
      <c r="AV1206" s="4">
        <v>7.3999999999999996E-2</v>
      </c>
      <c r="AW1206" s="4">
        <v>0.20699999999999999</v>
      </c>
      <c r="AX1206" s="4">
        <v>0.161</v>
      </c>
      <c r="AY1206" s="4">
        <v>0.13600000000000001</v>
      </c>
      <c r="AZ1206" s="4">
        <v>6.6000000000000003E-2</v>
      </c>
      <c r="BA1206" s="4">
        <v>0.16200000000000001</v>
      </c>
      <c r="BB1206" s="4">
        <v>0.218</v>
      </c>
    </row>
    <row r="1207" spans="1:54" x14ac:dyDescent="0.25">
      <c r="A1207" s="1" t="s">
        <v>2223</v>
      </c>
      <c r="B1207" s="1" t="s">
        <v>5045</v>
      </c>
      <c r="C1207" s="1" t="s">
        <v>1864</v>
      </c>
      <c r="D1207" s="1" t="s">
        <v>2224</v>
      </c>
      <c r="E1207" s="1" t="s">
        <v>242</v>
      </c>
      <c r="F1207" s="1" t="s">
        <v>5460</v>
      </c>
      <c r="G1207" s="1" t="s">
        <v>110</v>
      </c>
      <c r="H1207" s="1" t="s">
        <v>111</v>
      </c>
      <c r="I1207" s="3">
        <v>277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7</v>
      </c>
      <c r="P1207" s="3">
        <v>0</v>
      </c>
      <c r="Q1207" s="3">
        <v>0</v>
      </c>
      <c r="R1207" s="3">
        <v>9</v>
      </c>
      <c r="S1207" s="3">
        <v>-3017.3940308794399</v>
      </c>
      <c r="T1207" s="3">
        <v>-2785.5104344223701</v>
      </c>
      <c r="U1207" s="3">
        <v>-5526.3082064822302</v>
      </c>
      <c r="V1207" s="3">
        <v>-4863.9470781989803</v>
      </c>
      <c r="W1207" s="3">
        <v>-2296.3696630335999</v>
      </c>
      <c r="X1207" s="3">
        <v>-3302.2869299194699</v>
      </c>
      <c r="Y1207" s="3">
        <v>-5114.1715307924596</v>
      </c>
      <c r="Z1207" s="3">
        <v>-3812.0344470127902</v>
      </c>
      <c r="AA1207" s="3">
        <v>-3063.45576649545</v>
      </c>
      <c r="AB1207" s="4">
        <v>1.3825538232932999E-2</v>
      </c>
      <c r="AC1207" s="4">
        <v>1.1626711602579E-2</v>
      </c>
      <c r="AD1207" s="4">
        <v>2.8143036647973001E-2</v>
      </c>
      <c r="AE1207" s="4">
        <v>2.4341854250874002E-2</v>
      </c>
      <c r="AF1207" s="4">
        <v>1.4386048179825001E-2</v>
      </c>
      <c r="AG1207" s="4">
        <v>1.2665040053722E-2</v>
      </c>
      <c r="AH1207" s="4">
        <v>3.0437673166075999E-2</v>
      </c>
      <c r="AI1207" s="4">
        <v>1.8473263213651999E-2</v>
      </c>
      <c r="AJ1207" s="4">
        <v>1.8737855282559002E-2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4">
        <v>0.29699999999999999</v>
      </c>
      <c r="AU1207" s="4">
        <v>0.29499999999999998</v>
      </c>
      <c r="AV1207" s="4">
        <v>0.29899999999999999</v>
      </c>
      <c r="AW1207" s="4">
        <v>0.41199999999999998</v>
      </c>
      <c r="AX1207" s="4">
        <v>0.17799999999999999</v>
      </c>
      <c r="AY1207" s="4">
        <v>0.40300000000000002</v>
      </c>
      <c r="AZ1207" s="4">
        <v>0.28299999999999997</v>
      </c>
      <c r="BA1207" s="4">
        <v>0.36899999999999999</v>
      </c>
      <c r="BB1207" s="4">
        <v>7.9000000000000001E-2</v>
      </c>
    </row>
    <row r="1208" spans="1:54" x14ac:dyDescent="0.25">
      <c r="A1208" s="1" t="s">
        <v>2225</v>
      </c>
      <c r="B1208" s="1" t="s">
        <v>2226</v>
      </c>
      <c r="C1208" s="1" t="s">
        <v>1864</v>
      </c>
      <c r="D1208" s="1" t="s">
        <v>2227</v>
      </c>
      <c r="E1208" s="1" t="s">
        <v>242</v>
      </c>
      <c r="F1208" s="1" t="s">
        <v>5460</v>
      </c>
      <c r="G1208" s="1" t="s">
        <v>110</v>
      </c>
      <c r="H1208" s="1" t="s">
        <v>111</v>
      </c>
      <c r="I1208" s="3">
        <v>741</v>
      </c>
      <c r="J1208" s="3">
        <v>9</v>
      </c>
      <c r="K1208" s="3">
        <v>0</v>
      </c>
      <c r="L1208" s="3">
        <v>0</v>
      </c>
      <c r="M1208" s="3">
        <v>208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-2721.5848805120199</v>
      </c>
      <c r="T1208" s="3">
        <v>-2321.5104344223701</v>
      </c>
      <c r="U1208" s="3">
        <v>-5062.3082064822302</v>
      </c>
      <c r="V1208" s="3">
        <v>-6592.0546603697803</v>
      </c>
      <c r="W1208" s="3">
        <v>-1832.3696630336001</v>
      </c>
      <c r="X1208" s="3">
        <v>-2779.1069528673402</v>
      </c>
      <c r="Y1208" s="3">
        <v>-4650.1715307924596</v>
      </c>
      <c r="Z1208" s="3">
        <v>-3348.0344470127902</v>
      </c>
      <c r="AA1208" s="3">
        <v>-2006.1642413048701</v>
      </c>
      <c r="AB1208" s="4">
        <v>8.9251435842579996E-3</v>
      </c>
      <c r="AC1208" s="4">
        <v>7.6196482846500003E-3</v>
      </c>
      <c r="AD1208" s="4">
        <v>2.2648948475028002E-2</v>
      </c>
      <c r="AE1208" s="4">
        <v>2.8659728350357998E-2</v>
      </c>
      <c r="AF1208" s="4">
        <v>6.6503622885999997E-3</v>
      </c>
      <c r="AG1208" s="4">
        <v>9.9953890928599996E-3</v>
      </c>
      <c r="AH1208" s="4">
        <v>2.4087990347002E-2</v>
      </c>
      <c r="AI1208" s="4">
        <v>1.2916932641352999E-2</v>
      </c>
      <c r="AJ1208" s="4">
        <v>6.929675944977E-3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4">
        <v>0.40300000000000002</v>
      </c>
      <c r="AU1208" s="4">
        <v>0.44800000000000001</v>
      </c>
      <c r="AV1208" s="4">
        <v>0.48899999999999999</v>
      </c>
      <c r="AW1208" s="4">
        <v>0.41599999999999998</v>
      </c>
      <c r="AX1208" s="4">
        <v>0.42699999999999999</v>
      </c>
      <c r="AY1208" s="4">
        <v>0.49099999999999999</v>
      </c>
      <c r="AZ1208" s="4">
        <v>0.499</v>
      </c>
      <c r="BA1208" s="4">
        <v>0.41399999999999998</v>
      </c>
      <c r="BB1208" s="4">
        <v>0.495</v>
      </c>
    </row>
    <row r="1209" spans="1:54" x14ac:dyDescent="0.25">
      <c r="A1209" s="1" t="s">
        <v>2228</v>
      </c>
      <c r="B1209" s="1" t="s">
        <v>2229</v>
      </c>
      <c r="C1209" s="1" t="s">
        <v>1864</v>
      </c>
      <c r="D1209" s="1" t="s">
        <v>2230</v>
      </c>
      <c r="E1209" s="1" t="s">
        <v>242</v>
      </c>
      <c r="F1209" s="1" t="s">
        <v>5460</v>
      </c>
      <c r="G1209" s="1" t="s">
        <v>110</v>
      </c>
      <c r="H1209" s="1" t="s">
        <v>111</v>
      </c>
      <c r="I1209" s="3">
        <v>16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-3278.3940308794399</v>
      </c>
      <c r="T1209" s="3">
        <v>-3046.5104344223701</v>
      </c>
      <c r="U1209" s="3">
        <v>-5787.3082064822302</v>
      </c>
      <c r="V1209" s="3">
        <v>-5124.9470781989803</v>
      </c>
      <c r="W1209" s="3">
        <v>-2557.3696630335999</v>
      </c>
      <c r="X1209" s="3">
        <v>-3504.1069528673402</v>
      </c>
      <c r="Y1209" s="3">
        <v>-5375.1715307924596</v>
      </c>
      <c r="Z1209" s="3">
        <v>-4073.0344470127902</v>
      </c>
      <c r="AA1209" s="3">
        <v>-2731.1642413048698</v>
      </c>
      <c r="AB1209" s="4">
        <v>1.7082578081911999E-2</v>
      </c>
      <c r="AC1209" s="4">
        <v>1.4626663671343999E-2</v>
      </c>
      <c r="AD1209" s="4">
        <v>3.3125412211958E-2</v>
      </c>
      <c r="AE1209" s="4">
        <v>2.9067567001266E-2</v>
      </c>
      <c r="AF1209" s="4">
        <v>1.7543273741228001E-2</v>
      </c>
      <c r="AG1209" s="4">
        <v>1.5204206990886E-2</v>
      </c>
      <c r="AH1209" s="4">
        <v>3.6250384979561998E-2</v>
      </c>
      <c r="AI1209" s="4">
        <v>2.4552407717414002E-2</v>
      </c>
      <c r="AJ1209" s="4">
        <v>1.0909273603193E-2</v>
      </c>
      <c r="AK1209" s="3">
        <v>0</v>
      </c>
      <c r="AL1209" s="3">
        <v>0</v>
      </c>
      <c r="AM1209" s="3">
        <v>2</v>
      </c>
      <c r="AN1209" s="3">
        <v>0</v>
      </c>
      <c r="AO1209" s="3">
        <v>0</v>
      </c>
      <c r="AP1209" s="3">
        <v>0</v>
      </c>
      <c r="AQ1209" s="3">
        <v>2</v>
      </c>
      <c r="AR1209" s="3">
        <v>0</v>
      </c>
      <c r="AS1209" s="3">
        <v>0</v>
      </c>
      <c r="AT1209" s="4">
        <v>8.1000000000000003E-2</v>
      </c>
      <c r="AU1209" s="4">
        <v>0.11600000000000001</v>
      </c>
      <c r="AV1209" s="4">
        <v>3.3000000000000002E-2</v>
      </c>
      <c r="AW1209" s="4">
        <v>0.105</v>
      </c>
      <c r="AX1209" s="4">
        <v>0.16500000000000001</v>
      </c>
      <c r="AY1209" s="4">
        <v>5.8000000000000003E-2</v>
      </c>
      <c r="AZ1209" s="4">
        <v>2E-3</v>
      </c>
      <c r="BA1209" s="4">
        <v>0.112</v>
      </c>
      <c r="BB1209" s="4">
        <v>0.23</v>
      </c>
    </row>
    <row r="1210" spans="1:54" x14ac:dyDescent="0.25">
      <c r="A1210" s="1" t="s">
        <v>2231</v>
      </c>
      <c r="B1210" s="1" t="s">
        <v>2232</v>
      </c>
      <c r="C1210" s="1" t="s">
        <v>1864</v>
      </c>
      <c r="D1210" s="1" t="s">
        <v>2233</v>
      </c>
      <c r="E1210" s="1" t="s">
        <v>242</v>
      </c>
      <c r="F1210" s="1" t="s">
        <v>5460</v>
      </c>
      <c r="G1210" s="1" t="s">
        <v>110</v>
      </c>
      <c r="H1210" s="1" t="s">
        <v>111</v>
      </c>
      <c r="I1210" s="3">
        <v>21220</v>
      </c>
      <c r="J1210" s="3">
        <v>240</v>
      </c>
      <c r="K1210" s="3">
        <v>2617</v>
      </c>
      <c r="L1210" s="3">
        <v>85</v>
      </c>
      <c r="M1210" s="3">
        <v>136</v>
      </c>
      <c r="N1210" s="3">
        <v>240</v>
      </c>
      <c r="O1210" s="3">
        <v>1099</v>
      </c>
      <c r="P1210" s="3">
        <v>504</v>
      </c>
      <c r="Q1210" s="3">
        <v>7</v>
      </c>
      <c r="R1210" s="3">
        <v>56</v>
      </c>
      <c r="S1210" s="3">
        <v>13440.5166455852</v>
      </c>
      <c r="T1210" s="3">
        <v>-53531.428380534002</v>
      </c>
      <c r="U1210" s="3">
        <v>14581.1285004685</v>
      </c>
      <c r="V1210" s="3">
        <v>14645.7518103816</v>
      </c>
      <c r="W1210" s="3">
        <v>13394.0154651619</v>
      </c>
      <c r="X1210" s="3">
        <v>8408.6366499493106</v>
      </c>
      <c r="Y1210" s="3">
        <v>13791.4430084376</v>
      </c>
      <c r="Z1210" s="3">
        <v>16971.7439355936</v>
      </c>
      <c r="AA1210" s="3">
        <v>14781.2440463982</v>
      </c>
      <c r="AB1210" s="4">
        <v>-4.4521170899057001E-2</v>
      </c>
      <c r="AC1210" s="4">
        <v>0.13956687398873299</v>
      </c>
      <c r="AD1210" s="4">
        <v>-5.7979334167897002E-2</v>
      </c>
      <c r="AE1210" s="4">
        <v>-5.4232473571828997E-2</v>
      </c>
      <c r="AF1210" s="4">
        <v>-2.6027674664172998E-2</v>
      </c>
      <c r="AG1210" s="4">
        <v>-2.9750594416324001E-2</v>
      </c>
      <c r="AH1210" s="4">
        <v>-6.1254015325093003E-2</v>
      </c>
      <c r="AI1210" s="4">
        <v>-5.1514688779983997E-2</v>
      </c>
      <c r="AJ1210" s="4">
        <v>-4.7468093869266002E-2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4">
        <v>0.41799999999999998</v>
      </c>
      <c r="AU1210" s="4">
        <v>0.47</v>
      </c>
      <c r="AV1210" s="4">
        <v>0.39400000000000002</v>
      </c>
      <c r="AW1210" s="4">
        <v>0.47499999999999998</v>
      </c>
      <c r="AX1210" s="4">
        <v>0.39400000000000002</v>
      </c>
      <c r="AY1210" s="4">
        <v>0.33600000000000002</v>
      </c>
      <c r="AZ1210" s="4">
        <v>0.38800000000000001</v>
      </c>
      <c r="BA1210" s="4">
        <v>0.48499999999999999</v>
      </c>
      <c r="BB1210" s="4">
        <v>0.42599999999999999</v>
      </c>
    </row>
    <row r="1211" spans="1:54" x14ac:dyDescent="0.25">
      <c r="A1211" s="1" t="s">
        <v>2234</v>
      </c>
      <c r="B1211" s="1" t="s">
        <v>2235</v>
      </c>
      <c r="C1211" s="1" t="s">
        <v>1864</v>
      </c>
      <c r="D1211" s="1" t="s">
        <v>2236</v>
      </c>
      <c r="E1211" s="1" t="s">
        <v>242</v>
      </c>
      <c r="F1211" s="1" t="s">
        <v>5460</v>
      </c>
      <c r="G1211" s="1" t="s">
        <v>110</v>
      </c>
      <c r="H1211" s="1" t="s">
        <v>111</v>
      </c>
      <c r="I1211" s="3">
        <v>310</v>
      </c>
      <c r="J1211" s="3">
        <v>4</v>
      </c>
      <c r="K1211" s="3">
        <v>0</v>
      </c>
      <c r="L1211" s="3">
        <v>0</v>
      </c>
      <c r="M1211" s="3">
        <v>0</v>
      </c>
      <c r="N1211" s="3">
        <v>0</v>
      </c>
      <c r="O1211" s="3">
        <v>17</v>
      </c>
      <c r="P1211" s="3">
        <v>0</v>
      </c>
      <c r="Q1211" s="3">
        <v>0</v>
      </c>
      <c r="R1211" s="3">
        <v>0</v>
      </c>
      <c r="S1211" s="3">
        <v>-3059.1455196050301</v>
      </c>
      <c r="T1211" s="3">
        <v>-2752.5104344223701</v>
      </c>
      <c r="U1211" s="3">
        <v>-5493.3082064822302</v>
      </c>
      <c r="V1211" s="3">
        <v>-4830.9470781989803</v>
      </c>
      <c r="W1211" s="3">
        <v>-2263.3696630335999</v>
      </c>
      <c r="X1211" s="3">
        <v>-3353.8297542796399</v>
      </c>
      <c r="Y1211" s="3">
        <v>-5081.1715307924596</v>
      </c>
      <c r="Z1211" s="3">
        <v>-3779.0344470127902</v>
      </c>
      <c r="AA1211" s="3">
        <v>-2437.1642413048698</v>
      </c>
      <c r="AB1211" s="4">
        <v>1.181378267367E-2</v>
      </c>
      <c r="AC1211" s="4">
        <v>9.8789066922910004E-3</v>
      </c>
      <c r="AD1211" s="4">
        <v>2.6397126168737E-2</v>
      </c>
      <c r="AE1211" s="4">
        <v>3.5079276774035002E-2</v>
      </c>
      <c r="AF1211" s="4">
        <v>9.3212241512069995E-3</v>
      </c>
      <c r="AG1211" s="4">
        <v>1.2134098547443E-2</v>
      </c>
      <c r="AH1211" s="4">
        <v>2.8216081814065999E-2</v>
      </c>
      <c r="AI1211" s="4">
        <v>1.6196538913507998E-2</v>
      </c>
      <c r="AJ1211" s="4">
        <v>7.9659901816179993E-3</v>
      </c>
      <c r="AK1211" s="3">
        <v>0</v>
      </c>
      <c r="AL1211" s="3">
        <v>0</v>
      </c>
      <c r="AM1211" s="3">
        <v>0</v>
      </c>
      <c r="AN1211" s="3">
        <v>2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4">
        <v>0.4</v>
      </c>
      <c r="AU1211" s="4">
        <v>0.379</v>
      </c>
      <c r="AV1211" s="4">
        <v>0.28399999999999997</v>
      </c>
      <c r="AW1211" s="4">
        <v>3.5999999999999997E-2</v>
      </c>
      <c r="AX1211" s="4">
        <v>0.46400000000000002</v>
      </c>
      <c r="AY1211" s="4">
        <v>0.39700000000000002</v>
      </c>
      <c r="AZ1211" s="4">
        <v>0.27800000000000002</v>
      </c>
      <c r="BA1211" s="4">
        <v>0.42599999999999999</v>
      </c>
      <c r="BB1211" s="4">
        <v>0.46800000000000003</v>
      </c>
    </row>
    <row r="1212" spans="1:54" x14ac:dyDescent="0.25">
      <c r="A1212" s="1" t="s">
        <v>2237</v>
      </c>
      <c r="B1212" s="1" t="s">
        <v>2238</v>
      </c>
      <c r="C1212" s="1" t="s">
        <v>1864</v>
      </c>
      <c r="D1212" s="1" t="s">
        <v>2239</v>
      </c>
      <c r="E1212" s="1" t="s">
        <v>242</v>
      </c>
      <c r="F1212" s="1" t="s">
        <v>5460</v>
      </c>
      <c r="G1212" s="1" t="s">
        <v>110</v>
      </c>
      <c r="H1212" s="1" t="s">
        <v>111</v>
      </c>
      <c r="I1212" s="3">
        <v>4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-3290.3940308794399</v>
      </c>
      <c r="T1212" s="3">
        <v>-3058.5104344223701</v>
      </c>
      <c r="U1212" s="3">
        <v>-5799.3082064822302</v>
      </c>
      <c r="V1212" s="3">
        <v>-5136.9470781989803</v>
      </c>
      <c r="W1212" s="3">
        <v>-2569.3696630335999</v>
      </c>
      <c r="X1212" s="3">
        <v>-3516.1069528673402</v>
      </c>
      <c r="Y1212" s="3">
        <v>-5387.1715307924596</v>
      </c>
      <c r="Z1212" s="3">
        <v>-4085.0344470127902</v>
      </c>
      <c r="AA1212" s="3">
        <v>-2743.1642413048698</v>
      </c>
      <c r="AB1212" s="4">
        <v>1.4468615837785999E-2</v>
      </c>
      <c r="AC1212" s="4">
        <v>1.2332146168293E-2</v>
      </c>
      <c r="AD1212" s="4">
        <v>3.0013233288245001E-2</v>
      </c>
      <c r="AE1212" s="4">
        <v>2.5837483292687001E-2</v>
      </c>
      <c r="AF1212" s="4">
        <v>1.5302836225125E-2</v>
      </c>
      <c r="AG1212" s="4">
        <v>1.3996335585526E-2</v>
      </c>
      <c r="AH1212" s="4">
        <v>3.2457074351890998E-2</v>
      </c>
      <c r="AI1212" s="4">
        <v>1.9951867779563998E-2</v>
      </c>
      <c r="AJ1212" s="4">
        <v>9.6339289103379994E-3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4">
        <v>0.25900000000000001</v>
      </c>
      <c r="AU1212" s="4">
        <v>0.26400000000000001</v>
      </c>
      <c r="AV1212" s="4">
        <v>0.159</v>
      </c>
      <c r="AW1212" s="4">
        <v>0.28699999999999998</v>
      </c>
      <c r="AX1212" s="4">
        <v>0.19500000000000001</v>
      </c>
      <c r="AY1212" s="4">
        <v>0.22500000000000001</v>
      </c>
      <c r="AZ1212" s="4">
        <v>0.14699999999999999</v>
      </c>
      <c r="BA1212" s="4">
        <v>0.27</v>
      </c>
      <c r="BB1212" s="4">
        <v>0.39300000000000002</v>
      </c>
    </row>
    <row r="1213" spans="1:54" x14ac:dyDescent="0.25">
      <c r="A1213" s="1" t="s">
        <v>2240</v>
      </c>
      <c r="B1213" s="1" t="s">
        <v>2241</v>
      </c>
      <c r="C1213" s="1" t="s">
        <v>1864</v>
      </c>
      <c r="D1213" s="1" t="s">
        <v>2242</v>
      </c>
      <c r="E1213" s="1" t="s">
        <v>242</v>
      </c>
      <c r="F1213" s="1" t="s">
        <v>5460</v>
      </c>
      <c r="G1213" s="1" t="s">
        <v>110</v>
      </c>
      <c r="H1213" s="1" t="s">
        <v>111</v>
      </c>
      <c r="I1213" s="3">
        <v>8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-3286.3940308794399</v>
      </c>
      <c r="T1213" s="3">
        <v>-3054.5104344223701</v>
      </c>
      <c r="U1213" s="3">
        <v>-5795.3082064822302</v>
      </c>
      <c r="V1213" s="3">
        <v>-5132.9470781989803</v>
      </c>
      <c r="W1213" s="3">
        <v>-2565.3696630335999</v>
      </c>
      <c r="X1213" s="3">
        <v>-3512.1069528673402</v>
      </c>
      <c r="Y1213" s="3">
        <v>-5383.1715307924596</v>
      </c>
      <c r="Z1213" s="3">
        <v>-4081.0344470127902</v>
      </c>
      <c r="AA1213" s="3">
        <v>-2739.1642413048698</v>
      </c>
      <c r="AB1213" s="4">
        <v>1.7628254136888E-2</v>
      </c>
      <c r="AC1213" s="4">
        <v>1.4848635222473001E-2</v>
      </c>
      <c r="AD1213" s="4">
        <v>3.3566122719496001E-2</v>
      </c>
      <c r="AE1213" s="4">
        <v>2.9464020504623999E-2</v>
      </c>
      <c r="AF1213" s="4">
        <v>1.7331757075842998E-2</v>
      </c>
      <c r="AG1213" s="4">
        <v>1.5464988963417E-2</v>
      </c>
      <c r="AH1213" s="4">
        <v>3.6770216829819999E-2</v>
      </c>
      <c r="AI1213" s="4">
        <v>2.3279517633373999E-2</v>
      </c>
      <c r="AJ1213" s="4">
        <v>1.1332027228394E-2</v>
      </c>
      <c r="AK1213" s="3">
        <v>2</v>
      </c>
      <c r="AL1213" s="3">
        <v>0</v>
      </c>
      <c r="AM1213" s="3">
        <v>2</v>
      </c>
      <c r="AN1213" s="3">
        <v>0</v>
      </c>
      <c r="AO1213" s="3">
        <v>0</v>
      </c>
      <c r="AP1213" s="3">
        <v>2</v>
      </c>
      <c r="AQ1213" s="3">
        <v>2</v>
      </c>
      <c r="AR1213" s="3">
        <v>0</v>
      </c>
      <c r="AS1213" s="3">
        <v>0</v>
      </c>
      <c r="AT1213" s="4">
        <v>4.3999999999999997E-2</v>
      </c>
      <c r="AU1213" s="4">
        <v>0.08</v>
      </c>
      <c r="AV1213" s="4">
        <v>2.1999999999999999E-2</v>
      </c>
      <c r="AW1213" s="4">
        <v>0.123</v>
      </c>
      <c r="AX1213" s="4">
        <v>0.125</v>
      </c>
      <c r="AY1213" s="4">
        <v>4.5999999999999999E-2</v>
      </c>
      <c r="AZ1213" s="4">
        <v>0.01</v>
      </c>
      <c r="BA1213" s="4">
        <v>0.126</v>
      </c>
      <c r="BB1213" s="4">
        <v>0.214</v>
      </c>
    </row>
    <row r="1214" spans="1:54" x14ac:dyDescent="0.25">
      <c r="A1214" s="1" t="s">
        <v>2243</v>
      </c>
      <c r="B1214" s="1" t="s">
        <v>5046</v>
      </c>
      <c r="C1214" s="1" t="s">
        <v>1864</v>
      </c>
      <c r="D1214" s="1" t="s">
        <v>2244</v>
      </c>
      <c r="E1214" s="1" t="s">
        <v>242</v>
      </c>
      <c r="F1214" s="1" t="s">
        <v>5460</v>
      </c>
      <c r="G1214" s="1" t="s">
        <v>110</v>
      </c>
      <c r="H1214" s="1" t="s">
        <v>111</v>
      </c>
      <c r="I1214" s="3">
        <v>1352</v>
      </c>
      <c r="J1214" s="3">
        <v>16</v>
      </c>
      <c r="K1214" s="3">
        <v>0</v>
      </c>
      <c r="L1214" s="3">
        <v>0</v>
      </c>
      <c r="M1214" s="3">
        <v>570</v>
      </c>
      <c r="N1214" s="3">
        <v>0</v>
      </c>
      <c r="O1214" s="3">
        <v>59</v>
      </c>
      <c r="P1214" s="3">
        <v>0</v>
      </c>
      <c r="Q1214" s="3">
        <v>0</v>
      </c>
      <c r="R1214" s="3">
        <v>24</v>
      </c>
      <c r="S1214" s="3">
        <v>-2241.3999857817998</v>
      </c>
      <c r="T1214" s="3">
        <v>-1710.5104344223701</v>
      </c>
      <c r="U1214" s="3">
        <v>-4451.3082064822302</v>
      </c>
      <c r="V1214" s="3">
        <v>-9796.1649716478005</v>
      </c>
      <c r="W1214" s="3">
        <v>-1221.3696630336001</v>
      </c>
      <c r="X1214" s="3">
        <v>-2666.9096165923802</v>
      </c>
      <c r="Y1214" s="3">
        <v>-4039.1715307924601</v>
      </c>
      <c r="Z1214" s="3">
        <v>-2737.0344470127902</v>
      </c>
      <c r="AA1214" s="3">
        <v>-2977.2749751463998</v>
      </c>
      <c r="AB1214" s="4">
        <v>9.0088725757830005E-3</v>
      </c>
      <c r="AC1214" s="4">
        <v>6.613170587922E-3</v>
      </c>
      <c r="AD1214" s="4">
        <v>2.1939644830972001E-2</v>
      </c>
      <c r="AE1214" s="4">
        <v>4.7157068180740003E-2</v>
      </c>
      <c r="AF1214" s="4">
        <v>5.7528243152229997E-3</v>
      </c>
      <c r="AG1214" s="4">
        <v>1.0381043672806E-2</v>
      </c>
      <c r="AH1214" s="4">
        <v>2.3209045370042002E-2</v>
      </c>
      <c r="AI1214" s="4">
        <v>1.2303385548374001E-2</v>
      </c>
      <c r="AJ1214" s="4">
        <v>1.0834696959035999E-2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4">
        <v>0.35799999999999998</v>
      </c>
      <c r="AU1214" s="4">
        <v>0.314</v>
      </c>
      <c r="AV1214" s="4">
        <v>0.23499999999999999</v>
      </c>
      <c r="AW1214" s="4">
        <v>0.32300000000000001</v>
      </c>
      <c r="AX1214" s="4">
        <v>0.38200000000000001</v>
      </c>
      <c r="AY1214" s="4">
        <v>0.25800000000000001</v>
      </c>
      <c r="AZ1214" s="4">
        <v>0.21199999999999999</v>
      </c>
      <c r="BA1214" s="4">
        <v>0.34699999999999998</v>
      </c>
      <c r="BB1214" s="4">
        <v>0.35099999999999998</v>
      </c>
    </row>
    <row r="1215" spans="1:54" x14ac:dyDescent="0.25">
      <c r="A1215" s="1" t="s">
        <v>2245</v>
      </c>
      <c r="B1215" s="1" t="s">
        <v>2246</v>
      </c>
      <c r="C1215" s="1" t="s">
        <v>1864</v>
      </c>
      <c r="D1215" s="1" t="s">
        <v>2247</v>
      </c>
      <c r="E1215" s="1" t="s">
        <v>242</v>
      </c>
      <c r="F1215" s="1" t="s">
        <v>5460</v>
      </c>
      <c r="G1215" s="1" t="s">
        <v>110</v>
      </c>
      <c r="H1215" s="1" t="s">
        <v>111</v>
      </c>
      <c r="I1215" s="3">
        <v>122</v>
      </c>
      <c r="J1215" s="3">
        <v>0</v>
      </c>
      <c r="K1215" s="3">
        <v>0</v>
      </c>
      <c r="L1215" s="3">
        <v>0</v>
      </c>
      <c r="M1215" s="3">
        <v>37</v>
      </c>
      <c r="N1215" s="3">
        <v>0</v>
      </c>
      <c r="O1215" s="3">
        <v>17</v>
      </c>
      <c r="P1215" s="3">
        <v>0</v>
      </c>
      <c r="Q1215" s="3">
        <v>0</v>
      </c>
      <c r="R1215" s="3">
        <v>3</v>
      </c>
      <c r="S1215" s="3">
        <v>-3172.3940308794399</v>
      </c>
      <c r="T1215" s="3">
        <v>-2940.5104344223701</v>
      </c>
      <c r="U1215" s="3">
        <v>-5681.3082064822302</v>
      </c>
      <c r="V1215" s="3">
        <v>-5408.8892923351304</v>
      </c>
      <c r="W1215" s="3">
        <v>-2451.3696630335999</v>
      </c>
      <c r="X1215" s="3">
        <v>-3541.8297542796399</v>
      </c>
      <c r="Y1215" s="3">
        <v>-5269.1715307924596</v>
      </c>
      <c r="Z1215" s="3">
        <v>-3967.0344470127902</v>
      </c>
      <c r="AA1215" s="3">
        <v>-2822.9280830350699</v>
      </c>
      <c r="AB1215" s="4">
        <v>1.4336589910391001E-2</v>
      </c>
      <c r="AC1215" s="4">
        <v>9.6784372408620003E-3</v>
      </c>
      <c r="AD1215" s="4">
        <v>2.5703314746959E-2</v>
      </c>
      <c r="AE1215" s="4">
        <v>2.9153476739827999E-2</v>
      </c>
      <c r="AF1215" s="4">
        <v>1.4458430941157001E-2</v>
      </c>
      <c r="AG1215" s="4">
        <v>1.2490357601532E-2</v>
      </c>
      <c r="AH1215" s="4">
        <v>2.7523026137136E-2</v>
      </c>
      <c r="AI1215" s="4">
        <v>1.8634786738368998E-2</v>
      </c>
      <c r="AJ1215" s="4">
        <v>7.2005098644579999E-3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4">
        <v>0.47499999999999998</v>
      </c>
      <c r="AU1215" s="4">
        <v>0.372</v>
      </c>
      <c r="AV1215" s="4">
        <v>0.39300000000000002</v>
      </c>
      <c r="AW1215" s="4">
        <v>0.38600000000000001</v>
      </c>
      <c r="AX1215" s="4">
        <v>0.40500000000000003</v>
      </c>
      <c r="AY1215" s="4">
        <v>0.34799999999999998</v>
      </c>
      <c r="AZ1215" s="4">
        <v>0.39900000000000002</v>
      </c>
      <c r="BA1215" s="4">
        <v>0.47299999999999998</v>
      </c>
      <c r="BB1215" s="4">
        <v>0.26100000000000001</v>
      </c>
    </row>
    <row r="1216" spans="1:54" x14ac:dyDescent="0.25">
      <c r="A1216" s="1" t="s">
        <v>2248</v>
      </c>
      <c r="B1216" s="1" t="s">
        <v>2249</v>
      </c>
      <c r="C1216" s="1" t="s">
        <v>1864</v>
      </c>
      <c r="D1216" s="1" t="s">
        <v>2250</v>
      </c>
      <c r="E1216" s="1" t="s">
        <v>242</v>
      </c>
      <c r="F1216" s="1" t="s">
        <v>5460</v>
      </c>
      <c r="G1216" s="1" t="s">
        <v>110</v>
      </c>
      <c r="H1216" s="1" t="s">
        <v>111</v>
      </c>
      <c r="I1216" s="3">
        <v>34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-3260.3940308794399</v>
      </c>
      <c r="T1216" s="3">
        <v>-3028.5104344223701</v>
      </c>
      <c r="U1216" s="3">
        <v>-5769.3082064822302</v>
      </c>
      <c r="V1216" s="3">
        <v>-5106.9470781989803</v>
      </c>
      <c r="W1216" s="3">
        <v>-2539.3696630335999</v>
      </c>
      <c r="X1216" s="3">
        <v>-3486.1069528673402</v>
      </c>
      <c r="Y1216" s="3">
        <v>-5357.1715307924596</v>
      </c>
      <c r="Z1216" s="3">
        <v>-4055.0344470127902</v>
      </c>
      <c r="AA1216" s="3">
        <v>-2713.1642413048698</v>
      </c>
      <c r="AB1216" s="4">
        <v>1.6252292086291999E-2</v>
      </c>
      <c r="AC1216" s="4">
        <v>1.3710224767949E-2</v>
      </c>
      <c r="AD1216" s="4">
        <v>3.2098837806332998E-2</v>
      </c>
      <c r="AE1216" s="4">
        <v>3.0029735766608001E-2</v>
      </c>
      <c r="AF1216" s="4">
        <v>1.6548045582409E-2</v>
      </c>
      <c r="AG1216" s="4">
        <v>1.4746644162054E-2</v>
      </c>
      <c r="AH1216" s="4">
        <v>3.5006326483959002E-2</v>
      </c>
      <c r="AI1216" s="4">
        <v>2.1806726043675999E-2</v>
      </c>
      <c r="AJ1216" s="4">
        <v>1.1351527772167001E-2</v>
      </c>
      <c r="AK1216" s="3">
        <v>0</v>
      </c>
      <c r="AL1216" s="3">
        <v>0</v>
      </c>
      <c r="AM1216" s="3">
        <v>2</v>
      </c>
      <c r="AN1216" s="3">
        <v>0</v>
      </c>
      <c r="AO1216" s="3">
        <v>0</v>
      </c>
      <c r="AP1216" s="3">
        <v>0</v>
      </c>
      <c r="AQ1216" s="3">
        <v>2</v>
      </c>
      <c r="AR1216" s="3">
        <v>0</v>
      </c>
      <c r="AS1216" s="3">
        <v>0</v>
      </c>
      <c r="AT1216" s="4">
        <v>8.3000000000000004E-2</v>
      </c>
      <c r="AU1216" s="4">
        <v>0.13200000000000001</v>
      </c>
      <c r="AV1216" s="4">
        <v>3.7999999999999999E-2</v>
      </c>
      <c r="AW1216" s="4">
        <v>9.7000000000000003E-2</v>
      </c>
      <c r="AX1216" s="4">
        <v>0.155</v>
      </c>
      <c r="AY1216" s="4">
        <v>7.3999999999999996E-2</v>
      </c>
      <c r="AZ1216" s="4">
        <v>1.7999999999999999E-2</v>
      </c>
      <c r="BA1216" s="4">
        <v>0.16500000000000001</v>
      </c>
      <c r="BB1216" s="4">
        <v>0.192</v>
      </c>
    </row>
    <row r="1217" spans="1:54" x14ac:dyDescent="0.25">
      <c r="A1217" s="1" t="s">
        <v>2251</v>
      </c>
      <c r="B1217" s="1" t="s">
        <v>2252</v>
      </c>
      <c r="C1217" s="1" t="s">
        <v>1864</v>
      </c>
      <c r="D1217" s="1" t="s">
        <v>2253</v>
      </c>
      <c r="E1217" s="1" t="s">
        <v>242</v>
      </c>
      <c r="F1217" s="1" t="s">
        <v>5460</v>
      </c>
      <c r="G1217" s="1" t="s">
        <v>110</v>
      </c>
      <c r="H1217" s="1" t="s">
        <v>111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-3294.3940308794399</v>
      </c>
      <c r="T1217" s="3">
        <v>-3062.5104344223701</v>
      </c>
      <c r="U1217" s="3">
        <v>-5803.3082064822302</v>
      </c>
      <c r="V1217" s="3">
        <v>-5140.9470781989803</v>
      </c>
      <c r="W1217" s="3">
        <v>-2573.3696630335999</v>
      </c>
      <c r="X1217" s="3">
        <v>-3520.1069528673402</v>
      </c>
      <c r="Y1217" s="3">
        <v>-5391.1715307924596</v>
      </c>
      <c r="Z1217" s="3">
        <v>-4089.0344470127902</v>
      </c>
      <c r="AA1217" s="3">
        <v>-2747.1642413048698</v>
      </c>
      <c r="AB1217" s="4">
        <v>1.41277348491E-2</v>
      </c>
      <c r="AC1217" s="4">
        <v>1.0260586019523E-2</v>
      </c>
      <c r="AD1217" s="4">
        <v>2.8526597279435999E-2</v>
      </c>
      <c r="AE1217" s="4">
        <v>2.4592107555583002E-2</v>
      </c>
      <c r="AF1217" s="4">
        <v>1.2379575945172E-2</v>
      </c>
      <c r="AG1217" s="4">
        <v>1.2861879009379001E-2</v>
      </c>
      <c r="AH1217" s="4">
        <v>3.042957860546E-2</v>
      </c>
      <c r="AI1217" s="4">
        <v>1.8223292367969001E-2</v>
      </c>
      <c r="AJ1217" s="4">
        <v>8.3195132731300001E-3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4">
        <v>0.34</v>
      </c>
      <c r="AU1217" s="4">
        <v>0.47899999999999998</v>
      </c>
      <c r="AV1217" s="4">
        <v>0.32</v>
      </c>
      <c r="AW1217" s="4">
        <v>0.42599999999999999</v>
      </c>
      <c r="AX1217" s="4">
        <v>0.41799999999999998</v>
      </c>
      <c r="AY1217" s="4">
        <v>0.45</v>
      </c>
      <c r="AZ1217" s="4">
        <v>0.317</v>
      </c>
      <c r="BA1217" s="4">
        <v>0.433</v>
      </c>
      <c r="BB1217" s="4">
        <v>0.439</v>
      </c>
    </row>
    <row r="1218" spans="1:54" x14ac:dyDescent="0.25">
      <c r="A1218" s="1" t="s">
        <v>2254</v>
      </c>
      <c r="B1218" s="1" t="s">
        <v>4736</v>
      </c>
      <c r="C1218" s="1" t="s">
        <v>1864</v>
      </c>
      <c r="D1218" s="1" t="s">
        <v>2255</v>
      </c>
      <c r="E1218" s="1" t="s">
        <v>242</v>
      </c>
      <c r="F1218" s="1" t="s">
        <v>5460</v>
      </c>
      <c r="G1218" s="1" t="s">
        <v>110</v>
      </c>
      <c r="H1218" s="1" t="s">
        <v>111</v>
      </c>
      <c r="I1218" s="3">
        <v>397</v>
      </c>
      <c r="J1218" s="3">
        <v>0</v>
      </c>
      <c r="K1218" s="3">
        <v>51</v>
      </c>
      <c r="L1218" s="3">
        <v>0</v>
      </c>
      <c r="M1218" s="3">
        <v>271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-2897.3940308794399</v>
      </c>
      <c r="T1218" s="3">
        <v>-4062.5814375754799</v>
      </c>
      <c r="U1218" s="3">
        <v>-5406.3082064822302</v>
      </c>
      <c r="V1218" s="3">
        <v>-7600.0103222772796</v>
      </c>
      <c r="W1218" s="3">
        <v>-2176.3696630335999</v>
      </c>
      <c r="X1218" s="3">
        <v>-3123.1069528673402</v>
      </c>
      <c r="Y1218" s="3">
        <v>-4994.1715307924596</v>
      </c>
      <c r="Z1218" s="3">
        <v>-3692.0344470127902</v>
      </c>
      <c r="AA1218" s="3">
        <v>-2350.1642413048698</v>
      </c>
      <c r="AB1218" s="4">
        <v>1.2570508285295001E-2</v>
      </c>
      <c r="AC1218" s="4">
        <v>1.6804949244561999E-2</v>
      </c>
      <c r="AD1218" s="4">
        <v>2.7338276377115001E-2</v>
      </c>
      <c r="AE1218" s="4">
        <v>5.9255293864323003E-2</v>
      </c>
      <c r="AF1218" s="4">
        <v>1.0466252342084001E-2</v>
      </c>
      <c r="AG1218" s="4">
        <v>1.1297365993816E-2</v>
      </c>
      <c r="AH1218" s="4">
        <v>2.9449980359794001E-2</v>
      </c>
      <c r="AI1218" s="4">
        <v>1.9028526279691999E-2</v>
      </c>
      <c r="AJ1218" s="4">
        <v>9.2904183092929991E-3</v>
      </c>
      <c r="AK1218" s="3">
        <v>0</v>
      </c>
      <c r="AL1218" s="3">
        <v>0</v>
      </c>
      <c r="AM1218" s="3">
        <v>0</v>
      </c>
      <c r="AN1218" s="3">
        <v>2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4">
        <v>0.38900000000000001</v>
      </c>
      <c r="AU1218" s="4">
        <v>0.32100000000000001</v>
      </c>
      <c r="AV1218" s="4">
        <v>0.33900000000000002</v>
      </c>
      <c r="AW1218" s="4">
        <v>4.2000000000000003E-2</v>
      </c>
      <c r="AX1218" s="4">
        <v>0.45100000000000001</v>
      </c>
      <c r="AY1218" s="4">
        <v>0.49099999999999999</v>
      </c>
      <c r="AZ1218" s="4">
        <v>0.32400000000000001</v>
      </c>
      <c r="BA1218" s="4">
        <v>0.30199999999999999</v>
      </c>
      <c r="BB1218" s="4">
        <v>0.312</v>
      </c>
    </row>
    <row r="1219" spans="1:54" x14ac:dyDescent="0.25">
      <c r="A1219" s="1" t="s">
        <v>2256</v>
      </c>
      <c r="B1219" s="1" t="s">
        <v>2257</v>
      </c>
      <c r="C1219" s="1" t="s">
        <v>1864</v>
      </c>
      <c r="D1219" s="1" t="s">
        <v>2258</v>
      </c>
      <c r="E1219" s="1" t="s">
        <v>242</v>
      </c>
      <c r="F1219" s="1" t="s">
        <v>5460</v>
      </c>
      <c r="G1219" s="1" t="s">
        <v>110</v>
      </c>
      <c r="H1219" s="1" t="s">
        <v>111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-3294.3940308794399</v>
      </c>
      <c r="T1219" s="3">
        <v>-3062.5104344223701</v>
      </c>
      <c r="U1219" s="3">
        <v>-5803.3082064822302</v>
      </c>
      <c r="V1219" s="3">
        <v>-5140.9470781989803</v>
      </c>
      <c r="W1219" s="3">
        <v>-2573.3696630335999</v>
      </c>
      <c r="X1219" s="3">
        <v>-3520.1069528673402</v>
      </c>
      <c r="Y1219" s="3">
        <v>-5391.1715307924596</v>
      </c>
      <c r="Z1219" s="3">
        <v>-4089.0344470127902</v>
      </c>
      <c r="AA1219" s="3">
        <v>-2747.1642413048698</v>
      </c>
      <c r="AB1219" s="4">
        <v>1.7314179273548998E-2</v>
      </c>
      <c r="AC1219" s="4">
        <v>1.4833509214004E-2</v>
      </c>
      <c r="AD1219" s="4">
        <v>3.3548407489885003E-2</v>
      </c>
      <c r="AE1219" s="4">
        <v>2.9446420027048E-2</v>
      </c>
      <c r="AF1219" s="4">
        <v>1.7310590164958999E-2</v>
      </c>
      <c r="AG1219" s="4">
        <v>1.5451352104705E-2</v>
      </c>
      <c r="AH1219" s="4">
        <v>3.6749294051994001E-2</v>
      </c>
      <c r="AI1219" s="4">
        <v>2.3556079005067E-2</v>
      </c>
      <c r="AJ1219" s="4">
        <v>1.1590799534329999E-2</v>
      </c>
      <c r="AK1219" s="3">
        <v>0</v>
      </c>
      <c r="AL1219" s="3">
        <v>0</v>
      </c>
      <c r="AM1219" s="3">
        <v>2</v>
      </c>
      <c r="AN1219" s="3">
        <v>0</v>
      </c>
      <c r="AO1219" s="3">
        <v>0</v>
      </c>
      <c r="AP1219" s="3">
        <v>0</v>
      </c>
      <c r="AQ1219" s="3">
        <v>2</v>
      </c>
      <c r="AR1219" s="3">
        <v>0</v>
      </c>
      <c r="AS1219" s="3">
        <v>0</v>
      </c>
      <c r="AT1219" s="4">
        <v>6.9000000000000006E-2</v>
      </c>
      <c r="AU1219" s="4">
        <v>9.5000000000000001E-2</v>
      </c>
      <c r="AV1219" s="4">
        <v>1.9E-2</v>
      </c>
      <c r="AW1219" s="4">
        <v>0.124</v>
      </c>
      <c r="AX1219" s="4">
        <v>0.14599999999999999</v>
      </c>
      <c r="AY1219" s="4">
        <v>7.2999999999999995E-2</v>
      </c>
      <c r="AZ1219" s="4">
        <v>1.0999999999999999E-2</v>
      </c>
      <c r="BA1219" s="4">
        <v>9.7000000000000003E-2</v>
      </c>
      <c r="BB1219" s="4">
        <v>0.193</v>
      </c>
    </row>
    <row r="1220" spans="1:54" x14ac:dyDescent="0.25">
      <c r="A1220" s="1" t="s">
        <v>2259</v>
      </c>
      <c r="B1220" s="1" t="s">
        <v>2260</v>
      </c>
      <c r="C1220" s="1" t="s">
        <v>1864</v>
      </c>
      <c r="D1220" s="1" t="s">
        <v>2261</v>
      </c>
      <c r="E1220" s="1" t="s">
        <v>242</v>
      </c>
      <c r="F1220" s="1" t="s">
        <v>5460</v>
      </c>
      <c r="G1220" s="1" t="s">
        <v>110</v>
      </c>
      <c r="H1220" s="1" t="s">
        <v>111</v>
      </c>
      <c r="I1220" s="3">
        <v>17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9</v>
      </c>
      <c r="S1220" s="3">
        <v>-3277.3940308794399</v>
      </c>
      <c r="T1220" s="3">
        <v>-3045.5104344223701</v>
      </c>
      <c r="U1220" s="3">
        <v>-5786.3082064822302</v>
      </c>
      <c r="V1220" s="3">
        <v>-5123.9470781989803</v>
      </c>
      <c r="W1220" s="3">
        <v>-2556.3696630335999</v>
      </c>
      <c r="X1220" s="3">
        <v>-3503.1069528673402</v>
      </c>
      <c r="Y1220" s="3">
        <v>-5374.1715307924596</v>
      </c>
      <c r="Z1220" s="3">
        <v>-4072.0344470127902</v>
      </c>
      <c r="AA1220" s="3">
        <v>-3323.45576649545</v>
      </c>
      <c r="AB1220" s="4">
        <v>1.6989307514136E-2</v>
      </c>
      <c r="AC1220" s="4">
        <v>1.4248802676504999E-2</v>
      </c>
      <c r="AD1220" s="4">
        <v>3.2852866090797003E-2</v>
      </c>
      <c r="AE1220" s="4">
        <v>2.9067811695757E-2</v>
      </c>
      <c r="AF1220" s="4">
        <v>1.6497447376404E-2</v>
      </c>
      <c r="AG1220" s="4">
        <v>1.5057432901125999E-2</v>
      </c>
      <c r="AH1220" s="4">
        <v>3.5928913341357997E-2</v>
      </c>
      <c r="AI1220" s="4">
        <v>2.2576398718318999E-2</v>
      </c>
      <c r="AJ1220" s="4">
        <v>1.416628103456E-2</v>
      </c>
      <c r="AK1220" s="3">
        <v>0</v>
      </c>
      <c r="AL1220" s="3">
        <v>0</v>
      </c>
      <c r="AM1220" s="3">
        <v>2</v>
      </c>
      <c r="AN1220" s="3">
        <v>0</v>
      </c>
      <c r="AO1220" s="3">
        <v>0</v>
      </c>
      <c r="AP1220" s="3">
        <v>0</v>
      </c>
      <c r="AQ1220" s="3">
        <v>2</v>
      </c>
      <c r="AR1220" s="3">
        <v>0</v>
      </c>
      <c r="AS1220" s="3">
        <v>0</v>
      </c>
      <c r="AT1220" s="4">
        <v>6.6000000000000003E-2</v>
      </c>
      <c r="AU1220" s="4">
        <v>0.107</v>
      </c>
      <c r="AV1220" s="4">
        <v>1.7999999999999999E-2</v>
      </c>
      <c r="AW1220" s="4">
        <v>0.115</v>
      </c>
      <c r="AX1220" s="4">
        <v>0.14299999999999999</v>
      </c>
      <c r="AY1220" s="4">
        <v>7.4999999999999997E-2</v>
      </c>
      <c r="AZ1220" s="4">
        <v>0.01</v>
      </c>
      <c r="BA1220" s="4">
        <v>0.13700000000000001</v>
      </c>
      <c r="BB1220" s="4">
        <v>0.17699999999999999</v>
      </c>
    </row>
    <row r="1221" spans="1:54" x14ac:dyDescent="0.25">
      <c r="A1221" s="1" t="s">
        <v>2262</v>
      </c>
      <c r="B1221" s="1" t="s">
        <v>5047</v>
      </c>
      <c r="C1221" s="1" t="s">
        <v>1864</v>
      </c>
      <c r="D1221" s="1" t="s">
        <v>2263</v>
      </c>
      <c r="E1221" s="1" t="s">
        <v>242</v>
      </c>
      <c r="F1221" s="1" t="s">
        <v>5460</v>
      </c>
      <c r="G1221" s="1" t="s">
        <v>110</v>
      </c>
      <c r="H1221" s="1" t="s">
        <v>111</v>
      </c>
      <c r="I1221" s="3">
        <v>18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-3276.3940308794399</v>
      </c>
      <c r="T1221" s="3">
        <v>-3044.5104344223701</v>
      </c>
      <c r="U1221" s="3">
        <v>-5785.3082064822302</v>
      </c>
      <c r="V1221" s="3">
        <v>-5122.9470781989803</v>
      </c>
      <c r="W1221" s="3">
        <v>-2555.3696630335999</v>
      </c>
      <c r="X1221" s="3">
        <v>-3502.1069528673402</v>
      </c>
      <c r="Y1221" s="3">
        <v>-5373.1715307924596</v>
      </c>
      <c r="Z1221" s="3">
        <v>-4071.0344470127902</v>
      </c>
      <c r="AA1221" s="3">
        <v>-2729.1642413048698</v>
      </c>
      <c r="AB1221" s="4">
        <v>1.6164315149172999E-2</v>
      </c>
      <c r="AC1221" s="4">
        <v>1.3231936824649E-2</v>
      </c>
      <c r="AD1221" s="4">
        <v>3.1659201367828002E-2</v>
      </c>
      <c r="AE1221" s="4">
        <v>2.7671388813646999E-2</v>
      </c>
      <c r="AF1221" s="4">
        <v>1.4990137588727E-2</v>
      </c>
      <c r="AG1221" s="4">
        <v>1.4849984318399999E-2</v>
      </c>
      <c r="AH1221" s="4">
        <v>3.4408792486773997E-2</v>
      </c>
      <c r="AI1221" s="4">
        <v>2.1306001167294999E-2</v>
      </c>
      <c r="AJ1221" s="4">
        <v>1.0125300020705E-2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4">
        <v>0.13100000000000001</v>
      </c>
      <c r="AU1221" s="4">
        <v>0.20699999999999999</v>
      </c>
      <c r="AV1221" s="4">
        <v>0.10199999999999999</v>
      </c>
      <c r="AW1221" s="4">
        <v>0.23100000000000001</v>
      </c>
      <c r="AX1221" s="4">
        <v>0.251</v>
      </c>
      <c r="AY1221" s="4">
        <v>0.113</v>
      </c>
      <c r="AZ1221" s="4">
        <v>9.4E-2</v>
      </c>
      <c r="BA1221" s="4">
        <v>0.22900000000000001</v>
      </c>
      <c r="BB1221" s="4">
        <v>0.39200000000000002</v>
      </c>
    </row>
    <row r="1222" spans="1:54" x14ac:dyDescent="0.25">
      <c r="A1222" s="1" t="s">
        <v>2264</v>
      </c>
      <c r="B1222" s="1" t="s">
        <v>2265</v>
      </c>
      <c r="C1222" s="1" t="s">
        <v>1864</v>
      </c>
      <c r="D1222" s="1" t="s">
        <v>2266</v>
      </c>
      <c r="E1222" s="1" t="s">
        <v>242</v>
      </c>
      <c r="F1222" s="1" t="s">
        <v>5460</v>
      </c>
      <c r="G1222" s="1" t="s">
        <v>110</v>
      </c>
      <c r="H1222" s="1" t="s">
        <v>111</v>
      </c>
      <c r="I1222" s="3">
        <v>7296</v>
      </c>
      <c r="J1222" s="3">
        <v>16</v>
      </c>
      <c r="K1222" s="3">
        <v>67</v>
      </c>
      <c r="L1222" s="3">
        <v>32</v>
      </c>
      <c r="M1222" s="3">
        <v>33</v>
      </c>
      <c r="N1222" s="3">
        <v>0</v>
      </c>
      <c r="O1222" s="3">
        <v>367</v>
      </c>
      <c r="P1222" s="3">
        <v>13</v>
      </c>
      <c r="Q1222" s="3">
        <v>0</v>
      </c>
      <c r="R1222" s="3">
        <v>53</v>
      </c>
      <c r="S1222" s="3">
        <v>3702.6000142181902</v>
      </c>
      <c r="T1222" s="3">
        <v>2398.1217771215702</v>
      </c>
      <c r="U1222" s="3">
        <v>1178.1267890757099</v>
      </c>
      <c r="V1222" s="3">
        <v>1807.2666227065999</v>
      </c>
      <c r="W1222" s="3">
        <v>4722.6303369663901</v>
      </c>
      <c r="X1222" s="3">
        <v>673.17139311419396</v>
      </c>
      <c r="Y1222" s="3">
        <v>1852.27686010037</v>
      </c>
      <c r="Z1222" s="3">
        <v>3206.9655529872002</v>
      </c>
      <c r="AA1222" s="3">
        <v>1055.0078881284101</v>
      </c>
      <c r="AB1222" s="4">
        <v>-1.9294598295968999E-2</v>
      </c>
      <c r="AC1222" s="4">
        <v>-1.1102260544061E-2</v>
      </c>
      <c r="AD1222" s="4">
        <v>-6.6528705778850002E-3</v>
      </c>
      <c r="AE1222" s="4">
        <v>-1.0297066146207E-2</v>
      </c>
      <c r="AF1222" s="4">
        <v>-3.0093387020709E-2</v>
      </c>
      <c r="AG1222" s="4">
        <v>-2.8638150743079999E-3</v>
      </c>
      <c r="AH1222" s="4">
        <v>-1.2311140642677E-2</v>
      </c>
      <c r="AI1222" s="4">
        <v>-1.7642312620329E-2</v>
      </c>
      <c r="AJ1222" s="4">
        <v>-4.4978272000059999E-3</v>
      </c>
      <c r="AK1222" s="3">
        <v>0</v>
      </c>
      <c r="AL1222" s="3">
        <v>0</v>
      </c>
      <c r="AM1222" s="3">
        <v>4</v>
      </c>
      <c r="AN1222" s="3">
        <v>0</v>
      </c>
      <c r="AO1222" s="3">
        <v>0</v>
      </c>
      <c r="AP1222" s="3">
        <v>0</v>
      </c>
      <c r="AQ1222" s="3">
        <v>4</v>
      </c>
      <c r="AR1222" s="3">
        <v>0</v>
      </c>
      <c r="AS1222" s="3">
        <v>0</v>
      </c>
      <c r="AT1222" s="4">
        <v>7.2999999999999995E-2</v>
      </c>
      <c r="AU1222" s="4">
        <v>0.14000000000000001</v>
      </c>
      <c r="AV1222" s="4">
        <v>3.7999999999999999E-2</v>
      </c>
      <c r="AW1222" s="4">
        <v>0.108</v>
      </c>
      <c r="AX1222" s="4">
        <v>0.14799999999999999</v>
      </c>
      <c r="AY1222" s="4">
        <v>9.2999999999999999E-2</v>
      </c>
      <c r="AZ1222" s="4">
        <v>1.4999999999999999E-2</v>
      </c>
      <c r="BA1222" s="4">
        <v>0.14799999999999999</v>
      </c>
      <c r="BB1222" s="4">
        <v>0.185</v>
      </c>
    </row>
    <row r="1223" spans="1:54" x14ac:dyDescent="0.25">
      <c r="A1223" s="1" t="s">
        <v>2267</v>
      </c>
      <c r="B1223" s="1" t="s">
        <v>2268</v>
      </c>
      <c r="C1223" s="1" t="s">
        <v>1864</v>
      </c>
      <c r="D1223" s="1" t="s">
        <v>2269</v>
      </c>
      <c r="E1223" s="1" t="s">
        <v>242</v>
      </c>
      <c r="F1223" s="1" t="s">
        <v>5460</v>
      </c>
      <c r="G1223" s="1" t="s">
        <v>110</v>
      </c>
      <c r="H1223" s="1" t="s">
        <v>111</v>
      </c>
      <c r="I1223" s="3">
        <v>9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-3285.3940308794399</v>
      </c>
      <c r="T1223" s="3">
        <v>-3053.5104344223701</v>
      </c>
      <c r="U1223" s="3">
        <v>-5794.3082064822302</v>
      </c>
      <c r="V1223" s="3">
        <v>-5131.9470781989803</v>
      </c>
      <c r="W1223" s="3">
        <v>-2564.3696630335999</v>
      </c>
      <c r="X1223" s="3">
        <v>-3511.1069528673402</v>
      </c>
      <c r="Y1223" s="3">
        <v>-5382.1715307924596</v>
      </c>
      <c r="Z1223" s="3">
        <v>-4080.0344470127902</v>
      </c>
      <c r="AA1223" s="3">
        <v>-2738.1642413048698</v>
      </c>
      <c r="AB1223" s="4">
        <v>1.7262233434930999E-2</v>
      </c>
      <c r="AC1223" s="4">
        <v>1.4785632929575999E-2</v>
      </c>
      <c r="AD1223" s="4">
        <v>3.3491292242544997E-2</v>
      </c>
      <c r="AE1223" s="4">
        <v>2.9389825614563998E-2</v>
      </c>
      <c r="AF1223" s="4">
        <v>1.7244086691051E-2</v>
      </c>
      <c r="AG1223" s="4">
        <v>1.5407970071379999E-2</v>
      </c>
      <c r="AH1223" s="4">
        <v>3.6681943915103002E-2</v>
      </c>
      <c r="AI1223" s="4">
        <v>2.3205711501389999E-2</v>
      </c>
      <c r="AJ1223" s="4">
        <v>1.1920477337672999E-2</v>
      </c>
      <c r="AK1223" s="3">
        <v>0</v>
      </c>
      <c r="AL1223" s="3">
        <v>0</v>
      </c>
      <c r="AM1223" s="3">
        <v>2</v>
      </c>
      <c r="AN1223" s="3">
        <v>0</v>
      </c>
      <c r="AO1223" s="3">
        <v>0</v>
      </c>
      <c r="AP1223" s="3">
        <v>0</v>
      </c>
      <c r="AQ1223" s="3">
        <v>2</v>
      </c>
      <c r="AR1223" s="3">
        <v>0</v>
      </c>
      <c r="AS1223" s="3">
        <v>0</v>
      </c>
      <c r="AT1223" s="4">
        <v>5.7000000000000002E-2</v>
      </c>
      <c r="AU1223" s="4">
        <v>0.10299999999999999</v>
      </c>
      <c r="AV1223" s="4">
        <v>1.2999999999999999E-2</v>
      </c>
      <c r="AW1223" s="4">
        <v>0.111</v>
      </c>
      <c r="AX1223" s="4">
        <v>0.14599999999999999</v>
      </c>
      <c r="AY1223" s="4">
        <v>5.8999999999999997E-2</v>
      </c>
      <c r="AZ1223" s="4">
        <v>8.0000000000000002E-3</v>
      </c>
      <c r="BA1223" s="4">
        <v>0.122</v>
      </c>
      <c r="BB1223" s="4">
        <v>0.17</v>
      </c>
    </row>
    <row r="1224" spans="1:54" x14ac:dyDescent="0.25">
      <c r="A1224" s="1" t="s">
        <v>2270</v>
      </c>
      <c r="B1224" s="1" t="s">
        <v>2271</v>
      </c>
      <c r="C1224" s="1" t="s">
        <v>1864</v>
      </c>
      <c r="D1224" s="1" t="s">
        <v>2272</v>
      </c>
      <c r="E1224" s="1" t="s">
        <v>242</v>
      </c>
      <c r="F1224" s="1" t="s">
        <v>5460</v>
      </c>
      <c r="G1224" s="1" t="s">
        <v>110</v>
      </c>
      <c r="H1224" s="1" t="s">
        <v>111</v>
      </c>
      <c r="I1224" s="3">
        <v>216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4</v>
      </c>
      <c r="P1224" s="3">
        <v>0</v>
      </c>
      <c r="Q1224" s="3">
        <v>8</v>
      </c>
      <c r="R1224" s="3">
        <v>4</v>
      </c>
      <c r="S1224" s="3">
        <v>-3078.3940308794399</v>
      </c>
      <c r="T1224" s="3">
        <v>-2846.5104344223701</v>
      </c>
      <c r="U1224" s="3">
        <v>-5587.3082064822302</v>
      </c>
      <c r="V1224" s="3">
        <v>-4924.9470781989803</v>
      </c>
      <c r="W1224" s="3">
        <v>-2357.3696630335999</v>
      </c>
      <c r="X1224" s="3">
        <v>-3337.9240826114101</v>
      </c>
      <c r="Y1224" s="3">
        <v>-5175.1715307924596</v>
      </c>
      <c r="Z1224" s="3">
        <v>-4055.0020097483198</v>
      </c>
      <c r="AA1224" s="3">
        <v>-2794.8493636118001</v>
      </c>
      <c r="AB1224" s="4">
        <v>1.4242883145377999E-2</v>
      </c>
      <c r="AC1224" s="4">
        <v>1.1937662087767999E-2</v>
      </c>
      <c r="AD1224" s="4">
        <v>3.0075104557378999E-2</v>
      </c>
      <c r="AE1224" s="4">
        <v>2.6525370757504E-2</v>
      </c>
      <c r="AF1224" s="4">
        <v>1.402421652708E-2</v>
      </c>
      <c r="AG1224" s="4">
        <v>1.3504267492115E-2</v>
      </c>
      <c r="AH1224" s="4">
        <v>3.2604482242264997E-2</v>
      </c>
      <c r="AI1224" s="4">
        <v>2.1480827253997001E-2</v>
      </c>
      <c r="AJ1224" s="4">
        <v>1.3040658893487E-2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4">
        <v>0.21</v>
      </c>
      <c r="AU1224" s="4">
        <v>0.22800000000000001</v>
      </c>
      <c r="AV1224" s="4">
        <v>0.106</v>
      </c>
      <c r="AW1224" s="4">
        <v>0.17699999999999999</v>
      </c>
      <c r="AX1224" s="4">
        <v>0.20599999999999999</v>
      </c>
      <c r="AY1224" s="4">
        <v>0.188</v>
      </c>
      <c r="AZ1224" s="4">
        <v>9.4E-2</v>
      </c>
      <c r="BA1224" s="4">
        <v>0.21</v>
      </c>
      <c r="BB1224" s="4">
        <v>0.16300000000000001</v>
      </c>
    </row>
    <row r="1225" spans="1:54" x14ac:dyDescent="0.25">
      <c r="A1225" s="1" t="s">
        <v>2273</v>
      </c>
      <c r="B1225" s="1" t="s">
        <v>2274</v>
      </c>
      <c r="C1225" s="1" t="s">
        <v>1864</v>
      </c>
      <c r="D1225" s="1" t="s">
        <v>2275</v>
      </c>
      <c r="E1225" s="1" t="s">
        <v>242</v>
      </c>
      <c r="F1225" s="1" t="s">
        <v>5460</v>
      </c>
      <c r="G1225" s="1" t="s">
        <v>110</v>
      </c>
      <c r="H1225" s="1" t="s">
        <v>111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-3294.3940308794399</v>
      </c>
      <c r="T1225" s="3">
        <v>-3062.5104344223701</v>
      </c>
      <c r="U1225" s="3">
        <v>-5803.3082064822302</v>
      </c>
      <c r="V1225" s="3">
        <v>-5140.9470781989803</v>
      </c>
      <c r="W1225" s="3">
        <v>-2573.3696630335999</v>
      </c>
      <c r="X1225" s="3">
        <v>-3520.1069528673402</v>
      </c>
      <c r="Y1225" s="3">
        <v>-5391.1715307924596</v>
      </c>
      <c r="Z1225" s="3">
        <v>-4089.0344470127902</v>
      </c>
      <c r="AA1225" s="3">
        <v>-2747.1642413048698</v>
      </c>
      <c r="AB1225" s="4">
        <v>1.5768630374799E-2</v>
      </c>
      <c r="AC1225" s="4">
        <v>1.5256335281764E-2</v>
      </c>
      <c r="AD1225" s="4">
        <v>3.1055935278530001E-2</v>
      </c>
      <c r="AE1225" s="4">
        <v>2.6906410756908E-2</v>
      </c>
      <c r="AF1225" s="4">
        <v>1.6248458995576E-2</v>
      </c>
      <c r="AG1225" s="4">
        <v>1.4661684935862E-2</v>
      </c>
      <c r="AH1225" s="4">
        <v>3.3727625840631999E-2</v>
      </c>
      <c r="AI1225" s="4">
        <v>2.2956338689124001E-2</v>
      </c>
      <c r="AJ1225" s="4">
        <v>3.6234451118742003E-2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2</v>
      </c>
      <c r="AT1225" s="4">
        <v>0.21199999999999999</v>
      </c>
      <c r="AU1225" s="4">
        <v>0.08</v>
      </c>
      <c r="AV1225" s="4">
        <v>0.17899999999999999</v>
      </c>
      <c r="AW1225" s="4">
        <v>0.31900000000000001</v>
      </c>
      <c r="AX1225" s="4">
        <v>0.20399999999999999</v>
      </c>
      <c r="AY1225" s="4">
        <v>0.21299999999999999</v>
      </c>
      <c r="AZ1225" s="4">
        <v>0.16900000000000001</v>
      </c>
      <c r="BA1225" s="4">
        <v>0.14000000000000001</v>
      </c>
      <c r="BB1225" s="4">
        <v>4.8000000000000001E-2</v>
      </c>
    </row>
    <row r="1226" spans="1:54" x14ac:dyDescent="0.25">
      <c r="A1226" s="1" t="s">
        <v>2276</v>
      </c>
      <c r="B1226" s="1" t="s">
        <v>5048</v>
      </c>
      <c r="C1226" s="1" t="s">
        <v>1864</v>
      </c>
      <c r="D1226" s="1" t="s">
        <v>2277</v>
      </c>
      <c r="E1226" s="1" t="s">
        <v>242</v>
      </c>
      <c r="F1226" s="1" t="s">
        <v>5460</v>
      </c>
      <c r="G1226" s="1" t="s">
        <v>110</v>
      </c>
      <c r="H1226" s="1" t="s">
        <v>111</v>
      </c>
      <c r="I1226" s="3">
        <v>33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-3261.3940308794399</v>
      </c>
      <c r="T1226" s="3">
        <v>-3029.5104344223701</v>
      </c>
      <c r="U1226" s="3">
        <v>-5770.3082064822302</v>
      </c>
      <c r="V1226" s="3">
        <v>-5107.9470781989803</v>
      </c>
      <c r="W1226" s="3">
        <v>-2540.3696630335999</v>
      </c>
      <c r="X1226" s="3">
        <v>-3487.1069528673402</v>
      </c>
      <c r="Y1226" s="3">
        <v>-5358.1715307924596</v>
      </c>
      <c r="Z1226" s="3">
        <v>-4056.0344470127902</v>
      </c>
      <c r="AA1226" s="3">
        <v>-2714.1642413048698</v>
      </c>
      <c r="AB1226" s="4">
        <v>1.6433273879081001E-2</v>
      </c>
      <c r="AC1226" s="4">
        <v>1.4234444619546999E-2</v>
      </c>
      <c r="AD1226" s="4">
        <v>3.2614519650190001E-2</v>
      </c>
      <c r="AE1226" s="4">
        <v>2.8487122613093999E-2</v>
      </c>
      <c r="AF1226" s="4">
        <v>1.6182408516643002E-2</v>
      </c>
      <c r="AG1226" s="4">
        <v>1.5191932321698E-2</v>
      </c>
      <c r="AH1226" s="4">
        <v>3.5607725985078997E-2</v>
      </c>
      <c r="AI1226" s="4">
        <v>2.2308816886899001E-2</v>
      </c>
      <c r="AJ1226" s="4">
        <v>1.1026978692449001E-2</v>
      </c>
      <c r="AK1226" s="3">
        <v>0</v>
      </c>
      <c r="AL1226" s="3">
        <v>0</v>
      </c>
      <c r="AM1226" s="3">
        <v>2</v>
      </c>
      <c r="AN1226" s="3">
        <v>0</v>
      </c>
      <c r="AO1226" s="3">
        <v>0</v>
      </c>
      <c r="AP1226" s="3">
        <v>0</v>
      </c>
      <c r="AQ1226" s="3">
        <v>2</v>
      </c>
      <c r="AR1226" s="3">
        <v>0</v>
      </c>
      <c r="AS1226" s="3">
        <v>0</v>
      </c>
      <c r="AT1226" s="4">
        <v>0.13400000000000001</v>
      </c>
      <c r="AU1226" s="4">
        <v>0.11799999999999999</v>
      </c>
      <c r="AV1226" s="4">
        <v>4.7E-2</v>
      </c>
      <c r="AW1226" s="4">
        <v>0.17299999999999999</v>
      </c>
      <c r="AX1226" s="4">
        <v>0.182</v>
      </c>
      <c r="AY1226" s="4">
        <v>6.3E-2</v>
      </c>
      <c r="AZ1226" s="4">
        <v>3.5000000000000003E-2</v>
      </c>
      <c r="BA1226" s="4">
        <v>0.161</v>
      </c>
      <c r="BB1226" s="4">
        <v>0.248</v>
      </c>
    </row>
    <row r="1227" spans="1:54" x14ac:dyDescent="0.25">
      <c r="A1227" s="1" t="s">
        <v>2278</v>
      </c>
      <c r="B1227" s="1" t="s">
        <v>5049</v>
      </c>
      <c r="C1227" s="1" t="s">
        <v>1864</v>
      </c>
      <c r="D1227" s="1" t="s">
        <v>2279</v>
      </c>
      <c r="E1227" s="1" t="s">
        <v>242</v>
      </c>
      <c r="F1227" s="1" t="s">
        <v>5460</v>
      </c>
      <c r="G1227" s="1" t="s">
        <v>110</v>
      </c>
      <c r="H1227" s="1" t="s">
        <v>111</v>
      </c>
      <c r="I1227" s="3">
        <v>39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-3255.3940308794399</v>
      </c>
      <c r="T1227" s="3">
        <v>-3023.5104344223701</v>
      </c>
      <c r="U1227" s="3">
        <v>-5764.3082064822302</v>
      </c>
      <c r="V1227" s="3">
        <v>-5101.9470781989803</v>
      </c>
      <c r="W1227" s="3">
        <v>-2534.3696630335999</v>
      </c>
      <c r="X1227" s="3">
        <v>-3481.1069528673402</v>
      </c>
      <c r="Y1227" s="3">
        <v>-5352.1715307924596</v>
      </c>
      <c r="Z1227" s="3">
        <v>-4050.0344470127902</v>
      </c>
      <c r="AA1227" s="3">
        <v>-2708.1642413048698</v>
      </c>
      <c r="AB1227" s="4">
        <v>1.3724283373631E-2</v>
      </c>
      <c r="AC1227" s="4">
        <v>1.1709342304677E-2</v>
      </c>
      <c r="AD1227" s="4">
        <v>2.9060676280953001E-2</v>
      </c>
      <c r="AE1227" s="4">
        <v>2.9867714684269998E-2</v>
      </c>
      <c r="AF1227" s="4">
        <v>1.2453986452725E-2</v>
      </c>
      <c r="AG1227" s="4">
        <v>1.3468935717773E-2</v>
      </c>
      <c r="AH1227" s="4">
        <v>3.1507020132477997E-2</v>
      </c>
      <c r="AI1227" s="4">
        <v>1.8844812613364001E-2</v>
      </c>
      <c r="AJ1227" s="4">
        <v>1.0377023913370999E-2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4">
        <v>0.29299999999999998</v>
      </c>
      <c r="AU1227" s="4">
        <v>0.27500000000000002</v>
      </c>
      <c r="AV1227" s="4">
        <v>0.18099999999999999</v>
      </c>
      <c r="AW1227" s="4">
        <v>9.4E-2</v>
      </c>
      <c r="AX1227" s="4">
        <v>0.33400000000000002</v>
      </c>
      <c r="AY1227" s="4">
        <v>0.24399999999999999</v>
      </c>
      <c r="AZ1227" s="4">
        <v>0.15</v>
      </c>
      <c r="BA1227" s="4">
        <v>0.312</v>
      </c>
      <c r="BB1227" s="4">
        <v>0.28599999999999998</v>
      </c>
    </row>
    <row r="1228" spans="1:54" x14ac:dyDescent="0.25">
      <c r="A1228" s="1" t="s">
        <v>2280</v>
      </c>
      <c r="B1228" s="1" t="s">
        <v>5050</v>
      </c>
      <c r="C1228" s="1" t="s">
        <v>1864</v>
      </c>
      <c r="D1228" s="1" t="s">
        <v>2281</v>
      </c>
      <c r="E1228" s="1" t="s">
        <v>242</v>
      </c>
      <c r="F1228" s="1" t="s">
        <v>5460</v>
      </c>
      <c r="G1228" s="1" t="s">
        <v>110</v>
      </c>
      <c r="H1228" s="1" t="s">
        <v>111</v>
      </c>
      <c r="I1228" s="3">
        <v>22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-3272.3940308794399</v>
      </c>
      <c r="T1228" s="3">
        <v>-3040.5104344223701</v>
      </c>
      <c r="U1228" s="3">
        <v>-5781.3082064822302</v>
      </c>
      <c r="V1228" s="3">
        <v>-5118.9470781989803</v>
      </c>
      <c r="W1228" s="3">
        <v>-2551.3696630335999</v>
      </c>
      <c r="X1228" s="3">
        <v>-3498.1069528673402</v>
      </c>
      <c r="Y1228" s="3">
        <v>-5369.1715307924596</v>
      </c>
      <c r="Z1228" s="3">
        <v>-4067.0344470127902</v>
      </c>
      <c r="AA1228" s="3">
        <v>-2725.1642413048698</v>
      </c>
      <c r="AB1228" s="4">
        <v>1.724818850221E-2</v>
      </c>
      <c r="AC1228" s="4">
        <v>1.4423466421495E-2</v>
      </c>
      <c r="AD1228" s="4">
        <v>3.3060132182037003E-2</v>
      </c>
      <c r="AE1228" s="4">
        <v>2.9023069361290999E-2</v>
      </c>
      <c r="AF1228" s="4">
        <v>1.6740588958941E-2</v>
      </c>
      <c r="AG1228" s="4">
        <v>1.5135969631362E-2</v>
      </c>
      <c r="AH1228" s="4">
        <v>3.6173431466531999E-2</v>
      </c>
      <c r="AI1228" s="4">
        <v>2.4449631460498E-2</v>
      </c>
      <c r="AJ1228" s="4">
        <v>1.1087490007909999E-2</v>
      </c>
      <c r="AK1228" s="3">
        <v>0</v>
      </c>
      <c r="AL1228" s="3">
        <v>0</v>
      </c>
      <c r="AM1228" s="3">
        <v>2</v>
      </c>
      <c r="AN1228" s="3">
        <v>0</v>
      </c>
      <c r="AO1228" s="3">
        <v>0</v>
      </c>
      <c r="AP1228" s="3">
        <v>0</v>
      </c>
      <c r="AQ1228" s="3">
        <v>2</v>
      </c>
      <c r="AR1228" s="3">
        <v>0</v>
      </c>
      <c r="AS1228" s="3">
        <v>0</v>
      </c>
      <c r="AT1228" s="4">
        <v>6.0999999999999999E-2</v>
      </c>
      <c r="AU1228" s="4">
        <v>0.115</v>
      </c>
      <c r="AV1228" s="4">
        <v>3.3000000000000002E-2</v>
      </c>
      <c r="AW1228" s="4">
        <v>0.13400000000000001</v>
      </c>
      <c r="AX1228" s="4">
        <v>0.14399999999999999</v>
      </c>
      <c r="AY1228" s="4">
        <v>7.0999999999999994E-2</v>
      </c>
      <c r="AZ1228" s="4">
        <v>1.4999999999999999E-2</v>
      </c>
      <c r="BA1228" s="4">
        <v>0.106</v>
      </c>
      <c r="BB1228" s="4">
        <v>0.252</v>
      </c>
    </row>
    <row r="1229" spans="1:54" x14ac:dyDescent="0.25">
      <c r="A1229" s="1" t="s">
        <v>2282</v>
      </c>
      <c r="B1229" s="1" t="s">
        <v>2283</v>
      </c>
      <c r="C1229" s="1" t="s">
        <v>1864</v>
      </c>
      <c r="D1229" s="1" t="s">
        <v>2284</v>
      </c>
      <c r="E1229" s="1" t="s">
        <v>242</v>
      </c>
      <c r="F1229" s="1" t="s">
        <v>5460</v>
      </c>
      <c r="G1229" s="1" t="s">
        <v>110</v>
      </c>
      <c r="H1229" s="1" t="s">
        <v>111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-3294.3940308794399</v>
      </c>
      <c r="T1229" s="3">
        <v>-3062.5104344223701</v>
      </c>
      <c r="U1229" s="3">
        <v>-5803.3082064822302</v>
      </c>
      <c r="V1229" s="3">
        <v>-5140.9470781989803</v>
      </c>
      <c r="W1229" s="3">
        <v>-2573.3696630335999</v>
      </c>
      <c r="X1229" s="3">
        <v>-3520.1069528673402</v>
      </c>
      <c r="Y1229" s="3">
        <v>-5391.1715307924596</v>
      </c>
      <c r="Z1229" s="3">
        <v>-4089.0344470127902</v>
      </c>
      <c r="AA1229" s="3">
        <v>-2747.1642413048698</v>
      </c>
      <c r="AB1229" s="4">
        <v>1.7337943153781E-2</v>
      </c>
      <c r="AC1229" s="4">
        <v>1.4855431185213999E-2</v>
      </c>
      <c r="AD1229" s="4">
        <v>3.3574402137674E-2</v>
      </c>
      <c r="AE1229" s="4">
        <v>2.9472200013631999E-2</v>
      </c>
      <c r="AF1229" s="4">
        <v>1.7341115848381002E-2</v>
      </c>
      <c r="AG1229" s="4">
        <v>1.5514103222615001E-2</v>
      </c>
      <c r="AH1229" s="4">
        <v>3.6779962666814998E-2</v>
      </c>
      <c r="AI1229" s="4">
        <v>2.3287587896892999E-2</v>
      </c>
      <c r="AJ1229" s="4">
        <v>1.1367290170936E-2</v>
      </c>
      <c r="AK1229" s="3">
        <v>0</v>
      </c>
      <c r="AL1229" s="3">
        <v>0</v>
      </c>
      <c r="AM1229" s="3">
        <v>2</v>
      </c>
      <c r="AN1229" s="3">
        <v>0</v>
      </c>
      <c r="AO1229" s="3">
        <v>0</v>
      </c>
      <c r="AP1229" s="3">
        <v>0</v>
      </c>
      <c r="AQ1229" s="3">
        <v>2</v>
      </c>
      <c r="AR1229" s="3">
        <v>0</v>
      </c>
      <c r="AS1229" s="3">
        <v>0</v>
      </c>
      <c r="AT1229" s="4">
        <v>7.2999999999999995E-2</v>
      </c>
      <c r="AU1229" s="4">
        <v>9.1999999999999998E-2</v>
      </c>
      <c r="AV1229" s="4">
        <v>2.8000000000000001E-2</v>
      </c>
      <c r="AW1229" s="4">
        <v>0.10299999999999999</v>
      </c>
      <c r="AX1229" s="4">
        <v>0.13100000000000001</v>
      </c>
      <c r="AY1229" s="4">
        <v>5.5E-2</v>
      </c>
      <c r="AZ1229" s="4">
        <v>4.0000000000000001E-3</v>
      </c>
      <c r="BA1229" s="4">
        <v>0.104</v>
      </c>
      <c r="BB1229" s="4">
        <v>0.22</v>
      </c>
    </row>
    <row r="1230" spans="1:54" x14ac:dyDescent="0.25">
      <c r="A1230" s="1" t="s">
        <v>2285</v>
      </c>
      <c r="B1230" s="1" t="s">
        <v>2286</v>
      </c>
      <c r="C1230" s="1" t="s">
        <v>1864</v>
      </c>
      <c r="D1230" s="1" t="s">
        <v>2287</v>
      </c>
      <c r="E1230" s="1" t="s">
        <v>242</v>
      </c>
      <c r="F1230" s="1" t="s">
        <v>5460</v>
      </c>
      <c r="G1230" s="1" t="s">
        <v>110</v>
      </c>
      <c r="H1230" s="1" t="s">
        <v>111</v>
      </c>
      <c r="I1230" s="3">
        <v>13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-3281.3940308794399</v>
      </c>
      <c r="T1230" s="3">
        <v>-3049.5104344223701</v>
      </c>
      <c r="U1230" s="3">
        <v>-5790.3082064822302</v>
      </c>
      <c r="V1230" s="3">
        <v>-5127.9470781989803</v>
      </c>
      <c r="W1230" s="3">
        <v>-2560.3696630335999</v>
      </c>
      <c r="X1230" s="3">
        <v>-3507.1069528673402</v>
      </c>
      <c r="Y1230" s="3">
        <v>-5378.1715307924596</v>
      </c>
      <c r="Z1230" s="3">
        <v>-4076.0344470127902</v>
      </c>
      <c r="AA1230" s="3">
        <v>-2734.1642413048698</v>
      </c>
      <c r="AB1230" s="4">
        <v>1.7320286087792E-2</v>
      </c>
      <c r="AC1230" s="4">
        <v>1.4747805697690001E-2</v>
      </c>
      <c r="AD1230" s="4">
        <v>3.3446240276491998E-2</v>
      </c>
      <c r="AE1230" s="4">
        <v>2.9345173833878E-2</v>
      </c>
      <c r="AF1230" s="4">
        <v>1.719150659802E-2</v>
      </c>
      <c r="AG1230" s="4">
        <v>1.5373709514001001E-2</v>
      </c>
      <c r="AH1230" s="4">
        <v>3.6628811251799002E-2</v>
      </c>
      <c r="AI1230" s="4">
        <v>2.3161333012171E-2</v>
      </c>
      <c r="AJ1230" s="4">
        <v>1.1045143677786E-2</v>
      </c>
      <c r="AK1230" s="3">
        <v>0</v>
      </c>
      <c r="AL1230" s="3">
        <v>0</v>
      </c>
      <c r="AM1230" s="3">
        <v>2</v>
      </c>
      <c r="AN1230" s="3">
        <v>0</v>
      </c>
      <c r="AO1230" s="3">
        <v>0</v>
      </c>
      <c r="AP1230" s="3">
        <v>0</v>
      </c>
      <c r="AQ1230" s="3">
        <v>2</v>
      </c>
      <c r="AR1230" s="3">
        <v>0</v>
      </c>
      <c r="AS1230" s="3">
        <v>0</v>
      </c>
      <c r="AT1230" s="4">
        <v>5.0999999999999997E-2</v>
      </c>
      <c r="AU1230" s="4">
        <v>9.7000000000000003E-2</v>
      </c>
      <c r="AV1230" s="4">
        <v>1.6E-2</v>
      </c>
      <c r="AW1230" s="4">
        <v>0.127</v>
      </c>
      <c r="AX1230" s="4">
        <v>0.13700000000000001</v>
      </c>
      <c r="AY1230" s="4">
        <v>6.2E-2</v>
      </c>
      <c r="AZ1230" s="4">
        <v>0.01</v>
      </c>
      <c r="BA1230" s="4">
        <v>0.122</v>
      </c>
      <c r="BB1230" s="4">
        <v>0.251</v>
      </c>
    </row>
    <row r="1231" spans="1:54" x14ac:dyDescent="0.25">
      <c r="A1231" s="1" t="s">
        <v>2288</v>
      </c>
      <c r="B1231" s="1" t="s">
        <v>2289</v>
      </c>
      <c r="C1231" s="1" t="s">
        <v>1864</v>
      </c>
      <c r="D1231" s="1" t="s">
        <v>2290</v>
      </c>
      <c r="E1231" s="1" t="s">
        <v>242</v>
      </c>
      <c r="F1231" s="1" t="s">
        <v>5460</v>
      </c>
      <c r="G1231" s="1" t="s">
        <v>110</v>
      </c>
      <c r="H1231" s="1" t="s">
        <v>111</v>
      </c>
      <c r="I1231" s="3">
        <v>72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-3222.3940308794399</v>
      </c>
      <c r="T1231" s="3">
        <v>-2990.5104344223701</v>
      </c>
      <c r="U1231" s="3">
        <v>-5731.3082064822302</v>
      </c>
      <c r="V1231" s="3">
        <v>-5068.9470781989803</v>
      </c>
      <c r="W1231" s="3">
        <v>-2501.3696630335999</v>
      </c>
      <c r="X1231" s="3">
        <v>-3448.1069528673402</v>
      </c>
      <c r="Y1231" s="3">
        <v>-5319.1715307924596</v>
      </c>
      <c r="Z1231" s="3">
        <v>-4017.0344470127902</v>
      </c>
      <c r="AA1231" s="3">
        <v>-2675.1642413048698</v>
      </c>
      <c r="AB1231" s="4">
        <v>1.4977507519373E-2</v>
      </c>
      <c r="AC1231" s="4">
        <v>1.2609657658576001E-2</v>
      </c>
      <c r="AD1231" s="4">
        <v>3.0883425707914001E-2</v>
      </c>
      <c r="AE1231" s="4">
        <v>2.6963459386208002E-2</v>
      </c>
      <c r="AF1231" s="4">
        <v>1.4663558619159E-2</v>
      </c>
      <c r="AG1231" s="4">
        <v>1.3875186157387E-2</v>
      </c>
      <c r="AH1231" s="4">
        <v>3.3607955253049E-2</v>
      </c>
      <c r="AI1231" s="4">
        <v>2.1646095446725001E-2</v>
      </c>
      <c r="AJ1231" s="4">
        <v>1.2267719420347999E-2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4">
        <v>0.23799999999999999</v>
      </c>
      <c r="AU1231" s="4">
        <v>0.246</v>
      </c>
      <c r="AV1231" s="4">
        <v>0.14599999999999999</v>
      </c>
      <c r="AW1231" s="4">
        <v>0.26700000000000002</v>
      </c>
      <c r="AX1231" s="4">
        <v>0.24099999999999999</v>
      </c>
      <c r="AY1231" s="4">
        <v>0.26200000000000001</v>
      </c>
      <c r="AZ1231" s="4">
        <v>0.13200000000000001</v>
      </c>
      <c r="BA1231" s="4">
        <v>0.19400000000000001</v>
      </c>
      <c r="BB1231" s="4">
        <v>0.14899999999999999</v>
      </c>
    </row>
    <row r="1232" spans="1:54" x14ac:dyDescent="0.25">
      <c r="A1232" s="1" t="s">
        <v>2291</v>
      </c>
      <c r="B1232" s="1" t="s">
        <v>2292</v>
      </c>
      <c r="C1232" s="1" t="s">
        <v>1864</v>
      </c>
      <c r="D1232" s="1" t="s">
        <v>2293</v>
      </c>
      <c r="E1232" s="1" t="s">
        <v>242</v>
      </c>
      <c r="F1232" s="1" t="s">
        <v>5460</v>
      </c>
      <c r="G1232" s="1" t="s">
        <v>110</v>
      </c>
      <c r="H1232" s="1" t="s">
        <v>111</v>
      </c>
      <c r="I1232" s="3">
        <v>11</v>
      </c>
      <c r="J1232" s="3">
        <v>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-3339.4576474236401</v>
      </c>
      <c r="T1232" s="3">
        <v>-3051.5104344223701</v>
      </c>
      <c r="U1232" s="3">
        <v>-5792.3082064822302</v>
      </c>
      <c r="V1232" s="3">
        <v>-5129.9470781989803</v>
      </c>
      <c r="W1232" s="3">
        <v>-2562.3696630335999</v>
      </c>
      <c r="X1232" s="3">
        <v>-3509.1069528673402</v>
      </c>
      <c r="Y1232" s="3">
        <v>-5380.1715307924596</v>
      </c>
      <c r="Z1232" s="3">
        <v>-4078.0344470127902</v>
      </c>
      <c r="AA1232" s="3">
        <v>-2736.1642413048698</v>
      </c>
      <c r="AB1232" s="4">
        <v>1.7601943867458E-2</v>
      </c>
      <c r="AC1232" s="4">
        <v>1.4734970676905001E-2</v>
      </c>
      <c r="AD1232" s="4">
        <v>3.3431058651873E-2</v>
      </c>
      <c r="AE1232" s="4">
        <v>2.9330112167325999E-2</v>
      </c>
      <c r="AF1232" s="4">
        <v>1.7173616309513001E-2</v>
      </c>
      <c r="AG1232" s="4">
        <v>1.5394864732562999E-2</v>
      </c>
      <c r="AH1232" s="4">
        <v>3.6610896076634002E-2</v>
      </c>
      <c r="AI1232" s="4">
        <v>2.3146330091931001E-2</v>
      </c>
      <c r="AJ1232" s="4">
        <v>1.1304188216775E-2</v>
      </c>
      <c r="AK1232" s="3">
        <v>0</v>
      </c>
      <c r="AL1232" s="3">
        <v>0</v>
      </c>
      <c r="AM1232" s="3">
        <v>2</v>
      </c>
      <c r="AN1232" s="3">
        <v>0</v>
      </c>
      <c r="AO1232" s="3">
        <v>0</v>
      </c>
      <c r="AP1232" s="3">
        <v>0</v>
      </c>
      <c r="AQ1232" s="3">
        <v>2</v>
      </c>
      <c r="AR1232" s="3">
        <v>0</v>
      </c>
      <c r="AS1232" s="3">
        <v>0</v>
      </c>
      <c r="AT1232" s="4">
        <v>7.0000000000000007E-2</v>
      </c>
      <c r="AU1232" s="4">
        <v>0.10299999999999999</v>
      </c>
      <c r="AV1232" s="4">
        <v>1.7999999999999999E-2</v>
      </c>
      <c r="AW1232" s="4">
        <v>0.10299999999999999</v>
      </c>
      <c r="AX1232" s="4">
        <v>0.13100000000000001</v>
      </c>
      <c r="AY1232" s="4">
        <v>5.7000000000000002E-2</v>
      </c>
      <c r="AZ1232" s="4">
        <v>4.0000000000000001E-3</v>
      </c>
      <c r="BA1232" s="4">
        <v>0.111</v>
      </c>
      <c r="BB1232" s="4">
        <v>0.21</v>
      </c>
    </row>
    <row r="1233" spans="1:54" x14ac:dyDescent="0.25">
      <c r="A1233" s="1" t="s">
        <v>2294</v>
      </c>
      <c r="B1233" s="1" t="s">
        <v>2295</v>
      </c>
      <c r="C1233" s="1" t="s">
        <v>1864</v>
      </c>
      <c r="D1233" s="1" t="s">
        <v>2296</v>
      </c>
      <c r="E1233" s="1" t="s">
        <v>242</v>
      </c>
      <c r="F1233" s="1" t="s">
        <v>5460</v>
      </c>
      <c r="G1233" s="1" t="s">
        <v>110</v>
      </c>
      <c r="H1233" s="1" t="s">
        <v>111</v>
      </c>
      <c r="I1233" s="3">
        <v>168</v>
      </c>
      <c r="J1233" s="3">
        <v>9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-3294.5848805120199</v>
      </c>
      <c r="T1233" s="3">
        <v>-2894.5104344223701</v>
      </c>
      <c r="U1233" s="3">
        <v>-5635.3082064822302</v>
      </c>
      <c r="V1233" s="3">
        <v>-4972.9470781989803</v>
      </c>
      <c r="W1233" s="3">
        <v>-2405.3696630335999</v>
      </c>
      <c r="X1233" s="3">
        <v>-3352.1069528673402</v>
      </c>
      <c r="Y1233" s="3">
        <v>-5223.1715307924596</v>
      </c>
      <c r="Z1233" s="3">
        <v>-3921.0344470127902</v>
      </c>
      <c r="AA1233" s="3">
        <v>-2579.1642413048698</v>
      </c>
      <c r="AB1233" s="4">
        <v>1.3871733536608999E-2</v>
      </c>
      <c r="AC1233" s="4">
        <v>9.1838804189080005E-3</v>
      </c>
      <c r="AD1233" s="4">
        <v>2.6963611810538E-2</v>
      </c>
      <c r="AE1233" s="4">
        <v>2.3328126370083999E-2</v>
      </c>
      <c r="AF1233" s="4">
        <v>1.0480100138874999E-2</v>
      </c>
      <c r="AG1233" s="4">
        <v>1.2007558656489999E-2</v>
      </c>
      <c r="AH1233" s="4">
        <v>2.8722925805426E-2</v>
      </c>
      <c r="AI1233" s="4">
        <v>1.8676764959872E-2</v>
      </c>
      <c r="AJ1233" s="4">
        <v>8.0884331361829997E-3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4">
        <v>0.32800000000000001</v>
      </c>
      <c r="AU1233" s="4">
        <v>0.46300000000000002</v>
      </c>
      <c r="AV1233" s="4">
        <v>0.31</v>
      </c>
      <c r="AW1233" s="4">
        <v>0.41099999999999998</v>
      </c>
      <c r="AX1233" s="4">
        <v>0.45</v>
      </c>
      <c r="AY1233" s="4">
        <v>0.42099999999999999</v>
      </c>
      <c r="AZ1233" s="4">
        <v>0.30299999999999999</v>
      </c>
      <c r="BA1233" s="4">
        <v>0.30099999999999999</v>
      </c>
      <c r="BB1233" s="4">
        <v>0.5</v>
      </c>
    </row>
    <row r="1234" spans="1:54" x14ac:dyDescent="0.25">
      <c r="A1234" s="1" t="s">
        <v>2297</v>
      </c>
      <c r="B1234" s="1" t="s">
        <v>2295</v>
      </c>
      <c r="C1234" s="1" t="s">
        <v>1864</v>
      </c>
      <c r="D1234" s="1" t="s">
        <v>2298</v>
      </c>
      <c r="E1234" s="1" t="s">
        <v>242</v>
      </c>
      <c r="F1234" s="1" t="s">
        <v>5460</v>
      </c>
      <c r="G1234" s="1" t="s">
        <v>110</v>
      </c>
      <c r="H1234" s="1" t="s">
        <v>111</v>
      </c>
      <c r="I1234" s="3">
        <v>14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-3280.3940308794399</v>
      </c>
      <c r="T1234" s="3">
        <v>-3048.5104344223701</v>
      </c>
      <c r="U1234" s="3">
        <v>-5789.3082064822302</v>
      </c>
      <c r="V1234" s="3">
        <v>-5126.9470781989803</v>
      </c>
      <c r="W1234" s="3">
        <v>-2559.3696630335999</v>
      </c>
      <c r="X1234" s="3">
        <v>-3506.1069528673402</v>
      </c>
      <c r="Y1234" s="3">
        <v>-5377.1715307924596</v>
      </c>
      <c r="Z1234" s="3">
        <v>-4075.0344470127902</v>
      </c>
      <c r="AA1234" s="3">
        <v>-2733.1642413048698</v>
      </c>
      <c r="AB1234" s="4">
        <v>1.6376620664581999E-2</v>
      </c>
      <c r="AC1234" s="4">
        <v>1.3968943131967001E-2</v>
      </c>
      <c r="AD1234" s="4">
        <v>3.2520647822709997E-2</v>
      </c>
      <c r="AE1234" s="4">
        <v>2.842751499773E-2</v>
      </c>
      <c r="AF1234" s="4">
        <v>1.6107924504325001E-2</v>
      </c>
      <c r="AG1234" s="4">
        <v>1.4668710476541001E-2</v>
      </c>
      <c r="AH1234" s="4">
        <v>3.5536997486068998E-2</v>
      </c>
      <c r="AI1234" s="4">
        <v>4.7068055810851002E-2</v>
      </c>
      <c r="AJ1234" s="4">
        <v>1.0865363995899E-2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2</v>
      </c>
      <c r="AS1234" s="3">
        <v>0</v>
      </c>
      <c r="AT1234" s="4">
        <v>0.159</v>
      </c>
      <c r="AU1234" s="4">
        <v>0.17100000000000001</v>
      </c>
      <c r="AV1234" s="4">
        <v>9.2999999999999999E-2</v>
      </c>
      <c r="AW1234" s="4">
        <v>0.20300000000000001</v>
      </c>
      <c r="AX1234" s="4">
        <v>0.20200000000000001</v>
      </c>
      <c r="AY1234" s="4">
        <v>0.20499999999999999</v>
      </c>
      <c r="AZ1234" s="4">
        <v>8.2000000000000003E-2</v>
      </c>
      <c r="BA1234" s="4">
        <v>4.2000000000000003E-2</v>
      </c>
      <c r="BB1234" s="4">
        <v>0.30599999999999999</v>
      </c>
    </row>
    <row r="1235" spans="1:54" x14ac:dyDescent="0.25">
      <c r="A1235" s="1" t="s">
        <v>2299</v>
      </c>
      <c r="B1235" s="1" t="s">
        <v>2300</v>
      </c>
      <c r="C1235" s="1" t="s">
        <v>1864</v>
      </c>
      <c r="D1235" s="1" t="s">
        <v>2301</v>
      </c>
      <c r="E1235" s="1" t="s">
        <v>242</v>
      </c>
      <c r="F1235" s="1" t="s">
        <v>5460</v>
      </c>
      <c r="G1235" s="1" t="s">
        <v>110</v>
      </c>
      <c r="H1235" s="1" t="s">
        <v>111</v>
      </c>
      <c r="I1235" s="3">
        <v>14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-3280.3940308794399</v>
      </c>
      <c r="T1235" s="3">
        <v>-3048.5104344223701</v>
      </c>
      <c r="U1235" s="3">
        <v>-5789.3082064822302</v>
      </c>
      <c r="V1235" s="3">
        <v>-5126.9470781989803</v>
      </c>
      <c r="W1235" s="3">
        <v>-2559.3696630335999</v>
      </c>
      <c r="X1235" s="3">
        <v>-3506.1069528673402</v>
      </c>
      <c r="Y1235" s="3">
        <v>-5377.1715307924596</v>
      </c>
      <c r="Z1235" s="3">
        <v>-4075.0344470127902</v>
      </c>
      <c r="AA1235" s="3">
        <v>-2733.1642413048698</v>
      </c>
      <c r="AB1235" s="4">
        <v>1.7591098890039999E-2</v>
      </c>
      <c r="AC1235" s="4">
        <v>1.490623123117E-2</v>
      </c>
      <c r="AD1235" s="4">
        <v>3.3634476417504999E-2</v>
      </c>
      <c r="AE1235" s="4">
        <v>2.9531801539466999E-2</v>
      </c>
      <c r="AF1235" s="4">
        <v>1.7411930618903001E-2</v>
      </c>
      <c r="AG1235" s="4">
        <v>1.5517103356663E-2</v>
      </c>
      <c r="AH1235" s="4">
        <v>3.6850855071207E-2</v>
      </c>
      <c r="AI1235" s="4">
        <v>2.3346961270039001E-2</v>
      </c>
      <c r="AJ1235" s="4">
        <v>1.1379769494921E-2</v>
      </c>
      <c r="AK1235" s="3">
        <v>0</v>
      </c>
      <c r="AL1235" s="3">
        <v>0</v>
      </c>
      <c r="AM1235" s="3">
        <v>2</v>
      </c>
      <c r="AN1235" s="3">
        <v>0</v>
      </c>
      <c r="AO1235" s="3">
        <v>0</v>
      </c>
      <c r="AP1235" s="3">
        <v>2</v>
      </c>
      <c r="AQ1235" s="3">
        <v>2</v>
      </c>
      <c r="AR1235" s="3">
        <v>0</v>
      </c>
      <c r="AS1235" s="3">
        <v>0</v>
      </c>
      <c r="AT1235" s="4">
        <v>5.5E-2</v>
      </c>
      <c r="AU1235" s="4">
        <v>9.9000000000000005E-2</v>
      </c>
      <c r="AV1235" s="4">
        <v>1.2E-2</v>
      </c>
      <c r="AW1235" s="4">
        <v>0.112</v>
      </c>
      <c r="AX1235" s="4">
        <v>0.123</v>
      </c>
      <c r="AY1235" s="4">
        <v>4.8000000000000001E-2</v>
      </c>
      <c r="AZ1235" s="4">
        <v>4.0000000000000001E-3</v>
      </c>
      <c r="BA1235" s="4">
        <v>0.124</v>
      </c>
      <c r="BB1235" s="4">
        <v>0.23599999999999999</v>
      </c>
    </row>
    <row r="1236" spans="1:54" x14ac:dyDescent="0.25">
      <c r="A1236" s="1" t="s">
        <v>2302</v>
      </c>
      <c r="B1236" s="1" t="s">
        <v>2303</v>
      </c>
      <c r="C1236" s="1" t="s">
        <v>1864</v>
      </c>
      <c r="D1236" s="1" t="s">
        <v>2304</v>
      </c>
      <c r="E1236" s="1" t="s">
        <v>242</v>
      </c>
      <c r="F1236" s="1" t="s">
        <v>5460</v>
      </c>
      <c r="G1236" s="1" t="s">
        <v>110</v>
      </c>
      <c r="H1236" s="1" t="s">
        <v>111</v>
      </c>
      <c r="I1236" s="3">
        <v>3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3</v>
      </c>
      <c r="S1236" s="3">
        <v>-3291.3940308794399</v>
      </c>
      <c r="T1236" s="3">
        <v>-3059.5104344223701</v>
      </c>
      <c r="U1236" s="3">
        <v>-5800.3082064822302</v>
      </c>
      <c r="V1236" s="3">
        <v>-5137.9470781989803</v>
      </c>
      <c r="W1236" s="3">
        <v>-2570.3696630335999</v>
      </c>
      <c r="X1236" s="3">
        <v>-3517.1069528673402</v>
      </c>
      <c r="Y1236" s="3">
        <v>-5388.1715307924596</v>
      </c>
      <c r="Z1236" s="3">
        <v>-4086.0344470127902</v>
      </c>
      <c r="AA1236" s="3">
        <v>-2941.9280830350699</v>
      </c>
      <c r="AB1236" s="4">
        <v>1.503028910655E-2</v>
      </c>
      <c r="AC1236" s="4">
        <v>1.3005629798578999E-2</v>
      </c>
      <c r="AD1236" s="4">
        <v>3.0862022356820999E-2</v>
      </c>
      <c r="AE1236" s="4">
        <v>2.6716222456751999E-2</v>
      </c>
      <c r="AF1236" s="4">
        <v>1.9535713053769999E-2</v>
      </c>
      <c r="AG1236" s="4">
        <v>1.4464972477058999E-2</v>
      </c>
      <c r="AH1236" s="4">
        <v>3.3533658097512999E-2</v>
      </c>
      <c r="AI1236" s="4">
        <v>2.0980479871186002E-2</v>
      </c>
      <c r="AJ1236" s="4">
        <v>1.1383443258939E-2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4">
        <v>0.26800000000000002</v>
      </c>
      <c r="AU1236" s="4">
        <v>0.26200000000000001</v>
      </c>
      <c r="AV1236" s="4">
        <v>0.17</v>
      </c>
      <c r="AW1236" s="4">
        <v>0.30399999999999999</v>
      </c>
      <c r="AX1236" s="4">
        <v>0.111</v>
      </c>
      <c r="AY1236" s="4">
        <v>0.20599999999999999</v>
      </c>
      <c r="AZ1236" s="4">
        <v>0.155</v>
      </c>
      <c r="BA1236" s="4">
        <v>0.25800000000000001</v>
      </c>
      <c r="BB1236" s="4">
        <v>0.31900000000000001</v>
      </c>
    </row>
    <row r="1237" spans="1:54" x14ac:dyDescent="0.25">
      <c r="A1237" s="1" t="s">
        <v>2305</v>
      </c>
      <c r="B1237" s="1" t="s">
        <v>2306</v>
      </c>
      <c r="C1237" s="1" t="s">
        <v>1864</v>
      </c>
      <c r="D1237" s="1" t="s">
        <v>2307</v>
      </c>
      <c r="E1237" s="1" t="s">
        <v>242</v>
      </c>
      <c r="F1237" s="1" t="s">
        <v>5460</v>
      </c>
      <c r="G1237" s="1" t="s">
        <v>110</v>
      </c>
      <c r="H1237" s="1" t="s">
        <v>111</v>
      </c>
      <c r="I1237" s="3">
        <v>86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23</v>
      </c>
      <c r="R1237" s="3">
        <v>0</v>
      </c>
      <c r="S1237" s="3">
        <v>-3208.3940308794399</v>
      </c>
      <c r="T1237" s="3">
        <v>-2976.5104344223701</v>
      </c>
      <c r="U1237" s="3">
        <v>-5717.3082064822302</v>
      </c>
      <c r="V1237" s="3">
        <v>-5054.9470781989803</v>
      </c>
      <c r="W1237" s="3">
        <v>-2487.3696630335999</v>
      </c>
      <c r="X1237" s="3">
        <v>-3434.1069528673402</v>
      </c>
      <c r="Y1237" s="3">
        <v>-5305.1715307924596</v>
      </c>
      <c r="Z1237" s="3">
        <v>-4526.1911898774297</v>
      </c>
      <c r="AA1237" s="3">
        <v>-2661.1642413048698</v>
      </c>
      <c r="AB1237" s="4">
        <v>1.6960175416536001E-2</v>
      </c>
      <c r="AC1237" s="4">
        <v>1.4435813351451001E-2</v>
      </c>
      <c r="AD1237" s="4">
        <v>3.3073908378443997E-2</v>
      </c>
      <c r="AE1237" s="4">
        <v>2.8976256052434E-2</v>
      </c>
      <c r="AF1237" s="4">
        <v>1.6758190291275E-2</v>
      </c>
      <c r="AG1237" s="4">
        <v>1.5090976727508001E-2</v>
      </c>
      <c r="AH1237" s="4">
        <v>3.6189771820209E-2</v>
      </c>
      <c r="AI1237" s="4">
        <v>2.6902717935935998E-2</v>
      </c>
      <c r="AJ1237" s="4">
        <v>1.0784479007885E-2</v>
      </c>
      <c r="AK1237" s="3">
        <v>2</v>
      </c>
      <c r="AL1237" s="3">
        <v>0</v>
      </c>
      <c r="AM1237" s="3">
        <v>2</v>
      </c>
      <c r="AN1237" s="3">
        <v>0</v>
      </c>
      <c r="AO1237" s="3">
        <v>0</v>
      </c>
      <c r="AP1237" s="3">
        <v>2</v>
      </c>
      <c r="AQ1237" s="3">
        <v>2</v>
      </c>
      <c r="AR1237" s="3">
        <v>0</v>
      </c>
      <c r="AS1237" s="3">
        <v>0</v>
      </c>
      <c r="AT1237" s="4">
        <v>4.9000000000000002E-2</v>
      </c>
      <c r="AU1237" s="4">
        <v>9.1999999999999998E-2</v>
      </c>
      <c r="AV1237" s="4">
        <v>1.7000000000000001E-2</v>
      </c>
      <c r="AW1237" s="4">
        <v>0.11899999999999999</v>
      </c>
      <c r="AX1237" s="4">
        <v>0.124</v>
      </c>
      <c r="AY1237" s="4">
        <v>4.9000000000000002E-2</v>
      </c>
      <c r="AZ1237" s="4">
        <v>0.01</v>
      </c>
      <c r="BA1237" s="4">
        <v>9.2999999999999999E-2</v>
      </c>
      <c r="BB1237" s="4">
        <v>0.248</v>
      </c>
    </row>
    <row r="1238" spans="1:54" x14ac:dyDescent="0.25">
      <c r="A1238" s="1" t="s">
        <v>2308</v>
      </c>
      <c r="B1238" s="1" t="s">
        <v>5051</v>
      </c>
      <c r="C1238" s="1" t="s">
        <v>1864</v>
      </c>
      <c r="D1238" s="1" t="s">
        <v>2309</v>
      </c>
      <c r="E1238" s="1" t="s">
        <v>242</v>
      </c>
      <c r="F1238" s="1" t="s">
        <v>5460</v>
      </c>
      <c r="G1238" s="1" t="s">
        <v>110</v>
      </c>
      <c r="H1238" s="1" t="s">
        <v>111</v>
      </c>
      <c r="I1238" s="3">
        <v>116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-3178.3940308794399</v>
      </c>
      <c r="T1238" s="3">
        <v>-2946.5104344223701</v>
      </c>
      <c r="U1238" s="3">
        <v>-5687.3082064822302</v>
      </c>
      <c r="V1238" s="3">
        <v>-5024.9470781989803</v>
      </c>
      <c r="W1238" s="3">
        <v>-2457.3696630335999</v>
      </c>
      <c r="X1238" s="3">
        <v>-3404.1069528673402</v>
      </c>
      <c r="Y1238" s="3">
        <v>-5275.1715307924596</v>
      </c>
      <c r="Z1238" s="3">
        <v>-3973.0344470127902</v>
      </c>
      <c r="AA1238" s="3">
        <v>-2631.1642413048698</v>
      </c>
      <c r="AB1238" s="4">
        <v>1.6264946393330999E-2</v>
      </c>
      <c r="AC1238" s="4">
        <v>1.5466300778955E-2</v>
      </c>
      <c r="AD1238" s="4">
        <v>3.2158338449634997E-2</v>
      </c>
      <c r="AE1238" s="4">
        <v>2.9894575236396E-2</v>
      </c>
      <c r="AF1238" s="4">
        <v>1.6230998035493001E-2</v>
      </c>
      <c r="AG1238" s="4">
        <v>1.4448975350265E-2</v>
      </c>
      <c r="AH1238" s="4">
        <v>3.5111045498039999E-2</v>
      </c>
      <c r="AI1238" s="4">
        <v>2.5581621734721002E-2</v>
      </c>
      <c r="AJ1238" s="4">
        <v>1.0497064399833E-2</v>
      </c>
      <c r="AK1238" s="3">
        <v>0</v>
      </c>
      <c r="AL1238" s="3">
        <v>0</v>
      </c>
      <c r="AM1238" s="3">
        <v>2</v>
      </c>
      <c r="AN1238" s="3">
        <v>0</v>
      </c>
      <c r="AO1238" s="3">
        <v>0</v>
      </c>
      <c r="AP1238" s="3">
        <v>0</v>
      </c>
      <c r="AQ1238" s="3">
        <v>2</v>
      </c>
      <c r="AR1238" s="3">
        <v>0</v>
      </c>
      <c r="AS1238" s="3">
        <v>0</v>
      </c>
      <c r="AT1238" s="4">
        <v>9.1999999999999998E-2</v>
      </c>
      <c r="AU1238" s="4">
        <v>9.1999999999999998E-2</v>
      </c>
      <c r="AV1238" s="4">
        <v>3.5000000000000003E-2</v>
      </c>
      <c r="AW1238" s="4">
        <v>9.2999999999999999E-2</v>
      </c>
      <c r="AX1238" s="4">
        <v>0.13600000000000001</v>
      </c>
      <c r="AY1238" s="4">
        <v>0.12</v>
      </c>
      <c r="AZ1238" s="4">
        <v>2.3E-2</v>
      </c>
      <c r="BA1238" s="4">
        <v>9.9000000000000005E-2</v>
      </c>
      <c r="BB1238" s="4">
        <v>0.253</v>
      </c>
    </row>
    <row r="1239" spans="1:54" x14ac:dyDescent="0.25">
      <c r="A1239" s="1" t="s">
        <v>2310</v>
      </c>
      <c r="B1239" s="1" t="s">
        <v>5052</v>
      </c>
      <c r="C1239" s="1" t="s">
        <v>1864</v>
      </c>
      <c r="D1239" s="1" t="s">
        <v>2311</v>
      </c>
      <c r="E1239" s="1" t="s">
        <v>242</v>
      </c>
      <c r="F1239" s="1" t="s">
        <v>5460</v>
      </c>
      <c r="G1239" s="1" t="s">
        <v>110</v>
      </c>
      <c r="H1239" s="1" t="s">
        <v>111</v>
      </c>
      <c r="I1239" s="3">
        <v>7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-3287.3940308794399</v>
      </c>
      <c r="T1239" s="3">
        <v>-3055.5104344223701</v>
      </c>
      <c r="U1239" s="3">
        <v>-5796.3082064822302</v>
      </c>
      <c r="V1239" s="3">
        <v>-5133.9470781989803</v>
      </c>
      <c r="W1239" s="3">
        <v>-2566.3696630335999</v>
      </c>
      <c r="X1239" s="3">
        <v>-3513.1069528673402</v>
      </c>
      <c r="Y1239" s="3">
        <v>-5384.1715307924596</v>
      </c>
      <c r="Z1239" s="3">
        <v>-4082.0344470127902</v>
      </c>
      <c r="AA1239" s="3">
        <v>-2740.1642413048698</v>
      </c>
      <c r="AB1239" s="4">
        <v>1.7362961954693001E-2</v>
      </c>
      <c r="AC1239" s="4">
        <v>1.4764084258440001E-2</v>
      </c>
      <c r="AD1239" s="4">
        <v>3.3465776726255003E-2</v>
      </c>
      <c r="AE1239" s="4">
        <v>2.9364515594510001E-2</v>
      </c>
      <c r="AF1239" s="4">
        <v>1.7214063575779998E-2</v>
      </c>
      <c r="AG1239" s="4">
        <v>1.5388484438365E-2</v>
      </c>
      <c r="AH1239" s="4">
        <v>3.6651836905648001E-2</v>
      </c>
      <c r="AI1239" s="4">
        <v>2.3180508911473E-2</v>
      </c>
      <c r="AJ1239" s="4">
        <v>1.1464003876925999E-2</v>
      </c>
      <c r="AK1239" s="3">
        <v>0</v>
      </c>
      <c r="AL1239" s="3">
        <v>0</v>
      </c>
      <c r="AM1239" s="3">
        <v>2</v>
      </c>
      <c r="AN1239" s="3">
        <v>0</v>
      </c>
      <c r="AO1239" s="3">
        <v>0</v>
      </c>
      <c r="AP1239" s="3">
        <v>0</v>
      </c>
      <c r="AQ1239" s="3">
        <v>2</v>
      </c>
      <c r="AR1239" s="3">
        <v>0</v>
      </c>
      <c r="AS1239" s="3">
        <v>0</v>
      </c>
      <c r="AT1239" s="4">
        <v>5.8999999999999997E-2</v>
      </c>
      <c r="AU1239" s="4">
        <v>9.8000000000000004E-2</v>
      </c>
      <c r="AV1239" s="4">
        <v>1.9E-2</v>
      </c>
      <c r="AW1239" s="4">
        <v>0.14499999999999999</v>
      </c>
      <c r="AX1239" s="4">
        <v>0.11</v>
      </c>
      <c r="AY1239" s="4">
        <v>7.0000000000000007E-2</v>
      </c>
      <c r="AZ1239" s="4">
        <v>7.0000000000000001E-3</v>
      </c>
      <c r="BA1239" s="4">
        <v>0.13300000000000001</v>
      </c>
      <c r="BB1239" s="4">
        <v>0.219</v>
      </c>
    </row>
    <row r="1240" spans="1:54" x14ac:dyDescent="0.25">
      <c r="A1240" s="1" t="s">
        <v>2312</v>
      </c>
      <c r="B1240" s="1" t="s">
        <v>2313</v>
      </c>
      <c r="C1240" s="1" t="s">
        <v>1864</v>
      </c>
      <c r="D1240" s="1" t="s">
        <v>2314</v>
      </c>
      <c r="E1240" s="1" t="s">
        <v>242</v>
      </c>
      <c r="F1240" s="1" t="s">
        <v>5460</v>
      </c>
      <c r="G1240" s="1" t="s">
        <v>110</v>
      </c>
      <c r="H1240" s="1" t="s">
        <v>111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-3294.3940308794399</v>
      </c>
      <c r="T1240" s="3">
        <v>-3062.5104344223701</v>
      </c>
      <c r="U1240" s="3">
        <v>-5803.3082064822302</v>
      </c>
      <c r="V1240" s="3">
        <v>-5140.9470781989803</v>
      </c>
      <c r="W1240" s="3">
        <v>-2573.3696630335999</v>
      </c>
      <c r="X1240" s="3">
        <v>-3520.1069528673402</v>
      </c>
      <c r="Y1240" s="3">
        <v>-5391.1715307924596</v>
      </c>
      <c r="Z1240" s="3">
        <v>-4089.0344470127902</v>
      </c>
      <c r="AA1240" s="3">
        <v>-2747.1642413048698</v>
      </c>
      <c r="AB1240" s="4">
        <v>1.5552601999316001E-2</v>
      </c>
      <c r="AC1240" s="4">
        <v>1.3599733646611999E-2</v>
      </c>
      <c r="AD1240" s="4">
        <v>3.1545079947829999E-2</v>
      </c>
      <c r="AE1240" s="4">
        <v>2.7415484141756E-2</v>
      </c>
      <c r="AF1240" s="4">
        <v>1.8547282196533999E-2</v>
      </c>
      <c r="AG1240" s="4">
        <v>1.4631832501424E-2</v>
      </c>
      <c r="AH1240" s="4">
        <v>3.4354833541635002E-2</v>
      </c>
      <c r="AI1240" s="4">
        <v>2.4566985773515002E-2</v>
      </c>
      <c r="AJ1240" s="4">
        <v>1.0634739987536E-2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2</v>
      </c>
      <c r="AR1240" s="3">
        <v>0</v>
      </c>
      <c r="AS1240" s="3">
        <v>0</v>
      </c>
      <c r="AT1240" s="4">
        <v>0.157</v>
      </c>
      <c r="AU1240" s="4">
        <v>0.155</v>
      </c>
      <c r="AV1240" s="4">
        <v>6.0999999999999999E-2</v>
      </c>
      <c r="AW1240" s="4">
        <v>0.16800000000000001</v>
      </c>
      <c r="AX1240" s="4">
        <v>0.13400000000000001</v>
      </c>
      <c r="AY1240" s="4">
        <v>0.129</v>
      </c>
      <c r="AZ1240" s="4">
        <v>3.5999999999999997E-2</v>
      </c>
      <c r="BA1240" s="4">
        <v>0.112</v>
      </c>
      <c r="BB1240" s="4">
        <v>0.25800000000000001</v>
      </c>
    </row>
    <row r="1241" spans="1:54" x14ac:dyDescent="0.25">
      <c r="A1241" s="1" t="s">
        <v>2315</v>
      </c>
      <c r="B1241" s="1" t="s">
        <v>2316</v>
      </c>
      <c r="C1241" s="1" t="s">
        <v>1864</v>
      </c>
      <c r="D1241" s="1" t="s">
        <v>2317</v>
      </c>
      <c r="E1241" s="1" t="s">
        <v>242</v>
      </c>
      <c r="F1241" s="1" t="s">
        <v>5460</v>
      </c>
      <c r="G1241" s="1" t="s">
        <v>110</v>
      </c>
      <c r="H1241" s="1" t="s">
        <v>111</v>
      </c>
      <c r="I1241" s="3">
        <v>47</v>
      </c>
      <c r="J1241" s="3">
        <v>9</v>
      </c>
      <c r="K1241" s="3">
        <v>0</v>
      </c>
      <c r="L1241" s="3">
        <v>0</v>
      </c>
      <c r="M1241" s="3">
        <v>0</v>
      </c>
      <c r="N1241" s="3">
        <v>22</v>
      </c>
      <c r="O1241" s="3">
        <v>8</v>
      </c>
      <c r="P1241" s="3">
        <v>0</v>
      </c>
      <c r="Q1241" s="3">
        <v>0</v>
      </c>
      <c r="R1241" s="3">
        <v>0</v>
      </c>
      <c r="S1241" s="3">
        <v>-3415.5848805120199</v>
      </c>
      <c r="T1241" s="3">
        <v>-3015.5104344223701</v>
      </c>
      <c r="U1241" s="3">
        <v>-5756.3082064822302</v>
      </c>
      <c r="V1241" s="3">
        <v>-5093.9470781989803</v>
      </c>
      <c r="W1241" s="3">
        <v>-3007.8593596156702</v>
      </c>
      <c r="X1241" s="3">
        <v>-3540.74121235548</v>
      </c>
      <c r="Y1241" s="3">
        <v>-5344.1715307924596</v>
      </c>
      <c r="Z1241" s="3">
        <v>-4042.0344470127902</v>
      </c>
      <c r="AA1241" s="3">
        <v>-2700.1642413048698</v>
      </c>
      <c r="AB1241" s="4">
        <v>1.7339996986607001E-2</v>
      </c>
      <c r="AC1241" s="4">
        <v>1.546024392961E-2</v>
      </c>
      <c r="AD1241" s="4">
        <v>3.2421290661302997E-2</v>
      </c>
      <c r="AE1241" s="4">
        <v>2.9914868142764998E-2</v>
      </c>
      <c r="AF1241" s="4">
        <v>1.9049614908205E-2</v>
      </c>
      <c r="AG1241" s="4">
        <v>1.4880155878166001E-2</v>
      </c>
      <c r="AH1241" s="4">
        <v>3.5420323521514002E-2</v>
      </c>
      <c r="AI1241" s="4">
        <v>2.5365388237047998E-2</v>
      </c>
      <c r="AJ1241" s="4">
        <v>1.5767338190577001E-2</v>
      </c>
      <c r="AK1241" s="3">
        <v>0</v>
      </c>
      <c r="AL1241" s="3">
        <v>0</v>
      </c>
      <c r="AM1241" s="3">
        <v>2</v>
      </c>
      <c r="AN1241" s="3">
        <v>0</v>
      </c>
      <c r="AO1241" s="3">
        <v>0</v>
      </c>
      <c r="AP1241" s="3">
        <v>0</v>
      </c>
      <c r="AQ1241" s="3">
        <v>2</v>
      </c>
      <c r="AR1241" s="3">
        <v>0</v>
      </c>
      <c r="AS1241" s="3">
        <v>0</v>
      </c>
      <c r="AT1241" s="4">
        <v>9.2999999999999999E-2</v>
      </c>
      <c r="AU1241" s="4">
        <v>9.1999999999999998E-2</v>
      </c>
      <c r="AV1241" s="4">
        <v>0.04</v>
      </c>
      <c r="AW1241" s="4">
        <v>0.105</v>
      </c>
      <c r="AX1241" s="4">
        <v>0.16900000000000001</v>
      </c>
      <c r="AY1241" s="4">
        <v>0.127</v>
      </c>
      <c r="AZ1241" s="4">
        <v>1.9E-2</v>
      </c>
      <c r="BA1241" s="4">
        <v>9.7000000000000003E-2</v>
      </c>
      <c r="BB1241" s="4">
        <v>7.0000000000000007E-2</v>
      </c>
    </row>
    <row r="1242" spans="1:54" x14ac:dyDescent="0.25">
      <c r="A1242" s="1" t="s">
        <v>2318</v>
      </c>
      <c r="B1242" s="1" t="s">
        <v>2319</v>
      </c>
      <c r="C1242" s="1" t="s">
        <v>1864</v>
      </c>
      <c r="D1242" s="1" t="s">
        <v>2320</v>
      </c>
      <c r="E1242" s="1" t="s">
        <v>242</v>
      </c>
      <c r="F1242" s="1" t="s">
        <v>5460</v>
      </c>
      <c r="G1242" s="1" t="s">
        <v>110</v>
      </c>
      <c r="H1242" s="1" t="s">
        <v>111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-3294.3940308794399</v>
      </c>
      <c r="T1242" s="3">
        <v>-3062.5104344223701</v>
      </c>
      <c r="U1242" s="3">
        <v>-5803.3082064822302</v>
      </c>
      <c r="V1242" s="3">
        <v>-5140.9470781989803</v>
      </c>
      <c r="W1242" s="3">
        <v>-2573.3696630335999</v>
      </c>
      <c r="X1242" s="3">
        <v>-3520.1069528673402</v>
      </c>
      <c r="Y1242" s="3">
        <v>-5391.1715307924596</v>
      </c>
      <c r="Z1242" s="3">
        <v>-4089.0344470127902</v>
      </c>
      <c r="AA1242" s="3">
        <v>-2747.1642413048698</v>
      </c>
      <c r="AB1242" s="4">
        <v>1.7142180931145001E-2</v>
      </c>
      <c r="AC1242" s="4">
        <v>1.4640074270416E-2</v>
      </c>
      <c r="AD1242" s="4">
        <v>3.3106359839348003E-2</v>
      </c>
      <c r="AE1242" s="4">
        <v>2.9008022761864E-2</v>
      </c>
      <c r="AF1242" s="4">
        <v>1.8188227325726E-2</v>
      </c>
      <c r="AG1242" s="4">
        <v>1.5251821653189E-2</v>
      </c>
      <c r="AH1242" s="4">
        <v>3.6227764034079998E-2</v>
      </c>
      <c r="AI1242" s="4">
        <v>2.2825595158130998E-2</v>
      </c>
      <c r="AJ1242" s="4">
        <v>1.1211132815462E-2</v>
      </c>
      <c r="AK1242" s="3">
        <v>0</v>
      </c>
      <c r="AL1242" s="3">
        <v>0</v>
      </c>
      <c r="AM1242" s="3">
        <v>2</v>
      </c>
      <c r="AN1242" s="3">
        <v>0</v>
      </c>
      <c r="AO1242" s="3">
        <v>0</v>
      </c>
      <c r="AP1242" s="3">
        <v>0</v>
      </c>
      <c r="AQ1242" s="3">
        <v>2</v>
      </c>
      <c r="AR1242" s="3">
        <v>0</v>
      </c>
      <c r="AS1242" s="3">
        <v>0</v>
      </c>
      <c r="AT1242" s="4">
        <v>5.8999999999999997E-2</v>
      </c>
      <c r="AU1242" s="4">
        <v>8.8999999999999996E-2</v>
      </c>
      <c r="AV1242" s="4">
        <v>2.3E-2</v>
      </c>
      <c r="AW1242" s="4">
        <v>0.13900000000000001</v>
      </c>
      <c r="AX1242" s="4">
        <v>0.14499999999999999</v>
      </c>
      <c r="AY1242" s="4">
        <v>7.3999999999999996E-2</v>
      </c>
      <c r="AZ1242" s="4">
        <v>1.4999999999999999E-2</v>
      </c>
      <c r="BA1242" s="4">
        <v>0.12</v>
      </c>
      <c r="BB1242" s="4">
        <v>0.23699999999999999</v>
      </c>
    </row>
    <row r="1243" spans="1:54" x14ac:dyDescent="0.25">
      <c r="A1243" s="1" t="s">
        <v>2321</v>
      </c>
      <c r="B1243" s="1" t="s">
        <v>2322</v>
      </c>
      <c r="C1243" s="1" t="s">
        <v>1864</v>
      </c>
      <c r="D1243" s="1" t="s">
        <v>2323</v>
      </c>
      <c r="E1243" s="1" t="s">
        <v>242</v>
      </c>
      <c r="F1243" s="1" t="s">
        <v>5460</v>
      </c>
      <c r="G1243" s="1" t="s">
        <v>110</v>
      </c>
      <c r="H1243" s="1" t="s">
        <v>111</v>
      </c>
      <c r="I1243" s="3">
        <v>3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-3291.3940308794399</v>
      </c>
      <c r="T1243" s="3">
        <v>-3059.5104344223701</v>
      </c>
      <c r="U1243" s="3">
        <v>-5800.3082064822302</v>
      </c>
      <c r="V1243" s="3">
        <v>-5137.9470781989803</v>
      </c>
      <c r="W1243" s="3">
        <v>-2570.3696630335999</v>
      </c>
      <c r="X1243" s="3">
        <v>-3517.1069528673402</v>
      </c>
      <c r="Y1243" s="3">
        <v>-5388.1715307924596</v>
      </c>
      <c r="Z1243" s="3">
        <v>-4086.0344470127902</v>
      </c>
      <c r="AA1243" s="3">
        <v>-2744.1642413048698</v>
      </c>
      <c r="AB1243" s="4">
        <v>1.7347134230037E-2</v>
      </c>
      <c r="AC1243" s="4">
        <v>1.4732953327941001E-2</v>
      </c>
      <c r="AD1243" s="4">
        <v>3.3429010564607002E-2</v>
      </c>
      <c r="AE1243" s="4">
        <v>2.9328031871926001E-2</v>
      </c>
      <c r="AF1243" s="4">
        <v>1.7362827893322001E-2</v>
      </c>
      <c r="AG1243" s="4">
        <v>1.5435400226944999E-2</v>
      </c>
      <c r="AH1243" s="4">
        <v>3.6608445060567998E-2</v>
      </c>
      <c r="AI1243" s="4">
        <v>2.3274786708306999E-2</v>
      </c>
      <c r="AJ1243" s="4">
        <v>1.1303229922237E-2</v>
      </c>
      <c r="AK1243" s="3">
        <v>0</v>
      </c>
      <c r="AL1243" s="3">
        <v>0</v>
      </c>
      <c r="AM1243" s="3">
        <v>2</v>
      </c>
      <c r="AN1243" s="3">
        <v>0</v>
      </c>
      <c r="AO1243" s="3">
        <v>0</v>
      </c>
      <c r="AP1243" s="3">
        <v>0</v>
      </c>
      <c r="AQ1243" s="3">
        <v>2</v>
      </c>
      <c r="AR1243" s="3">
        <v>0</v>
      </c>
      <c r="AS1243" s="3">
        <v>0</v>
      </c>
      <c r="AT1243" s="4">
        <v>7.0000000000000007E-2</v>
      </c>
      <c r="AU1243" s="4">
        <v>0.10100000000000001</v>
      </c>
      <c r="AV1243" s="4">
        <v>2.8000000000000001E-2</v>
      </c>
      <c r="AW1243" s="4">
        <v>0.1</v>
      </c>
      <c r="AX1243" s="4">
        <v>0.128</v>
      </c>
      <c r="AY1243" s="4">
        <v>5.8000000000000003E-2</v>
      </c>
      <c r="AZ1243" s="4">
        <v>0.01</v>
      </c>
      <c r="BA1243" s="4">
        <v>0.128</v>
      </c>
      <c r="BB1243" s="4">
        <v>0.219</v>
      </c>
    </row>
    <row r="1244" spans="1:54" x14ac:dyDescent="0.25">
      <c r="A1244" s="1" t="s">
        <v>2324</v>
      </c>
      <c r="B1244" s="1" t="s">
        <v>5053</v>
      </c>
      <c r="C1244" s="1" t="s">
        <v>1864</v>
      </c>
      <c r="D1244" s="1" t="s">
        <v>2325</v>
      </c>
      <c r="E1244" s="1" t="s">
        <v>242</v>
      </c>
      <c r="F1244" s="1" t="s">
        <v>5460</v>
      </c>
      <c r="G1244" s="1" t="s">
        <v>110</v>
      </c>
      <c r="H1244" s="1" t="s">
        <v>111</v>
      </c>
      <c r="I1244" s="3">
        <v>20</v>
      </c>
      <c r="J1244" s="3">
        <v>0</v>
      </c>
      <c r="K1244" s="3">
        <v>0</v>
      </c>
      <c r="L1244" s="3">
        <v>0</v>
      </c>
      <c r="M1244" s="3">
        <v>20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-3274.3940308794399</v>
      </c>
      <c r="T1244" s="3">
        <v>-3042.5104344223701</v>
      </c>
      <c r="U1244" s="3">
        <v>-5783.3082064822302</v>
      </c>
      <c r="V1244" s="3">
        <v>-5331.7266534077098</v>
      </c>
      <c r="W1244" s="3">
        <v>-2553.3696630335999</v>
      </c>
      <c r="X1244" s="3">
        <v>-3500.1069528673402</v>
      </c>
      <c r="Y1244" s="3">
        <v>-5371.1715307924596</v>
      </c>
      <c r="Z1244" s="3">
        <v>-4069.0344470127902</v>
      </c>
      <c r="AA1244" s="3">
        <v>-2727.1642413048698</v>
      </c>
      <c r="AB1244" s="4">
        <v>1.6856983995185999E-2</v>
      </c>
      <c r="AC1244" s="4">
        <v>1.4252451192043001E-2</v>
      </c>
      <c r="AD1244" s="4">
        <v>3.285686793032E-2</v>
      </c>
      <c r="AE1244" s="4">
        <v>2.9944761309873998E-2</v>
      </c>
      <c r="AF1244" s="4">
        <v>1.6502681188976E-2</v>
      </c>
      <c r="AG1244" s="4">
        <v>1.5214583925248E-2</v>
      </c>
      <c r="AH1244" s="4">
        <v>3.5933667434178002E-2</v>
      </c>
      <c r="AI1244" s="4">
        <v>2.2580498878914002E-2</v>
      </c>
      <c r="AJ1244" s="4">
        <v>2.031151551947E-2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4">
        <v>0.12</v>
      </c>
      <c r="AU1244" s="4">
        <v>0.13400000000000001</v>
      </c>
      <c r="AV1244" s="4">
        <v>5.8999999999999997E-2</v>
      </c>
      <c r="AW1244" s="4">
        <v>0.188</v>
      </c>
      <c r="AX1244" s="4">
        <v>0.186</v>
      </c>
      <c r="AY1244" s="4">
        <v>7.4999999999999997E-2</v>
      </c>
      <c r="AZ1244" s="4">
        <v>5.1999999999999998E-2</v>
      </c>
      <c r="BA1244" s="4">
        <v>0.151</v>
      </c>
      <c r="BB1244" s="4">
        <v>5.8000000000000003E-2</v>
      </c>
    </row>
    <row r="1245" spans="1:54" x14ac:dyDescent="0.25">
      <c r="A1245" s="1" t="s">
        <v>2326</v>
      </c>
      <c r="B1245" s="1" t="s">
        <v>2327</v>
      </c>
      <c r="C1245" s="1" t="s">
        <v>1864</v>
      </c>
      <c r="D1245" s="1" t="s">
        <v>2328</v>
      </c>
      <c r="E1245" s="1" t="s">
        <v>242</v>
      </c>
      <c r="F1245" s="1" t="s">
        <v>5460</v>
      </c>
      <c r="G1245" s="1" t="s">
        <v>110</v>
      </c>
      <c r="H1245" s="1" t="s">
        <v>111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-3294.3940308794399</v>
      </c>
      <c r="T1245" s="3">
        <v>-3062.5104344223701</v>
      </c>
      <c r="U1245" s="3">
        <v>-5803.3082064822302</v>
      </c>
      <c r="V1245" s="3">
        <v>-5140.9470781989803</v>
      </c>
      <c r="W1245" s="3">
        <v>-2573.3696630335999</v>
      </c>
      <c r="X1245" s="3">
        <v>-3520.1069528673402</v>
      </c>
      <c r="Y1245" s="3">
        <v>-5391.1715307924596</v>
      </c>
      <c r="Z1245" s="3">
        <v>-4089.0344470127902</v>
      </c>
      <c r="AA1245" s="3">
        <v>-2747.1642413048698</v>
      </c>
      <c r="AB1245" s="4">
        <v>1.7381452046870999E-2</v>
      </c>
      <c r="AC1245" s="4">
        <v>1.480380055862E-2</v>
      </c>
      <c r="AD1245" s="4">
        <v>3.3513179543201002E-2</v>
      </c>
      <c r="AE1245" s="4">
        <v>2.9411482989229999E-2</v>
      </c>
      <c r="AF1245" s="4">
        <v>1.7269221758785001E-2</v>
      </c>
      <c r="AG1245" s="4">
        <v>1.5424477151529999E-2</v>
      </c>
      <c r="AH1245" s="4">
        <v>3.6707731945186999E-2</v>
      </c>
      <c r="AI1245" s="4">
        <v>2.3227156619216E-2</v>
      </c>
      <c r="AJ1245" s="4">
        <v>1.1416957852165E-2</v>
      </c>
      <c r="AK1245" s="3">
        <v>0</v>
      </c>
      <c r="AL1245" s="3">
        <v>0</v>
      </c>
      <c r="AM1245" s="3">
        <v>2</v>
      </c>
      <c r="AN1245" s="3">
        <v>0</v>
      </c>
      <c r="AO1245" s="3">
        <v>0</v>
      </c>
      <c r="AP1245" s="3">
        <v>2</v>
      </c>
      <c r="AQ1245" s="3">
        <v>2</v>
      </c>
      <c r="AR1245" s="3">
        <v>0</v>
      </c>
      <c r="AS1245" s="3">
        <v>0</v>
      </c>
      <c r="AT1245" s="4">
        <v>5.1999999999999998E-2</v>
      </c>
      <c r="AU1245" s="4">
        <v>0.08</v>
      </c>
      <c r="AV1245" s="4">
        <v>1.4E-2</v>
      </c>
      <c r="AW1245" s="4">
        <v>0.122</v>
      </c>
      <c r="AX1245" s="4">
        <v>0.127</v>
      </c>
      <c r="AY1245" s="4">
        <v>4.7E-2</v>
      </c>
      <c r="AZ1245" s="4">
        <v>5.0000000000000001E-3</v>
      </c>
      <c r="BA1245" s="4">
        <v>0.13300000000000001</v>
      </c>
      <c r="BB1245" s="4">
        <v>0.22900000000000001</v>
      </c>
    </row>
    <row r="1246" spans="1:54" x14ac:dyDescent="0.25">
      <c r="A1246" s="1" t="s">
        <v>2329</v>
      </c>
      <c r="B1246" s="1" t="s">
        <v>5054</v>
      </c>
      <c r="C1246" s="1" t="s">
        <v>1864</v>
      </c>
      <c r="D1246" s="1" t="s">
        <v>2330</v>
      </c>
      <c r="E1246" s="1" t="s">
        <v>242</v>
      </c>
      <c r="F1246" s="1" t="s">
        <v>5460</v>
      </c>
      <c r="G1246" s="1" t="s">
        <v>110</v>
      </c>
      <c r="H1246" s="1" t="s">
        <v>111</v>
      </c>
      <c r="I1246" s="3">
        <v>89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-3205.3940308794399</v>
      </c>
      <c r="T1246" s="3">
        <v>-2973.5104344223701</v>
      </c>
      <c r="U1246" s="3">
        <v>-5714.3082064822302</v>
      </c>
      <c r="V1246" s="3">
        <v>-5051.9470781989803</v>
      </c>
      <c r="W1246" s="3">
        <v>-2484.3696630335999</v>
      </c>
      <c r="X1246" s="3">
        <v>-3431.1069528673402</v>
      </c>
      <c r="Y1246" s="3">
        <v>-5302.1715307924596</v>
      </c>
      <c r="Z1246" s="3">
        <v>-4000.0344470127902</v>
      </c>
      <c r="AA1246" s="3">
        <v>-2658.1642413048698</v>
      </c>
      <c r="AB1246" s="4">
        <v>1.0817674876504001E-2</v>
      </c>
      <c r="AC1246" s="4">
        <v>1.944721899676E-2</v>
      </c>
      <c r="AD1246" s="4">
        <v>2.4297482506023E-2</v>
      </c>
      <c r="AE1246" s="4">
        <v>3.4299311001815998E-2</v>
      </c>
      <c r="AF1246" s="4">
        <v>1.0879103824338E-2</v>
      </c>
      <c r="AG1246" s="4">
        <v>1.0311696377042E-2</v>
      </c>
      <c r="AH1246" s="4">
        <v>2.5909067622953998E-2</v>
      </c>
      <c r="AI1246" s="4">
        <v>1.4987723873533001E-2</v>
      </c>
      <c r="AJ1246" s="4">
        <v>8.1055527727069993E-3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4">
        <v>0.41399999999999998</v>
      </c>
      <c r="AU1246" s="4">
        <v>5.7000000000000002E-2</v>
      </c>
      <c r="AV1246" s="4">
        <v>0.439</v>
      </c>
      <c r="AW1246" s="4">
        <v>6.8000000000000005E-2</v>
      </c>
      <c r="AX1246" s="4">
        <v>0.47199999999999998</v>
      </c>
      <c r="AY1246" s="4">
        <v>0.34799999999999998</v>
      </c>
      <c r="AZ1246" s="4">
        <v>0.45600000000000002</v>
      </c>
      <c r="BA1246" s="4">
        <v>0.41</v>
      </c>
      <c r="BB1246" s="4">
        <v>0.39600000000000002</v>
      </c>
    </row>
    <row r="1247" spans="1:54" x14ac:dyDescent="0.25">
      <c r="A1247" s="1" t="s">
        <v>2331</v>
      </c>
      <c r="B1247" s="1" t="s">
        <v>2332</v>
      </c>
      <c r="C1247" s="1" t="s">
        <v>1864</v>
      </c>
      <c r="D1247" s="1" t="s">
        <v>2333</v>
      </c>
      <c r="E1247" s="1" t="s">
        <v>242</v>
      </c>
      <c r="F1247" s="1" t="s">
        <v>5460</v>
      </c>
      <c r="G1247" s="1" t="s">
        <v>110</v>
      </c>
      <c r="H1247" s="1" t="s">
        <v>111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-3294.3940308794399</v>
      </c>
      <c r="T1247" s="3">
        <v>-3062.5104344223701</v>
      </c>
      <c r="U1247" s="3">
        <v>-5803.3082064822302</v>
      </c>
      <c r="V1247" s="3">
        <v>-5140.9470781989803</v>
      </c>
      <c r="W1247" s="3">
        <v>-2573.3696630335999</v>
      </c>
      <c r="X1247" s="3">
        <v>-3520.1069528673402</v>
      </c>
      <c r="Y1247" s="3">
        <v>-5391.1715307924596</v>
      </c>
      <c r="Z1247" s="3">
        <v>-4089.0344470127902</v>
      </c>
      <c r="AA1247" s="3">
        <v>-2747.1642413048698</v>
      </c>
      <c r="AB1247" s="4">
        <v>1.3905235805691999E-2</v>
      </c>
      <c r="AC1247" s="4">
        <v>1.2015677722410001E-2</v>
      </c>
      <c r="AD1247" s="4">
        <v>2.9429956419072999E-2</v>
      </c>
      <c r="AE1247" s="4">
        <v>2.5262637564352999E-2</v>
      </c>
      <c r="AF1247" s="4">
        <v>2.0549994614099999E-2</v>
      </c>
      <c r="AG1247" s="4">
        <v>1.3904223544262E-2</v>
      </c>
      <c r="AH1247" s="4">
        <v>3.1820744393108003E-2</v>
      </c>
      <c r="AI1247" s="4">
        <v>1.9751502661819E-2</v>
      </c>
      <c r="AJ1247" s="4">
        <v>1.0306744555493E-2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4">
        <v>0.42</v>
      </c>
      <c r="AU1247" s="4">
        <v>0.39400000000000002</v>
      </c>
      <c r="AV1247" s="4">
        <v>0.34100000000000003</v>
      </c>
      <c r="AW1247" s="4">
        <v>0.42799999999999999</v>
      </c>
      <c r="AX1247" s="4">
        <v>0.107</v>
      </c>
      <c r="AY1247" s="4">
        <v>0.375</v>
      </c>
      <c r="AZ1247" s="4">
        <v>0.32900000000000001</v>
      </c>
      <c r="BA1247" s="4">
        <v>0.39800000000000002</v>
      </c>
      <c r="BB1247" s="4">
        <v>0.39600000000000002</v>
      </c>
    </row>
    <row r="1248" spans="1:54" x14ac:dyDescent="0.25">
      <c r="A1248" s="1" t="s">
        <v>2334</v>
      </c>
      <c r="B1248" s="1" t="s">
        <v>5055</v>
      </c>
      <c r="C1248" s="1" t="s">
        <v>1864</v>
      </c>
      <c r="D1248" s="1" t="s">
        <v>2335</v>
      </c>
      <c r="E1248" s="1" t="s">
        <v>242</v>
      </c>
      <c r="F1248" s="1" t="s">
        <v>5460</v>
      </c>
      <c r="G1248" s="1" t="s">
        <v>110</v>
      </c>
      <c r="H1248" s="1" t="s">
        <v>111</v>
      </c>
      <c r="I1248" s="3">
        <v>6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-3288.3940308794399</v>
      </c>
      <c r="T1248" s="3">
        <v>-3056.5104344223701</v>
      </c>
      <c r="U1248" s="3">
        <v>-5797.3082064822302</v>
      </c>
      <c r="V1248" s="3">
        <v>-5134.9470781989803</v>
      </c>
      <c r="W1248" s="3">
        <v>-2567.3696630335999</v>
      </c>
      <c r="X1248" s="3">
        <v>-3514.1069528673402</v>
      </c>
      <c r="Y1248" s="3">
        <v>-5385.1715307924596</v>
      </c>
      <c r="Z1248" s="3">
        <v>-4083.0344470127902</v>
      </c>
      <c r="AA1248" s="3">
        <v>-2741.1642413048698</v>
      </c>
      <c r="AB1248" s="4">
        <v>1.4871055049004E-2</v>
      </c>
      <c r="AC1248" s="4">
        <v>1.2005535322383999E-2</v>
      </c>
      <c r="AD1248" s="4">
        <v>2.9088550477274999E-2</v>
      </c>
      <c r="AE1248" s="4">
        <v>2.6464806675730999E-2</v>
      </c>
      <c r="AF1248" s="4">
        <v>1.6731590004715999E-2</v>
      </c>
      <c r="AG1248" s="4">
        <v>1.4957376179905E-2</v>
      </c>
      <c r="AH1248" s="4">
        <v>3.1285601032666997E-2</v>
      </c>
      <c r="AI1248" s="4">
        <v>1.8692467260896999E-2</v>
      </c>
      <c r="AJ1248" s="4">
        <v>9.4740833262509996E-3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4">
        <v>0.47699999999999998</v>
      </c>
      <c r="AU1248" s="4">
        <v>0.48799999999999999</v>
      </c>
      <c r="AV1248" s="4">
        <v>0.497</v>
      </c>
      <c r="AW1248" s="4">
        <v>0.48199999999999998</v>
      </c>
      <c r="AX1248" s="4">
        <v>0.22</v>
      </c>
      <c r="AY1248" s="4">
        <v>0.28100000000000003</v>
      </c>
      <c r="AZ1248" s="4">
        <v>0.5</v>
      </c>
      <c r="BA1248" s="4">
        <v>0.436</v>
      </c>
      <c r="BB1248" s="4">
        <v>0.39900000000000002</v>
      </c>
    </row>
    <row r="1249" spans="1:54" x14ac:dyDescent="0.25">
      <c r="A1249" s="1" t="s">
        <v>2336</v>
      </c>
      <c r="B1249" s="1" t="s">
        <v>2337</v>
      </c>
      <c r="C1249" s="1" t="s">
        <v>1864</v>
      </c>
      <c r="D1249" s="1" t="s">
        <v>2338</v>
      </c>
      <c r="E1249" s="1" t="s">
        <v>242</v>
      </c>
      <c r="F1249" s="1" t="s">
        <v>5460</v>
      </c>
      <c r="G1249" s="1" t="s">
        <v>110</v>
      </c>
      <c r="H1249" s="1" t="s">
        <v>111</v>
      </c>
      <c r="I1249" s="3">
        <v>147</v>
      </c>
      <c r="J1249" s="3">
        <v>0</v>
      </c>
      <c r="K1249" s="3">
        <v>0</v>
      </c>
      <c r="L1249" s="3">
        <v>0</v>
      </c>
      <c r="M1249" s="3">
        <v>43</v>
      </c>
      <c r="N1249" s="3">
        <v>16</v>
      </c>
      <c r="O1249" s="3">
        <v>0</v>
      </c>
      <c r="P1249" s="3">
        <v>0</v>
      </c>
      <c r="Q1249" s="3">
        <v>0</v>
      </c>
      <c r="R1249" s="3">
        <v>5</v>
      </c>
      <c r="S1249" s="3">
        <v>-3147.3940308794399</v>
      </c>
      <c r="T1249" s="3">
        <v>-2915.5104344223701</v>
      </c>
      <c r="U1249" s="3">
        <v>-5656.3082064822302</v>
      </c>
      <c r="V1249" s="3">
        <v>-5447.12316489775</v>
      </c>
      <c r="W1249" s="3">
        <v>-2776.5439878205598</v>
      </c>
      <c r="X1249" s="3">
        <v>-3373.1069528673402</v>
      </c>
      <c r="Y1249" s="3">
        <v>-5244.1715307924596</v>
      </c>
      <c r="Z1249" s="3">
        <v>-3942.0344470127902</v>
      </c>
      <c r="AA1249" s="3">
        <v>-2929.7706441885298</v>
      </c>
      <c r="AB1249" s="4">
        <v>1.3194012285524999E-2</v>
      </c>
      <c r="AC1249" s="4">
        <v>1.1044304696925E-2</v>
      </c>
      <c r="AD1249" s="4">
        <v>2.9046526272124E-2</v>
      </c>
      <c r="AE1249" s="4">
        <v>2.7559453218493998E-2</v>
      </c>
      <c r="AF1249" s="4">
        <v>1.46283221986E-2</v>
      </c>
      <c r="AG1249" s="4">
        <v>1.2876851143024001E-2</v>
      </c>
      <c r="AH1249" s="4">
        <v>3.134853363449E-2</v>
      </c>
      <c r="AI1249" s="4">
        <v>2.025925112743E-2</v>
      </c>
      <c r="AJ1249" s="4">
        <v>1.3737655245814001E-2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4">
        <v>0.432</v>
      </c>
      <c r="AU1249" s="4">
        <v>0.435</v>
      </c>
      <c r="AV1249" s="4">
        <v>0.29599999999999999</v>
      </c>
      <c r="AW1249" s="4">
        <v>0.39100000000000001</v>
      </c>
      <c r="AX1249" s="4">
        <v>0.38500000000000001</v>
      </c>
      <c r="AY1249" s="4">
        <v>0.41799999999999998</v>
      </c>
      <c r="AZ1249" s="4">
        <v>0.28499999999999998</v>
      </c>
      <c r="BA1249" s="4">
        <v>0.28799999999999998</v>
      </c>
      <c r="BB1249" s="4">
        <v>0.13900000000000001</v>
      </c>
    </row>
    <row r="1250" spans="1:54" x14ac:dyDescent="0.25">
      <c r="A1250" s="1" t="s">
        <v>2339</v>
      </c>
      <c r="B1250" s="1" t="s">
        <v>2340</v>
      </c>
      <c r="C1250" s="1" t="s">
        <v>1864</v>
      </c>
      <c r="D1250" s="1" t="s">
        <v>2341</v>
      </c>
      <c r="E1250" s="1" t="s">
        <v>242</v>
      </c>
      <c r="F1250" s="1" t="s">
        <v>5460</v>
      </c>
      <c r="G1250" s="1" t="s">
        <v>110</v>
      </c>
      <c r="H1250" s="1" t="s">
        <v>111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-3294.3940308794399</v>
      </c>
      <c r="T1250" s="3">
        <v>-3062.5104344223701</v>
      </c>
      <c r="U1250" s="3">
        <v>-5803.3082064822302</v>
      </c>
      <c r="V1250" s="3">
        <v>-5140.9470781989803</v>
      </c>
      <c r="W1250" s="3">
        <v>-2573.3696630335999</v>
      </c>
      <c r="X1250" s="3">
        <v>-3520.1069528673402</v>
      </c>
      <c r="Y1250" s="3">
        <v>-5391.1715307924596</v>
      </c>
      <c r="Z1250" s="3">
        <v>-4089.0344470127902</v>
      </c>
      <c r="AA1250" s="3">
        <v>-2747.1642413048698</v>
      </c>
      <c r="AB1250" s="4">
        <v>1.5068136709582999E-2</v>
      </c>
      <c r="AC1250" s="4">
        <v>1.2364362090364E-2</v>
      </c>
      <c r="AD1250" s="4">
        <v>2.9852768690914001E-2</v>
      </c>
      <c r="AE1250" s="4">
        <v>3.0726639873363999E-2</v>
      </c>
      <c r="AF1250" s="4">
        <v>1.2855549823583E-2</v>
      </c>
      <c r="AG1250" s="4">
        <v>1.4284673863088E-2</v>
      </c>
      <c r="AH1250" s="4">
        <v>3.2273393730465998E-2</v>
      </c>
      <c r="AI1250" s="4">
        <v>1.9517201659224999E-2</v>
      </c>
      <c r="AJ1250" s="4">
        <v>1.2463995422073E-2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4">
        <v>0.19900000000000001</v>
      </c>
      <c r="AU1250" s="4">
        <v>0.254</v>
      </c>
      <c r="AV1250" s="4">
        <v>0.186</v>
      </c>
      <c r="AW1250" s="4">
        <v>0.10299999999999999</v>
      </c>
      <c r="AX1250" s="4">
        <v>0.33800000000000002</v>
      </c>
      <c r="AY1250" s="4">
        <v>0.19</v>
      </c>
      <c r="AZ1250" s="4">
        <v>0.17499999999999999</v>
      </c>
      <c r="BA1250" s="4">
        <v>0.308</v>
      </c>
      <c r="BB1250" s="4">
        <v>0.17399999999999999</v>
      </c>
    </row>
    <row r="1251" spans="1:54" x14ac:dyDescent="0.25">
      <c r="A1251" s="1" t="s">
        <v>2342</v>
      </c>
      <c r="B1251" s="1" t="s">
        <v>2343</v>
      </c>
      <c r="C1251" s="1" t="s">
        <v>1864</v>
      </c>
      <c r="D1251" s="1" t="s">
        <v>2344</v>
      </c>
      <c r="E1251" s="1" t="s">
        <v>242</v>
      </c>
      <c r="F1251" s="1" t="s">
        <v>5460</v>
      </c>
      <c r="G1251" s="1" t="s">
        <v>110</v>
      </c>
      <c r="H1251" s="1" t="s">
        <v>111</v>
      </c>
      <c r="I1251" s="3">
        <v>62</v>
      </c>
      <c r="J1251" s="3">
        <v>0</v>
      </c>
      <c r="K1251" s="3">
        <v>0</v>
      </c>
      <c r="L1251" s="3">
        <v>0</v>
      </c>
      <c r="M1251" s="3">
        <v>20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-3232.3940308794399</v>
      </c>
      <c r="T1251" s="3">
        <v>-3000.5104344223701</v>
      </c>
      <c r="U1251" s="3">
        <v>-5741.3082064822302</v>
      </c>
      <c r="V1251" s="3">
        <v>-5289.7266534077098</v>
      </c>
      <c r="W1251" s="3">
        <v>-2511.3696630335999</v>
      </c>
      <c r="X1251" s="3">
        <v>-3458.1069528673402</v>
      </c>
      <c r="Y1251" s="3">
        <v>-5329.1715307924596</v>
      </c>
      <c r="Z1251" s="3">
        <v>-4027.0344470127902</v>
      </c>
      <c r="AA1251" s="3">
        <v>-2685.1642413048698</v>
      </c>
      <c r="AB1251" s="4">
        <v>1.6696308612861002E-2</v>
      </c>
      <c r="AC1251" s="4">
        <v>1.3958520400797999E-2</v>
      </c>
      <c r="AD1251" s="4">
        <v>3.2501888199901997E-2</v>
      </c>
      <c r="AE1251" s="4">
        <v>2.9663995211517E-2</v>
      </c>
      <c r="AF1251" s="4">
        <v>1.609643619175E-2</v>
      </c>
      <c r="AG1251" s="4">
        <v>1.4864542340582E-2</v>
      </c>
      <c r="AH1251" s="4">
        <v>3.5515509829142998E-2</v>
      </c>
      <c r="AI1251" s="4">
        <v>2.2233086215805001E-2</v>
      </c>
      <c r="AJ1251" s="4">
        <v>1.1392220865558E-2</v>
      </c>
      <c r="AK1251" s="3">
        <v>0</v>
      </c>
      <c r="AL1251" s="3">
        <v>0</v>
      </c>
      <c r="AM1251" s="3">
        <v>2</v>
      </c>
      <c r="AN1251" s="3">
        <v>0</v>
      </c>
      <c r="AO1251" s="3">
        <v>0</v>
      </c>
      <c r="AP1251" s="3">
        <v>0</v>
      </c>
      <c r="AQ1251" s="3">
        <v>2</v>
      </c>
      <c r="AR1251" s="3">
        <v>0</v>
      </c>
      <c r="AS1251" s="3">
        <v>0</v>
      </c>
      <c r="AT1251" s="4">
        <v>8.1000000000000003E-2</v>
      </c>
      <c r="AU1251" s="4">
        <v>0.128</v>
      </c>
      <c r="AV1251" s="4">
        <v>4.9000000000000002E-2</v>
      </c>
      <c r="AW1251" s="4">
        <v>0.16600000000000001</v>
      </c>
      <c r="AX1251" s="4">
        <v>0.16300000000000001</v>
      </c>
      <c r="AY1251" s="4">
        <v>9.8000000000000004E-2</v>
      </c>
      <c r="AZ1251" s="4">
        <v>3.7999999999999999E-2</v>
      </c>
      <c r="BA1251" s="4">
        <v>0.17100000000000001</v>
      </c>
      <c r="BB1251" s="4">
        <v>0.188</v>
      </c>
    </row>
    <row r="1252" spans="1:54" x14ac:dyDescent="0.25">
      <c r="A1252" s="1" t="s">
        <v>2345</v>
      </c>
      <c r="B1252" s="1" t="s">
        <v>2346</v>
      </c>
      <c r="C1252" s="1" t="s">
        <v>1864</v>
      </c>
      <c r="D1252" s="1" t="s">
        <v>2347</v>
      </c>
      <c r="E1252" s="1" t="s">
        <v>242</v>
      </c>
      <c r="F1252" s="1" t="s">
        <v>5460</v>
      </c>
      <c r="G1252" s="1" t="s">
        <v>110</v>
      </c>
      <c r="H1252" s="1" t="s">
        <v>111</v>
      </c>
      <c r="I1252" s="3">
        <v>788</v>
      </c>
      <c r="J1252" s="3">
        <v>7</v>
      </c>
      <c r="K1252" s="3">
        <v>0</v>
      </c>
      <c r="L1252" s="3">
        <v>0</v>
      </c>
      <c r="M1252" s="3">
        <v>33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-2637.2091361492198</v>
      </c>
      <c r="T1252" s="3">
        <v>-2274.5104344223701</v>
      </c>
      <c r="U1252" s="3">
        <v>-5015.3082064822302</v>
      </c>
      <c r="V1252" s="3">
        <v>-4700.7333772933898</v>
      </c>
      <c r="W1252" s="3">
        <v>-1785.3696630336001</v>
      </c>
      <c r="X1252" s="3">
        <v>-2732.1069528673402</v>
      </c>
      <c r="Y1252" s="3">
        <v>-4603.1715307924596</v>
      </c>
      <c r="Z1252" s="3">
        <v>-3301.0344470127902</v>
      </c>
      <c r="AA1252" s="3">
        <v>-1959.1642413048701</v>
      </c>
      <c r="AB1252" s="4">
        <v>-3.4091254224959998E-3</v>
      </c>
      <c r="AC1252" s="4">
        <v>-1.4903824761426E-2</v>
      </c>
      <c r="AD1252" s="4">
        <v>-1.8831401187879002E-2</v>
      </c>
      <c r="AE1252" s="4">
        <v>-1.3667564675832E-2</v>
      </c>
      <c r="AF1252" s="4">
        <v>-2.3393336888452999E-2</v>
      </c>
      <c r="AG1252" s="4">
        <v>-8.9208898115969992E-3</v>
      </c>
      <c r="AH1252" s="4">
        <v>-2.4146262772433001E-2</v>
      </c>
      <c r="AI1252" s="4">
        <v>-2.1447253565679999E-2</v>
      </c>
      <c r="AJ1252" s="4">
        <v>-1.1682098603346999E-2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4">
        <v>0.16300000000000001</v>
      </c>
      <c r="AU1252" s="4">
        <v>9.4E-2</v>
      </c>
      <c r="AV1252" s="4">
        <v>0.109</v>
      </c>
      <c r="AW1252" s="4">
        <v>0.13</v>
      </c>
      <c r="AX1252" s="4">
        <v>7.9000000000000001E-2</v>
      </c>
      <c r="AY1252" s="4">
        <v>0.107</v>
      </c>
      <c r="AZ1252" s="4">
        <v>0.112</v>
      </c>
      <c r="BA1252" s="4">
        <v>0.10299999999999999</v>
      </c>
      <c r="BB1252" s="4">
        <v>9.9000000000000005E-2</v>
      </c>
    </row>
    <row r="1253" spans="1:54" x14ac:dyDescent="0.25">
      <c r="A1253" s="1" t="s">
        <v>2348</v>
      </c>
      <c r="B1253" s="1" t="s">
        <v>2349</v>
      </c>
      <c r="C1253" s="1" t="s">
        <v>1864</v>
      </c>
      <c r="D1253" s="1" t="s">
        <v>2350</v>
      </c>
      <c r="E1253" s="1" t="s">
        <v>242</v>
      </c>
      <c r="F1253" s="1" t="s">
        <v>5460</v>
      </c>
      <c r="G1253" s="1" t="s">
        <v>110</v>
      </c>
      <c r="H1253" s="1" t="s">
        <v>111</v>
      </c>
      <c r="I1253" s="3">
        <v>153</v>
      </c>
      <c r="J1253" s="3">
        <v>0</v>
      </c>
      <c r="K1253" s="3">
        <v>0</v>
      </c>
      <c r="L1253" s="3">
        <v>0</v>
      </c>
      <c r="M1253" s="3">
        <v>12</v>
      </c>
      <c r="N1253" s="3">
        <v>0</v>
      </c>
      <c r="O1253" s="3">
        <v>0</v>
      </c>
      <c r="P1253" s="3">
        <v>0</v>
      </c>
      <c r="Q1253" s="3">
        <v>60</v>
      </c>
      <c r="R1253" s="3">
        <v>0</v>
      </c>
      <c r="S1253" s="3">
        <v>-3141.3940308794399</v>
      </c>
      <c r="T1253" s="3">
        <v>-2909.5104344223701</v>
      </c>
      <c r="U1253" s="3">
        <v>-5650.3082064822302</v>
      </c>
      <c r="V1253" s="3">
        <v>-5114.4148233242204</v>
      </c>
      <c r="W1253" s="3">
        <v>-2420.3696630335999</v>
      </c>
      <c r="X1253" s="3">
        <v>-3367.1069528673402</v>
      </c>
      <c r="Y1253" s="3">
        <v>-5238.1715307924596</v>
      </c>
      <c r="Z1253" s="3">
        <v>-5300.7911675292298</v>
      </c>
      <c r="AA1253" s="3">
        <v>-2594.1642413048698</v>
      </c>
      <c r="AB1253" s="4">
        <v>1.1533890406155999E-2</v>
      </c>
      <c r="AC1253" s="4">
        <v>1.4658804311122001E-2</v>
      </c>
      <c r="AD1253" s="4">
        <v>2.4965886517701E-2</v>
      </c>
      <c r="AE1253" s="4">
        <v>3.7683590206184003E-2</v>
      </c>
      <c r="AF1253" s="4">
        <v>1.0842380623976E-2</v>
      </c>
      <c r="AG1253" s="4">
        <v>1.0540483437875E-2</v>
      </c>
      <c r="AH1253" s="4">
        <v>2.6691540006240001E-2</v>
      </c>
      <c r="AI1253" s="4">
        <v>2.9122258835465001E-2</v>
      </c>
      <c r="AJ1253" s="4">
        <v>8.4006536966839997E-3</v>
      </c>
      <c r="AK1253" s="3">
        <v>0</v>
      </c>
      <c r="AL1253" s="3">
        <v>0</v>
      </c>
      <c r="AM1253" s="3">
        <v>0</v>
      </c>
      <c r="AN1253" s="3">
        <v>2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4">
        <v>0.498</v>
      </c>
      <c r="AU1253" s="4">
        <v>8.3000000000000004E-2</v>
      </c>
      <c r="AV1253" s="4">
        <v>0.46100000000000002</v>
      </c>
      <c r="AW1253" s="4">
        <v>4.2999999999999997E-2</v>
      </c>
      <c r="AX1253" s="4">
        <v>0.48199999999999998</v>
      </c>
      <c r="AY1253" s="4">
        <v>0.41899999999999998</v>
      </c>
      <c r="AZ1253" s="4">
        <v>0.44900000000000001</v>
      </c>
      <c r="BA1253" s="4">
        <v>0.18099999999999999</v>
      </c>
      <c r="BB1253" s="4">
        <v>0.45900000000000002</v>
      </c>
    </row>
    <row r="1254" spans="1:54" x14ac:dyDescent="0.25">
      <c r="A1254" s="1" t="s">
        <v>2351</v>
      </c>
      <c r="B1254" s="1" t="s">
        <v>2352</v>
      </c>
      <c r="C1254" s="1" t="s">
        <v>1864</v>
      </c>
      <c r="D1254" s="1" t="s">
        <v>2353</v>
      </c>
      <c r="E1254" s="1" t="s">
        <v>242</v>
      </c>
      <c r="F1254" s="1" t="s">
        <v>5460</v>
      </c>
      <c r="G1254" s="1" t="s">
        <v>110</v>
      </c>
      <c r="H1254" s="1" t="s">
        <v>111</v>
      </c>
      <c r="I1254" s="3">
        <v>840</v>
      </c>
      <c r="J1254" s="3">
        <v>0</v>
      </c>
      <c r="K1254" s="3">
        <v>14</v>
      </c>
      <c r="L1254" s="3">
        <v>0</v>
      </c>
      <c r="M1254" s="3">
        <v>39</v>
      </c>
      <c r="N1254" s="3">
        <v>40</v>
      </c>
      <c r="O1254" s="3">
        <v>111</v>
      </c>
      <c r="P1254" s="3">
        <v>0</v>
      </c>
      <c r="Q1254" s="3">
        <v>0</v>
      </c>
      <c r="R1254" s="3">
        <v>15</v>
      </c>
      <c r="S1254" s="3">
        <v>-2454.3940308794399</v>
      </c>
      <c r="T1254" s="3">
        <v>-2606.0201215624402</v>
      </c>
      <c r="U1254" s="3">
        <v>-4963.3082064822302</v>
      </c>
      <c r="V1254" s="3">
        <v>-4711.9672498560103</v>
      </c>
      <c r="W1254" s="3">
        <v>-2608.8054750010101</v>
      </c>
      <c r="X1254" s="3">
        <v>-3618.5323032653</v>
      </c>
      <c r="Y1254" s="3">
        <v>-4551.1715307924596</v>
      </c>
      <c r="Z1254" s="3">
        <v>-3249.0344470127902</v>
      </c>
      <c r="AA1254" s="3">
        <v>-2895.9834499558301</v>
      </c>
      <c r="AB1254" s="4">
        <v>1.1781794514617E-2</v>
      </c>
      <c r="AC1254" s="4">
        <v>1.1290718300428999E-2</v>
      </c>
      <c r="AD1254" s="4">
        <v>2.5877508887958998E-2</v>
      </c>
      <c r="AE1254" s="4">
        <v>2.3997515562919999E-2</v>
      </c>
      <c r="AF1254" s="4">
        <v>3.6387357610980997E-2</v>
      </c>
      <c r="AG1254" s="4">
        <v>1.4421808481564E-2</v>
      </c>
      <c r="AH1254" s="4">
        <v>2.7745271306244001E-2</v>
      </c>
      <c r="AI1254" s="4">
        <v>1.5901885133491001E-2</v>
      </c>
      <c r="AJ1254" s="4">
        <v>1.169767548717E-2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4">
        <v>0.16200000000000001</v>
      </c>
      <c r="AU1254" s="4">
        <v>0.19700000000000001</v>
      </c>
      <c r="AV1254" s="4">
        <v>0.184</v>
      </c>
      <c r="AW1254" s="4">
        <v>0.30499999999999999</v>
      </c>
      <c r="AX1254" s="4">
        <v>6.9000000000000006E-2</v>
      </c>
      <c r="AY1254" s="4">
        <v>0.27200000000000002</v>
      </c>
      <c r="AZ1254" s="4">
        <v>0.16400000000000001</v>
      </c>
      <c r="BA1254" s="4">
        <v>0.28199999999999997</v>
      </c>
      <c r="BB1254" s="4">
        <v>0.247</v>
      </c>
    </row>
    <row r="1255" spans="1:54" x14ac:dyDescent="0.25">
      <c r="A1255" s="1" t="s">
        <v>2354</v>
      </c>
      <c r="B1255" s="1" t="s">
        <v>2355</v>
      </c>
      <c r="C1255" s="1" t="s">
        <v>1864</v>
      </c>
      <c r="D1255" s="1" t="s">
        <v>2356</v>
      </c>
      <c r="E1255" s="1" t="s">
        <v>242</v>
      </c>
      <c r="F1255" s="1" t="s">
        <v>5460</v>
      </c>
      <c r="G1255" s="1" t="s">
        <v>110</v>
      </c>
      <c r="H1255" s="1" t="s">
        <v>111</v>
      </c>
      <c r="I1255" s="3">
        <v>22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-3272.3940308794399</v>
      </c>
      <c r="T1255" s="3">
        <v>-3040.5104344223701</v>
      </c>
      <c r="U1255" s="3">
        <v>-5781.3082064822302</v>
      </c>
      <c r="V1255" s="3">
        <v>-5118.9470781989803</v>
      </c>
      <c r="W1255" s="3">
        <v>-2551.3696630335999</v>
      </c>
      <c r="X1255" s="3">
        <v>-3498.1069528673402</v>
      </c>
      <c r="Y1255" s="3">
        <v>-5369.1715307924596</v>
      </c>
      <c r="Z1255" s="3">
        <v>-4067.0344470127902</v>
      </c>
      <c r="AA1255" s="3">
        <v>-2725.1642413048698</v>
      </c>
      <c r="AB1255" s="4">
        <v>1.7097826947208E-2</v>
      </c>
      <c r="AC1255" s="4">
        <v>1.4634077052493E-2</v>
      </c>
      <c r="AD1255" s="4">
        <v>3.3310723597437003E-2</v>
      </c>
      <c r="AE1255" s="4">
        <v>2.9210870392171E-2</v>
      </c>
      <c r="AF1255" s="4">
        <v>1.7033454565032E-2</v>
      </c>
      <c r="AG1255" s="4">
        <v>1.5270690178109E-2</v>
      </c>
      <c r="AH1255" s="4">
        <v>3.6468994459003999E-2</v>
      </c>
      <c r="AI1255" s="4">
        <v>2.3027872847668999E-2</v>
      </c>
      <c r="AJ1255" s="4">
        <v>1.0950089659900001E-2</v>
      </c>
      <c r="AK1255" s="3">
        <v>0</v>
      </c>
      <c r="AL1255" s="3">
        <v>0</v>
      </c>
      <c r="AM1255" s="3">
        <v>2</v>
      </c>
      <c r="AN1255" s="3">
        <v>0</v>
      </c>
      <c r="AO1255" s="3">
        <v>0</v>
      </c>
      <c r="AP1255" s="3">
        <v>0</v>
      </c>
      <c r="AQ1255" s="3">
        <v>2</v>
      </c>
      <c r="AR1255" s="3">
        <v>0</v>
      </c>
      <c r="AS1255" s="3">
        <v>0</v>
      </c>
      <c r="AT1255" s="4">
        <v>6.4000000000000001E-2</v>
      </c>
      <c r="AU1255" s="4">
        <v>8.3000000000000004E-2</v>
      </c>
      <c r="AV1255" s="4">
        <v>2.1999999999999999E-2</v>
      </c>
      <c r="AW1255" s="4">
        <v>0.127</v>
      </c>
      <c r="AX1255" s="4">
        <v>0.13100000000000001</v>
      </c>
      <c r="AY1255" s="4">
        <v>6.3E-2</v>
      </c>
      <c r="AZ1255" s="4">
        <v>3.0000000000000001E-3</v>
      </c>
      <c r="BA1255" s="4">
        <v>0.123</v>
      </c>
      <c r="BB1255" s="4">
        <v>0.23100000000000001</v>
      </c>
    </row>
    <row r="1256" spans="1:54" x14ac:dyDescent="0.25">
      <c r="A1256" s="1" t="s">
        <v>2357</v>
      </c>
      <c r="B1256" s="1" t="s">
        <v>5056</v>
      </c>
      <c r="C1256" s="1" t="s">
        <v>1864</v>
      </c>
      <c r="D1256" s="1" t="s">
        <v>2358</v>
      </c>
      <c r="E1256" s="1" t="s">
        <v>242</v>
      </c>
      <c r="F1256" s="1" t="s">
        <v>5460</v>
      </c>
      <c r="G1256" s="1" t="s">
        <v>110</v>
      </c>
      <c r="H1256" s="1" t="s">
        <v>111</v>
      </c>
      <c r="I1256" s="3">
        <v>65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-3229.3940308794399</v>
      </c>
      <c r="T1256" s="3">
        <v>-2997.5104344223701</v>
      </c>
      <c r="U1256" s="3">
        <v>-5738.3082064822302</v>
      </c>
      <c r="V1256" s="3">
        <v>-5075.9470781989803</v>
      </c>
      <c r="W1256" s="3">
        <v>-2508.3696630335999</v>
      </c>
      <c r="X1256" s="3">
        <v>-3455.1069528673402</v>
      </c>
      <c r="Y1256" s="3">
        <v>-5326.1715307924596</v>
      </c>
      <c r="Z1256" s="3">
        <v>-4024.0344470127902</v>
      </c>
      <c r="AA1256" s="3">
        <v>-2682.1642413048698</v>
      </c>
      <c r="AB1256" s="4">
        <v>1.6347159077578E-2</v>
      </c>
      <c r="AC1256" s="4">
        <v>1.3673168594487001E-2</v>
      </c>
      <c r="AD1256" s="4">
        <v>3.2159793513637E-2</v>
      </c>
      <c r="AE1256" s="4">
        <v>2.8071086980976E-2</v>
      </c>
      <c r="AF1256" s="4">
        <v>1.5700855309296002E-2</v>
      </c>
      <c r="AG1256" s="4">
        <v>1.4644764863782E-2</v>
      </c>
      <c r="AH1256" s="4">
        <v>3.5112280726145001E-2</v>
      </c>
      <c r="AI1256" s="4">
        <v>2.1897137932445999E-2</v>
      </c>
      <c r="AJ1256" s="4">
        <v>1.0147983005179001E-2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4">
        <v>0.2</v>
      </c>
      <c r="AU1256" s="4">
        <v>0.221</v>
      </c>
      <c r="AV1256" s="4">
        <v>0.14799999999999999</v>
      </c>
      <c r="AW1256" s="4">
        <v>0.28100000000000003</v>
      </c>
      <c r="AX1256" s="4">
        <v>0.23300000000000001</v>
      </c>
      <c r="AY1256" s="4">
        <v>0.23499999999999999</v>
      </c>
      <c r="AZ1256" s="4">
        <v>0.13900000000000001</v>
      </c>
      <c r="BA1256" s="4">
        <v>0.252</v>
      </c>
      <c r="BB1256" s="4">
        <v>0.44700000000000001</v>
      </c>
    </row>
    <row r="1257" spans="1:54" x14ac:dyDescent="0.25">
      <c r="A1257" s="1" t="s">
        <v>2359</v>
      </c>
      <c r="B1257" s="1" t="s">
        <v>2360</v>
      </c>
      <c r="C1257" s="1" t="s">
        <v>1864</v>
      </c>
      <c r="D1257" s="1" t="s">
        <v>2361</v>
      </c>
      <c r="E1257" s="1" t="s">
        <v>242</v>
      </c>
      <c r="F1257" s="1" t="s">
        <v>5460</v>
      </c>
      <c r="G1257" s="1" t="s">
        <v>110</v>
      </c>
      <c r="H1257" s="1" t="s">
        <v>111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-3294.3940308794399</v>
      </c>
      <c r="T1257" s="3">
        <v>-3062.5104344223701</v>
      </c>
      <c r="U1257" s="3">
        <v>-5803.3082064822302</v>
      </c>
      <c r="V1257" s="3">
        <v>-5140.9470781989803</v>
      </c>
      <c r="W1257" s="3">
        <v>-2573.3696630335999</v>
      </c>
      <c r="X1257" s="3">
        <v>-3520.1069528673402</v>
      </c>
      <c r="Y1257" s="3">
        <v>-5391.1715307924596</v>
      </c>
      <c r="Z1257" s="3">
        <v>-4089.0344470127902</v>
      </c>
      <c r="AA1257" s="3">
        <v>-2747.1642413048698</v>
      </c>
      <c r="AB1257" s="4">
        <v>1.6954708010193002E-2</v>
      </c>
      <c r="AC1257" s="4">
        <v>1.4272482126788E-2</v>
      </c>
      <c r="AD1257" s="4">
        <v>3.2883152463665001E-2</v>
      </c>
      <c r="AE1257" s="4">
        <v>2.8969237469664001E-2</v>
      </c>
      <c r="AF1257" s="4">
        <v>1.6529376874816998E-2</v>
      </c>
      <c r="AG1257" s="4">
        <v>1.507528039493E-2</v>
      </c>
      <c r="AH1257" s="4">
        <v>3.5964422861479002E-2</v>
      </c>
      <c r="AI1257" s="4">
        <v>2.2605272791600999E-2</v>
      </c>
      <c r="AJ1257" s="4">
        <v>1.1053618037195999E-2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4">
        <v>0.21199999999999999</v>
      </c>
      <c r="AU1257" s="4">
        <v>0.249</v>
      </c>
      <c r="AV1257" s="4">
        <v>0.19400000000000001</v>
      </c>
      <c r="AW1257" s="4">
        <v>0.27300000000000002</v>
      </c>
      <c r="AX1257" s="4">
        <v>0.28299999999999997</v>
      </c>
      <c r="AY1257" s="4">
        <v>0.25600000000000001</v>
      </c>
      <c r="AZ1257" s="4">
        <v>0.182</v>
      </c>
      <c r="BA1257" s="4">
        <v>0.28000000000000003</v>
      </c>
      <c r="BB1257" s="4">
        <v>0.35599999999999998</v>
      </c>
    </row>
    <row r="1258" spans="1:54" x14ac:dyDescent="0.25">
      <c r="A1258" s="1" t="s">
        <v>2362</v>
      </c>
      <c r="B1258" s="1" t="s">
        <v>5057</v>
      </c>
      <c r="C1258" s="1" t="s">
        <v>1864</v>
      </c>
      <c r="D1258" s="1" t="s">
        <v>2363</v>
      </c>
      <c r="E1258" s="1" t="s">
        <v>242</v>
      </c>
      <c r="F1258" s="1" t="s">
        <v>5460</v>
      </c>
      <c r="G1258" s="1" t="s">
        <v>110</v>
      </c>
      <c r="H1258" s="1" t="s">
        <v>111</v>
      </c>
      <c r="I1258" s="3">
        <v>64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-3230.3940308794399</v>
      </c>
      <c r="T1258" s="3">
        <v>-2998.5104344223701</v>
      </c>
      <c r="U1258" s="3">
        <v>-5739.3082064822302</v>
      </c>
      <c r="V1258" s="3">
        <v>-5076.9470781989803</v>
      </c>
      <c r="W1258" s="3">
        <v>-2509.3696630335999</v>
      </c>
      <c r="X1258" s="3">
        <v>-3456.1069528673402</v>
      </c>
      <c r="Y1258" s="3">
        <v>-5327.1715307924596</v>
      </c>
      <c r="Z1258" s="3">
        <v>-4025.0344470127902</v>
      </c>
      <c r="AA1258" s="3">
        <v>-2683.1642413048698</v>
      </c>
      <c r="AB1258" s="4">
        <v>1.6826612530040998E-2</v>
      </c>
      <c r="AC1258" s="4">
        <v>1.4249469784837E-2</v>
      </c>
      <c r="AD1258" s="4">
        <v>3.2850189784637003E-2</v>
      </c>
      <c r="AE1258" s="4">
        <v>2.8754778392859E-2</v>
      </c>
      <c r="AF1258" s="4">
        <v>1.6500015042552999E-2</v>
      </c>
      <c r="AG1258" s="4">
        <v>1.5023227328206001E-2</v>
      </c>
      <c r="AH1258" s="4">
        <v>3.5926105257221001E-2</v>
      </c>
      <c r="AI1258" s="4">
        <v>2.2575360278079999E-2</v>
      </c>
      <c r="AJ1258" s="4">
        <v>1.0629021063590999E-2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2</v>
      </c>
      <c r="AR1258" s="3">
        <v>0</v>
      </c>
      <c r="AS1258" s="3">
        <v>0</v>
      </c>
      <c r="AT1258" s="4">
        <v>7.9000000000000001E-2</v>
      </c>
      <c r="AU1258" s="4">
        <v>0.11700000000000001</v>
      </c>
      <c r="AV1258" s="4">
        <v>5.2999999999999999E-2</v>
      </c>
      <c r="AW1258" s="4">
        <v>0.152</v>
      </c>
      <c r="AX1258" s="4">
        <v>0.154</v>
      </c>
      <c r="AY1258" s="4">
        <v>8.5000000000000006E-2</v>
      </c>
      <c r="AZ1258" s="4">
        <v>3.2000000000000001E-2</v>
      </c>
      <c r="BA1258" s="4">
        <v>0.159</v>
      </c>
      <c r="BB1258" s="4">
        <v>0.307</v>
      </c>
    </row>
    <row r="1259" spans="1:54" x14ac:dyDescent="0.25">
      <c r="A1259" s="1" t="s">
        <v>2364</v>
      </c>
      <c r="B1259" s="1" t="s">
        <v>5058</v>
      </c>
      <c r="C1259" s="1" t="s">
        <v>1864</v>
      </c>
      <c r="D1259" s="1" t="s">
        <v>2365</v>
      </c>
      <c r="E1259" s="1" t="s">
        <v>242</v>
      </c>
      <c r="F1259" s="1" t="s">
        <v>5460</v>
      </c>
      <c r="G1259" s="1" t="s">
        <v>110</v>
      </c>
      <c r="H1259" s="1" t="s">
        <v>111</v>
      </c>
      <c r="I1259" s="3">
        <v>913</v>
      </c>
      <c r="J1259" s="3">
        <v>6</v>
      </c>
      <c r="K1259" s="3">
        <v>0</v>
      </c>
      <c r="L1259" s="3">
        <v>0</v>
      </c>
      <c r="M1259" s="3">
        <v>20</v>
      </c>
      <c r="N1259" s="3">
        <v>0</v>
      </c>
      <c r="O1259" s="3">
        <v>9</v>
      </c>
      <c r="P1259" s="3">
        <v>0</v>
      </c>
      <c r="Q1259" s="3">
        <v>0</v>
      </c>
      <c r="R1259" s="3">
        <v>16</v>
      </c>
      <c r="S1259" s="3">
        <v>-2493.5212639678298</v>
      </c>
      <c r="T1259" s="3">
        <v>-2149.5104344223701</v>
      </c>
      <c r="U1259" s="3">
        <v>-4890.3082064822302</v>
      </c>
      <c r="V1259" s="3">
        <v>-4438.7266534077098</v>
      </c>
      <c r="W1259" s="3">
        <v>-1660.3696630336001</v>
      </c>
      <c r="X1259" s="3">
        <v>-2683.1954947915001</v>
      </c>
      <c r="Y1259" s="3">
        <v>-4478.1715307924596</v>
      </c>
      <c r="Z1259" s="3">
        <v>-3176.0344470127902</v>
      </c>
      <c r="AA1259" s="3">
        <v>-2888.9047305325598</v>
      </c>
      <c r="AB1259" s="4">
        <v>2.5522888437189998E-3</v>
      </c>
      <c r="AC1259" s="4">
        <v>3.4348609735130001E-2</v>
      </c>
      <c r="AD1259" s="4">
        <v>1.2375990336451001E-2</v>
      </c>
      <c r="AE1259" s="4">
        <v>1.0509723212313001E-2</v>
      </c>
      <c r="AF1259" s="4">
        <v>-3.3832061458799999E-4</v>
      </c>
      <c r="AG1259" s="4">
        <v>5.2717074490910001E-3</v>
      </c>
      <c r="AH1259" s="4">
        <v>1.3020778589037E-2</v>
      </c>
      <c r="AI1259" s="4">
        <v>3.175637228806E-3</v>
      </c>
      <c r="AJ1259" s="4">
        <v>1.043031716006E-3</v>
      </c>
      <c r="AK1259" s="3">
        <v>0</v>
      </c>
      <c r="AL1259" s="3">
        <v>2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4">
        <v>0.29599999999999999</v>
      </c>
      <c r="AU1259" s="4">
        <v>3.2000000000000001E-2</v>
      </c>
      <c r="AV1259" s="4">
        <v>0.36</v>
      </c>
      <c r="AW1259" s="4">
        <v>0.33100000000000002</v>
      </c>
      <c r="AX1259" s="4">
        <v>0.251</v>
      </c>
      <c r="AY1259" s="4">
        <v>0.32400000000000001</v>
      </c>
      <c r="AZ1259" s="4">
        <v>0.375</v>
      </c>
      <c r="BA1259" s="4">
        <v>0.29099999999999998</v>
      </c>
      <c r="BB1259" s="4">
        <v>0.27200000000000002</v>
      </c>
    </row>
    <row r="1260" spans="1:54" x14ac:dyDescent="0.25">
      <c r="A1260" s="1" t="s">
        <v>2366</v>
      </c>
      <c r="B1260" s="1" t="s">
        <v>5059</v>
      </c>
      <c r="C1260" s="1" t="s">
        <v>1864</v>
      </c>
      <c r="D1260" s="1" t="s">
        <v>2367</v>
      </c>
      <c r="E1260" s="1" t="s">
        <v>242</v>
      </c>
      <c r="F1260" s="1" t="s">
        <v>5460</v>
      </c>
      <c r="G1260" s="1" t="s">
        <v>110</v>
      </c>
      <c r="H1260" s="1" t="s">
        <v>111</v>
      </c>
      <c r="I1260" s="3">
        <v>45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-3249.3940308794399</v>
      </c>
      <c r="T1260" s="3">
        <v>-3017.5104344223701</v>
      </c>
      <c r="U1260" s="3">
        <v>-5758.3082064822302</v>
      </c>
      <c r="V1260" s="3">
        <v>-5095.9470781989803</v>
      </c>
      <c r="W1260" s="3">
        <v>-2528.3696630335999</v>
      </c>
      <c r="X1260" s="3">
        <v>-3475.1069528673402</v>
      </c>
      <c r="Y1260" s="3">
        <v>-5346.1715307924596</v>
      </c>
      <c r="Z1260" s="3">
        <v>-4044.0344470127902</v>
      </c>
      <c r="AA1260" s="3">
        <v>-2702.1642413048698</v>
      </c>
      <c r="AB1260" s="4">
        <v>1.5976649402184E-2</v>
      </c>
      <c r="AC1260" s="4">
        <v>1.3097164883634001E-2</v>
      </c>
      <c r="AD1260" s="4">
        <v>3.1475116138728998E-2</v>
      </c>
      <c r="AE1260" s="4">
        <v>2.7737026233112E-2</v>
      </c>
      <c r="AF1260" s="4">
        <v>1.4899573658917999E-2</v>
      </c>
      <c r="AG1260" s="4">
        <v>1.4327805244117E-2</v>
      </c>
      <c r="AH1260" s="4">
        <v>3.4304662583236001E-2</v>
      </c>
      <c r="AI1260" s="4">
        <v>2.1425256381719E-2</v>
      </c>
      <c r="AJ1260" s="4">
        <v>1.0693965998706E-2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4">
        <v>0.105</v>
      </c>
      <c r="AU1260" s="4">
        <v>0.191</v>
      </c>
      <c r="AV1260" s="4">
        <v>0.06</v>
      </c>
      <c r="AW1260" s="4">
        <v>0.16400000000000001</v>
      </c>
      <c r="AX1260" s="4">
        <v>0.21299999999999999</v>
      </c>
      <c r="AY1260" s="4">
        <v>0.155</v>
      </c>
      <c r="AZ1260" s="4">
        <v>5.1999999999999998E-2</v>
      </c>
      <c r="BA1260" s="4">
        <v>0.183</v>
      </c>
      <c r="BB1260" s="4">
        <v>0.26100000000000001</v>
      </c>
    </row>
    <row r="1261" spans="1:54" x14ac:dyDescent="0.25">
      <c r="A1261" s="1" t="s">
        <v>2368</v>
      </c>
      <c r="B1261" s="1" t="s">
        <v>5060</v>
      </c>
      <c r="C1261" s="1" t="s">
        <v>1864</v>
      </c>
      <c r="D1261" s="1" t="s">
        <v>2369</v>
      </c>
      <c r="E1261" s="1" t="s">
        <v>242</v>
      </c>
      <c r="F1261" s="1" t="s">
        <v>5460</v>
      </c>
      <c r="G1261" s="1" t="s">
        <v>110</v>
      </c>
      <c r="H1261" s="1" t="s">
        <v>111</v>
      </c>
      <c r="I1261" s="3">
        <v>180</v>
      </c>
      <c r="J1261" s="3">
        <v>0</v>
      </c>
      <c r="K1261" s="3">
        <v>80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85</v>
      </c>
      <c r="R1261" s="3">
        <v>0</v>
      </c>
      <c r="S1261" s="3">
        <v>-3114.3940308794399</v>
      </c>
      <c r="T1261" s="3">
        <v>-5073.9943609370603</v>
      </c>
      <c r="U1261" s="3">
        <v>-5623.3082064822302</v>
      </c>
      <c r="V1261" s="3">
        <v>-4960.9470781989803</v>
      </c>
      <c r="W1261" s="3">
        <v>-2393.3696630335999</v>
      </c>
      <c r="X1261" s="3">
        <v>-3340.1069528673402</v>
      </c>
      <c r="Y1261" s="3">
        <v>-5211.1715307924596</v>
      </c>
      <c r="Z1261" s="3">
        <v>-5842.4398010777404</v>
      </c>
      <c r="AA1261" s="3">
        <v>-2567.1642413048698</v>
      </c>
      <c r="AB1261" s="4">
        <v>1.4362897296569E-2</v>
      </c>
      <c r="AC1261" s="4">
        <v>2.0360805504535E-2</v>
      </c>
      <c r="AD1261" s="4">
        <v>2.9073138490512001E-2</v>
      </c>
      <c r="AE1261" s="4">
        <v>2.5027068943148999E-2</v>
      </c>
      <c r="AF1261" s="4">
        <v>1.2923672462329E-2</v>
      </c>
      <c r="AG1261" s="4">
        <v>1.3190278042775E-2</v>
      </c>
      <c r="AH1261" s="4">
        <v>3.1432564915829998E-2</v>
      </c>
      <c r="AI1261" s="4">
        <v>4.8185226052410997E-2</v>
      </c>
      <c r="AJ1261" s="4">
        <v>2.2328876502600001E-2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4">
        <v>0.17899999999999999</v>
      </c>
      <c r="AU1261" s="4">
        <v>0.24</v>
      </c>
      <c r="AV1261" s="4">
        <v>0.13900000000000001</v>
      </c>
      <c r="AW1261" s="4">
        <v>0.26</v>
      </c>
      <c r="AX1261" s="4">
        <v>0.26</v>
      </c>
      <c r="AY1261" s="4">
        <v>0.19</v>
      </c>
      <c r="AZ1261" s="4">
        <v>0.108</v>
      </c>
      <c r="BA1261" s="4">
        <v>6.3E-2</v>
      </c>
      <c r="BB1261" s="4">
        <v>7.5999999999999998E-2</v>
      </c>
    </row>
    <row r="1262" spans="1:54" x14ac:dyDescent="0.25">
      <c r="A1262" s="1" t="s">
        <v>2370</v>
      </c>
      <c r="B1262" s="1" t="s">
        <v>2371</v>
      </c>
      <c r="C1262" s="1" t="s">
        <v>1864</v>
      </c>
      <c r="D1262" s="1" t="s">
        <v>2372</v>
      </c>
      <c r="E1262" s="1" t="s">
        <v>242</v>
      </c>
      <c r="F1262" s="1" t="s">
        <v>5460</v>
      </c>
      <c r="G1262" s="1" t="s">
        <v>110</v>
      </c>
      <c r="H1262" s="1" t="s">
        <v>111</v>
      </c>
      <c r="I1262" s="3">
        <v>51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6</v>
      </c>
      <c r="S1262" s="3">
        <v>-3243.3940308794399</v>
      </c>
      <c r="T1262" s="3">
        <v>-3011.5104344223701</v>
      </c>
      <c r="U1262" s="3">
        <v>-5752.3082064822302</v>
      </c>
      <c r="V1262" s="3">
        <v>-5089.9470781989803</v>
      </c>
      <c r="W1262" s="3">
        <v>-2522.3696630335999</v>
      </c>
      <c r="X1262" s="3">
        <v>-3469.1069528673402</v>
      </c>
      <c r="Y1262" s="3">
        <v>-5340.1715307924596</v>
      </c>
      <c r="Z1262" s="3">
        <v>-4038.0344470127902</v>
      </c>
      <c r="AA1262" s="3">
        <v>-3091.69192476526</v>
      </c>
      <c r="AB1262" s="4">
        <v>1.6910668994338001E-2</v>
      </c>
      <c r="AC1262" s="4">
        <v>1.446166361857E-2</v>
      </c>
      <c r="AD1262" s="4">
        <v>3.3104384405225999E-2</v>
      </c>
      <c r="AE1262" s="4">
        <v>2.9006505642079999E-2</v>
      </c>
      <c r="AF1262" s="4">
        <v>1.6794269528623999E-2</v>
      </c>
      <c r="AG1262" s="4">
        <v>1.5114324209334999E-2</v>
      </c>
      <c r="AH1262" s="4">
        <v>3.6225745397686998E-2</v>
      </c>
      <c r="AI1262" s="4">
        <v>2.2825076728276002E-2</v>
      </c>
      <c r="AJ1262" s="4">
        <v>1.4647270868825E-2</v>
      </c>
      <c r="AK1262" s="3">
        <v>0</v>
      </c>
      <c r="AL1262" s="3">
        <v>0</v>
      </c>
      <c r="AM1262" s="3">
        <v>2</v>
      </c>
      <c r="AN1262" s="3">
        <v>0</v>
      </c>
      <c r="AO1262" s="3">
        <v>0</v>
      </c>
      <c r="AP1262" s="3">
        <v>0</v>
      </c>
      <c r="AQ1262" s="3">
        <v>2</v>
      </c>
      <c r="AR1262" s="3">
        <v>0</v>
      </c>
      <c r="AS1262" s="3">
        <v>0</v>
      </c>
      <c r="AT1262" s="4">
        <v>6.5000000000000002E-2</v>
      </c>
      <c r="AU1262" s="4">
        <v>9.9000000000000005E-2</v>
      </c>
      <c r="AV1262" s="4">
        <v>2.5000000000000001E-2</v>
      </c>
      <c r="AW1262" s="4">
        <v>0.124</v>
      </c>
      <c r="AX1262" s="4">
        <v>0.11799999999999999</v>
      </c>
      <c r="AY1262" s="4">
        <v>0.08</v>
      </c>
      <c r="AZ1262" s="4">
        <v>8.0000000000000002E-3</v>
      </c>
      <c r="BA1262" s="4">
        <v>0.121</v>
      </c>
      <c r="BB1262" s="4">
        <v>0.11600000000000001</v>
      </c>
    </row>
    <row r="1263" spans="1:54" x14ac:dyDescent="0.25">
      <c r="A1263" s="1" t="s">
        <v>2373</v>
      </c>
      <c r="B1263" s="1" t="s">
        <v>2374</v>
      </c>
      <c r="C1263" s="1" t="s">
        <v>1864</v>
      </c>
      <c r="D1263" s="1" t="s">
        <v>2375</v>
      </c>
      <c r="E1263" s="1" t="s">
        <v>242</v>
      </c>
      <c r="F1263" s="1" t="s">
        <v>5460</v>
      </c>
      <c r="G1263" s="1" t="s">
        <v>110</v>
      </c>
      <c r="H1263" s="1" t="s">
        <v>111</v>
      </c>
      <c r="I1263" s="3">
        <v>59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-3235.3940308794399</v>
      </c>
      <c r="T1263" s="3">
        <v>-3003.5104344223701</v>
      </c>
      <c r="U1263" s="3">
        <v>-5744.3082064822302</v>
      </c>
      <c r="V1263" s="3">
        <v>-5081.9470781989803</v>
      </c>
      <c r="W1263" s="3">
        <v>-2514.3696630335999</v>
      </c>
      <c r="X1263" s="3">
        <v>-3461.1069528673402</v>
      </c>
      <c r="Y1263" s="3">
        <v>-5332.1715307924596</v>
      </c>
      <c r="Z1263" s="3">
        <v>-4030.0344470127902</v>
      </c>
      <c r="AA1263" s="3">
        <v>-2688.1642413048698</v>
      </c>
      <c r="AB1263" s="4">
        <v>1.1682925301750999E-2</v>
      </c>
      <c r="AC1263" s="4">
        <v>8.075985962835E-3</v>
      </c>
      <c r="AD1263" s="4">
        <v>2.4740452058428002E-2</v>
      </c>
      <c r="AE1263" s="4">
        <v>2.0844026654509001E-2</v>
      </c>
      <c r="AF1263" s="4">
        <v>1.4911988464778999E-2</v>
      </c>
      <c r="AG1263" s="4">
        <v>1.1436217123227E-2</v>
      </c>
      <c r="AH1263" s="4">
        <v>2.6407525687650001E-2</v>
      </c>
      <c r="AI1263" s="4">
        <v>1.8580298531879001E-2</v>
      </c>
      <c r="AJ1263" s="4">
        <v>8.7996766768409992E-3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4">
        <v>0.433</v>
      </c>
      <c r="AU1263" s="4">
        <v>0.46300000000000002</v>
      </c>
      <c r="AV1263" s="4">
        <v>0.39100000000000001</v>
      </c>
      <c r="AW1263" s="4">
        <v>0.47799999999999998</v>
      </c>
      <c r="AX1263" s="4">
        <v>0.192</v>
      </c>
      <c r="AY1263" s="4">
        <v>0.45500000000000002</v>
      </c>
      <c r="AZ1263" s="4">
        <v>0.36899999999999999</v>
      </c>
      <c r="BA1263" s="4">
        <v>0.33300000000000002</v>
      </c>
      <c r="BB1263" s="4">
        <v>0.44400000000000001</v>
      </c>
    </row>
    <row r="1264" spans="1:54" x14ac:dyDescent="0.25">
      <c r="A1264" s="1" t="s">
        <v>2376</v>
      </c>
      <c r="B1264" s="1" t="s">
        <v>5061</v>
      </c>
      <c r="C1264" s="1" t="s">
        <v>1864</v>
      </c>
      <c r="D1264" s="1" t="s">
        <v>2377</v>
      </c>
      <c r="E1264" s="1" t="s">
        <v>242</v>
      </c>
      <c r="F1264" s="1" t="s">
        <v>5460</v>
      </c>
      <c r="G1264" s="1" t="s">
        <v>110</v>
      </c>
      <c r="H1264" s="1" t="s">
        <v>111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-3294.3940308794399</v>
      </c>
      <c r="T1264" s="3">
        <v>-3062.5104344223701</v>
      </c>
      <c r="U1264" s="3">
        <v>-5803.3082064822302</v>
      </c>
      <c r="V1264" s="3">
        <v>-5140.9470781989803</v>
      </c>
      <c r="W1264" s="3">
        <v>-2573.3696630335999</v>
      </c>
      <c r="X1264" s="3">
        <v>-3520.1069528673402</v>
      </c>
      <c r="Y1264" s="3">
        <v>-5391.1715307924596</v>
      </c>
      <c r="Z1264" s="3">
        <v>-4089.0344470127902</v>
      </c>
      <c r="AA1264" s="3">
        <v>-2747.1642413048698</v>
      </c>
      <c r="AB1264" s="4">
        <v>1.7364305218251001E-2</v>
      </c>
      <c r="AC1264" s="4">
        <v>1.487974995861E-2</v>
      </c>
      <c r="AD1264" s="4">
        <v>3.3603238866955001E-2</v>
      </c>
      <c r="AE1264" s="4">
        <v>2.9571801501797002E-2</v>
      </c>
      <c r="AF1264" s="4">
        <v>1.7374979006523999E-2</v>
      </c>
      <c r="AG1264" s="4">
        <v>1.5536996566593001E-2</v>
      </c>
      <c r="AH1264" s="4">
        <v>3.6813984383523998E-2</v>
      </c>
      <c r="AI1264" s="4">
        <v>2.3316051904495001E-2</v>
      </c>
      <c r="AJ1264" s="4">
        <v>1.1155460569526E-2</v>
      </c>
      <c r="AK1264" s="3">
        <v>0</v>
      </c>
      <c r="AL1264" s="3">
        <v>0</v>
      </c>
      <c r="AM1264" s="3">
        <v>2</v>
      </c>
      <c r="AN1264" s="3">
        <v>0</v>
      </c>
      <c r="AO1264" s="3">
        <v>0</v>
      </c>
      <c r="AP1264" s="3">
        <v>2</v>
      </c>
      <c r="AQ1264" s="3">
        <v>2</v>
      </c>
      <c r="AR1264" s="3">
        <v>0</v>
      </c>
      <c r="AS1264" s="3">
        <v>0</v>
      </c>
      <c r="AT1264" s="4">
        <v>5.7000000000000002E-2</v>
      </c>
      <c r="AU1264" s="4">
        <v>9.9000000000000005E-2</v>
      </c>
      <c r="AV1264" s="4">
        <v>2.4E-2</v>
      </c>
      <c r="AW1264" s="4">
        <v>0.11</v>
      </c>
      <c r="AX1264" s="4">
        <v>0.123</v>
      </c>
      <c r="AY1264" s="4">
        <v>0.05</v>
      </c>
      <c r="AZ1264" s="4">
        <v>3.0000000000000001E-3</v>
      </c>
      <c r="BA1264" s="4">
        <v>0.126</v>
      </c>
      <c r="BB1264" s="4">
        <v>0.22800000000000001</v>
      </c>
    </row>
    <row r="1265" spans="1:54" x14ac:dyDescent="0.25">
      <c r="A1265" s="1" t="s">
        <v>2378</v>
      </c>
      <c r="B1265" s="1" t="s">
        <v>5062</v>
      </c>
      <c r="C1265" s="1" t="s">
        <v>1864</v>
      </c>
      <c r="D1265" s="1" t="s">
        <v>2379</v>
      </c>
      <c r="E1265" s="1" t="s">
        <v>242</v>
      </c>
      <c r="F1265" s="1" t="s">
        <v>5460</v>
      </c>
      <c r="G1265" s="1" t="s">
        <v>110</v>
      </c>
      <c r="H1265" s="1" t="s">
        <v>111</v>
      </c>
      <c r="I1265" s="3">
        <v>151</v>
      </c>
      <c r="J1265" s="3">
        <v>7</v>
      </c>
      <c r="K1265" s="3">
        <v>0</v>
      </c>
      <c r="L1265" s="3">
        <v>0</v>
      </c>
      <c r="M1265" s="3">
        <v>0</v>
      </c>
      <c r="N1265" s="3">
        <v>0</v>
      </c>
      <c r="O1265" s="3">
        <v>7</v>
      </c>
      <c r="P1265" s="3">
        <v>0</v>
      </c>
      <c r="Q1265" s="3">
        <v>0</v>
      </c>
      <c r="R1265" s="3">
        <v>0</v>
      </c>
      <c r="S1265" s="3">
        <v>-3274.2091361492198</v>
      </c>
      <c r="T1265" s="3">
        <v>-2911.5104344223701</v>
      </c>
      <c r="U1265" s="3">
        <v>-5652.3082064822302</v>
      </c>
      <c r="V1265" s="3">
        <v>-4989.9470781989803</v>
      </c>
      <c r="W1265" s="3">
        <v>-2422.3696630335999</v>
      </c>
      <c r="X1265" s="3">
        <v>-3428.2869299194699</v>
      </c>
      <c r="Y1265" s="3">
        <v>-5240.1715307924596</v>
      </c>
      <c r="Z1265" s="3">
        <v>-3938.0344470127902</v>
      </c>
      <c r="AA1265" s="3">
        <v>-2596.1642413048698</v>
      </c>
      <c r="AB1265" s="4">
        <v>1.5229465450247E-2</v>
      </c>
      <c r="AC1265" s="4">
        <v>1.1658219600115E-2</v>
      </c>
      <c r="AD1265" s="4">
        <v>2.9706567588518001E-2</v>
      </c>
      <c r="AE1265" s="4">
        <v>2.6237968848756E-2</v>
      </c>
      <c r="AF1265" s="4">
        <v>1.2925318243211E-2</v>
      </c>
      <c r="AG1265" s="4">
        <v>1.3469300564861E-2</v>
      </c>
      <c r="AH1265" s="4">
        <v>3.2224396216199998E-2</v>
      </c>
      <c r="AI1265" s="4">
        <v>1.9851425342777E-2</v>
      </c>
      <c r="AJ1265" s="4">
        <v>1.0200770352442001E-2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4">
        <v>0.307</v>
      </c>
      <c r="AU1265" s="4">
        <v>0.39700000000000002</v>
      </c>
      <c r="AV1265" s="4">
        <v>0.25</v>
      </c>
      <c r="AW1265" s="4">
        <v>0.32100000000000001</v>
      </c>
      <c r="AX1265" s="4">
        <v>0.38300000000000001</v>
      </c>
      <c r="AY1265" s="4">
        <v>0.39600000000000002</v>
      </c>
      <c r="AZ1265" s="4">
        <v>0.24399999999999999</v>
      </c>
      <c r="BA1265" s="4">
        <v>0.32700000000000001</v>
      </c>
      <c r="BB1265" s="4">
        <v>0.33900000000000002</v>
      </c>
    </row>
    <row r="1266" spans="1:54" x14ac:dyDescent="0.25">
      <c r="A1266" s="1" t="s">
        <v>2380</v>
      </c>
      <c r="B1266" s="1" t="s">
        <v>5063</v>
      </c>
      <c r="C1266" s="1" t="s">
        <v>1864</v>
      </c>
      <c r="D1266" s="1" t="s">
        <v>2381</v>
      </c>
      <c r="E1266" s="1" t="s">
        <v>242</v>
      </c>
      <c r="F1266" s="1" t="s">
        <v>5460</v>
      </c>
      <c r="G1266" s="1" t="s">
        <v>110</v>
      </c>
      <c r="H1266" s="1" t="s">
        <v>111</v>
      </c>
      <c r="I1266" s="3">
        <v>57</v>
      </c>
      <c r="J1266" s="3">
        <v>0</v>
      </c>
      <c r="K1266" s="3">
        <v>0</v>
      </c>
      <c r="L1266" s="3">
        <v>0</v>
      </c>
      <c r="M1266" s="3">
        <v>21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-3237.3940308794399</v>
      </c>
      <c r="T1266" s="3">
        <v>-3005.5104344223701</v>
      </c>
      <c r="U1266" s="3">
        <v>-5746.3082064822302</v>
      </c>
      <c r="V1266" s="3">
        <v>-5305.2656321681498</v>
      </c>
      <c r="W1266" s="3">
        <v>-2516.3696630335999</v>
      </c>
      <c r="X1266" s="3">
        <v>-3463.1069528673402</v>
      </c>
      <c r="Y1266" s="3">
        <v>-5334.1715307924596</v>
      </c>
      <c r="Z1266" s="3">
        <v>-4032.0344470127902</v>
      </c>
      <c r="AA1266" s="3">
        <v>-2690.1642413048698</v>
      </c>
      <c r="AB1266" s="4">
        <v>9.5025571166560008E-3</v>
      </c>
      <c r="AC1266" s="4">
        <v>3.7507527603090002E-3</v>
      </c>
      <c r="AD1266" s="4">
        <v>2.0808935442376001E-2</v>
      </c>
      <c r="AE1266" s="4">
        <v>1.8016514332041999E-2</v>
      </c>
      <c r="AF1266" s="4">
        <v>3.5520981182570002E-3</v>
      </c>
      <c r="AG1266" s="4">
        <v>9.6526381790370003E-3</v>
      </c>
      <c r="AH1266" s="4">
        <v>2.1074998528789999E-2</v>
      </c>
      <c r="AI1266" s="4">
        <v>1.0499023488946E-2</v>
      </c>
      <c r="AJ1266" s="4">
        <v>4.9632636375560001E-3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4">
        <v>0.36499999999999999</v>
      </c>
      <c r="AU1266" s="4">
        <v>0.27200000000000002</v>
      </c>
      <c r="AV1266" s="4">
        <v>0.36499999999999999</v>
      </c>
      <c r="AW1266" s="4">
        <v>0.316</v>
      </c>
      <c r="AX1266" s="4">
        <v>0.28199999999999997</v>
      </c>
      <c r="AY1266" s="4">
        <v>0.317</v>
      </c>
      <c r="AZ1266" s="4">
        <v>0.36</v>
      </c>
      <c r="BA1266" s="4">
        <v>0.313</v>
      </c>
      <c r="BB1266" s="4">
        <v>0.25700000000000001</v>
      </c>
    </row>
    <row r="1267" spans="1:54" x14ac:dyDescent="0.25">
      <c r="A1267" s="1" t="s">
        <v>2382</v>
      </c>
      <c r="B1267" s="1" t="s">
        <v>5064</v>
      </c>
      <c r="C1267" s="1" t="s">
        <v>1864</v>
      </c>
      <c r="D1267" s="1" t="s">
        <v>2383</v>
      </c>
      <c r="E1267" s="1" t="s">
        <v>242</v>
      </c>
      <c r="F1267" s="1" t="s">
        <v>5460</v>
      </c>
      <c r="G1267" s="1" t="s">
        <v>110</v>
      </c>
      <c r="H1267" s="1" t="s">
        <v>111</v>
      </c>
      <c r="I1267" s="3">
        <v>29</v>
      </c>
      <c r="J1267" s="3">
        <v>0</v>
      </c>
      <c r="K1267" s="3">
        <v>12</v>
      </c>
      <c r="L1267" s="3">
        <v>0</v>
      </c>
      <c r="M1267" s="3">
        <v>0</v>
      </c>
      <c r="N1267" s="3">
        <v>0</v>
      </c>
      <c r="O1267" s="3">
        <v>6</v>
      </c>
      <c r="P1267" s="3">
        <v>0</v>
      </c>
      <c r="Q1267" s="3">
        <v>3</v>
      </c>
      <c r="R1267" s="3">
        <v>0</v>
      </c>
      <c r="S1267" s="3">
        <v>-3265.3940308794399</v>
      </c>
      <c r="T1267" s="3">
        <v>-3362.2330233995699</v>
      </c>
      <c r="U1267" s="3">
        <v>-5774.3082064822302</v>
      </c>
      <c r="V1267" s="3">
        <v>-5111.9470781989803</v>
      </c>
      <c r="W1267" s="3">
        <v>-2544.3696630335999</v>
      </c>
      <c r="X1267" s="3">
        <v>-3541.8326474834498</v>
      </c>
      <c r="Y1267" s="3">
        <v>-5362.1715307924596</v>
      </c>
      <c r="Z1267" s="3">
        <v>-4128.2722830386201</v>
      </c>
      <c r="AA1267" s="3">
        <v>-2718.1642413048698</v>
      </c>
      <c r="AB1267" s="4">
        <v>1.5688060338489001E-2</v>
      </c>
      <c r="AC1267" s="4">
        <v>1.5164932523938E-2</v>
      </c>
      <c r="AD1267" s="4">
        <v>3.0873508190884E-2</v>
      </c>
      <c r="AE1267" s="4">
        <v>2.6710704739843001E-2</v>
      </c>
      <c r="AF1267" s="4">
        <v>1.7197342562111001E-2</v>
      </c>
      <c r="AG1267" s="4">
        <v>1.5180872585184999E-2</v>
      </c>
      <c r="AH1267" s="4">
        <v>3.3528454829112E-2</v>
      </c>
      <c r="AI1267" s="4">
        <v>2.1053427353978998E-2</v>
      </c>
      <c r="AJ1267" s="4">
        <v>1.0252077410474E-2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4">
        <v>0.22900000000000001</v>
      </c>
      <c r="AU1267" s="4">
        <v>0.189</v>
      </c>
      <c r="AV1267" s="4">
        <v>0.216</v>
      </c>
      <c r="AW1267" s="4">
        <v>0.34599999999999997</v>
      </c>
      <c r="AX1267" s="4">
        <v>9.4E-2</v>
      </c>
      <c r="AY1267" s="4">
        <v>0.125</v>
      </c>
      <c r="AZ1267" s="4">
        <v>0.2</v>
      </c>
      <c r="BA1267" s="4">
        <v>0.29599999999999999</v>
      </c>
      <c r="BB1267" s="4">
        <v>0.375</v>
      </c>
    </row>
    <row r="1268" spans="1:54" x14ac:dyDescent="0.25">
      <c r="A1268" s="1" t="s">
        <v>2384</v>
      </c>
      <c r="B1268" s="1" t="s">
        <v>5065</v>
      </c>
      <c r="C1268" s="1" t="s">
        <v>1864</v>
      </c>
      <c r="D1268" s="1" t="s">
        <v>2385</v>
      </c>
      <c r="E1268" s="1" t="s">
        <v>242</v>
      </c>
      <c r="F1268" s="1" t="s">
        <v>5460</v>
      </c>
      <c r="G1268" s="1" t="s">
        <v>110</v>
      </c>
      <c r="H1268" s="1" t="s">
        <v>111</v>
      </c>
      <c r="I1268" s="3">
        <v>359</v>
      </c>
      <c r="J1268" s="3">
        <v>4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-3010.1455196050301</v>
      </c>
      <c r="T1268" s="3">
        <v>-2703.5104344223701</v>
      </c>
      <c r="U1268" s="3">
        <v>-5444.3082064822302</v>
      </c>
      <c r="V1268" s="3">
        <v>-4781.9470781989803</v>
      </c>
      <c r="W1268" s="3">
        <v>-2214.3696630335999</v>
      </c>
      <c r="X1268" s="3">
        <v>-3161.1069528673402</v>
      </c>
      <c r="Y1268" s="3">
        <v>-5032.1715307924596</v>
      </c>
      <c r="Z1268" s="3">
        <v>-3730.0344470127902</v>
      </c>
      <c r="AA1268" s="3">
        <v>-2388.1642413048698</v>
      </c>
      <c r="AB1268" s="4">
        <v>1.4432176526907E-2</v>
      </c>
      <c r="AC1268" s="4">
        <v>1.0912408649958001E-2</v>
      </c>
      <c r="AD1268" s="4">
        <v>2.8723098995945998E-2</v>
      </c>
      <c r="AE1268" s="4">
        <v>2.4827574427971E-2</v>
      </c>
      <c r="AF1268" s="4">
        <v>1.1933635821198E-2</v>
      </c>
      <c r="AG1268" s="4">
        <v>1.2659893116407001E-2</v>
      </c>
      <c r="AH1268" s="4">
        <v>3.1074082294946001E-2</v>
      </c>
      <c r="AI1268" s="4">
        <v>1.8580251394124E-2</v>
      </c>
      <c r="AJ1268" s="4">
        <v>8.9646641070930001E-3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4">
        <v>0.17799999999999999</v>
      </c>
      <c r="AU1268" s="4">
        <v>0.29199999999999998</v>
      </c>
      <c r="AV1268" s="4">
        <v>0.159</v>
      </c>
      <c r="AW1268" s="4">
        <v>0.29199999999999998</v>
      </c>
      <c r="AX1268" s="4">
        <v>0.33200000000000002</v>
      </c>
      <c r="AY1268" s="4">
        <v>0.25800000000000001</v>
      </c>
      <c r="AZ1268" s="4">
        <v>0.14899999999999999</v>
      </c>
      <c r="BA1268" s="4">
        <v>0.28499999999999998</v>
      </c>
      <c r="BB1268" s="4">
        <v>0.36399999999999999</v>
      </c>
    </row>
    <row r="1269" spans="1:54" x14ac:dyDescent="0.25">
      <c r="A1269" s="1" t="s">
        <v>2386</v>
      </c>
      <c r="B1269" s="1" t="s">
        <v>5066</v>
      </c>
      <c r="C1269" s="1" t="s">
        <v>1864</v>
      </c>
      <c r="D1269" s="1" t="s">
        <v>2387</v>
      </c>
      <c r="E1269" s="1" t="s">
        <v>242</v>
      </c>
      <c r="F1269" s="1" t="s">
        <v>5460</v>
      </c>
      <c r="G1269" s="1" t="s">
        <v>110</v>
      </c>
      <c r="H1269" s="1" t="s">
        <v>111</v>
      </c>
      <c r="I1269" s="3">
        <v>499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31</v>
      </c>
      <c r="R1269" s="3">
        <v>379</v>
      </c>
      <c r="S1269" s="3">
        <v>-2795.3940308794399</v>
      </c>
      <c r="T1269" s="3">
        <v>-2563.5104344223701</v>
      </c>
      <c r="U1269" s="3">
        <v>-5304.3082064822302</v>
      </c>
      <c r="V1269" s="3">
        <v>-4641.9470781989803</v>
      </c>
      <c r="W1269" s="3">
        <v>-2074.3696630335999</v>
      </c>
      <c r="X1269" s="3">
        <v>-3021.1069528673402</v>
      </c>
      <c r="Y1269" s="3">
        <v>-4892.1715307924596</v>
      </c>
      <c r="Z1269" s="3">
        <v>-4295.1587526129497</v>
      </c>
      <c r="AA1269" s="3">
        <v>-27232.329579885602</v>
      </c>
      <c r="AB1269" s="4">
        <v>1.1930853642892E-2</v>
      </c>
      <c r="AC1269" s="4">
        <v>9.8310845661130006E-3</v>
      </c>
      <c r="AD1269" s="4">
        <v>2.5758802812434999E-2</v>
      </c>
      <c r="AE1269" s="4">
        <v>2.3773658677640998E-2</v>
      </c>
      <c r="AF1269" s="4">
        <v>1.4767118124758999E-2</v>
      </c>
      <c r="AG1269" s="4">
        <v>1.1476577569061E-2</v>
      </c>
      <c r="AH1269" s="4">
        <v>2.7606593741580001E-2</v>
      </c>
      <c r="AI1269" s="4">
        <v>1.9814339620268E-2</v>
      </c>
      <c r="AJ1269" s="4">
        <v>8.8255555926265994E-2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4">
        <v>0.3</v>
      </c>
      <c r="AU1269" s="4">
        <v>0.32</v>
      </c>
      <c r="AV1269" s="4">
        <v>0.28000000000000003</v>
      </c>
      <c r="AW1269" s="4">
        <v>0.28699999999999998</v>
      </c>
      <c r="AX1269" s="4">
        <v>0.13500000000000001</v>
      </c>
      <c r="AY1269" s="4">
        <v>0.318</v>
      </c>
      <c r="AZ1269" s="4">
        <v>0.26300000000000001</v>
      </c>
      <c r="BA1269" s="4">
        <v>0.34799999999999998</v>
      </c>
      <c r="BB1269" s="4">
        <v>0.495</v>
      </c>
    </row>
    <row r="1270" spans="1:54" x14ac:dyDescent="0.25">
      <c r="A1270" s="1" t="s">
        <v>2388</v>
      </c>
      <c r="B1270" s="1" t="s">
        <v>5067</v>
      </c>
      <c r="C1270" s="1" t="s">
        <v>1864</v>
      </c>
      <c r="D1270" s="1" t="s">
        <v>2389</v>
      </c>
      <c r="E1270" s="1" t="s">
        <v>242</v>
      </c>
      <c r="F1270" s="1" t="s">
        <v>5460</v>
      </c>
      <c r="G1270" s="1" t="s">
        <v>110</v>
      </c>
      <c r="H1270" s="1" t="s">
        <v>111</v>
      </c>
      <c r="I1270" s="3">
        <v>91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-3203.3940308794399</v>
      </c>
      <c r="T1270" s="3">
        <v>-2971.5104344223701</v>
      </c>
      <c r="U1270" s="3">
        <v>-5712.3082064822302</v>
      </c>
      <c r="V1270" s="3">
        <v>-5049.9470781989803</v>
      </c>
      <c r="W1270" s="3">
        <v>-2482.3696630335999</v>
      </c>
      <c r="X1270" s="3">
        <v>-3429.1069528673402</v>
      </c>
      <c r="Y1270" s="3">
        <v>-5300.1715307924596</v>
      </c>
      <c r="Z1270" s="3">
        <v>-3998.0344470127902</v>
      </c>
      <c r="AA1270" s="3">
        <v>-2656.1642413048698</v>
      </c>
      <c r="AB1270" s="4">
        <v>1.6116182579129001E-2</v>
      </c>
      <c r="AC1270" s="4">
        <v>1.3939055945335E-2</v>
      </c>
      <c r="AD1270" s="4">
        <v>3.2259185057438002E-2</v>
      </c>
      <c r="AE1270" s="4">
        <v>2.8136427464263002E-2</v>
      </c>
      <c r="AF1270" s="4">
        <v>1.5781282138279999E-2</v>
      </c>
      <c r="AG1270" s="4">
        <v>1.4896527865719E-2</v>
      </c>
      <c r="AH1270" s="4">
        <v>3.5189868720082999E-2</v>
      </c>
      <c r="AI1270" s="4">
        <v>2.1962833688241999E-2</v>
      </c>
      <c r="AJ1270" s="4">
        <v>1.0772268778785E-2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2</v>
      </c>
      <c r="AR1270" s="3">
        <v>0</v>
      </c>
      <c r="AS1270" s="3">
        <v>0</v>
      </c>
      <c r="AT1270" s="4">
        <v>0.124</v>
      </c>
      <c r="AU1270" s="4">
        <v>0.122</v>
      </c>
      <c r="AV1270" s="4">
        <v>5.0999999999999997E-2</v>
      </c>
      <c r="AW1270" s="4">
        <v>0.17399999999999999</v>
      </c>
      <c r="AX1270" s="4">
        <v>0.16300000000000001</v>
      </c>
      <c r="AY1270" s="4">
        <v>6.9000000000000006E-2</v>
      </c>
      <c r="AZ1270" s="4">
        <v>4.1000000000000002E-2</v>
      </c>
      <c r="BA1270" s="4">
        <v>0.17499999999999999</v>
      </c>
      <c r="BB1270" s="4">
        <v>0.217</v>
      </c>
    </row>
    <row r="1271" spans="1:54" x14ac:dyDescent="0.25">
      <c r="A1271" s="1" t="s">
        <v>2390</v>
      </c>
      <c r="B1271" s="1" t="s">
        <v>5068</v>
      </c>
      <c r="C1271" s="1" t="s">
        <v>1864</v>
      </c>
      <c r="D1271" s="1" t="s">
        <v>2391</v>
      </c>
      <c r="E1271" s="1" t="s">
        <v>242</v>
      </c>
      <c r="F1271" s="1" t="s">
        <v>5460</v>
      </c>
      <c r="G1271" s="1" t="s">
        <v>110</v>
      </c>
      <c r="H1271" s="1" t="s">
        <v>111</v>
      </c>
      <c r="I1271" s="3">
        <v>19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-3275.3940308794399</v>
      </c>
      <c r="T1271" s="3">
        <v>-3043.5104344223701</v>
      </c>
      <c r="U1271" s="3">
        <v>-5784.3082064822302</v>
      </c>
      <c r="V1271" s="3">
        <v>-5121.9470781989803</v>
      </c>
      <c r="W1271" s="3">
        <v>-2554.3696630335999</v>
      </c>
      <c r="X1271" s="3">
        <v>-3501.1069528673402</v>
      </c>
      <c r="Y1271" s="3">
        <v>-5372.1715307924596</v>
      </c>
      <c r="Z1271" s="3">
        <v>-4070.0344470127902</v>
      </c>
      <c r="AA1271" s="3">
        <v>-2728.1642413048698</v>
      </c>
      <c r="AB1271" s="4">
        <v>1.7332960103463E-2</v>
      </c>
      <c r="AC1271" s="4">
        <v>1.5006838230551E-2</v>
      </c>
      <c r="AD1271" s="4">
        <v>3.3568670627506E-2</v>
      </c>
      <c r="AE1271" s="4">
        <v>2.9466562927868999E-2</v>
      </c>
      <c r="AF1271" s="4">
        <v>1.7334928536907001E-2</v>
      </c>
      <c r="AG1271" s="4">
        <v>1.5466992970112E-2</v>
      </c>
      <c r="AH1271" s="4">
        <v>3.6773233844431999E-2</v>
      </c>
      <c r="AI1271" s="4">
        <v>2.3282082987636E-2</v>
      </c>
      <c r="AJ1271" s="4">
        <v>1.1131355522698E-2</v>
      </c>
      <c r="AK1271" s="3">
        <v>2</v>
      </c>
      <c r="AL1271" s="3">
        <v>0</v>
      </c>
      <c r="AM1271" s="3">
        <v>2</v>
      </c>
      <c r="AN1271" s="3">
        <v>0</v>
      </c>
      <c r="AO1271" s="3">
        <v>0</v>
      </c>
      <c r="AP1271" s="3">
        <v>0</v>
      </c>
      <c r="AQ1271" s="3">
        <v>2</v>
      </c>
      <c r="AR1271" s="3">
        <v>0</v>
      </c>
      <c r="AS1271" s="3">
        <v>0</v>
      </c>
      <c r="AT1271" s="4">
        <v>4.9000000000000002E-2</v>
      </c>
      <c r="AU1271" s="4">
        <v>0.08</v>
      </c>
      <c r="AV1271" s="4">
        <v>1.7000000000000001E-2</v>
      </c>
      <c r="AW1271" s="4">
        <v>0.10100000000000001</v>
      </c>
      <c r="AX1271" s="4">
        <v>0.124</v>
      </c>
      <c r="AY1271" s="4">
        <v>5.7000000000000002E-2</v>
      </c>
      <c r="AZ1271" s="4">
        <v>4.0000000000000001E-3</v>
      </c>
      <c r="BA1271" s="4">
        <v>0.111</v>
      </c>
      <c r="BB1271" s="4">
        <v>0.22</v>
      </c>
    </row>
    <row r="1272" spans="1:54" x14ac:dyDescent="0.25">
      <c r="A1272" s="1" t="s">
        <v>2392</v>
      </c>
      <c r="B1272" s="1" t="s">
        <v>5069</v>
      </c>
      <c r="C1272" s="1" t="s">
        <v>1864</v>
      </c>
      <c r="D1272" s="1" t="s">
        <v>2393</v>
      </c>
      <c r="E1272" s="1" t="s">
        <v>242</v>
      </c>
      <c r="F1272" s="1" t="s">
        <v>5460</v>
      </c>
      <c r="G1272" s="1" t="s">
        <v>110</v>
      </c>
      <c r="H1272" s="1" t="s">
        <v>111</v>
      </c>
      <c r="I1272" s="3">
        <v>120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105</v>
      </c>
      <c r="R1272" s="3">
        <v>0</v>
      </c>
      <c r="S1272" s="3">
        <v>-3174.3940308794399</v>
      </c>
      <c r="T1272" s="3">
        <v>-2942.5104344223701</v>
      </c>
      <c r="U1272" s="3">
        <v>-5683.3082064822302</v>
      </c>
      <c r="V1272" s="3">
        <v>-5020.9470781989803</v>
      </c>
      <c r="W1272" s="3">
        <v>-2453.3696630335999</v>
      </c>
      <c r="X1272" s="3">
        <v>-3400.1069528673402</v>
      </c>
      <c r="Y1272" s="3">
        <v>-5271.1715307924596</v>
      </c>
      <c r="Z1272" s="3">
        <v>-6357.35870791655</v>
      </c>
      <c r="AA1272" s="3">
        <v>-2627.1642413048698</v>
      </c>
      <c r="AB1272" s="4">
        <v>1.2390328243637E-2</v>
      </c>
      <c r="AC1272" s="4">
        <v>9.333468279607E-3</v>
      </c>
      <c r="AD1272" s="4">
        <v>2.6325591031720001E-2</v>
      </c>
      <c r="AE1272" s="4">
        <v>2.2242937660838E-2</v>
      </c>
      <c r="AF1272" s="4">
        <v>1.5484138471125E-2</v>
      </c>
      <c r="AG1272" s="4">
        <v>1.2057601075196E-2</v>
      </c>
      <c r="AH1272" s="4">
        <v>2.8274503396547999E-2</v>
      </c>
      <c r="AI1272" s="4">
        <v>2.9864715688995E-2</v>
      </c>
      <c r="AJ1272" s="4">
        <v>9.0282608129209994E-3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4">
        <v>0.31</v>
      </c>
      <c r="AU1272" s="4">
        <v>0.39300000000000002</v>
      </c>
      <c r="AV1272" s="4">
        <v>0.23799999999999999</v>
      </c>
      <c r="AW1272" s="4">
        <v>0.35599999999999998</v>
      </c>
      <c r="AX1272" s="4">
        <v>0.18</v>
      </c>
      <c r="AY1272" s="4">
        <v>0.32500000000000001</v>
      </c>
      <c r="AZ1272" s="4">
        <v>0.217</v>
      </c>
      <c r="BA1272" s="4">
        <v>0.26300000000000001</v>
      </c>
      <c r="BB1272" s="4">
        <v>0.372</v>
      </c>
    </row>
    <row r="1273" spans="1:54" x14ac:dyDescent="0.25">
      <c r="A1273" s="1" t="s">
        <v>2394</v>
      </c>
      <c r="B1273" s="1" t="s">
        <v>5070</v>
      </c>
      <c r="C1273" s="1" t="s">
        <v>1864</v>
      </c>
      <c r="D1273" s="1" t="s">
        <v>2395</v>
      </c>
      <c r="E1273" s="1" t="s">
        <v>242</v>
      </c>
      <c r="F1273" s="1" t="s">
        <v>5460</v>
      </c>
      <c r="G1273" s="1" t="s">
        <v>110</v>
      </c>
      <c r="H1273" s="1" t="s">
        <v>111</v>
      </c>
      <c r="I1273" s="3">
        <v>18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-3276.3940308794399</v>
      </c>
      <c r="T1273" s="3">
        <v>-3044.5104344223701</v>
      </c>
      <c r="U1273" s="3">
        <v>-5785.3082064822302</v>
      </c>
      <c r="V1273" s="3">
        <v>-5122.9470781989803</v>
      </c>
      <c r="W1273" s="3">
        <v>-2555.3696630335999</v>
      </c>
      <c r="X1273" s="3">
        <v>-3502.1069528673402</v>
      </c>
      <c r="Y1273" s="3">
        <v>-5373.1715307924596</v>
      </c>
      <c r="Z1273" s="3">
        <v>-4071.0344470127902</v>
      </c>
      <c r="AA1273" s="3">
        <v>-2729.1642413048698</v>
      </c>
      <c r="AB1273" s="4">
        <v>1.6089555922098001E-2</v>
      </c>
      <c r="AC1273" s="4">
        <v>1.3499060722765001E-2</v>
      </c>
      <c r="AD1273" s="4">
        <v>3.1961239859678997E-2</v>
      </c>
      <c r="AE1273" s="4">
        <v>3.5939033781013999E-2</v>
      </c>
      <c r="AF1273" s="4">
        <v>1.5454681618600001E-2</v>
      </c>
      <c r="AG1273" s="4">
        <v>1.4476697744979001E-2</v>
      </c>
      <c r="AH1273" s="4">
        <v>3.4877229977059998E-2</v>
      </c>
      <c r="AI1273" s="4">
        <v>2.1892734312059001E-2</v>
      </c>
      <c r="AJ1273" s="4">
        <v>1.5887521669828E-2</v>
      </c>
      <c r="AK1273" s="3">
        <v>0</v>
      </c>
      <c r="AL1273" s="3">
        <v>0</v>
      </c>
      <c r="AM1273" s="3">
        <v>0</v>
      </c>
      <c r="AN1273" s="3">
        <v>2</v>
      </c>
      <c r="AO1273" s="3">
        <v>0</v>
      </c>
      <c r="AP1273" s="3">
        <v>0</v>
      </c>
      <c r="AQ1273" s="3">
        <v>2</v>
      </c>
      <c r="AR1273" s="3">
        <v>0</v>
      </c>
      <c r="AS1273" s="3">
        <v>0</v>
      </c>
      <c r="AT1273" s="4">
        <v>0.123</v>
      </c>
      <c r="AU1273" s="4">
        <v>0.14599999999999999</v>
      </c>
      <c r="AV1273" s="4">
        <v>5.3999999999999999E-2</v>
      </c>
      <c r="AW1273" s="4">
        <v>4.8000000000000001E-2</v>
      </c>
      <c r="AX1273" s="4">
        <v>0.20100000000000001</v>
      </c>
      <c r="AY1273" s="4">
        <v>0.15</v>
      </c>
      <c r="AZ1273" s="4">
        <v>3.4000000000000002E-2</v>
      </c>
      <c r="BA1273" s="4">
        <v>0.161</v>
      </c>
      <c r="BB1273" s="4">
        <v>0.111</v>
      </c>
    </row>
    <row r="1274" spans="1:54" x14ac:dyDescent="0.25">
      <c r="A1274" s="1" t="s">
        <v>2396</v>
      </c>
      <c r="B1274" s="1" t="s">
        <v>5071</v>
      </c>
      <c r="C1274" s="1" t="s">
        <v>1864</v>
      </c>
      <c r="D1274" s="1" t="s">
        <v>2397</v>
      </c>
      <c r="E1274" s="1" t="s">
        <v>242</v>
      </c>
      <c r="F1274" s="1" t="s">
        <v>5460</v>
      </c>
      <c r="G1274" s="1" t="s">
        <v>110</v>
      </c>
      <c r="H1274" s="1" t="s">
        <v>111</v>
      </c>
      <c r="I1274" s="3">
        <v>38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-3256.3940308794399</v>
      </c>
      <c r="T1274" s="3">
        <v>-3024.5104344223701</v>
      </c>
      <c r="U1274" s="3">
        <v>-5765.3082064822302</v>
      </c>
      <c r="V1274" s="3">
        <v>-5102.9470781989803</v>
      </c>
      <c r="W1274" s="3">
        <v>-2535.3696630335999</v>
      </c>
      <c r="X1274" s="3">
        <v>-3482.1069528673402</v>
      </c>
      <c r="Y1274" s="3">
        <v>-5353.1715307924596</v>
      </c>
      <c r="Z1274" s="3">
        <v>-4051.0344470127902</v>
      </c>
      <c r="AA1274" s="3">
        <v>-2709.1642413048698</v>
      </c>
      <c r="AB1274" s="4">
        <v>1.6732253261867999E-2</v>
      </c>
      <c r="AC1274" s="4">
        <v>1.4416375632002E-2</v>
      </c>
      <c r="AD1274" s="4">
        <v>3.2773404224157997E-2</v>
      </c>
      <c r="AE1274" s="4">
        <v>2.8678487752763E-2</v>
      </c>
      <c r="AF1274" s="4">
        <v>1.6408239948208999E-2</v>
      </c>
      <c r="AG1274" s="4">
        <v>1.5067034163303E-2</v>
      </c>
      <c r="AH1274" s="4">
        <v>3.5835415038513001E-2</v>
      </c>
      <c r="AI1274" s="4">
        <v>3.1694916308135E-2</v>
      </c>
      <c r="AJ1274" s="4">
        <v>1.0573979367674E-2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2</v>
      </c>
      <c r="AR1274" s="3">
        <v>0</v>
      </c>
      <c r="AS1274" s="3">
        <v>0</v>
      </c>
      <c r="AT1274" s="4">
        <v>0.1</v>
      </c>
      <c r="AU1274" s="4">
        <v>9.2999999999999999E-2</v>
      </c>
      <c r="AV1274" s="4">
        <v>5.5E-2</v>
      </c>
      <c r="AW1274" s="4">
        <v>0.158</v>
      </c>
      <c r="AX1274" s="4">
        <v>0.157</v>
      </c>
      <c r="AY1274" s="4">
        <v>8.5000000000000006E-2</v>
      </c>
      <c r="AZ1274" s="4">
        <v>4.1000000000000002E-2</v>
      </c>
      <c r="BA1274" s="4">
        <v>5.6000000000000001E-2</v>
      </c>
      <c r="BB1274" s="4">
        <v>0.32100000000000001</v>
      </c>
    </row>
    <row r="1275" spans="1:54" x14ac:dyDescent="0.25">
      <c r="A1275" s="1" t="s">
        <v>2398</v>
      </c>
      <c r="B1275" s="1" t="s">
        <v>2399</v>
      </c>
      <c r="C1275" s="1" t="s">
        <v>1864</v>
      </c>
      <c r="D1275" s="1" t="s">
        <v>2400</v>
      </c>
      <c r="E1275" s="1" t="s">
        <v>242</v>
      </c>
      <c r="F1275" s="1" t="s">
        <v>5460</v>
      </c>
      <c r="G1275" s="1" t="s">
        <v>110</v>
      </c>
      <c r="H1275" s="1" t="s">
        <v>111</v>
      </c>
      <c r="I1275" s="3">
        <v>48</v>
      </c>
      <c r="J1275" s="3">
        <v>0</v>
      </c>
      <c r="K1275" s="3">
        <v>0</v>
      </c>
      <c r="L1275" s="3">
        <v>0</v>
      </c>
      <c r="M1275" s="3">
        <v>30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-3246.3940308794399</v>
      </c>
      <c r="T1275" s="3">
        <v>-3014.5104344223701</v>
      </c>
      <c r="U1275" s="3">
        <v>-5755.3082064822302</v>
      </c>
      <c r="V1275" s="3">
        <v>-5409.11644101208</v>
      </c>
      <c r="W1275" s="3">
        <v>-2525.3696630335999</v>
      </c>
      <c r="X1275" s="3">
        <v>-3472.1069528673402</v>
      </c>
      <c r="Y1275" s="3">
        <v>-5343.1715307924596</v>
      </c>
      <c r="Z1275" s="3">
        <v>-4041.0344470127902</v>
      </c>
      <c r="AA1275" s="3">
        <v>-2699.1642413048698</v>
      </c>
      <c r="AB1275" s="4">
        <v>1.6749037445105999E-2</v>
      </c>
      <c r="AC1275" s="4">
        <v>1.4101952703209001E-2</v>
      </c>
      <c r="AD1275" s="4">
        <v>3.2674692200932998E-2</v>
      </c>
      <c r="AE1275" s="4">
        <v>3.6267601649560999E-2</v>
      </c>
      <c r="AF1275" s="4">
        <v>1.6294873568754999E-2</v>
      </c>
      <c r="AG1275" s="4">
        <v>1.4788261332759E-2</v>
      </c>
      <c r="AH1275" s="4">
        <v>3.5719110251428002E-2</v>
      </c>
      <c r="AI1275" s="4">
        <v>2.240239677612E-2</v>
      </c>
      <c r="AJ1275" s="4">
        <v>1.0860535969570999E-2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4">
        <v>0.121</v>
      </c>
      <c r="AU1275" s="4">
        <v>0.156</v>
      </c>
      <c r="AV1275" s="4">
        <v>7.4999999999999997E-2</v>
      </c>
      <c r="AW1275" s="4">
        <v>6.5000000000000002E-2</v>
      </c>
      <c r="AX1275" s="4">
        <v>0.17</v>
      </c>
      <c r="AY1275" s="4">
        <v>0.19800000000000001</v>
      </c>
      <c r="AZ1275" s="4">
        <v>7.1999999999999995E-2</v>
      </c>
      <c r="BA1275" s="4">
        <v>0.18099999999999999</v>
      </c>
      <c r="BB1275" s="4">
        <v>0.30299999999999999</v>
      </c>
    </row>
    <row r="1276" spans="1:54" x14ac:dyDescent="0.25">
      <c r="A1276" s="1" t="s">
        <v>2401</v>
      </c>
      <c r="B1276" s="1" t="s">
        <v>5072</v>
      </c>
      <c r="C1276" s="1" t="s">
        <v>1864</v>
      </c>
      <c r="D1276" s="1" t="s">
        <v>2402</v>
      </c>
      <c r="E1276" s="1" t="s">
        <v>242</v>
      </c>
      <c r="F1276" s="1" t="s">
        <v>5460</v>
      </c>
      <c r="G1276" s="1" t="s">
        <v>110</v>
      </c>
      <c r="H1276" s="1" t="s">
        <v>111</v>
      </c>
      <c r="I1276" s="3">
        <v>204</v>
      </c>
      <c r="J1276" s="3">
        <v>0</v>
      </c>
      <c r="K1276" s="3">
        <v>0</v>
      </c>
      <c r="L1276" s="3">
        <v>0</v>
      </c>
      <c r="M1276" s="3">
        <v>28</v>
      </c>
      <c r="N1276" s="3">
        <v>0</v>
      </c>
      <c r="O1276" s="3">
        <v>0</v>
      </c>
      <c r="P1276" s="3">
        <v>0</v>
      </c>
      <c r="Q1276" s="3">
        <v>0</v>
      </c>
      <c r="R1276" s="3">
        <v>18</v>
      </c>
      <c r="S1276" s="3">
        <v>-3090.3940308794399</v>
      </c>
      <c r="T1276" s="3">
        <v>-2858.5104344223701</v>
      </c>
      <c r="U1276" s="3">
        <v>-5599.3082064822302</v>
      </c>
      <c r="V1276" s="3">
        <v>-5232.0384834912002</v>
      </c>
      <c r="W1276" s="3">
        <v>-2369.3696630335999</v>
      </c>
      <c r="X1276" s="3">
        <v>-3316.1069528673402</v>
      </c>
      <c r="Y1276" s="3">
        <v>-5187.1715307924596</v>
      </c>
      <c r="Z1276" s="3">
        <v>-3885.0344470127902</v>
      </c>
      <c r="AA1276" s="3">
        <v>-3729.7472916860202</v>
      </c>
      <c r="AB1276" s="4">
        <v>1.4187759808611001E-2</v>
      </c>
      <c r="AC1276" s="4">
        <v>1.1194281832476999E-2</v>
      </c>
      <c r="AD1276" s="4">
        <v>2.8355867453860002E-2</v>
      </c>
      <c r="AE1276" s="4">
        <v>2.5807200682344E-2</v>
      </c>
      <c r="AF1276" s="4">
        <v>1.2473489755338E-2</v>
      </c>
      <c r="AG1276" s="4">
        <v>1.3179494792487E-2</v>
      </c>
      <c r="AH1276" s="4">
        <v>3.0566324003814E-2</v>
      </c>
      <c r="AI1276" s="4">
        <v>1.8223534971645999E-2</v>
      </c>
      <c r="AJ1276" s="4">
        <v>1.2435270907722999E-2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4">
        <v>0.249</v>
      </c>
      <c r="AU1276" s="4">
        <v>0.32600000000000001</v>
      </c>
      <c r="AV1276" s="4">
        <v>0.251</v>
      </c>
      <c r="AW1276" s="4">
        <v>0.36099999999999999</v>
      </c>
      <c r="AX1276" s="4">
        <v>0.32800000000000001</v>
      </c>
      <c r="AY1276" s="4">
        <v>0.27100000000000002</v>
      </c>
      <c r="AZ1276" s="4">
        <v>0.23300000000000001</v>
      </c>
      <c r="BA1276" s="4">
        <v>0.36399999999999999</v>
      </c>
      <c r="BB1276" s="4">
        <v>0.47699999999999998</v>
      </c>
    </row>
    <row r="1277" spans="1:54" x14ac:dyDescent="0.25">
      <c r="A1277" s="1" t="s">
        <v>2403</v>
      </c>
      <c r="B1277" s="1" t="s">
        <v>5073</v>
      </c>
      <c r="C1277" s="1" t="s">
        <v>1864</v>
      </c>
      <c r="D1277" s="1" t="s">
        <v>2404</v>
      </c>
      <c r="E1277" s="1" t="s">
        <v>242</v>
      </c>
      <c r="F1277" s="1" t="s">
        <v>5460</v>
      </c>
      <c r="G1277" s="1" t="s">
        <v>110</v>
      </c>
      <c r="H1277" s="1" t="s">
        <v>111</v>
      </c>
      <c r="I1277" s="3">
        <v>181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19</v>
      </c>
      <c r="S1277" s="3">
        <v>-3113.3940308794399</v>
      </c>
      <c r="T1277" s="3">
        <v>-2881.5104344223701</v>
      </c>
      <c r="U1277" s="3">
        <v>-5622.3082064822302</v>
      </c>
      <c r="V1277" s="3">
        <v>-4959.9470781989803</v>
      </c>
      <c r="W1277" s="3">
        <v>-2392.3696630335999</v>
      </c>
      <c r="X1277" s="3">
        <v>-3339.1069528673402</v>
      </c>
      <c r="Y1277" s="3">
        <v>-5210.1715307924596</v>
      </c>
      <c r="Z1277" s="3">
        <v>-3908.0344470127902</v>
      </c>
      <c r="AA1277" s="3">
        <v>-3818.6685722627499</v>
      </c>
      <c r="AB1277" s="4">
        <v>1.6182067646587001E-2</v>
      </c>
      <c r="AC1277" s="4">
        <v>1.3689999168877E-2</v>
      </c>
      <c r="AD1277" s="4">
        <v>3.2176283718747999E-2</v>
      </c>
      <c r="AE1277" s="4">
        <v>2.8087936034556001E-2</v>
      </c>
      <c r="AF1277" s="4">
        <v>1.5725930025788998E-2</v>
      </c>
      <c r="AG1277" s="4">
        <v>1.4597575435525E-2</v>
      </c>
      <c r="AH1277" s="4">
        <v>3.5132085368531997E-2</v>
      </c>
      <c r="AI1277" s="4">
        <v>2.1915018185195999E-2</v>
      </c>
      <c r="AJ1277" s="4">
        <v>2.415957699955E-2</v>
      </c>
      <c r="AK1277" s="3">
        <v>0</v>
      </c>
      <c r="AL1277" s="3">
        <v>0</v>
      </c>
      <c r="AM1277" s="3">
        <v>2</v>
      </c>
      <c r="AN1277" s="3">
        <v>0</v>
      </c>
      <c r="AO1277" s="3">
        <v>0</v>
      </c>
      <c r="AP1277" s="3">
        <v>0</v>
      </c>
      <c r="AQ1277" s="3">
        <v>2</v>
      </c>
      <c r="AR1277" s="3">
        <v>0</v>
      </c>
      <c r="AS1277" s="3">
        <v>0</v>
      </c>
      <c r="AT1277" s="4">
        <v>7.1999999999999995E-2</v>
      </c>
      <c r="AU1277" s="4">
        <v>0.09</v>
      </c>
      <c r="AV1277" s="4">
        <v>1.7999999999999999E-2</v>
      </c>
      <c r="AW1277" s="4">
        <v>0.13100000000000001</v>
      </c>
      <c r="AX1277" s="4">
        <v>0.14099999999999999</v>
      </c>
      <c r="AY1277" s="4">
        <v>5.2999999999999999E-2</v>
      </c>
      <c r="AZ1277" s="4">
        <v>5.0000000000000001E-3</v>
      </c>
      <c r="BA1277" s="4">
        <v>0.13700000000000001</v>
      </c>
      <c r="BB1277" s="4">
        <v>6.4000000000000001E-2</v>
      </c>
    </row>
    <row r="1278" spans="1:54" x14ac:dyDescent="0.25">
      <c r="A1278" s="1" t="s">
        <v>2405</v>
      </c>
      <c r="B1278" s="1" t="s">
        <v>2406</v>
      </c>
      <c r="C1278" s="1" t="s">
        <v>1864</v>
      </c>
      <c r="D1278" s="1" t="s">
        <v>2407</v>
      </c>
      <c r="E1278" s="1" t="s">
        <v>242</v>
      </c>
      <c r="F1278" s="1" t="s">
        <v>5460</v>
      </c>
      <c r="G1278" s="1" t="s">
        <v>110</v>
      </c>
      <c r="H1278" s="1" t="s">
        <v>111</v>
      </c>
      <c r="I1278" s="3">
        <v>16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-3278.3940308794399</v>
      </c>
      <c r="T1278" s="3">
        <v>-3046.5104344223701</v>
      </c>
      <c r="U1278" s="3">
        <v>-5787.3082064822302</v>
      </c>
      <c r="V1278" s="3">
        <v>-5124.9470781989803</v>
      </c>
      <c r="W1278" s="3">
        <v>-2557.3696630335999</v>
      </c>
      <c r="X1278" s="3">
        <v>-3504.1069528673402</v>
      </c>
      <c r="Y1278" s="3">
        <v>-5375.1715307924596</v>
      </c>
      <c r="Z1278" s="3">
        <v>-4073.0344470127902</v>
      </c>
      <c r="AA1278" s="3">
        <v>-2731.1642413048698</v>
      </c>
      <c r="AB1278" s="4">
        <v>1.4391425642591001E-2</v>
      </c>
      <c r="AC1278" s="4">
        <v>1.2544543015967E-2</v>
      </c>
      <c r="AD1278" s="4">
        <v>3.0207108719307998E-2</v>
      </c>
      <c r="AE1278" s="4">
        <v>2.6054721101533E-2</v>
      </c>
      <c r="AF1278" s="4">
        <v>1.9821521527621001E-2</v>
      </c>
      <c r="AG1278" s="4">
        <v>1.4177123105761E-2</v>
      </c>
      <c r="AH1278" s="4">
        <v>3.2752584408655E-2</v>
      </c>
      <c r="AI1278" s="4">
        <v>2.0409909116891001E-2</v>
      </c>
      <c r="AJ1278" s="4">
        <v>1.0433717727230001E-2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4">
        <v>0.317</v>
      </c>
      <c r="AU1278" s="4">
        <v>0.28799999999999998</v>
      </c>
      <c r="AV1278" s="4">
        <v>0.21199999999999999</v>
      </c>
      <c r="AW1278" s="4">
        <v>0.32400000000000001</v>
      </c>
      <c r="AX1278" s="4">
        <v>0.111</v>
      </c>
      <c r="AY1278" s="4">
        <v>0.26200000000000001</v>
      </c>
      <c r="AZ1278" s="4">
        <v>0.19800000000000001</v>
      </c>
      <c r="BA1278" s="4">
        <v>0.28299999999999997</v>
      </c>
      <c r="BB1278" s="4">
        <v>0.32500000000000001</v>
      </c>
    </row>
    <row r="1279" spans="1:54" x14ac:dyDescent="0.25">
      <c r="A1279" s="1" t="s">
        <v>2408</v>
      </c>
      <c r="B1279" s="1" t="s">
        <v>2409</v>
      </c>
      <c r="C1279" s="1" t="s">
        <v>1864</v>
      </c>
      <c r="D1279" s="1" t="s">
        <v>2410</v>
      </c>
      <c r="E1279" s="1" t="s">
        <v>242</v>
      </c>
      <c r="F1279" s="1" t="s">
        <v>5460</v>
      </c>
      <c r="G1279" s="1" t="s">
        <v>110</v>
      </c>
      <c r="H1279" s="1" t="s">
        <v>111</v>
      </c>
      <c r="I1279" s="3">
        <v>26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-3268.3940308794399</v>
      </c>
      <c r="T1279" s="3">
        <v>-3036.5104344223701</v>
      </c>
      <c r="U1279" s="3">
        <v>-5777.3082064822302</v>
      </c>
      <c r="V1279" s="3">
        <v>-5114.9470781989803</v>
      </c>
      <c r="W1279" s="3">
        <v>-2547.3696630335999</v>
      </c>
      <c r="X1279" s="3">
        <v>-3494.1069528673402</v>
      </c>
      <c r="Y1279" s="3">
        <v>-5365.1715307924596</v>
      </c>
      <c r="Z1279" s="3">
        <v>-4063.0344470127902</v>
      </c>
      <c r="AA1279" s="3">
        <v>-2721.1642413048698</v>
      </c>
      <c r="AB1279" s="4">
        <v>1.4394001515231999E-2</v>
      </c>
      <c r="AC1279" s="4">
        <v>1.2546211980418E-2</v>
      </c>
      <c r="AD1279" s="4">
        <v>3.0205924362418E-2</v>
      </c>
      <c r="AE1279" s="4">
        <v>2.605444259972E-2</v>
      </c>
      <c r="AF1279" s="4">
        <v>1.9803578350161E-2</v>
      </c>
      <c r="AG1279" s="4">
        <v>1.4175466625055E-2</v>
      </c>
      <c r="AH1279" s="4">
        <v>3.2751813734624997E-2</v>
      </c>
      <c r="AI1279" s="4">
        <v>2.0410056031222999E-2</v>
      </c>
      <c r="AJ1279" s="4">
        <v>1.0592320303224999E-2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4">
        <v>0.33700000000000002</v>
      </c>
      <c r="AU1279" s="4">
        <v>0.30499999999999999</v>
      </c>
      <c r="AV1279" s="4">
        <v>0.223</v>
      </c>
      <c r="AW1279" s="4">
        <v>0.35499999999999998</v>
      </c>
      <c r="AX1279" s="4">
        <v>0.105</v>
      </c>
      <c r="AY1279" s="4">
        <v>0.26</v>
      </c>
      <c r="AZ1279" s="4">
        <v>0.216</v>
      </c>
      <c r="BA1279" s="4">
        <v>0.29399999999999998</v>
      </c>
      <c r="BB1279" s="4">
        <v>0.32400000000000001</v>
      </c>
    </row>
    <row r="1280" spans="1:54" x14ac:dyDescent="0.25">
      <c r="A1280" s="1" t="s">
        <v>2411</v>
      </c>
      <c r="B1280" s="1" t="s">
        <v>5074</v>
      </c>
      <c r="C1280" s="1" t="s">
        <v>1864</v>
      </c>
      <c r="D1280" s="1" t="s">
        <v>2412</v>
      </c>
      <c r="E1280" s="1" t="s">
        <v>242</v>
      </c>
      <c r="F1280" s="1" t="s">
        <v>5460</v>
      </c>
      <c r="G1280" s="1" t="s">
        <v>110</v>
      </c>
      <c r="H1280" s="1" t="s">
        <v>111</v>
      </c>
      <c r="I1280" s="3">
        <v>89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-3205.3940308794399</v>
      </c>
      <c r="T1280" s="3">
        <v>-2973.5104344223701</v>
      </c>
      <c r="U1280" s="3">
        <v>-5714.3082064822302</v>
      </c>
      <c r="V1280" s="3">
        <v>-5051.9470781989803</v>
      </c>
      <c r="W1280" s="3">
        <v>-2484.3696630335999</v>
      </c>
      <c r="X1280" s="3">
        <v>-3431.1069528673402</v>
      </c>
      <c r="Y1280" s="3">
        <v>-5302.1715307924596</v>
      </c>
      <c r="Z1280" s="3">
        <v>-4000.0344470127902</v>
      </c>
      <c r="AA1280" s="3">
        <v>-2658.1642413048698</v>
      </c>
      <c r="AB1280" s="4">
        <v>1.6611743862222E-2</v>
      </c>
      <c r="AC1280" s="4">
        <v>1.4196171426594E-2</v>
      </c>
      <c r="AD1280" s="4">
        <v>3.2524102522095998E-2</v>
      </c>
      <c r="AE1280" s="4">
        <v>2.8432064612285E-2</v>
      </c>
      <c r="AF1280" s="4">
        <v>1.6124940467406E-2</v>
      </c>
      <c r="AG1280" s="4">
        <v>1.4730605022292001E-2</v>
      </c>
      <c r="AH1280" s="4">
        <v>3.5541866350331998E-2</v>
      </c>
      <c r="AI1280" s="4">
        <v>2.4770818051523001E-2</v>
      </c>
      <c r="AJ1280" s="4">
        <v>1.0403087315367999E-2</v>
      </c>
      <c r="AK1280" s="3">
        <v>0</v>
      </c>
      <c r="AL1280" s="3">
        <v>0</v>
      </c>
      <c r="AM1280" s="3">
        <v>2</v>
      </c>
      <c r="AN1280" s="3">
        <v>0</v>
      </c>
      <c r="AO1280" s="3">
        <v>0</v>
      </c>
      <c r="AP1280" s="3">
        <v>0</v>
      </c>
      <c r="AQ1280" s="3">
        <v>2</v>
      </c>
      <c r="AR1280" s="3">
        <v>0</v>
      </c>
      <c r="AS1280" s="3">
        <v>0</v>
      </c>
      <c r="AT1280" s="4">
        <v>6.2E-2</v>
      </c>
      <c r="AU1280" s="4">
        <v>9.2999999999999999E-2</v>
      </c>
      <c r="AV1280" s="4">
        <v>2.5999999999999999E-2</v>
      </c>
      <c r="AW1280" s="4">
        <v>0.13700000000000001</v>
      </c>
      <c r="AX1280" s="4">
        <v>0.14399999999999999</v>
      </c>
      <c r="AY1280" s="4">
        <v>8.2000000000000003E-2</v>
      </c>
      <c r="AZ1280" s="4">
        <v>1.7999999999999999E-2</v>
      </c>
      <c r="BA1280" s="4">
        <v>0.108</v>
      </c>
      <c r="BB1280" s="4">
        <v>0.29899999999999999</v>
      </c>
    </row>
    <row r="1281" spans="1:54" x14ac:dyDescent="0.25">
      <c r="A1281" s="1" t="s">
        <v>2413</v>
      </c>
      <c r="B1281" s="1" t="s">
        <v>2414</v>
      </c>
      <c r="C1281" s="1" t="s">
        <v>1864</v>
      </c>
      <c r="D1281" s="1" t="s">
        <v>2415</v>
      </c>
      <c r="E1281" s="1" t="s">
        <v>242</v>
      </c>
      <c r="F1281" s="1" t="s">
        <v>5460</v>
      </c>
      <c r="G1281" s="1" t="s">
        <v>110</v>
      </c>
      <c r="H1281" s="1" t="s">
        <v>111</v>
      </c>
      <c r="I1281" s="3">
        <v>70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-3224.3940308794399</v>
      </c>
      <c r="T1281" s="3">
        <v>-2992.5104344223701</v>
      </c>
      <c r="U1281" s="3">
        <v>-5733.3082064822302</v>
      </c>
      <c r="V1281" s="3">
        <v>-5070.9470781989803</v>
      </c>
      <c r="W1281" s="3">
        <v>-2503.3696630335999</v>
      </c>
      <c r="X1281" s="3">
        <v>-3450.1069528673402</v>
      </c>
      <c r="Y1281" s="3">
        <v>-5321.1715307924596</v>
      </c>
      <c r="Z1281" s="3">
        <v>-4019.0344470127902</v>
      </c>
      <c r="AA1281" s="3">
        <v>-2677.1642413048698</v>
      </c>
      <c r="AB1281" s="4">
        <v>3.8197831325129999E-3</v>
      </c>
      <c r="AC1281" s="4">
        <v>2.71847563678E-3</v>
      </c>
      <c r="AD1281" s="4">
        <v>1.3617505609616E-2</v>
      </c>
      <c r="AE1281" s="4">
        <v>1.6002534938649001E-2</v>
      </c>
      <c r="AF1281" s="4">
        <v>1.3116964674019999E-3</v>
      </c>
      <c r="AG1281" s="4">
        <v>6.2275693043779999E-3</v>
      </c>
      <c r="AH1281" s="4">
        <v>1.3143748771544001E-2</v>
      </c>
      <c r="AI1281" s="4">
        <v>5.5274606397479999E-3</v>
      </c>
      <c r="AJ1281" s="4">
        <v>8.5811929828610006E-3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4">
        <v>0.29099999999999998</v>
      </c>
      <c r="AU1281" s="4">
        <v>0.28699999999999998</v>
      </c>
      <c r="AV1281" s="4">
        <v>0.33200000000000002</v>
      </c>
      <c r="AW1281" s="4">
        <v>0.36799999999999999</v>
      </c>
      <c r="AX1281" s="4">
        <v>0.27800000000000002</v>
      </c>
      <c r="AY1281" s="4">
        <v>0.308</v>
      </c>
      <c r="AZ1281" s="4">
        <v>0.33800000000000002</v>
      </c>
      <c r="BA1281" s="4">
        <v>0.29899999999999999</v>
      </c>
      <c r="BB1281" s="4">
        <v>0.496</v>
      </c>
    </row>
    <row r="1282" spans="1:54" x14ac:dyDescent="0.25">
      <c r="A1282" s="1" t="s">
        <v>2416</v>
      </c>
      <c r="B1282" s="1" t="s">
        <v>2417</v>
      </c>
      <c r="C1282" s="1" t="s">
        <v>1864</v>
      </c>
      <c r="D1282" s="1" t="s">
        <v>2418</v>
      </c>
      <c r="E1282" s="1" t="s">
        <v>242</v>
      </c>
      <c r="F1282" s="1" t="s">
        <v>5460</v>
      </c>
      <c r="G1282" s="1" t="s">
        <v>110</v>
      </c>
      <c r="H1282" s="1" t="s">
        <v>111</v>
      </c>
      <c r="I1282" s="3">
        <v>65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3</v>
      </c>
      <c r="P1282" s="3">
        <v>0</v>
      </c>
      <c r="Q1282" s="3">
        <v>0</v>
      </c>
      <c r="R1282" s="3">
        <v>0</v>
      </c>
      <c r="S1282" s="3">
        <v>-3229.3940308794399</v>
      </c>
      <c r="T1282" s="3">
        <v>-2997.5104344223701</v>
      </c>
      <c r="U1282" s="3">
        <v>-5738.3082064822302</v>
      </c>
      <c r="V1282" s="3">
        <v>-5075.9470781989803</v>
      </c>
      <c r="W1282" s="3">
        <v>-2508.3696630335999</v>
      </c>
      <c r="X1282" s="3">
        <v>-3480.4698001754</v>
      </c>
      <c r="Y1282" s="3">
        <v>-5326.1715307924596</v>
      </c>
      <c r="Z1282" s="3">
        <v>-4024.0344470127902</v>
      </c>
      <c r="AA1282" s="3">
        <v>-2682.1642413048698</v>
      </c>
      <c r="AB1282" s="4">
        <v>7.8092896483709998E-3</v>
      </c>
      <c r="AC1282" s="4">
        <v>8.1359012971349998E-3</v>
      </c>
      <c r="AD1282" s="4">
        <v>2.2929381171184E-2</v>
      </c>
      <c r="AE1282" s="4">
        <v>1.9145072645285002E-2</v>
      </c>
      <c r="AF1282" s="4">
        <v>5.3412413404089996E-3</v>
      </c>
      <c r="AG1282" s="4">
        <v>9.7572933145129992E-3</v>
      </c>
      <c r="AH1282" s="4">
        <v>2.4568465986810999E-2</v>
      </c>
      <c r="AI1282" s="4">
        <v>1.3096431603287001E-2</v>
      </c>
      <c r="AJ1282" s="4">
        <v>8.9030727436460004E-3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4">
        <v>0.35599999999999998</v>
      </c>
      <c r="AU1282" s="4">
        <v>0.41699999999999998</v>
      </c>
      <c r="AV1282" s="4">
        <v>0.45700000000000002</v>
      </c>
      <c r="AW1282" s="4">
        <v>0.42699999999999999</v>
      </c>
      <c r="AX1282" s="4">
        <v>0.32800000000000001</v>
      </c>
      <c r="AY1282" s="4">
        <v>0.35599999999999998</v>
      </c>
      <c r="AZ1282" s="4">
        <v>0.48199999999999998</v>
      </c>
      <c r="BA1282" s="4">
        <v>0.40200000000000002</v>
      </c>
      <c r="BB1282" s="4">
        <v>0.47199999999999998</v>
      </c>
    </row>
    <row r="1283" spans="1:54" x14ac:dyDescent="0.25">
      <c r="A1283" s="1" t="s">
        <v>2419</v>
      </c>
      <c r="B1283" s="1" t="s">
        <v>5075</v>
      </c>
      <c r="C1283" s="1" t="s">
        <v>1864</v>
      </c>
      <c r="D1283" s="1" t="s">
        <v>2420</v>
      </c>
      <c r="E1283" s="1" t="s">
        <v>242</v>
      </c>
      <c r="F1283" s="1" t="s">
        <v>5460</v>
      </c>
      <c r="G1283" s="1" t="s">
        <v>110</v>
      </c>
      <c r="H1283" s="1" t="s">
        <v>111</v>
      </c>
      <c r="I1283" s="3">
        <v>20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-3274.3940308794399</v>
      </c>
      <c r="T1283" s="3">
        <v>-3042.5104344223701</v>
      </c>
      <c r="U1283" s="3">
        <v>-5783.3082064822302</v>
      </c>
      <c r="V1283" s="3">
        <v>-5120.9470781989803</v>
      </c>
      <c r="W1283" s="3">
        <v>-2553.3696630335999</v>
      </c>
      <c r="X1283" s="3">
        <v>-3500.1069528673402</v>
      </c>
      <c r="Y1283" s="3">
        <v>-5371.1715307924596</v>
      </c>
      <c r="Z1283" s="3">
        <v>-4069.0344470127902</v>
      </c>
      <c r="AA1283" s="3">
        <v>-2727.1642413048698</v>
      </c>
      <c r="AB1283" s="4">
        <v>1.7086055352638001E-2</v>
      </c>
      <c r="AC1283" s="4">
        <v>1.4623213616107E-2</v>
      </c>
      <c r="AD1283" s="4">
        <v>3.3297875708710997E-2</v>
      </c>
      <c r="AE1283" s="4">
        <v>2.9198123779498E-2</v>
      </c>
      <c r="AF1283" s="4">
        <v>1.7018311600514001E-2</v>
      </c>
      <c r="AG1283" s="4">
        <v>1.5260870019161999E-2</v>
      </c>
      <c r="AH1283" s="4">
        <v>3.6453833053336E-2</v>
      </c>
      <c r="AI1283" s="4">
        <v>2.3015175409180001E-2</v>
      </c>
      <c r="AJ1283" s="4">
        <v>1.0940993440981E-2</v>
      </c>
      <c r="AK1283" s="3">
        <v>0</v>
      </c>
      <c r="AL1283" s="3">
        <v>0</v>
      </c>
      <c r="AM1283" s="3">
        <v>2</v>
      </c>
      <c r="AN1283" s="3">
        <v>0</v>
      </c>
      <c r="AO1283" s="3">
        <v>0</v>
      </c>
      <c r="AP1283" s="3">
        <v>0</v>
      </c>
      <c r="AQ1283" s="3">
        <v>2</v>
      </c>
      <c r="AR1283" s="3">
        <v>0</v>
      </c>
      <c r="AS1283" s="3">
        <v>0</v>
      </c>
      <c r="AT1283" s="4">
        <v>7.3999999999999996E-2</v>
      </c>
      <c r="AU1283" s="4">
        <v>8.6999999999999994E-2</v>
      </c>
      <c r="AV1283" s="4">
        <v>1.9E-2</v>
      </c>
      <c r="AW1283" s="4">
        <v>0.13800000000000001</v>
      </c>
      <c r="AX1283" s="4">
        <v>0.112</v>
      </c>
      <c r="AY1283" s="4">
        <v>7.8E-2</v>
      </c>
      <c r="AZ1283" s="4">
        <v>1.2999999999999999E-2</v>
      </c>
      <c r="BA1283" s="4">
        <v>0.125</v>
      </c>
      <c r="BB1283" s="4">
        <v>0.27</v>
      </c>
    </row>
    <row r="1284" spans="1:54" x14ac:dyDescent="0.25">
      <c r="A1284" s="1" t="s">
        <v>2421</v>
      </c>
      <c r="B1284" s="1" t="s">
        <v>5076</v>
      </c>
      <c r="C1284" s="1" t="s">
        <v>1864</v>
      </c>
      <c r="D1284" s="1" t="s">
        <v>2422</v>
      </c>
      <c r="E1284" s="1" t="s">
        <v>242</v>
      </c>
      <c r="F1284" s="1" t="s">
        <v>5460</v>
      </c>
      <c r="G1284" s="1" t="s">
        <v>110</v>
      </c>
      <c r="H1284" s="1" t="s">
        <v>111</v>
      </c>
      <c r="I1284" s="3">
        <v>71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-3223.3940308794399</v>
      </c>
      <c r="T1284" s="3">
        <v>-2991.5104344223701</v>
      </c>
      <c r="U1284" s="3">
        <v>-5732.3082064822302</v>
      </c>
      <c r="V1284" s="3">
        <v>-5069.9470781989803</v>
      </c>
      <c r="W1284" s="3">
        <v>-2502.3696630335999</v>
      </c>
      <c r="X1284" s="3">
        <v>-3449.1069528673402</v>
      </c>
      <c r="Y1284" s="3">
        <v>-5320.1715307924596</v>
      </c>
      <c r="Z1284" s="3">
        <v>-4018.0344470127902</v>
      </c>
      <c r="AA1284" s="3">
        <v>-2676.1642413048698</v>
      </c>
      <c r="AB1284" s="4">
        <v>1.7135834194612998E-2</v>
      </c>
      <c r="AC1284" s="4">
        <v>1.4715871363579E-2</v>
      </c>
      <c r="AD1284" s="4">
        <v>3.3184180732067997E-2</v>
      </c>
      <c r="AE1284" s="4">
        <v>2.9085507904842999E-2</v>
      </c>
      <c r="AF1284" s="4">
        <v>1.6886416313085999E-2</v>
      </c>
      <c r="AG1284" s="4">
        <v>1.5200960600985001E-2</v>
      </c>
      <c r="AH1284" s="4">
        <v>3.6319794129791E-2</v>
      </c>
      <c r="AI1284" s="4">
        <v>2.4206388403797002E-2</v>
      </c>
      <c r="AJ1284" s="4">
        <v>1.0861621767955999E-2</v>
      </c>
      <c r="AK1284" s="3">
        <v>0</v>
      </c>
      <c r="AL1284" s="3">
        <v>0</v>
      </c>
      <c r="AM1284" s="3">
        <v>2</v>
      </c>
      <c r="AN1284" s="3">
        <v>0</v>
      </c>
      <c r="AO1284" s="3">
        <v>0</v>
      </c>
      <c r="AP1284" s="3">
        <v>0</v>
      </c>
      <c r="AQ1284" s="3">
        <v>2</v>
      </c>
      <c r="AR1284" s="3">
        <v>0</v>
      </c>
      <c r="AS1284" s="3">
        <v>0</v>
      </c>
      <c r="AT1284" s="4">
        <v>6.0999999999999999E-2</v>
      </c>
      <c r="AU1284" s="4">
        <v>9.1999999999999998E-2</v>
      </c>
      <c r="AV1284" s="4">
        <v>0.03</v>
      </c>
      <c r="AW1284" s="4">
        <v>0.13100000000000001</v>
      </c>
      <c r="AX1284" s="4">
        <v>0.14499999999999999</v>
      </c>
      <c r="AY1284" s="4">
        <v>5.3999999999999999E-2</v>
      </c>
      <c r="AZ1284" s="4">
        <v>5.0000000000000001E-3</v>
      </c>
      <c r="BA1284" s="4">
        <v>0.104</v>
      </c>
      <c r="BB1284" s="4">
        <v>0.23499999999999999</v>
      </c>
    </row>
    <row r="1285" spans="1:54" x14ac:dyDescent="0.25">
      <c r="A1285" s="1" t="s">
        <v>2423</v>
      </c>
      <c r="B1285" s="1" t="s">
        <v>5077</v>
      </c>
      <c r="C1285" s="1" t="s">
        <v>1864</v>
      </c>
      <c r="D1285" s="1" t="s">
        <v>2424</v>
      </c>
      <c r="E1285" s="1" t="s">
        <v>242</v>
      </c>
      <c r="F1285" s="1" t="s">
        <v>5460</v>
      </c>
      <c r="G1285" s="1" t="s">
        <v>110</v>
      </c>
      <c r="H1285" s="1" t="s">
        <v>111</v>
      </c>
      <c r="I1285" s="3">
        <v>16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-3278.3940308794399</v>
      </c>
      <c r="T1285" s="3">
        <v>-3046.5104344223701</v>
      </c>
      <c r="U1285" s="3">
        <v>-5787.3082064822302</v>
      </c>
      <c r="V1285" s="3">
        <v>-5124.9470781989803</v>
      </c>
      <c r="W1285" s="3">
        <v>-2557.3696630335999</v>
      </c>
      <c r="X1285" s="3">
        <v>-3504.1069528673402</v>
      </c>
      <c r="Y1285" s="3">
        <v>-5375.1715307924596</v>
      </c>
      <c r="Z1285" s="3">
        <v>-4073.0344470127902</v>
      </c>
      <c r="AA1285" s="3">
        <v>-2731.1642413048698</v>
      </c>
      <c r="AB1285" s="4">
        <v>7.0684339882879999E-3</v>
      </c>
      <c r="AC1285" s="4">
        <v>7.1851278962749999E-3</v>
      </c>
      <c r="AD1285" s="4">
        <v>2.1035526040450999E-2</v>
      </c>
      <c r="AE1285" s="4">
        <v>1.7169572801182E-2</v>
      </c>
      <c r="AF1285" s="4">
        <v>4.1993313357529998E-3</v>
      </c>
      <c r="AG1285" s="4">
        <v>8.875698250811E-3</v>
      </c>
      <c r="AH1285" s="4">
        <v>2.2138314433560999E-2</v>
      </c>
      <c r="AI1285" s="4">
        <v>1.1038032525040001E-2</v>
      </c>
      <c r="AJ1285" s="4">
        <v>9.2382568193080002E-3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4">
        <v>0.32800000000000001</v>
      </c>
      <c r="AU1285" s="4">
        <v>0.42</v>
      </c>
      <c r="AV1285" s="4">
        <v>0.44</v>
      </c>
      <c r="AW1285" s="4">
        <v>0.39600000000000002</v>
      </c>
      <c r="AX1285" s="4">
        <v>0.34499999999999997</v>
      </c>
      <c r="AY1285" s="4">
        <v>0.35399999999999998</v>
      </c>
      <c r="AZ1285" s="4">
        <v>0.46500000000000002</v>
      </c>
      <c r="BA1285" s="4">
        <v>0.378</v>
      </c>
      <c r="BB1285" s="4">
        <v>0.46300000000000002</v>
      </c>
    </row>
    <row r="1286" spans="1:54" x14ac:dyDescent="0.25">
      <c r="A1286" s="1" t="s">
        <v>2425</v>
      </c>
      <c r="B1286" s="1" t="s">
        <v>5078</v>
      </c>
      <c r="C1286" s="1" t="s">
        <v>1864</v>
      </c>
      <c r="D1286" s="1" t="s">
        <v>2426</v>
      </c>
      <c r="E1286" s="1" t="s">
        <v>242</v>
      </c>
      <c r="F1286" s="1" t="s">
        <v>5460</v>
      </c>
      <c r="G1286" s="1" t="s">
        <v>110</v>
      </c>
      <c r="H1286" s="1" t="s">
        <v>111</v>
      </c>
      <c r="I1286" s="3">
        <v>71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-3223.3940308794399</v>
      </c>
      <c r="T1286" s="3">
        <v>-2991.5104344223701</v>
      </c>
      <c r="U1286" s="3">
        <v>-5732.3082064822302</v>
      </c>
      <c r="V1286" s="3">
        <v>-5069.9470781989803</v>
      </c>
      <c r="W1286" s="3">
        <v>-2502.3696630335999</v>
      </c>
      <c r="X1286" s="3">
        <v>-3449.1069528673402</v>
      </c>
      <c r="Y1286" s="3">
        <v>-5320.1715307924596</v>
      </c>
      <c r="Z1286" s="3">
        <v>-4018.0344470127902</v>
      </c>
      <c r="AA1286" s="3">
        <v>-2676.1642413048698</v>
      </c>
      <c r="AB1286" s="4">
        <v>1.663959279696E-2</v>
      </c>
      <c r="AC1286" s="4">
        <v>1.4212007411808E-2</v>
      </c>
      <c r="AD1286" s="4">
        <v>3.2805091131470003E-2</v>
      </c>
      <c r="AE1286" s="4">
        <v>2.9055258610384001E-2</v>
      </c>
      <c r="AF1286" s="4">
        <v>1.6448169545094999E-2</v>
      </c>
      <c r="AG1286" s="4">
        <v>1.4887797309810999E-2</v>
      </c>
      <c r="AH1286" s="4">
        <v>3.5872965818467002E-2</v>
      </c>
      <c r="AI1286" s="4">
        <v>2.2884431260262E-2</v>
      </c>
      <c r="AJ1286" s="4">
        <v>1.6040213897046001E-2</v>
      </c>
      <c r="AK1286" s="3">
        <v>0</v>
      </c>
      <c r="AL1286" s="3">
        <v>0</v>
      </c>
      <c r="AM1286" s="3">
        <v>2</v>
      </c>
      <c r="AN1286" s="3">
        <v>0</v>
      </c>
      <c r="AO1286" s="3">
        <v>0</v>
      </c>
      <c r="AP1286" s="3">
        <v>0</v>
      </c>
      <c r="AQ1286" s="3">
        <v>2</v>
      </c>
      <c r="AR1286" s="3">
        <v>0</v>
      </c>
      <c r="AS1286" s="3">
        <v>0</v>
      </c>
      <c r="AT1286" s="4">
        <v>7.6999999999999999E-2</v>
      </c>
      <c r="AU1286" s="4">
        <v>0.11799999999999999</v>
      </c>
      <c r="AV1286" s="4">
        <v>1.9E-2</v>
      </c>
      <c r="AW1286" s="4">
        <v>0.1</v>
      </c>
      <c r="AX1286" s="4">
        <v>0.14899999999999999</v>
      </c>
      <c r="AY1286" s="4">
        <v>8.1000000000000003E-2</v>
      </c>
      <c r="AZ1286" s="4">
        <v>4.0000000000000001E-3</v>
      </c>
      <c r="BA1286" s="4">
        <v>0.112</v>
      </c>
      <c r="BB1286" s="4">
        <v>9.6000000000000002E-2</v>
      </c>
    </row>
    <row r="1287" spans="1:54" x14ac:dyDescent="0.25">
      <c r="A1287" s="1" t="s">
        <v>2427</v>
      </c>
      <c r="B1287" s="1" t="s">
        <v>2428</v>
      </c>
      <c r="C1287" s="1" t="s">
        <v>1864</v>
      </c>
      <c r="D1287" s="1" t="s">
        <v>2429</v>
      </c>
      <c r="E1287" s="1" t="s">
        <v>242</v>
      </c>
      <c r="F1287" s="1" t="s">
        <v>5460</v>
      </c>
      <c r="G1287" s="1" t="s">
        <v>110</v>
      </c>
      <c r="H1287" s="1" t="s">
        <v>111</v>
      </c>
      <c r="I1287" s="3">
        <v>42</v>
      </c>
      <c r="J1287" s="3">
        <v>4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-3327.1455196050301</v>
      </c>
      <c r="T1287" s="3">
        <v>-3020.5104344223701</v>
      </c>
      <c r="U1287" s="3">
        <v>-5761.3082064822302</v>
      </c>
      <c r="V1287" s="3">
        <v>-5098.9470781989803</v>
      </c>
      <c r="W1287" s="3">
        <v>-2531.3696630335999</v>
      </c>
      <c r="X1287" s="3">
        <v>-3478.1069528673402</v>
      </c>
      <c r="Y1287" s="3">
        <v>-5349.1715307924596</v>
      </c>
      <c r="Z1287" s="3">
        <v>-4047.0344470127902</v>
      </c>
      <c r="AA1287" s="3">
        <v>-2705.1642413048698</v>
      </c>
      <c r="AB1287" s="4">
        <v>1.7452709425162999E-2</v>
      </c>
      <c r="AC1287" s="4">
        <v>1.4782232817036001E-2</v>
      </c>
      <c r="AD1287" s="4">
        <v>3.3269480108179997E-2</v>
      </c>
      <c r="AE1287" s="4">
        <v>2.9170054462163E-2</v>
      </c>
      <c r="AF1287" s="4">
        <v>1.6986025333303002E-2</v>
      </c>
      <c r="AG1287" s="4">
        <v>1.5239562858472E-2</v>
      </c>
      <c r="AH1287" s="4">
        <v>3.6420396576952001E-2</v>
      </c>
      <c r="AI1287" s="4">
        <v>2.6755940122564E-2</v>
      </c>
      <c r="AJ1287" s="4">
        <v>1.0921518994793E-2</v>
      </c>
      <c r="AK1287" s="3">
        <v>0</v>
      </c>
      <c r="AL1287" s="3">
        <v>0</v>
      </c>
      <c r="AM1287" s="3">
        <v>2</v>
      </c>
      <c r="AN1287" s="3">
        <v>0</v>
      </c>
      <c r="AO1287" s="3">
        <v>0</v>
      </c>
      <c r="AP1287" s="3">
        <v>0</v>
      </c>
      <c r="AQ1287" s="3">
        <v>2</v>
      </c>
      <c r="AR1287" s="3">
        <v>0</v>
      </c>
      <c r="AS1287" s="3">
        <v>0</v>
      </c>
      <c r="AT1287" s="4">
        <v>7.4999999999999997E-2</v>
      </c>
      <c r="AU1287" s="4">
        <v>9.5000000000000001E-2</v>
      </c>
      <c r="AV1287" s="4">
        <v>2.7E-2</v>
      </c>
      <c r="AW1287" s="4">
        <v>9.1999999999999998E-2</v>
      </c>
      <c r="AX1287" s="4">
        <v>0.157</v>
      </c>
      <c r="AY1287" s="4">
        <v>7.1999999999999995E-2</v>
      </c>
      <c r="AZ1287" s="4">
        <v>5.0000000000000001E-3</v>
      </c>
      <c r="BA1287" s="4">
        <v>8.8999999999999996E-2</v>
      </c>
      <c r="BB1287" s="4">
        <v>0.223</v>
      </c>
    </row>
    <row r="1288" spans="1:54" x14ac:dyDescent="0.25">
      <c r="A1288" s="1" t="s">
        <v>2430</v>
      </c>
      <c r="B1288" s="1" t="s">
        <v>2431</v>
      </c>
      <c r="C1288" s="1" t="s">
        <v>1864</v>
      </c>
      <c r="D1288" s="1" t="s">
        <v>2432</v>
      </c>
      <c r="E1288" s="1" t="s">
        <v>242</v>
      </c>
      <c r="F1288" s="1" t="s">
        <v>5460</v>
      </c>
      <c r="G1288" s="1" t="s">
        <v>110</v>
      </c>
      <c r="H1288" s="1" t="s">
        <v>111</v>
      </c>
      <c r="I1288" s="3">
        <v>3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3</v>
      </c>
      <c r="R1288" s="3">
        <v>0</v>
      </c>
      <c r="S1288" s="3">
        <v>-3291.3940308794399</v>
      </c>
      <c r="T1288" s="3">
        <v>-3059.5104344223701</v>
      </c>
      <c r="U1288" s="3">
        <v>-5800.3082064822302</v>
      </c>
      <c r="V1288" s="3">
        <v>-5137.9470781989803</v>
      </c>
      <c r="W1288" s="3">
        <v>-2570.3696630335999</v>
      </c>
      <c r="X1288" s="3">
        <v>-3517.1069528673402</v>
      </c>
      <c r="Y1288" s="3">
        <v>-5388.1715307924596</v>
      </c>
      <c r="Z1288" s="3">
        <v>-4154.2722830386201</v>
      </c>
      <c r="AA1288" s="3">
        <v>-2744.1642413048698</v>
      </c>
      <c r="AB1288" s="4">
        <v>1.7435357566007E-2</v>
      </c>
      <c r="AC1288" s="4">
        <v>1.4945300543939E-2</v>
      </c>
      <c r="AD1288" s="4">
        <v>3.3680924376247E-2</v>
      </c>
      <c r="AE1288" s="4">
        <v>2.9577848756062002E-2</v>
      </c>
      <c r="AF1288" s="4">
        <v>1.7466276589458998E-2</v>
      </c>
      <c r="AG1288" s="4">
        <v>1.5552471385734E-2</v>
      </c>
      <c r="AH1288" s="4">
        <v>3.6905642477743E-2</v>
      </c>
      <c r="AI1288" s="4">
        <v>2.5430373801406999E-2</v>
      </c>
      <c r="AJ1288" s="4">
        <v>1.1210320114668E-2</v>
      </c>
      <c r="AK1288" s="3">
        <v>0</v>
      </c>
      <c r="AL1288" s="3">
        <v>0</v>
      </c>
      <c r="AM1288" s="3">
        <v>2</v>
      </c>
      <c r="AN1288" s="3">
        <v>0</v>
      </c>
      <c r="AO1288" s="3">
        <v>0</v>
      </c>
      <c r="AP1288" s="3">
        <v>0</v>
      </c>
      <c r="AQ1288" s="3">
        <v>2</v>
      </c>
      <c r="AR1288" s="3">
        <v>0</v>
      </c>
      <c r="AS1288" s="3">
        <v>0</v>
      </c>
      <c r="AT1288" s="4">
        <v>5.5E-2</v>
      </c>
      <c r="AU1288" s="4">
        <v>8.5999999999999993E-2</v>
      </c>
      <c r="AV1288" s="4">
        <v>2.1000000000000001E-2</v>
      </c>
      <c r="AW1288" s="4">
        <v>0.129</v>
      </c>
      <c r="AX1288" s="4">
        <v>0.11799999999999999</v>
      </c>
      <c r="AY1288" s="4">
        <v>6.2E-2</v>
      </c>
      <c r="AZ1288" s="4">
        <v>6.0000000000000001E-3</v>
      </c>
      <c r="BA1288" s="4">
        <v>9.1999999999999998E-2</v>
      </c>
      <c r="BB1288" s="4">
        <v>0.23699999999999999</v>
      </c>
    </row>
    <row r="1289" spans="1:54" x14ac:dyDescent="0.25">
      <c r="A1289" s="1" t="s">
        <v>2433</v>
      </c>
      <c r="B1289" s="1" t="s">
        <v>2434</v>
      </c>
      <c r="C1289" s="1" t="s">
        <v>1864</v>
      </c>
      <c r="D1289" s="1" t="s">
        <v>2435</v>
      </c>
      <c r="E1289" s="1" t="s">
        <v>242</v>
      </c>
      <c r="F1289" s="1" t="s">
        <v>5460</v>
      </c>
      <c r="G1289" s="1" t="s">
        <v>110</v>
      </c>
      <c r="H1289" s="1" t="s">
        <v>111</v>
      </c>
      <c r="I1289" s="3">
        <v>3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3</v>
      </c>
      <c r="S1289" s="3">
        <v>-3291.3940308794399</v>
      </c>
      <c r="T1289" s="3">
        <v>-3059.5104344223701</v>
      </c>
      <c r="U1289" s="3">
        <v>-5800.3082064822302</v>
      </c>
      <c r="V1289" s="3">
        <v>-5137.9470781989803</v>
      </c>
      <c r="W1289" s="3">
        <v>-2570.3696630335999</v>
      </c>
      <c r="X1289" s="3">
        <v>-3517.1069528673402</v>
      </c>
      <c r="Y1289" s="3">
        <v>-5388.1715307924596</v>
      </c>
      <c r="Z1289" s="3">
        <v>-4086.0344470127902</v>
      </c>
      <c r="AA1289" s="3">
        <v>-2941.9280830350699</v>
      </c>
      <c r="AB1289" s="4">
        <v>1.7398129733777998E-2</v>
      </c>
      <c r="AC1289" s="4">
        <v>1.4910960565114E-2</v>
      </c>
      <c r="AD1289" s="4">
        <v>3.3640185839050998E-2</v>
      </c>
      <c r="AE1289" s="4">
        <v>2.9537449325954999E-2</v>
      </c>
      <c r="AF1289" s="4">
        <v>1.7418468117381999E-2</v>
      </c>
      <c r="AG1289" s="4">
        <v>1.5521402899194001E-2</v>
      </c>
      <c r="AH1289" s="4">
        <v>3.6857580849222998E-2</v>
      </c>
      <c r="AI1289" s="4">
        <v>2.3352549977424E-2</v>
      </c>
      <c r="AJ1289" s="4">
        <v>1.1987412097768E-2</v>
      </c>
      <c r="AK1289" s="3">
        <v>0</v>
      </c>
      <c r="AL1289" s="3">
        <v>0</v>
      </c>
      <c r="AM1289" s="3">
        <v>2</v>
      </c>
      <c r="AN1289" s="3">
        <v>0</v>
      </c>
      <c r="AO1289" s="3">
        <v>0</v>
      </c>
      <c r="AP1289" s="3">
        <v>0</v>
      </c>
      <c r="AQ1289" s="3">
        <v>2</v>
      </c>
      <c r="AR1289" s="3">
        <v>0</v>
      </c>
      <c r="AS1289" s="3">
        <v>0</v>
      </c>
      <c r="AT1289" s="4">
        <v>0.06</v>
      </c>
      <c r="AU1289" s="4">
        <v>9.1999999999999998E-2</v>
      </c>
      <c r="AV1289" s="4">
        <v>2.1000000000000001E-2</v>
      </c>
      <c r="AW1289" s="4">
        <v>0.105</v>
      </c>
      <c r="AX1289" s="4">
        <v>0.123</v>
      </c>
      <c r="AY1289" s="4">
        <v>6.7000000000000004E-2</v>
      </c>
      <c r="AZ1289" s="4">
        <v>8.0000000000000002E-3</v>
      </c>
      <c r="BA1289" s="4">
        <v>0.14799999999999999</v>
      </c>
      <c r="BB1289" s="4">
        <v>0.26400000000000001</v>
      </c>
    </row>
    <row r="1290" spans="1:54" x14ac:dyDescent="0.25">
      <c r="A1290" s="1" t="s">
        <v>2436</v>
      </c>
      <c r="B1290" s="1" t="s">
        <v>2437</v>
      </c>
      <c r="C1290" s="1" t="s">
        <v>1864</v>
      </c>
      <c r="D1290" s="1" t="s">
        <v>2438</v>
      </c>
      <c r="E1290" s="1" t="s">
        <v>242</v>
      </c>
      <c r="F1290" s="1" t="s">
        <v>5460</v>
      </c>
      <c r="G1290" s="1" t="s">
        <v>110</v>
      </c>
      <c r="H1290" s="1" t="s">
        <v>111</v>
      </c>
      <c r="I1290" s="3">
        <v>463</v>
      </c>
      <c r="J1290" s="3">
        <v>9</v>
      </c>
      <c r="K1290" s="3">
        <v>0</v>
      </c>
      <c r="L1290" s="3">
        <v>0</v>
      </c>
      <c r="M1290" s="3">
        <v>0</v>
      </c>
      <c r="N1290" s="3">
        <v>0</v>
      </c>
      <c r="O1290" s="3">
        <v>12</v>
      </c>
      <c r="P1290" s="3">
        <v>0</v>
      </c>
      <c r="Q1290" s="3">
        <v>0</v>
      </c>
      <c r="R1290" s="3">
        <v>0</v>
      </c>
      <c r="S1290" s="3">
        <v>-2999.5848805120199</v>
      </c>
      <c r="T1290" s="3">
        <v>-2599.5104344223701</v>
      </c>
      <c r="U1290" s="3">
        <v>-5340.3082064822302</v>
      </c>
      <c r="V1290" s="3">
        <v>-4677.9470781989803</v>
      </c>
      <c r="W1290" s="3">
        <v>-2110.3696630335999</v>
      </c>
      <c r="X1290" s="3">
        <v>-3158.5583420995499</v>
      </c>
      <c r="Y1290" s="3">
        <v>-4928.1715307924596</v>
      </c>
      <c r="Z1290" s="3">
        <v>-3626.0344470127902</v>
      </c>
      <c r="AA1290" s="3">
        <v>-2284.1642413048698</v>
      </c>
      <c r="AB1290" s="4">
        <v>1.4283654275713001E-2</v>
      </c>
      <c r="AC1290" s="4">
        <v>1.1583475674448999E-2</v>
      </c>
      <c r="AD1290" s="4">
        <v>2.8592870095456999E-2</v>
      </c>
      <c r="AE1290" s="4">
        <v>2.4573154050192999E-2</v>
      </c>
      <c r="AF1290" s="4">
        <v>1.2600806604646001E-2</v>
      </c>
      <c r="AG1290" s="4">
        <v>1.3101244760110001E-2</v>
      </c>
      <c r="AH1290" s="4">
        <v>3.0879525444053001E-2</v>
      </c>
      <c r="AI1290" s="4">
        <v>1.8644269977306002E-2</v>
      </c>
      <c r="AJ1290" s="4">
        <v>8.9352897519279998E-3</v>
      </c>
      <c r="AK1290" s="3">
        <v>0</v>
      </c>
      <c r="AL1290" s="3">
        <v>0</v>
      </c>
      <c r="AM1290" s="3">
        <v>2</v>
      </c>
      <c r="AN1290" s="3">
        <v>0</v>
      </c>
      <c r="AO1290" s="3">
        <v>0</v>
      </c>
      <c r="AP1290" s="3">
        <v>0</v>
      </c>
      <c r="AQ1290" s="3">
        <v>2</v>
      </c>
      <c r="AR1290" s="3">
        <v>0</v>
      </c>
      <c r="AS1290" s="3">
        <v>0</v>
      </c>
      <c r="AT1290" s="4">
        <v>0.11899999999999999</v>
      </c>
      <c r="AU1290" s="4">
        <v>0.154</v>
      </c>
      <c r="AV1290" s="4">
        <v>3.5999999999999997E-2</v>
      </c>
      <c r="AW1290" s="4">
        <v>0.105</v>
      </c>
      <c r="AX1290" s="4">
        <v>0.19700000000000001</v>
      </c>
      <c r="AY1290" s="4">
        <v>0.11</v>
      </c>
      <c r="AZ1290" s="4">
        <v>1.4E-2</v>
      </c>
      <c r="BA1290" s="4">
        <v>0.13</v>
      </c>
      <c r="BB1290" s="4">
        <v>0.22</v>
      </c>
    </row>
    <row r="1291" spans="1:54" x14ac:dyDescent="0.25">
      <c r="A1291" s="1" t="s">
        <v>2439</v>
      </c>
      <c r="B1291" s="1" t="s">
        <v>2440</v>
      </c>
      <c r="C1291" s="1" t="s">
        <v>1864</v>
      </c>
      <c r="D1291" s="1" t="s">
        <v>2441</v>
      </c>
      <c r="E1291" s="1" t="s">
        <v>242</v>
      </c>
      <c r="F1291" s="1" t="s">
        <v>5460</v>
      </c>
      <c r="G1291" s="1" t="s">
        <v>110</v>
      </c>
      <c r="H1291" s="1" t="s">
        <v>111</v>
      </c>
      <c r="I1291" s="3">
        <v>21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-3273.3940308794399</v>
      </c>
      <c r="T1291" s="3">
        <v>-3041.5104344223701</v>
      </c>
      <c r="U1291" s="3">
        <v>-5782.3082064822302</v>
      </c>
      <c r="V1291" s="3">
        <v>-5119.9470781989803</v>
      </c>
      <c r="W1291" s="3">
        <v>-2552.3696630335999</v>
      </c>
      <c r="X1291" s="3">
        <v>-3499.1069528673402</v>
      </c>
      <c r="Y1291" s="3">
        <v>-5370.1715307924596</v>
      </c>
      <c r="Z1291" s="3">
        <v>-4068.0344470127902</v>
      </c>
      <c r="AA1291" s="3">
        <v>-2726.1642413048698</v>
      </c>
      <c r="AB1291" s="4">
        <v>1.7302819723149E-2</v>
      </c>
      <c r="AC1291" s="4">
        <v>1.471675711613E-2</v>
      </c>
      <c r="AD1291" s="4">
        <v>3.3409119692376997E-2</v>
      </c>
      <c r="AE1291" s="4">
        <v>2.9924615169089001E-2</v>
      </c>
      <c r="AF1291" s="4">
        <v>1.7148415957001999E-2</v>
      </c>
      <c r="AG1291" s="4">
        <v>1.5345558652218001E-2</v>
      </c>
      <c r="AH1291" s="4">
        <v>3.6585046816397002E-2</v>
      </c>
      <c r="AI1291" s="4">
        <v>2.3124832685442999E-2</v>
      </c>
      <c r="AJ1291" s="4">
        <v>1.1153617227814E-2</v>
      </c>
      <c r="AK1291" s="3">
        <v>0</v>
      </c>
      <c r="AL1291" s="3">
        <v>0</v>
      </c>
      <c r="AM1291" s="3">
        <v>2</v>
      </c>
      <c r="AN1291" s="3">
        <v>0</v>
      </c>
      <c r="AO1291" s="3">
        <v>0</v>
      </c>
      <c r="AP1291" s="3">
        <v>0</v>
      </c>
      <c r="AQ1291" s="3">
        <v>2</v>
      </c>
      <c r="AR1291" s="3">
        <v>0</v>
      </c>
      <c r="AS1291" s="3">
        <v>0</v>
      </c>
      <c r="AT1291" s="4">
        <v>7.4999999999999997E-2</v>
      </c>
      <c r="AU1291" s="4">
        <v>8.7999999999999995E-2</v>
      </c>
      <c r="AV1291" s="4">
        <v>1.9E-2</v>
      </c>
      <c r="AW1291" s="4">
        <v>0.10199999999999999</v>
      </c>
      <c r="AX1291" s="4">
        <v>0.127</v>
      </c>
      <c r="AY1291" s="4">
        <v>5.2999999999999999E-2</v>
      </c>
      <c r="AZ1291" s="4">
        <v>4.0000000000000001E-3</v>
      </c>
      <c r="BA1291" s="4">
        <v>0.127</v>
      </c>
      <c r="BB1291" s="4">
        <v>0.23</v>
      </c>
    </row>
    <row r="1292" spans="1:54" x14ac:dyDescent="0.25">
      <c r="A1292" s="1" t="s">
        <v>2442</v>
      </c>
      <c r="B1292" s="1" t="s">
        <v>2443</v>
      </c>
      <c r="C1292" s="1" t="s">
        <v>1864</v>
      </c>
      <c r="D1292" s="1" t="s">
        <v>2444</v>
      </c>
      <c r="E1292" s="1" t="s">
        <v>242</v>
      </c>
      <c r="F1292" s="1" t="s">
        <v>5460</v>
      </c>
      <c r="G1292" s="1" t="s">
        <v>110</v>
      </c>
      <c r="H1292" s="1" t="s">
        <v>111</v>
      </c>
      <c r="I1292" s="3">
        <v>642</v>
      </c>
      <c r="J1292" s="3">
        <v>11</v>
      </c>
      <c r="K1292" s="3">
        <v>0</v>
      </c>
      <c r="L1292" s="3">
        <v>0</v>
      </c>
      <c r="M1292" s="3">
        <v>0</v>
      </c>
      <c r="N1292" s="3">
        <v>0</v>
      </c>
      <c r="O1292" s="3">
        <v>24</v>
      </c>
      <c r="P1292" s="3">
        <v>0</v>
      </c>
      <c r="Q1292" s="3">
        <v>0</v>
      </c>
      <c r="R1292" s="3">
        <v>14</v>
      </c>
      <c r="S1292" s="3">
        <v>-2857.96062487481</v>
      </c>
      <c r="T1292" s="3">
        <v>-2420.5104344223701</v>
      </c>
      <c r="U1292" s="3">
        <v>-5161.3082064822302</v>
      </c>
      <c r="V1292" s="3">
        <v>-4498.9470781989803</v>
      </c>
      <c r="W1292" s="3">
        <v>-1931.3696630336001</v>
      </c>
      <c r="X1292" s="3">
        <v>-3081.0097313317701</v>
      </c>
      <c r="Y1292" s="3">
        <v>-4749.1715307924596</v>
      </c>
      <c r="Z1292" s="3">
        <v>-3447.0344470127902</v>
      </c>
      <c r="AA1292" s="3">
        <v>-3028.0621693790999</v>
      </c>
      <c r="AB1292" s="4">
        <v>3.2992341840530001E-3</v>
      </c>
      <c r="AC1292" s="4">
        <v>3.0074892560343999E-2</v>
      </c>
      <c r="AD1292" s="4">
        <v>1.214307265811E-2</v>
      </c>
      <c r="AE1292" s="4">
        <v>9.525153536316E-3</v>
      </c>
      <c r="AF1292" s="4">
        <v>-1.994410381286E-3</v>
      </c>
      <c r="AG1292" s="4">
        <v>6.3268186261899997E-3</v>
      </c>
      <c r="AH1292" s="4">
        <v>1.2295301461681001E-2</v>
      </c>
      <c r="AI1292" s="4">
        <v>2.4476232210920001E-3</v>
      </c>
      <c r="AJ1292" s="4">
        <v>4.4298168043199998E-4</v>
      </c>
      <c r="AK1292" s="3">
        <v>0</v>
      </c>
      <c r="AL1292" s="3">
        <v>2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4">
        <v>0.318</v>
      </c>
      <c r="AU1292" s="4">
        <v>4.8000000000000001E-2</v>
      </c>
      <c r="AV1292" s="4">
        <v>0.36699999999999999</v>
      </c>
      <c r="AW1292" s="4">
        <v>0.34</v>
      </c>
      <c r="AX1292" s="4">
        <v>0.215</v>
      </c>
      <c r="AY1292" s="4">
        <v>0.34599999999999997</v>
      </c>
      <c r="AZ1292" s="4">
        <v>0.38800000000000001</v>
      </c>
      <c r="BA1292" s="4">
        <v>0.28999999999999998</v>
      </c>
      <c r="BB1292" s="4">
        <v>0.249</v>
      </c>
    </row>
    <row r="1293" spans="1:54" x14ac:dyDescent="0.25">
      <c r="A1293" s="1" t="s">
        <v>2445</v>
      </c>
      <c r="B1293" s="1" t="s">
        <v>2446</v>
      </c>
      <c r="C1293" s="1" t="s">
        <v>1864</v>
      </c>
      <c r="D1293" s="1" t="s">
        <v>2447</v>
      </c>
      <c r="E1293" s="1" t="s">
        <v>242</v>
      </c>
      <c r="F1293" s="1" t="s">
        <v>5460</v>
      </c>
      <c r="G1293" s="1" t="s">
        <v>110</v>
      </c>
      <c r="H1293" s="1" t="s">
        <v>111</v>
      </c>
      <c r="I1293" s="3">
        <v>108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25</v>
      </c>
      <c r="S1293" s="3">
        <v>-3186.3940308794399</v>
      </c>
      <c r="T1293" s="3">
        <v>-2954.5104344223701</v>
      </c>
      <c r="U1293" s="3">
        <v>-5695.3082064822302</v>
      </c>
      <c r="V1293" s="3">
        <v>-5032.9470781989803</v>
      </c>
      <c r="W1293" s="3">
        <v>-2465.3696630335999</v>
      </c>
      <c r="X1293" s="3">
        <v>-3412.1069528673402</v>
      </c>
      <c r="Y1293" s="3">
        <v>-5283.1715307924596</v>
      </c>
      <c r="Z1293" s="3">
        <v>-3981.0344470127902</v>
      </c>
      <c r="AA1293" s="3">
        <v>-4287.19625572313</v>
      </c>
      <c r="AB1293" s="4">
        <v>1.6727261905511E-2</v>
      </c>
      <c r="AC1293" s="4">
        <v>1.4292637686401001E-2</v>
      </c>
      <c r="AD1293" s="4">
        <v>3.2902639972203003E-2</v>
      </c>
      <c r="AE1293" s="4">
        <v>2.8806615195032002E-2</v>
      </c>
      <c r="AF1293" s="4">
        <v>1.6559528347289999E-2</v>
      </c>
      <c r="AG1293" s="4">
        <v>1.4961143987055E-2</v>
      </c>
      <c r="AH1293" s="4">
        <v>3.5987859013532998E-2</v>
      </c>
      <c r="AI1293" s="4">
        <v>2.2626548751792999E-2</v>
      </c>
      <c r="AJ1293" s="4">
        <v>1.8592842975381999E-2</v>
      </c>
      <c r="AK1293" s="3">
        <v>0</v>
      </c>
      <c r="AL1293" s="3">
        <v>0</v>
      </c>
      <c r="AM1293" s="3">
        <v>2</v>
      </c>
      <c r="AN1293" s="3">
        <v>0</v>
      </c>
      <c r="AO1293" s="3">
        <v>0</v>
      </c>
      <c r="AP1293" s="3">
        <v>2</v>
      </c>
      <c r="AQ1293" s="3">
        <v>2</v>
      </c>
      <c r="AR1293" s="3">
        <v>0</v>
      </c>
      <c r="AS1293" s="3">
        <v>0</v>
      </c>
      <c r="AT1293" s="4">
        <v>5.6000000000000001E-2</v>
      </c>
      <c r="AU1293" s="4">
        <v>9.1999999999999998E-2</v>
      </c>
      <c r="AV1293" s="4">
        <v>1.9E-2</v>
      </c>
      <c r="AW1293" s="4">
        <v>0.129</v>
      </c>
      <c r="AX1293" s="4">
        <v>0.11899999999999999</v>
      </c>
      <c r="AY1293" s="4">
        <v>0.05</v>
      </c>
      <c r="AZ1293" s="4">
        <v>0.01</v>
      </c>
      <c r="BA1293" s="4">
        <v>0.13200000000000001</v>
      </c>
      <c r="BB1293" s="4">
        <v>0.18</v>
      </c>
    </row>
    <row r="1294" spans="1:54" x14ac:dyDescent="0.25">
      <c r="A1294" s="1" t="s">
        <v>2448</v>
      </c>
      <c r="B1294" s="1" t="s">
        <v>2449</v>
      </c>
      <c r="C1294" s="1" t="s">
        <v>1864</v>
      </c>
      <c r="D1294" s="1" t="s">
        <v>2450</v>
      </c>
      <c r="E1294" s="1" t="s">
        <v>242</v>
      </c>
      <c r="F1294" s="1" t="s">
        <v>5460</v>
      </c>
      <c r="G1294" s="1" t="s">
        <v>110</v>
      </c>
      <c r="H1294" s="1" t="s">
        <v>111</v>
      </c>
      <c r="I1294" s="3">
        <v>40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-3254.3940308794399</v>
      </c>
      <c r="T1294" s="3">
        <v>-3022.5104344223701</v>
      </c>
      <c r="U1294" s="3">
        <v>-5763.3082064822302</v>
      </c>
      <c r="V1294" s="3">
        <v>-5100.9470781989803</v>
      </c>
      <c r="W1294" s="3">
        <v>-2533.3696630335999</v>
      </c>
      <c r="X1294" s="3">
        <v>-3480.1069528673402</v>
      </c>
      <c r="Y1294" s="3">
        <v>-5351.1715307924596</v>
      </c>
      <c r="Z1294" s="3">
        <v>-4049.0344470127902</v>
      </c>
      <c r="AA1294" s="3">
        <v>-2707.1642413048698</v>
      </c>
      <c r="AB1294" s="4">
        <v>1.7206166907205001E-2</v>
      </c>
      <c r="AC1294" s="4">
        <v>1.4643400868561E-2</v>
      </c>
      <c r="AD1294" s="4">
        <v>3.3321508055166003E-2</v>
      </c>
      <c r="AE1294" s="4">
        <v>2.9221604562278E-2</v>
      </c>
      <c r="AF1294" s="4">
        <v>1.7046566033804E-2</v>
      </c>
      <c r="AG1294" s="4">
        <v>1.5279067640648E-2</v>
      </c>
      <c r="AH1294" s="4">
        <v>3.6481745381593003E-2</v>
      </c>
      <c r="AI1294" s="4">
        <v>2.4750317842323E-2</v>
      </c>
      <c r="AJ1294" s="4">
        <v>1.1462142857226E-2</v>
      </c>
      <c r="AK1294" s="3">
        <v>0</v>
      </c>
      <c r="AL1294" s="3">
        <v>0</v>
      </c>
      <c r="AM1294" s="3">
        <v>2</v>
      </c>
      <c r="AN1294" s="3">
        <v>0</v>
      </c>
      <c r="AO1294" s="3">
        <v>0</v>
      </c>
      <c r="AP1294" s="3">
        <v>0</v>
      </c>
      <c r="AQ1294" s="3">
        <v>2</v>
      </c>
      <c r="AR1294" s="3">
        <v>0</v>
      </c>
      <c r="AS1294" s="3">
        <v>0</v>
      </c>
      <c r="AT1294" s="4">
        <v>8.3000000000000004E-2</v>
      </c>
      <c r="AU1294" s="4">
        <v>0.11899999999999999</v>
      </c>
      <c r="AV1294" s="4">
        <v>3.2000000000000001E-2</v>
      </c>
      <c r="AW1294" s="4">
        <v>0.1</v>
      </c>
      <c r="AX1294" s="4">
        <v>0.153</v>
      </c>
      <c r="AY1294" s="4">
        <v>6.3E-2</v>
      </c>
      <c r="AZ1294" s="4">
        <v>4.0000000000000001E-3</v>
      </c>
      <c r="BA1294" s="4">
        <v>0.104</v>
      </c>
      <c r="BB1294" s="4">
        <v>0.19500000000000001</v>
      </c>
    </row>
    <row r="1295" spans="1:54" x14ac:dyDescent="0.25">
      <c r="A1295" s="1" t="s">
        <v>2451</v>
      </c>
      <c r="B1295" s="1" t="s">
        <v>5079</v>
      </c>
      <c r="C1295" s="1" t="s">
        <v>1864</v>
      </c>
      <c r="D1295" s="1" t="s">
        <v>2452</v>
      </c>
      <c r="E1295" s="1" t="s">
        <v>242</v>
      </c>
      <c r="F1295" s="1" t="s">
        <v>5460</v>
      </c>
      <c r="G1295" s="1" t="s">
        <v>110</v>
      </c>
      <c r="H1295" s="1" t="s">
        <v>111</v>
      </c>
      <c r="I1295" s="3">
        <v>136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103</v>
      </c>
      <c r="R1295" s="3">
        <v>0</v>
      </c>
      <c r="S1295" s="3">
        <v>-3158.3940308794399</v>
      </c>
      <c r="T1295" s="3">
        <v>-2926.5104344223701</v>
      </c>
      <c r="U1295" s="3">
        <v>-5667.3082064822302</v>
      </c>
      <c r="V1295" s="3">
        <v>-5004.9470781989803</v>
      </c>
      <c r="W1295" s="3">
        <v>-2437.3696630335999</v>
      </c>
      <c r="X1295" s="3">
        <v>-3384.1069528673402</v>
      </c>
      <c r="Y1295" s="3">
        <v>-5255.1715307924596</v>
      </c>
      <c r="Z1295" s="3">
        <v>-6295.8668172326697</v>
      </c>
      <c r="AA1295" s="3">
        <v>-2611.1642413048698</v>
      </c>
      <c r="AB1295" s="4">
        <v>1.6489263481920001E-2</v>
      </c>
      <c r="AC1295" s="4">
        <v>1.4073503737892E-2</v>
      </c>
      <c r="AD1295" s="4">
        <v>3.2639473347364001E-2</v>
      </c>
      <c r="AE1295" s="4">
        <v>2.8546096048907E-2</v>
      </c>
      <c r="AF1295" s="4">
        <v>1.7295398407816999E-2</v>
      </c>
      <c r="AG1295" s="4">
        <v>1.4882561389154E-2</v>
      </c>
      <c r="AH1295" s="4">
        <v>3.5677708491149998E-2</v>
      </c>
      <c r="AI1295" s="4">
        <v>3.6128503878683001E-2</v>
      </c>
      <c r="AJ1295" s="4">
        <v>1.0482127439273001E-2</v>
      </c>
      <c r="AK1295" s="3">
        <v>0</v>
      </c>
      <c r="AL1295" s="3">
        <v>0</v>
      </c>
      <c r="AM1295" s="3">
        <v>2</v>
      </c>
      <c r="AN1295" s="3">
        <v>0</v>
      </c>
      <c r="AO1295" s="3">
        <v>0</v>
      </c>
      <c r="AP1295" s="3">
        <v>2</v>
      </c>
      <c r="AQ1295" s="3">
        <v>2</v>
      </c>
      <c r="AR1295" s="3">
        <v>0</v>
      </c>
      <c r="AS1295" s="3">
        <v>0</v>
      </c>
      <c r="AT1295" s="4">
        <v>6.8000000000000005E-2</v>
      </c>
      <c r="AU1295" s="4">
        <v>9.9000000000000005E-2</v>
      </c>
      <c r="AV1295" s="4">
        <v>2.5000000000000001E-2</v>
      </c>
      <c r="AW1295" s="4">
        <v>0.13400000000000001</v>
      </c>
      <c r="AX1295" s="4">
        <v>0.129</v>
      </c>
      <c r="AY1295" s="4">
        <v>4.9000000000000002E-2</v>
      </c>
      <c r="AZ1295" s="4">
        <v>8.0000000000000002E-3</v>
      </c>
      <c r="BA1295" s="4">
        <v>0.11799999999999999</v>
      </c>
      <c r="BB1295" s="4">
        <v>0.23</v>
      </c>
    </row>
    <row r="1296" spans="1:54" x14ac:dyDescent="0.25">
      <c r="A1296" s="1" t="s">
        <v>2453</v>
      </c>
      <c r="B1296" s="1" t="s">
        <v>2454</v>
      </c>
      <c r="C1296" s="1" t="s">
        <v>1864</v>
      </c>
      <c r="D1296" s="1" t="s">
        <v>2455</v>
      </c>
      <c r="E1296" s="1" t="s">
        <v>242</v>
      </c>
      <c r="F1296" s="1" t="s">
        <v>5460</v>
      </c>
      <c r="G1296" s="1" t="s">
        <v>110</v>
      </c>
      <c r="H1296" s="1" t="s">
        <v>111</v>
      </c>
      <c r="I1296" s="3">
        <v>12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7</v>
      </c>
      <c r="P1296" s="3">
        <v>0</v>
      </c>
      <c r="Q1296" s="3">
        <v>0</v>
      </c>
      <c r="R1296" s="3">
        <v>0</v>
      </c>
      <c r="S1296" s="3">
        <v>-3282.3940308794399</v>
      </c>
      <c r="T1296" s="3">
        <v>-3050.5104344223701</v>
      </c>
      <c r="U1296" s="3">
        <v>-5791.3082064822302</v>
      </c>
      <c r="V1296" s="3">
        <v>-5128.9470781989803</v>
      </c>
      <c r="W1296" s="3">
        <v>-2561.3696630335999</v>
      </c>
      <c r="X1296" s="3">
        <v>-3567.2869299194699</v>
      </c>
      <c r="Y1296" s="3">
        <v>-5379.1715307924596</v>
      </c>
      <c r="Z1296" s="3">
        <v>-4077.0344470127902</v>
      </c>
      <c r="AA1296" s="3">
        <v>-2735.1642413048698</v>
      </c>
      <c r="AB1296" s="4">
        <v>1.5207226122776E-2</v>
      </c>
      <c r="AC1296" s="4">
        <v>1.2317020888201E-2</v>
      </c>
      <c r="AD1296" s="4">
        <v>2.9456482015902001E-2</v>
      </c>
      <c r="AE1296" s="4">
        <v>2.5219512912749001E-2</v>
      </c>
      <c r="AF1296" s="4">
        <v>1.7158689840213001E-2</v>
      </c>
      <c r="AG1296" s="4">
        <v>1.5301803078672E-2</v>
      </c>
      <c r="AH1296" s="4">
        <v>3.1720275316347003E-2</v>
      </c>
      <c r="AI1296" s="4">
        <v>1.9057549855717001E-2</v>
      </c>
      <c r="AJ1296" s="4">
        <v>9.7335885205249995E-3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4">
        <v>0.441</v>
      </c>
      <c r="AU1296" s="4">
        <v>0.49399999999999999</v>
      </c>
      <c r="AV1296" s="4">
        <v>0.48399999999999999</v>
      </c>
      <c r="AW1296" s="4">
        <v>0.44700000000000001</v>
      </c>
      <c r="AX1296" s="4">
        <v>0.13300000000000001</v>
      </c>
      <c r="AY1296" s="4">
        <v>0.23400000000000001</v>
      </c>
      <c r="AZ1296" s="4">
        <v>0.47499999999999998</v>
      </c>
      <c r="BA1296" s="4">
        <v>0.46500000000000002</v>
      </c>
      <c r="BB1296" s="4">
        <v>0.41099999999999998</v>
      </c>
    </row>
    <row r="1297" spans="1:54" x14ac:dyDescent="0.25">
      <c r="A1297" s="1" t="s">
        <v>2456</v>
      </c>
      <c r="B1297" s="1" t="s">
        <v>5080</v>
      </c>
      <c r="C1297" s="1" t="s">
        <v>1864</v>
      </c>
      <c r="D1297" s="1" t="s">
        <v>2457</v>
      </c>
      <c r="E1297" s="1" t="s">
        <v>242</v>
      </c>
      <c r="F1297" s="1" t="s">
        <v>5460</v>
      </c>
      <c r="G1297" s="1" t="s">
        <v>110</v>
      </c>
      <c r="H1297" s="1" t="s">
        <v>111</v>
      </c>
      <c r="I1297" s="3">
        <v>12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-3282.3940308794399</v>
      </c>
      <c r="T1297" s="3">
        <v>-3050.5104344223701</v>
      </c>
      <c r="U1297" s="3">
        <v>-5791.3082064822302</v>
      </c>
      <c r="V1297" s="3">
        <v>-5128.9470781989803</v>
      </c>
      <c r="W1297" s="3">
        <v>-2561.3696630335999</v>
      </c>
      <c r="X1297" s="3">
        <v>-3508.1069528673402</v>
      </c>
      <c r="Y1297" s="3">
        <v>-5379.1715307924596</v>
      </c>
      <c r="Z1297" s="3">
        <v>-4077.0344470127902</v>
      </c>
      <c r="AA1297" s="3">
        <v>-2735.1642413048698</v>
      </c>
      <c r="AB1297" s="4">
        <v>1.7394753885815999E-2</v>
      </c>
      <c r="AC1297" s="4">
        <v>1.5823453568791002E-2</v>
      </c>
      <c r="AD1297" s="4">
        <v>3.3636411331053002E-2</v>
      </c>
      <c r="AE1297" s="4">
        <v>2.9533719705459E-2</v>
      </c>
      <c r="AF1297" s="4">
        <v>1.7414193927208999E-2</v>
      </c>
      <c r="AG1297" s="4">
        <v>1.5518576498736E-2</v>
      </c>
      <c r="AH1297" s="4">
        <v>3.6853137348870003E-2</v>
      </c>
      <c r="AI1297" s="4">
        <v>2.3348868683114001E-2</v>
      </c>
      <c r="AJ1297" s="4">
        <v>1.1179008615492E-2</v>
      </c>
      <c r="AK1297" s="3">
        <v>0</v>
      </c>
      <c r="AL1297" s="3">
        <v>0</v>
      </c>
      <c r="AM1297" s="3">
        <v>2</v>
      </c>
      <c r="AN1297" s="3">
        <v>0</v>
      </c>
      <c r="AO1297" s="3">
        <v>0</v>
      </c>
      <c r="AP1297" s="3">
        <v>0</v>
      </c>
      <c r="AQ1297" s="3">
        <v>2</v>
      </c>
      <c r="AR1297" s="3">
        <v>0</v>
      </c>
      <c r="AS1297" s="3">
        <v>0</v>
      </c>
      <c r="AT1297" s="4">
        <v>5.2999999999999999E-2</v>
      </c>
      <c r="AU1297" s="4">
        <v>9.0999999999999998E-2</v>
      </c>
      <c r="AV1297" s="4">
        <v>2.1000000000000001E-2</v>
      </c>
      <c r="AW1297" s="4">
        <v>0.11</v>
      </c>
      <c r="AX1297" s="4">
        <v>0.14899999999999999</v>
      </c>
      <c r="AY1297" s="4">
        <v>5.1999999999999998E-2</v>
      </c>
      <c r="AZ1297" s="4">
        <v>6.0000000000000001E-3</v>
      </c>
      <c r="BA1297" s="4">
        <v>0.122</v>
      </c>
      <c r="BB1297" s="4">
        <v>0.23899999999999999</v>
      </c>
    </row>
    <row r="1298" spans="1:54" x14ac:dyDescent="0.25">
      <c r="A1298" s="1" t="s">
        <v>2458</v>
      </c>
      <c r="B1298" s="1" t="s">
        <v>2459</v>
      </c>
      <c r="C1298" s="1" t="s">
        <v>1864</v>
      </c>
      <c r="D1298" s="1" t="s">
        <v>2460</v>
      </c>
      <c r="E1298" s="1" t="s">
        <v>242</v>
      </c>
      <c r="F1298" s="1" t="s">
        <v>5460</v>
      </c>
      <c r="G1298" s="1" t="s">
        <v>110</v>
      </c>
      <c r="H1298" s="1" t="s">
        <v>111</v>
      </c>
      <c r="I1298" s="3">
        <v>113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12</v>
      </c>
      <c r="P1298" s="3">
        <v>0</v>
      </c>
      <c r="Q1298" s="3">
        <v>0</v>
      </c>
      <c r="R1298" s="3">
        <v>0</v>
      </c>
      <c r="S1298" s="3">
        <v>-3181.3940308794399</v>
      </c>
      <c r="T1298" s="3">
        <v>-2949.5104344223701</v>
      </c>
      <c r="U1298" s="3">
        <v>-5690.3082064822302</v>
      </c>
      <c r="V1298" s="3">
        <v>-5027.9470781989803</v>
      </c>
      <c r="W1298" s="3">
        <v>-2460.3696630335999</v>
      </c>
      <c r="X1298" s="3">
        <v>-3508.5583420995499</v>
      </c>
      <c r="Y1298" s="3">
        <v>-5278.1715307924596</v>
      </c>
      <c r="Z1298" s="3">
        <v>-3976.0344470127902</v>
      </c>
      <c r="AA1298" s="3">
        <v>-2634.1642413048698</v>
      </c>
      <c r="AB1298" s="4">
        <v>1.4190811646379999E-2</v>
      </c>
      <c r="AC1298" s="4">
        <v>1.0797456553167E-2</v>
      </c>
      <c r="AD1298" s="4">
        <v>2.8964069165448001E-2</v>
      </c>
      <c r="AE1298" s="4">
        <v>2.4998559827335998E-2</v>
      </c>
      <c r="AF1298" s="4">
        <v>1.270900034988E-2</v>
      </c>
      <c r="AG1298" s="4">
        <v>1.3439307651749E-2</v>
      </c>
      <c r="AH1298" s="4">
        <v>3.1071936402513E-2</v>
      </c>
      <c r="AI1298" s="4">
        <v>1.8714339540033001E-2</v>
      </c>
      <c r="AJ1298" s="4">
        <v>9.0145630668999992E-3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4">
        <v>0.24399999999999999</v>
      </c>
      <c r="AU1298" s="4">
        <v>0.375</v>
      </c>
      <c r="AV1298" s="4">
        <v>0.20399999999999999</v>
      </c>
      <c r="AW1298" s="4">
        <v>0.33400000000000002</v>
      </c>
      <c r="AX1298" s="4">
        <v>0.34</v>
      </c>
      <c r="AY1298" s="4">
        <v>0.32900000000000001</v>
      </c>
      <c r="AZ1298" s="4">
        <v>0.19600000000000001</v>
      </c>
      <c r="BA1298" s="4">
        <v>0.32200000000000001</v>
      </c>
      <c r="BB1298" s="4">
        <v>0.443</v>
      </c>
    </row>
    <row r="1299" spans="1:54" x14ac:dyDescent="0.25">
      <c r="A1299" s="1" t="s">
        <v>2461</v>
      </c>
      <c r="B1299" s="1" t="s">
        <v>2462</v>
      </c>
      <c r="C1299" s="1" t="s">
        <v>1864</v>
      </c>
      <c r="D1299" s="1" t="s">
        <v>2463</v>
      </c>
      <c r="E1299" s="1" t="s">
        <v>242</v>
      </c>
      <c r="F1299" s="1" t="s">
        <v>5460</v>
      </c>
      <c r="G1299" s="1" t="s">
        <v>110</v>
      </c>
      <c r="H1299" s="1" t="s">
        <v>111</v>
      </c>
      <c r="I1299" s="3">
        <v>178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178</v>
      </c>
      <c r="R1299" s="3">
        <v>0</v>
      </c>
      <c r="S1299" s="3">
        <v>-3116.3940308794399</v>
      </c>
      <c r="T1299" s="3">
        <v>-2884.5104344223701</v>
      </c>
      <c r="U1299" s="3">
        <v>-5625.3082064822302</v>
      </c>
      <c r="V1299" s="3">
        <v>-4962.9470781989803</v>
      </c>
      <c r="W1299" s="3">
        <v>-2395.3696630335999</v>
      </c>
      <c r="X1299" s="3">
        <v>-3342.1069528673402</v>
      </c>
      <c r="Y1299" s="3">
        <v>-5213.1715307924596</v>
      </c>
      <c r="Z1299" s="3">
        <v>-7959.8127178782197</v>
      </c>
      <c r="AA1299" s="3">
        <v>-2569.1642413048698</v>
      </c>
      <c r="AB1299" s="4">
        <v>1.5455732999755001E-2</v>
      </c>
      <c r="AC1299" s="4">
        <v>1.3205339900820999E-2</v>
      </c>
      <c r="AD1299" s="4">
        <v>3.1337226991635998E-2</v>
      </c>
      <c r="AE1299" s="4">
        <v>2.7259231767513999E-2</v>
      </c>
      <c r="AF1299" s="4">
        <v>1.4780112151291E-2</v>
      </c>
      <c r="AG1299" s="4">
        <v>1.3943556903701E-2</v>
      </c>
      <c r="AH1299" s="4">
        <v>3.4144578654331001E-2</v>
      </c>
      <c r="AI1299" s="4">
        <v>7.2968478036801995E-2</v>
      </c>
      <c r="AJ1299" s="4">
        <v>9.8955734397340005E-3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2</v>
      </c>
      <c r="AS1299" s="3">
        <v>0</v>
      </c>
      <c r="AT1299" s="4">
        <v>0.13300000000000001</v>
      </c>
      <c r="AU1299" s="4">
        <v>0.154</v>
      </c>
      <c r="AV1299" s="4">
        <v>7.8E-2</v>
      </c>
      <c r="AW1299" s="4">
        <v>0.192</v>
      </c>
      <c r="AX1299" s="4">
        <v>0.191</v>
      </c>
      <c r="AY1299" s="4">
        <v>0.16800000000000001</v>
      </c>
      <c r="AZ1299" s="4">
        <v>5.8999999999999997E-2</v>
      </c>
      <c r="BA1299" s="4">
        <v>4.8000000000000001E-2</v>
      </c>
      <c r="BB1299" s="4">
        <v>0.30299999999999999</v>
      </c>
    </row>
    <row r="1300" spans="1:54" x14ac:dyDescent="0.25">
      <c r="A1300" s="1" t="s">
        <v>2464</v>
      </c>
      <c r="B1300" s="1" t="s">
        <v>2465</v>
      </c>
      <c r="C1300" s="1" t="s">
        <v>1864</v>
      </c>
      <c r="D1300" s="1" t="s">
        <v>2466</v>
      </c>
      <c r="E1300" s="1" t="s">
        <v>242</v>
      </c>
      <c r="F1300" s="1" t="s">
        <v>5460</v>
      </c>
      <c r="G1300" s="1" t="s">
        <v>110</v>
      </c>
      <c r="H1300" s="1" t="s">
        <v>111</v>
      </c>
      <c r="I1300" s="3">
        <v>24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-3270.3940308794399</v>
      </c>
      <c r="T1300" s="3">
        <v>-3038.5104344223701</v>
      </c>
      <c r="U1300" s="3">
        <v>-5779.3082064822302</v>
      </c>
      <c r="V1300" s="3">
        <v>-5116.9470781989803</v>
      </c>
      <c r="W1300" s="3">
        <v>-2549.3696630335999</v>
      </c>
      <c r="X1300" s="3">
        <v>-3496.1069528673402</v>
      </c>
      <c r="Y1300" s="3">
        <v>-5367.1715307924596</v>
      </c>
      <c r="Z1300" s="3">
        <v>-4065.0344470127902</v>
      </c>
      <c r="AA1300" s="3">
        <v>-2723.1642413048698</v>
      </c>
      <c r="AB1300" s="4">
        <v>1.6846972167887001E-2</v>
      </c>
      <c r="AC1300" s="4">
        <v>1.4443440140839999E-2</v>
      </c>
      <c r="AD1300" s="4">
        <v>3.2834142620337001E-2</v>
      </c>
      <c r="AE1300" s="4">
        <v>2.873848733299E-2</v>
      </c>
      <c r="AF1300" s="4">
        <v>1.6879234312132001E-2</v>
      </c>
      <c r="AG1300" s="4">
        <v>1.5083967056234E-2</v>
      </c>
      <c r="AH1300" s="4">
        <v>3.5926654858427998E-2</v>
      </c>
      <c r="AI1300" s="4">
        <v>2.2558301476386999E-2</v>
      </c>
      <c r="AJ1300" s="4">
        <v>1.1152402987638E-2</v>
      </c>
      <c r="AK1300" s="3">
        <v>0</v>
      </c>
      <c r="AL1300" s="3">
        <v>0</v>
      </c>
      <c r="AM1300" s="3">
        <v>2</v>
      </c>
      <c r="AN1300" s="3">
        <v>0</v>
      </c>
      <c r="AO1300" s="3">
        <v>0</v>
      </c>
      <c r="AP1300" s="3">
        <v>0</v>
      </c>
      <c r="AQ1300" s="3">
        <v>2</v>
      </c>
      <c r="AR1300" s="3">
        <v>0</v>
      </c>
      <c r="AS1300" s="3">
        <v>0</v>
      </c>
      <c r="AT1300" s="4">
        <v>6.6000000000000003E-2</v>
      </c>
      <c r="AU1300" s="4">
        <v>9.9000000000000005E-2</v>
      </c>
      <c r="AV1300" s="4">
        <v>0.03</v>
      </c>
      <c r="AW1300" s="4">
        <v>0.13200000000000001</v>
      </c>
      <c r="AX1300" s="4">
        <v>0.14899999999999999</v>
      </c>
      <c r="AY1300" s="4">
        <v>6.4000000000000001E-2</v>
      </c>
      <c r="AZ1300" s="4">
        <v>0.01</v>
      </c>
      <c r="BA1300" s="4">
        <v>0.13700000000000001</v>
      </c>
      <c r="BB1300" s="4">
        <v>0.23400000000000001</v>
      </c>
    </row>
    <row r="1301" spans="1:54" x14ac:dyDescent="0.25">
      <c r="A1301" s="1" t="s">
        <v>2467</v>
      </c>
      <c r="B1301" s="1" t="s">
        <v>2468</v>
      </c>
      <c r="C1301" s="1" t="s">
        <v>1864</v>
      </c>
      <c r="D1301" s="1" t="s">
        <v>2469</v>
      </c>
      <c r="E1301" s="1" t="s">
        <v>242</v>
      </c>
      <c r="F1301" s="1" t="s">
        <v>5460</v>
      </c>
      <c r="G1301" s="1" t="s">
        <v>110</v>
      </c>
      <c r="H1301" s="1" t="s">
        <v>111</v>
      </c>
      <c r="I1301" s="3">
        <v>81</v>
      </c>
      <c r="J1301" s="3">
        <v>4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9</v>
      </c>
      <c r="S1301" s="3">
        <v>-3288.1455196050301</v>
      </c>
      <c r="T1301" s="3">
        <v>-2981.5104344223701</v>
      </c>
      <c r="U1301" s="3">
        <v>-5722.3082064822302</v>
      </c>
      <c r="V1301" s="3">
        <v>-5059.9470781989803</v>
      </c>
      <c r="W1301" s="3">
        <v>-2492.3696630335999</v>
      </c>
      <c r="X1301" s="3">
        <v>-3439.1069528673402</v>
      </c>
      <c r="Y1301" s="3">
        <v>-5310.1715307924596</v>
      </c>
      <c r="Z1301" s="3">
        <v>-4008.0344470127902</v>
      </c>
      <c r="AA1301" s="3">
        <v>-3259.45576649545</v>
      </c>
      <c r="AB1301" s="4">
        <v>1.1352471165754E-2</v>
      </c>
      <c r="AC1301" s="4">
        <v>8.9134290369940004E-3</v>
      </c>
      <c r="AD1301" s="4">
        <v>2.4751523546629999E-2</v>
      </c>
      <c r="AE1301" s="4">
        <v>2.0916504983742E-2</v>
      </c>
      <c r="AF1301" s="4">
        <v>1.0989583980321E-2</v>
      </c>
      <c r="AG1301" s="4">
        <v>1.057729318555E-2</v>
      </c>
      <c r="AH1301" s="4">
        <v>2.6148818618470002E-2</v>
      </c>
      <c r="AI1301" s="4">
        <v>1.5812650282885001E-2</v>
      </c>
      <c r="AJ1301" s="4">
        <v>1.093146556277E-2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4">
        <v>0.41799999999999998</v>
      </c>
      <c r="AU1301" s="4">
        <v>0.432</v>
      </c>
      <c r="AV1301" s="4">
        <v>0.46800000000000003</v>
      </c>
      <c r="AW1301" s="4">
        <v>0.41299999999999998</v>
      </c>
      <c r="AX1301" s="4">
        <v>0.49099999999999999</v>
      </c>
      <c r="AY1301" s="4">
        <v>0.35799999999999998</v>
      </c>
      <c r="AZ1301" s="4">
        <v>0.47699999999999998</v>
      </c>
      <c r="BA1301" s="4">
        <v>0.433</v>
      </c>
      <c r="BB1301" s="4">
        <v>0.46400000000000002</v>
      </c>
    </row>
    <row r="1302" spans="1:54" x14ac:dyDescent="0.25">
      <c r="A1302" s="1" t="s">
        <v>2470</v>
      </c>
      <c r="B1302" s="1" t="s">
        <v>2471</v>
      </c>
      <c r="C1302" s="1" t="s">
        <v>1864</v>
      </c>
      <c r="D1302" s="1" t="s">
        <v>2472</v>
      </c>
      <c r="E1302" s="1" t="s">
        <v>242</v>
      </c>
      <c r="F1302" s="1" t="s">
        <v>5460</v>
      </c>
      <c r="G1302" s="1" t="s">
        <v>110</v>
      </c>
      <c r="H1302" s="1" t="s">
        <v>111</v>
      </c>
      <c r="I1302" s="3">
        <v>22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5</v>
      </c>
      <c r="S1302" s="3">
        <v>-3272.3940308794399</v>
      </c>
      <c r="T1302" s="3">
        <v>-3040.5104344223701</v>
      </c>
      <c r="U1302" s="3">
        <v>-5781.3082064822302</v>
      </c>
      <c r="V1302" s="3">
        <v>-5118.9470781989803</v>
      </c>
      <c r="W1302" s="3">
        <v>-2551.3696630335999</v>
      </c>
      <c r="X1302" s="3">
        <v>-3498.1069528673402</v>
      </c>
      <c r="Y1302" s="3">
        <v>-5369.1715307924596</v>
      </c>
      <c r="Z1302" s="3">
        <v>-4067.0344470127902</v>
      </c>
      <c r="AA1302" s="3">
        <v>-3054.7706441885298</v>
      </c>
      <c r="AB1302" s="4">
        <v>1.6389229594421E-2</v>
      </c>
      <c r="AC1302" s="4">
        <v>1.4140033774229999E-2</v>
      </c>
      <c r="AD1302" s="4">
        <v>3.2467719094444E-2</v>
      </c>
      <c r="AE1302" s="4">
        <v>2.835556934212E-2</v>
      </c>
      <c r="AF1302" s="4">
        <v>1.5998255999059002E-2</v>
      </c>
      <c r="AG1302" s="4">
        <v>1.5058454564390001E-2</v>
      </c>
      <c r="AH1302" s="4">
        <v>3.5434632849692997E-2</v>
      </c>
      <c r="AI1302" s="4">
        <v>2.2154945457246999E-2</v>
      </c>
      <c r="AJ1302" s="4">
        <v>1.2480399127286001E-2</v>
      </c>
      <c r="AK1302" s="3">
        <v>0</v>
      </c>
      <c r="AL1302" s="3">
        <v>0</v>
      </c>
      <c r="AM1302" s="3">
        <v>2</v>
      </c>
      <c r="AN1302" s="3">
        <v>0</v>
      </c>
      <c r="AO1302" s="3">
        <v>0</v>
      </c>
      <c r="AP1302" s="3">
        <v>0</v>
      </c>
      <c r="AQ1302" s="3">
        <v>2</v>
      </c>
      <c r="AR1302" s="3">
        <v>0</v>
      </c>
      <c r="AS1302" s="3">
        <v>0</v>
      </c>
      <c r="AT1302" s="4">
        <v>7.8E-2</v>
      </c>
      <c r="AU1302" s="4">
        <v>0.13100000000000001</v>
      </c>
      <c r="AV1302" s="4">
        <v>2.9000000000000001E-2</v>
      </c>
      <c r="AW1302" s="4">
        <v>0.17299999999999999</v>
      </c>
      <c r="AX1302" s="4">
        <v>0.16800000000000001</v>
      </c>
      <c r="AY1302" s="4">
        <v>7.1999999999999995E-2</v>
      </c>
      <c r="AZ1302" s="4">
        <v>0.02</v>
      </c>
      <c r="BA1302" s="4">
        <v>0.16600000000000001</v>
      </c>
      <c r="BB1302" s="4">
        <v>0.222</v>
      </c>
    </row>
    <row r="1303" spans="1:54" x14ac:dyDescent="0.25">
      <c r="A1303" s="1" t="s">
        <v>2473</v>
      </c>
      <c r="B1303" s="1" t="s">
        <v>2474</v>
      </c>
      <c r="C1303" s="1" t="s">
        <v>1864</v>
      </c>
      <c r="D1303" s="1" t="s">
        <v>2475</v>
      </c>
      <c r="E1303" s="1" t="s">
        <v>242</v>
      </c>
      <c r="F1303" s="1" t="s">
        <v>5460</v>
      </c>
      <c r="G1303" s="1" t="s">
        <v>110</v>
      </c>
      <c r="H1303" s="1" t="s">
        <v>111</v>
      </c>
      <c r="I1303" s="3">
        <v>36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18</v>
      </c>
      <c r="R1303" s="3">
        <v>0</v>
      </c>
      <c r="S1303" s="3">
        <v>-3258.3940308794399</v>
      </c>
      <c r="T1303" s="3">
        <v>-3026.5104344223701</v>
      </c>
      <c r="U1303" s="3">
        <v>-5767.3082064822302</v>
      </c>
      <c r="V1303" s="3">
        <v>-5104.9470781989803</v>
      </c>
      <c r="W1303" s="3">
        <v>-2537.3696630335999</v>
      </c>
      <c r="X1303" s="3">
        <v>-3484.1069528673402</v>
      </c>
      <c r="Y1303" s="3">
        <v>-5355.1715307924596</v>
      </c>
      <c r="Z1303" s="3">
        <v>-4462.4614631677196</v>
      </c>
      <c r="AA1303" s="3">
        <v>-2711.1642413048698</v>
      </c>
      <c r="AB1303" s="4">
        <v>1.7124712656212002E-2</v>
      </c>
      <c r="AC1303" s="4">
        <v>1.4951355550169E-2</v>
      </c>
      <c r="AD1303" s="4">
        <v>3.3340005364574002E-2</v>
      </c>
      <c r="AE1303" s="4">
        <v>2.9239931789364002E-2</v>
      </c>
      <c r="AF1303" s="4">
        <v>1.7156621695158001E-2</v>
      </c>
      <c r="AG1303" s="4">
        <v>1.5293111878499001E-2</v>
      </c>
      <c r="AH1303" s="4">
        <v>3.6503556364356003E-2</v>
      </c>
      <c r="AI1303" s="4">
        <v>2.538598823556E-2</v>
      </c>
      <c r="AJ1303" s="4">
        <v>1.0970885155784999E-2</v>
      </c>
      <c r="AK1303" s="3">
        <v>0</v>
      </c>
      <c r="AL1303" s="3">
        <v>0</v>
      </c>
      <c r="AM1303" s="3">
        <v>2</v>
      </c>
      <c r="AN1303" s="3">
        <v>0</v>
      </c>
      <c r="AO1303" s="3">
        <v>0</v>
      </c>
      <c r="AP1303" s="3">
        <v>2</v>
      </c>
      <c r="AQ1303" s="3">
        <v>2</v>
      </c>
      <c r="AR1303" s="3">
        <v>0</v>
      </c>
      <c r="AS1303" s="3">
        <v>0</v>
      </c>
      <c r="AT1303" s="4">
        <v>6.2E-2</v>
      </c>
      <c r="AU1303" s="4">
        <v>9.6000000000000002E-2</v>
      </c>
      <c r="AV1303" s="4">
        <v>1.4999999999999999E-2</v>
      </c>
      <c r="AW1303" s="4">
        <v>0.106</v>
      </c>
      <c r="AX1303" s="4">
        <v>0.11799999999999999</v>
      </c>
      <c r="AY1303" s="4">
        <v>4.9000000000000002E-2</v>
      </c>
      <c r="AZ1303" s="4">
        <v>8.9999999999999993E-3</v>
      </c>
      <c r="BA1303" s="4">
        <v>0.121</v>
      </c>
      <c r="BB1303" s="4">
        <v>0.22600000000000001</v>
      </c>
    </row>
    <row r="1304" spans="1:54" x14ac:dyDescent="0.25">
      <c r="A1304" s="1" t="s">
        <v>2476</v>
      </c>
      <c r="B1304" s="1" t="s">
        <v>2477</v>
      </c>
      <c r="C1304" s="1" t="s">
        <v>1864</v>
      </c>
      <c r="D1304" s="1" t="s">
        <v>2478</v>
      </c>
      <c r="E1304" s="1" t="s">
        <v>242</v>
      </c>
      <c r="F1304" s="1" t="s">
        <v>5460</v>
      </c>
      <c r="G1304" s="1" t="s">
        <v>110</v>
      </c>
      <c r="H1304" s="1" t="s">
        <v>111</v>
      </c>
      <c r="I1304" s="3">
        <v>285</v>
      </c>
      <c r="J1304" s="3">
        <v>6</v>
      </c>
      <c r="K1304" s="3">
        <v>0</v>
      </c>
      <c r="L1304" s="3">
        <v>0</v>
      </c>
      <c r="M1304" s="3">
        <v>0</v>
      </c>
      <c r="N1304" s="3">
        <v>0</v>
      </c>
      <c r="O1304" s="3">
        <v>6</v>
      </c>
      <c r="P1304" s="3">
        <v>0</v>
      </c>
      <c r="Q1304" s="3">
        <v>0</v>
      </c>
      <c r="R1304" s="3">
        <v>0</v>
      </c>
      <c r="S1304" s="3">
        <v>-3121.5212639678298</v>
      </c>
      <c r="T1304" s="3">
        <v>-2777.5104344223701</v>
      </c>
      <c r="U1304" s="3">
        <v>-5518.3082064822302</v>
      </c>
      <c r="V1304" s="3">
        <v>-4855.9470781989803</v>
      </c>
      <c r="W1304" s="3">
        <v>-2288.3696630335999</v>
      </c>
      <c r="X1304" s="3">
        <v>-3285.8326474834498</v>
      </c>
      <c r="Y1304" s="3">
        <v>-5106.1715307924596</v>
      </c>
      <c r="Z1304" s="3">
        <v>-3804.0344470127902</v>
      </c>
      <c r="AA1304" s="3">
        <v>-2462.1642413048698</v>
      </c>
      <c r="AB1304" s="4">
        <v>1.5708322375025001E-2</v>
      </c>
      <c r="AC1304" s="4">
        <v>1.2647156984815999E-2</v>
      </c>
      <c r="AD1304" s="4">
        <v>3.0898876906872999E-2</v>
      </c>
      <c r="AE1304" s="4">
        <v>3.1507887490822999E-2</v>
      </c>
      <c r="AF1304" s="4">
        <v>1.4293098355018E-2</v>
      </c>
      <c r="AG1304" s="4">
        <v>1.3993155946691999E-2</v>
      </c>
      <c r="AH1304" s="4">
        <v>3.3629108726817E-2</v>
      </c>
      <c r="AI1304" s="4">
        <v>2.0672999213235999E-2</v>
      </c>
      <c r="AJ1304" s="4">
        <v>1.0441529999920001E-2</v>
      </c>
      <c r="AK1304" s="3">
        <v>0</v>
      </c>
      <c r="AL1304" s="3">
        <v>0</v>
      </c>
      <c r="AM1304" s="3">
        <v>2</v>
      </c>
      <c r="AN1304" s="3">
        <v>0</v>
      </c>
      <c r="AO1304" s="3">
        <v>0</v>
      </c>
      <c r="AP1304" s="3">
        <v>0</v>
      </c>
      <c r="AQ1304" s="3">
        <v>2</v>
      </c>
      <c r="AR1304" s="3">
        <v>0</v>
      </c>
      <c r="AS1304" s="3">
        <v>0</v>
      </c>
      <c r="AT1304" s="4">
        <v>9.6000000000000002E-2</v>
      </c>
      <c r="AU1304" s="4">
        <v>0.127</v>
      </c>
      <c r="AV1304" s="4">
        <v>3.7999999999999999E-2</v>
      </c>
      <c r="AW1304" s="4">
        <v>5.8999999999999997E-2</v>
      </c>
      <c r="AX1304" s="4">
        <v>0.155</v>
      </c>
      <c r="AY1304" s="4">
        <v>8.5999999999999993E-2</v>
      </c>
      <c r="AZ1304" s="4">
        <v>3.1E-2</v>
      </c>
      <c r="BA1304" s="4">
        <v>0.17199999999999999</v>
      </c>
      <c r="BB1304" s="4">
        <v>0.21199999999999999</v>
      </c>
    </row>
    <row r="1305" spans="1:54" x14ac:dyDescent="0.25">
      <c r="A1305" s="1" t="s">
        <v>2479</v>
      </c>
      <c r="B1305" s="1" t="s">
        <v>2480</v>
      </c>
      <c r="C1305" s="1" t="s">
        <v>1864</v>
      </c>
      <c r="D1305" s="1" t="s">
        <v>2481</v>
      </c>
      <c r="E1305" s="1" t="s">
        <v>242</v>
      </c>
      <c r="F1305" s="1" t="s">
        <v>5460</v>
      </c>
      <c r="G1305" s="1" t="s">
        <v>110</v>
      </c>
      <c r="H1305" s="1" t="s">
        <v>111</v>
      </c>
      <c r="I1305" s="3">
        <v>118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6</v>
      </c>
      <c r="S1305" s="3">
        <v>-3176.3940308794399</v>
      </c>
      <c r="T1305" s="3">
        <v>-2944.5104344223701</v>
      </c>
      <c r="U1305" s="3">
        <v>-5685.3082064822302</v>
      </c>
      <c r="V1305" s="3">
        <v>-5022.9470781989803</v>
      </c>
      <c r="W1305" s="3">
        <v>-2455.3696630335999</v>
      </c>
      <c r="X1305" s="3">
        <v>-3402.1069528673402</v>
      </c>
      <c r="Y1305" s="3">
        <v>-5273.1715307924596</v>
      </c>
      <c r="Z1305" s="3">
        <v>-3971.0344470127902</v>
      </c>
      <c r="AA1305" s="3">
        <v>-3024.69192476526</v>
      </c>
      <c r="AB1305" s="4">
        <v>1.6868623746925999E-2</v>
      </c>
      <c r="AC1305" s="4">
        <v>1.4373573652685E-2</v>
      </c>
      <c r="AD1305" s="4">
        <v>3.3001105797375002E-2</v>
      </c>
      <c r="AE1305" s="4">
        <v>2.8903911886729999E-2</v>
      </c>
      <c r="AF1305" s="4">
        <v>1.6671050747784001E-2</v>
      </c>
      <c r="AG1305" s="4">
        <v>1.5034883634472E-2</v>
      </c>
      <c r="AH1305" s="4">
        <v>3.6103778189476E-2</v>
      </c>
      <c r="AI1305" s="4">
        <v>2.2722588895786999E-2</v>
      </c>
      <c r="AJ1305" s="4">
        <v>1.234676645503E-2</v>
      </c>
      <c r="AK1305" s="3">
        <v>0</v>
      </c>
      <c r="AL1305" s="3">
        <v>0</v>
      </c>
      <c r="AM1305" s="3">
        <v>2</v>
      </c>
      <c r="AN1305" s="3">
        <v>0</v>
      </c>
      <c r="AO1305" s="3">
        <v>0</v>
      </c>
      <c r="AP1305" s="3">
        <v>0</v>
      </c>
      <c r="AQ1305" s="3">
        <v>2</v>
      </c>
      <c r="AR1305" s="3">
        <v>0</v>
      </c>
      <c r="AS1305" s="3">
        <v>0</v>
      </c>
      <c r="AT1305" s="4">
        <v>6.5000000000000002E-2</v>
      </c>
      <c r="AU1305" s="4">
        <v>0.111</v>
      </c>
      <c r="AV1305" s="4">
        <v>1.9E-2</v>
      </c>
      <c r="AW1305" s="4">
        <v>9.5000000000000001E-2</v>
      </c>
      <c r="AX1305" s="4">
        <v>0.14299999999999999</v>
      </c>
      <c r="AY1305" s="4">
        <v>6.9000000000000006E-2</v>
      </c>
      <c r="AZ1305" s="4">
        <v>3.0000000000000001E-3</v>
      </c>
      <c r="BA1305" s="4">
        <v>0.12</v>
      </c>
      <c r="BB1305" s="4">
        <v>0.192</v>
      </c>
    </row>
    <row r="1306" spans="1:54" x14ac:dyDescent="0.25">
      <c r="A1306" s="1" t="s">
        <v>2482</v>
      </c>
      <c r="B1306" s="1" t="s">
        <v>2483</v>
      </c>
      <c r="C1306" s="1" t="s">
        <v>1864</v>
      </c>
      <c r="D1306" s="1" t="s">
        <v>2484</v>
      </c>
      <c r="E1306" s="1" t="s">
        <v>242</v>
      </c>
      <c r="F1306" s="1" t="s">
        <v>5460</v>
      </c>
      <c r="G1306" s="1" t="s">
        <v>110</v>
      </c>
      <c r="H1306" s="1" t="s">
        <v>111</v>
      </c>
      <c r="I1306" s="3">
        <v>20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-3274.3940308794399</v>
      </c>
      <c r="T1306" s="3">
        <v>-3042.5104344223701</v>
      </c>
      <c r="U1306" s="3">
        <v>-5783.3082064822302</v>
      </c>
      <c r="V1306" s="3">
        <v>-5120.9470781989803</v>
      </c>
      <c r="W1306" s="3">
        <v>-2553.3696630335999</v>
      </c>
      <c r="X1306" s="3">
        <v>-3500.1069528673402</v>
      </c>
      <c r="Y1306" s="3">
        <v>-5371.1715307924596</v>
      </c>
      <c r="Z1306" s="3">
        <v>-4069.0344470127902</v>
      </c>
      <c r="AA1306" s="3">
        <v>-2727.1642413048698</v>
      </c>
      <c r="AB1306" s="4">
        <v>4.3886570108590001E-3</v>
      </c>
      <c r="AC1306" s="4">
        <v>7.7838430337399999E-3</v>
      </c>
      <c r="AD1306" s="4">
        <v>1.9140572654943001E-2</v>
      </c>
      <c r="AE1306" s="4">
        <v>1.7880051177138E-2</v>
      </c>
      <c r="AF1306" s="4">
        <v>1.3532369076179999E-3</v>
      </c>
      <c r="AG1306" s="4">
        <v>1.1925670403521001E-2</v>
      </c>
      <c r="AH1306" s="4">
        <v>1.970163840634E-2</v>
      </c>
      <c r="AI1306" s="4">
        <v>9.7838196632729999E-3</v>
      </c>
      <c r="AJ1306" s="4">
        <v>6.5897776907169999E-3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4">
        <v>0.191</v>
      </c>
      <c r="AU1306" s="4">
        <v>0.29899999999999999</v>
      </c>
      <c r="AV1306" s="4">
        <v>0.24399999999999999</v>
      </c>
      <c r="AW1306" s="4">
        <v>0.24299999999999999</v>
      </c>
      <c r="AX1306" s="4">
        <v>0.19500000000000001</v>
      </c>
      <c r="AY1306" s="4">
        <v>0.33300000000000002</v>
      </c>
      <c r="AZ1306" s="4">
        <v>0.251</v>
      </c>
      <c r="BA1306" s="4">
        <v>0.24099999999999999</v>
      </c>
      <c r="BB1306" s="4">
        <v>0.24299999999999999</v>
      </c>
    </row>
    <row r="1307" spans="1:54" x14ac:dyDescent="0.25">
      <c r="A1307" s="1" t="s">
        <v>2485</v>
      </c>
      <c r="B1307" s="1" t="s">
        <v>2486</v>
      </c>
      <c r="C1307" s="1" t="s">
        <v>1864</v>
      </c>
      <c r="D1307" s="1" t="s">
        <v>2487</v>
      </c>
      <c r="E1307" s="1" t="s">
        <v>242</v>
      </c>
      <c r="F1307" s="1" t="s">
        <v>5460</v>
      </c>
      <c r="G1307" s="1" t="s">
        <v>110</v>
      </c>
      <c r="H1307" s="1" t="s">
        <v>111</v>
      </c>
      <c r="I1307" s="3">
        <v>64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59</v>
      </c>
      <c r="R1307" s="3">
        <v>0</v>
      </c>
      <c r="S1307" s="3">
        <v>-3230.3940308794399</v>
      </c>
      <c r="T1307" s="3">
        <v>-2998.5104344223701</v>
      </c>
      <c r="U1307" s="3">
        <v>-5739.3082064822302</v>
      </c>
      <c r="V1307" s="3">
        <v>-5076.9470781989803</v>
      </c>
      <c r="W1307" s="3">
        <v>-2509.3696630335999</v>
      </c>
      <c r="X1307" s="3">
        <v>-3456.1069528673402</v>
      </c>
      <c r="Y1307" s="3">
        <v>-5327.1715307924596</v>
      </c>
      <c r="Z1307" s="3">
        <v>-5367.0452221872902</v>
      </c>
      <c r="AA1307" s="3">
        <v>-2683.1642413048698</v>
      </c>
      <c r="AB1307" s="4">
        <v>1.6949761852541999E-2</v>
      </c>
      <c r="AC1307" s="4">
        <v>1.4497677726714E-2</v>
      </c>
      <c r="AD1307" s="4">
        <v>3.3147476793771002E-2</v>
      </c>
      <c r="AE1307" s="4">
        <v>2.9049186844475001E-2</v>
      </c>
      <c r="AF1307" s="4">
        <v>1.6844234919772001E-2</v>
      </c>
      <c r="AG1307" s="4">
        <v>1.514698456295E-2</v>
      </c>
      <c r="AH1307" s="4">
        <v>3.6276546954489002E-2</v>
      </c>
      <c r="AI1307" s="4">
        <v>3.5532355283258002E-2</v>
      </c>
      <c r="AJ1307" s="4">
        <v>1.0836210408766001E-2</v>
      </c>
      <c r="AK1307" s="3">
        <v>0</v>
      </c>
      <c r="AL1307" s="3">
        <v>0</v>
      </c>
      <c r="AM1307" s="3">
        <v>2</v>
      </c>
      <c r="AN1307" s="3">
        <v>0</v>
      </c>
      <c r="AO1307" s="3">
        <v>0</v>
      </c>
      <c r="AP1307" s="3">
        <v>0</v>
      </c>
      <c r="AQ1307" s="3">
        <v>2</v>
      </c>
      <c r="AR1307" s="3">
        <v>0</v>
      </c>
      <c r="AS1307" s="3">
        <v>0</v>
      </c>
      <c r="AT1307" s="4">
        <v>6.7000000000000004E-2</v>
      </c>
      <c r="AU1307" s="4">
        <v>0.124</v>
      </c>
      <c r="AV1307" s="4">
        <v>1.9E-2</v>
      </c>
      <c r="AW1307" s="4">
        <v>0.109</v>
      </c>
      <c r="AX1307" s="4">
        <v>0.13900000000000001</v>
      </c>
      <c r="AY1307" s="4">
        <v>5.8000000000000003E-2</v>
      </c>
      <c r="AZ1307" s="4">
        <v>3.0000000000000001E-3</v>
      </c>
      <c r="BA1307" s="4">
        <v>7.2999999999999995E-2</v>
      </c>
      <c r="BB1307" s="4">
        <v>0.252</v>
      </c>
    </row>
    <row r="1308" spans="1:54" x14ac:dyDescent="0.25">
      <c r="A1308" s="1" t="s">
        <v>2488</v>
      </c>
      <c r="B1308" s="1" t="s">
        <v>2489</v>
      </c>
      <c r="C1308" s="1" t="s">
        <v>1864</v>
      </c>
      <c r="D1308" s="1" t="s">
        <v>2490</v>
      </c>
      <c r="E1308" s="1" t="s">
        <v>242</v>
      </c>
      <c r="F1308" s="1" t="s">
        <v>5460</v>
      </c>
      <c r="G1308" s="1" t="s">
        <v>110</v>
      </c>
      <c r="H1308" s="1" t="s">
        <v>111</v>
      </c>
      <c r="I1308" s="3">
        <v>109</v>
      </c>
      <c r="J1308" s="3">
        <v>9</v>
      </c>
      <c r="K1308" s="3">
        <v>0</v>
      </c>
      <c r="L1308" s="3">
        <v>0</v>
      </c>
      <c r="M1308" s="3">
        <v>8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-3353.5848805120199</v>
      </c>
      <c r="T1308" s="3">
        <v>-2953.5104344223701</v>
      </c>
      <c r="U1308" s="3">
        <v>-5694.3082064822302</v>
      </c>
      <c r="V1308" s="3">
        <v>-5116.2589082824697</v>
      </c>
      <c r="W1308" s="3">
        <v>-2464.3696630335999</v>
      </c>
      <c r="X1308" s="3">
        <v>-3411.1069528673402</v>
      </c>
      <c r="Y1308" s="3">
        <v>-5282.1715307924596</v>
      </c>
      <c r="Z1308" s="3">
        <v>-3980.0344470127902</v>
      </c>
      <c r="AA1308" s="3">
        <v>-2638.1642413048698</v>
      </c>
      <c r="AB1308" s="4">
        <v>8.141787455426E-3</v>
      </c>
      <c r="AC1308" s="4">
        <v>7.6593727647850003E-3</v>
      </c>
      <c r="AD1308" s="4">
        <v>2.2727755585819E-2</v>
      </c>
      <c r="AE1308" s="4">
        <v>1.9208360822876001E-2</v>
      </c>
      <c r="AF1308" s="4">
        <v>4.3831175370619996E-3</v>
      </c>
      <c r="AG1308" s="4">
        <v>1.0295664613231999E-2</v>
      </c>
      <c r="AH1308" s="4">
        <v>2.3560145489694002E-2</v>
      </c>
      <c r="AI1308" s="4">
        <v>1.2223803273543001E-2</v>
      </c>
      <c r="AJ1308" s="4">
        <v>7.1640552598520001E-3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4">
        <v>0.33500000000000002</v>
      </c>
      <c r="AU1308" s="4">
        <v>0.376</v>
      </c>
      <c r="AV1308" s="4">
        <v>0.42799999999999999</v>
      </c>
      <c r="AW1308" s="4">
        <v>0.37</v>
      </c>
      <c r="AX1308" s="4">
        <v>0.311</v>
      </c>
      <c r="AY1308" s="4">
        <v>0.372</v>
      </c>
      <c r="AZ1308" s="4">
        <v>0.436</v>
      </c>
      <c r="BA1308" s="4">
        <v>0.34599999999999997</v>
      </c>
      <c r="BB1308" s="4">
        <v>0.35699999999999998</v>
      </c>
    </row>
    <row r="1309" spans="1:54" x14ac:dyDescent="0.25">
      <c r="A1309" s="1" t="s">
        <v>2491</v>
      </c>
      <c r="B1309" s="1" t="s">
        <v>2492</v>
      </c>
      <c r="C1309" s="1" t="s">
        <v>1864</v>
      </c>
      <c r="D1309" s="1" t="s">
        <v>2493</v>
      </c>
      <c r="E1309" s="1" t="s">
        <v>242</v>
      </c>
      <c r="F1309" s="1" t="s">
        <v>5460</v>
      </c>
      <c r="G1309" s="1" t="s">
        <v>110</v>
      </c>
      <c r="H1309" s="1" t="s">
        <v>111</v>
      </c>
      <c r="I1309" s="3">
        <v>26</v>
      </c>
      <c r="J1309" s="3">
        <v>5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-3361.8333917864302</v>
      </c>
      <c r="T1309" s="3">
        <v>-3036.5104344223701</v>
      </c>
      <c r="U1309" s="3">
        <v>-5777.3082064822302</v>
      </c>
      <c r="V1309" s="3">
        <v>-5114.9470781989803</v>
      </c>
      <c r="W1309" s="3">
        <v>-2547.3696630335999</v>
      </c>
      <c r="X1309" s="3">
        <v>-3494.1069528673402</v>
      </c>
      <c r="Y1309" s="3">
        <v>-5365.1715307924596</v>
      </c>
      <c r="Z1309" s="3">
        <v>-4063.0344470127902</v>
      </c>
      <c r="AA1309" s="3">
        <v>-2721.1642413048698</v>
      </c>
      <c r="AB1309" s="4">
        <v>1.7058363930240999E-2</v>
      </c>
      <c r="AC1309" s="4">
        <v>1.3842141223802999E-2</v>
      </c>
      <c r="AD1309" s="4">
        <v>3.2367737934195E-2</v>
      </c>
      <c r="AE1309" s="4">
        <v>3.2802481003920997E-2</v>
      </c>
      <c r="AF1309" s="4">
        <v>1.6099217812785001E-2</v>
      </c>
      <c r="AG1309" s="4">
        <v>1.4828390966787E-2</v>
      </c>
      <c r="AH1309" s="4">
        <v>3.5356850689746998E-2</v>
      </c>
      <c r="AI1309" s="4">
        <v>2.2098889711597E-2</v>
      </c>
      <c r="AJ1309" s="4">
        <v>1.1327787632738E-2</v>
      </c>
      <c r="AK1309" s="3">
        <v>0</v>
      </c>
      <c r="AL1309" s="3">
        <v>0</v>
      </c>
      <c r="AM1309" s="3">
        <v>2</v>
      </c>
      <c r="AN1309" s="3">
        <v>0</v>
      </c>
      <c r="AO1309" s="3">
        <v>0</v>
      </c>
      <c r="AP1309" s="3">
        <v>0</v>
      </c>
      <c r="AQ1309" s="3">
        <v>2</v>
      </c>
      <c r="AR1309" s="3">
        <v>0</v>
      </c>
      <c r="AS1309" s="3">
        <v>0</v>
      </c>
      <c r="AT1309" s="4">
        <v>8.5999999999999993E-2</v>
      </c>
      <c r="AU1309" s="4">
        <v>0.128</v>
      </c>
      <c r="AV1309" s="4">
        <v>2.9000000000000001E-2</v>
      </c>
      <c r="AW1309" s="4">
        <v>5.7000000000000002E-2</v>
      </c>
      <c r="AX1309" s="4">
        <v>0.14299999999999999</v>
      </c>
      <c r="AY1309" s="4">
        <v>9.8000000000000004E-2</v>
      </c>
      <c r="AZ1309" s="4">
        <v>1.2999999999999999E-2</v>
      </c>
      <c r="BA1309" s="4">
        <v>0.16300000000000001</v>
      </c>
      <c r="BB1309" s="4">
        <v>0.19900000000000001</v>
      </c>
    </row>
    <row r="1310" spans="1:54" x14ac:dyDescent="0.25">
      <c r="A1310" s="1" t="s">
        <v>2494</v>
      </c>
      <c r="B1310" s="1" t="s">
        <v>2495</v>
      </c>
      <c r="C1310" s="1" t="s">
        <v>1864</v>
      </c>
      <c r="D1310" s="1" t="s">
        <v>2496</v>
      </c>
      <c r="E1310" s="1" t="s">
        <v>242</v>
      </c>
      <c r="F1310" s="1" t="s">
        <v>5460</v>
      </c>
      <c r="G1310" s="1" t="s">
        <v>110</v>
      </c>
      <c r="H1310" s="1" t="s">
        <v>111</v>
      </c>
      <c r="I1310" s="3">
        <v>37</v>
      </c>
      <c r="J1310" s="3">
        <v>10</v>
      </c>
      <c r="K1310" s="3">
        <v>17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-3444.27275269341</v>
      </c>
      <c r="T1310" s="3">
        <v>-3491.2007688067401</v>
      </c>
      <c r="U1310" s="3">
        <v>-5766.3082064822302</v>
      </c>
      <c r="V1310" s="3">
        <v>-5103.9470781989803</v>
      </c>
      <c r="W1310" s="3">
        <v>-2536.3696630335999</v>
      </c>
      <c r="X1310" s="3">
        <v>-3483.1069528673402</v>
      </c>
      <c r="Y1310" s="3">
        <v>-5354.1715307924596</v>
      </c>
      <c r="Z1310" s="3">
        <v>-4052.0344470127902</v>
      </c>
      <c r="AA1310" s="3">
        <v>-2710.1642413048698</v>
      </c>
      <c r="AB1310" s="4">
        <v>1.6185550441251001E-2</v>
      </c>
      <c r="AC1310" s="4">
        <v>1.3360838016588999E-2</v>
      </c>
      <c r="AD1310" s="4">
        <v>2.9666394681040001E-2</v>
      </c>
      <c r="AE1310" s="4">
        <v>2.5735618596547001E-2</v>
      </c>
      <c r="AF1310" s="4">
        <v>1.2788893161509E-2</v>
      </c>
      <c r="AG1310" s="4">
        <v>1.3747099728347E-2</v>
      </c>
      <c r="AH1310" s="4">
        <v>3.2171538645874999E-2</v>
      </c>
      <c r="AI1310" s="4">
        <v>2.2452517710999001E-2</v>
      </c>
      <c r="AJ1310" s="4">
        <v>1.0067143829505E-2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4">
        <v>0.28699999999999998</v>
      </c>
      <c r="AU1310" s="4">
        <v>0.42899999999999999</v>
      </c>
      <c r="AV1310" s="4">
        <v>0.30499999999999999</v>
      </c>
      <c r="AW1310" s="4">
        <v>0.41299999999999998</v>
      </c>
      <c r="AX1310" s="4">
        <v>0.42099999999999999</v>
      </c>
      <c r="AY1310" s="4">
        <v>0.379</v>
      </c>
      <c r="AZ1310" s="4">
        <v>0.29399999999999998</v>
      </c>
      <c r="BA1310" s="4">
        <v>0.16900000000000001</v>
      </c>
      <c r="BB1310" s="4">
        <v>0.40500000000000003</v>
      </c>
    </row>
    <row r="1311" spans="1:54" x14ac:dyDescent="0.25">
      <c r="A1311" s="1" t="s">
        <v>2497</v>
      </c>
      <c r="B1311" s="1" t="s">
        <v>2498</v>
      </c>
      <c r="C1311" s="1" t="s">
        <v>1864</v>
      </c>
      <c r="D1311" s="1" t="s">
        <v>2499</v>
      </c>
      <c r="E1311" s="1" t="s">
        <v>242</v>
      </c>
      <c r="F1311" s="1" t="s">
        <v>5460</v>
      </c>
      <c r="G1311" s="1" t="s">
        <v>110</v>
      </c>
      <c r="H1311" s="1" t="s">
        <v>111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-3294.3940308794399</v>
      </c>
      <c r="T1311" s="3">
        <v>-3062.5104344223701</v>
      </c>
      <c r="U1311" s="3">
        <v>-5803.3082064822302</v>
      </c>
      <c r="V1311" s="3">
        <v>-5140.9470781989803</v>
      </c>
      <c r="W1311" s="3">
        <v>-2573.3696630335999</v>
      </c>
      <c r="X1311" s="3">
        <v>-3520.1069528673402</v>
      </c>
      <c r="Y1311" s="3">
        <v>-5391.1715307924596</v>
      </c>
      <c r="Z1311" s="3">
        <v>-4089.0344470127902</v>
      </c>
      <c r="AA1311" s="3">
        <v>-2747.1642413048698</v>
      </c>
      <c r="AB1311" s="4">
        <v>1.7449753200851001E-2</v>
      </c>
      <c r="AC1311" s="4">
        <v>1.4912691374015999E-2</v>
      </c>
      <c r="AD1311" s="4">
        <v>3.3642300157699E-2</v>
      </c>
      <c r="AE1311" s="4">
        <v>2.9539537338589002E-2</v>
      </c>
      <c r="AF1311" s="4">
        <v>1.7589205575130998E-2</v>
      </c>
      <c r="AG1311" s="4">
        <v>1.5522981628663E-2</v>
      </c>
      <c r="AH1311" s="4">
        <v>3.6860069088728999E-2</v>
      </c>
      <c r="AI1311" s="4">
        <v>2.4645598970909E-2</v>
      </c>
      <c r="AJ1311" s="4">
        <v>1.1183025655722999E-2</v>
      </c>
      <c r="AK1311" s="3">
        <v>0</v>
      </c>
      <c r="AL1311" s="3">
        <v>0</v>
      </c>
      <c r="AM1311" s="3">
        <v>2</v>
      </c>
      <c r="AN1311" s="3">
        <v>0</v>
      </c>
      <c r="AO1311" s="3">
        <v>0</v>
      </c>
      <c r="AP1311" s="3">
        <v>0</v>
      </c>
      <c r="AQ1311" s="3">
        <v>2</v>
      </c>
      <c r="AR1311" s="3">
        <v>0</v>
      </c>
      <c r="AS1311" s="3">
        <v>0</v>
      </c>
      <c r="AT1311" s="4">
        <v>6.5000000000000002E-2</v>
      </c>
      <c r="AU1311" s="4">
        <v>0.10299999999999999</v>
      </c>
      <c r="AV1311" s="4">
        <v>1.6E-2</v>
      </c>
      <c r="AW1311" s="4">
        <v>0.107</v>
      </c>
      <c r="AX1311" s="4">
        <v>0.16800000000000001</v>
      </c>
      <c r="AY1311" s="4">
        <v>6.0999999999999999E-2</v>
      </c>
      <c r="AZ1311" s="4">
        <v>6.0000000000000001E-3</v>
      </c>
      <c r="BA1311" s="4">
        <v>0.124</v>
      </c>
      <c r="BB1311" s="4">
        <v>0.20300000000000001</v>
      </c>
    </row>
    <row r="1312" spans="1:54" x14ac:dyDescent="0.25">
      <c r="A1312" s="1" t="s">
        <v>2500</v>
      </c>
      <c r="B1312" s="1" t="s">
        <v>2501</v>
      </c>
      <c r="C1312" s="1" t="s">
        <v>1864</v>
      </c>
      <c r="D1312" s="1" t="s">
        <v>2502</v>
      </c>
      <c r="E1312" s="1" t="s">
        <v>242</v>
      </c>
      <c r="F1312" s="1" t="s">
        <v>5460</v>
      </c>
      <c r="G1312" s="1" t="s">
        <v>110</v>
      </c>
      <c r="H1312" s="1" t="s">
        <v>111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-3294.3940308794399</v>
      </c>
      <c r="T1312" s="3">
        <v>-3062.5104344223701</v>
      </c>
      <c r="U1312" s="3">
        <v>-5803.3082064822302</v>
      </c>
      <c r="V1312" s="3">
        <v>-5140.9470781989803</v>
      </c>
      <c r="W1312" s="3">
        <v>-2573.3696630335999</v>
      </c>
      <c r="X1312" s="3">
        <v>-3520.1069528673402</v>
      </c>
      <c r="Y1312" s="3">
        <v>-5391.1715307924596</v>
      </c>
      <c r="Z1312" s="3">
        <v>-4089.0344470127902</v>
      </c>
      <c r="AA1312" s="3">
        <v>-2747.1642413048698</v>
      </c>
      <c r="AB1312" s="4">
        <v>1.6894255272381999E-2</v>
      </c>
      <c r="AC1312" s="4">
        <v>1.4317658925059E-2</v>
      </c>
      <c r="AD1312" s="4">
        <v>3.2936722233828999E-2</v>
      </c>
      <c r="AE1312" s="4">
        <v>2.8839786006749999E-2</v>
      </c>
      <c r="AF1312" s="4">
        <v>1.6592284203213001E-2</v>
      </c>
      <c r="AG1312" s="4">
        <v>1.5217546902304001E-2</v>
      </c>
      <c r="AH1312" s="4">
        <v>3.6027624742902997E-2</v>
      </c>
      <c r="AI1312" s="4">
        <v>2.2658150159568E-2</v>
      </c>
      <c r="AJ1312" s="4">
        <v>1.9515661851990999E-2</v>
      </c>
      <c r="AK1312" s="3">
        <v>0</v>
      </c>
      <c r="AL1312" s="3">
        <v>0</v>
      </c>
      <c r="AM1312" s="3">
        <v>2</v>
      </c>
      <c r="AN1312" s="3">
        <v>0</v>
      </c>
      <c r="AO1312" s="3">
        <v>0</v>
      </c>
      <c r="AP1312" s="3">
        <v>0</v>
      </c>
      <c r="AQ1312" s="3">
        <v>2</v>
      </c>
      <c r="AR1312" s="3">
        <v>0</v>
      </c>
      <c r="AS1312" s="3">
        <v>0</v>
      </c>
      <c r="AT1312" s="4">
        <v>8.1000000000000003E-2</v>
      </c>
      <c r="AU1312" s="4">
        <v>0.111</v>
      </c>
      <c r="AV1312" s="4">
        <v>3.7999999999999999E-2</v>
      </c>
      <c r="AW1312" s="4">
        <v>0.16200000000000001</v>
      </c>
      <c r="AX1312" s="4">
        <v>0.152</v>
      </c>
      <c r="AY1312" s="4">
        <v>8.5999999999999993E-2</v>
      </c>
      <c r="AZ1312" s="4">
        <v>2.8000000000000001E-2</v>
      </c>
      <c r="BA1312" s="4">
        <v>0.16200000000000001</v>
      </c>
      <c r="BB1312" s="4">
        <v>7.4999999999999997E-2</v>
      </c>
    </row>
    <row r="1313" spans="1:54" x14ac:dyDescent="0.25">
      <c r="A1313" s="1" t="s">
        <v>2503</v>
      </c>
      <c r="B1313" s="1" t="s">
        <v>2504</v>
      </c>
      <c r="C1313" s="1" t="s">
        <v>1864</v>
      </c>
      <c r="D1313" s="1" t="s">
        <v>2505</v>
      </c>
      <c r="E1313" s="1" t="s">
        <v>242</v>
      </c>
      <c r="F1313" s="1" t="s">
        <v>5460</v>
      </c>
      <c r="G1313" s="1" t="s">
        <v>110</v>
      </c>
      <c r="H1313" s="1" t="s">
        <v>111</v>
      </c>
      <c r="I1313" s="3">
        <v>25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-3269.3940308794399</v>
      </c>
      <c r="T1313" s="3">
        <v>-3037.5104344223701</v>
      </c>
      <c r="U1313" s="3">
        <v>-5778.3082064822302</v>
      </c>
      <c r="V1313" s="3">
        <v>-5115.9470781989803</v>
      </c>
      <c r="W1313" s="3">
        <v>-2548.3696630335999</v>
      </c>
      <c r="X1313" s="3">
        <v>-3495.1069528673402</v>
      </c>
      <c r="Y1313" s="3">
        <v>-5366.1715307924596</v>
      </c>
      <c r="Z1313" s="3">
        <v>-4064.0344470127902</v>
      </c>
      <c r="AA1313" s="3">
        <v>-2722.1642413048698</v>
      </c>
      <c r="AB1313" s="4">
        <v>1.7309309043605999E-2</v>
      </c>
      <c r="AC1313" s="4">
        <v>1.4829066692790001E-2</v>
      </c>
      <c r="AD1313" s="4">
        <v>3.3542740043447997E-2</v>
      </c>
      <c r="AE1313" s="4">
        <v>2.9489307364851999E-2</v>
      </c>
      <c r="AF1313" s="4">
        <v>1.7304592942806001E-2</v>
      </c>
      <c r="AG1313" s="4">
        <v>1.5447249417058001E-2</v>
      </c>
      <c r="AH1313" s="4">
        <v>3.6742647840766002E-2</v>
      </c>
      <c r="AI1313" s="4">
        <v>2.3256519810456001E-2</v>
      </c>
      <c r="AJ1313" s="4">
        <v>1.1274164302696E-2</v>
      </c>
      <c r="AK1313" s="3">
        <v>2</v>
      </c>
      <c r="AL1313" s="3">
        <v>0</v>
      </c>
      <c r="AM1313" s="3">
        <v>2</v>
      </c>
      <c r="AN1313" s="3">
        <v>0</v>
      </c>
      <c r="AO1313" s="3">
        <v>0</v>
      </c>
      <c r="AP1313" s="3">
        <v>0</v>
      </c>
      <c r="AQ1313" s="3">
        <v>2</v>
      </c>
      <c r="AR1313" s="3">
        <v>0</v>
      </c>
      <c r="AS1313" s="3">
        <v>0</v>
      </c>
      <c r="AT1313" s="4">
        <v>0.05</v>
      </c>
      <c r="AU1313" s="4">
        <v>7.3999999999999996E-2</v>
      </c>
      <c r="AV1313" s="4">
        <v>2.9000000000000001E-2</v>
      </c>
      <c r="AW1313" s="4">
        <v>0.10199999999999999</v>
      </c>
      <c r="AX1313" s="4">
        <v>0.128</v>
      </c>
      <c r="AY1313" s="4">
        <v>5.0999999999999997E-2</v>
      </c>
      <c r="AZ1313" s="4">
        <v>5.0000000000000001E-3</v>
      </c>
      <c r="BA1313" s="4">
        <v>0.13300000000000001</v>
      </c>
      <c r="BB1313" s="4">
        <v>0.216</v>
      </c>
    </row>
    <row r="1314" spans="1:54" x14ac:dyDescent="0.25">
      <c r="A1314" s="1" t="s">
        <v>2506</v>
      </c>
      <c r="B1314" s="1" t="s">
        <v>5081</v>
      </c>
      <c r="C1314" s="1" t="s">
        <v>1864</v>
      </c>
      <c r="D1314" s="1" t="s">
        <v>2507</v>
      </c>
      <c r="E1314" s="1" t="s">
        <v>242</v>
      </c>
      <c r="F1314" s="1" t="s">
        <v>5460</v>
      </c>
      <c r="G1314" s="1" t="s">
        <v>110</v>
      </c>
      <c r="H1314" s="1" t="s">
        <v>111</v>
      </c>
      <c r="I1314" s="3">
        <v>13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-3281.3940308794399</v>
      </c>
      <c r="T1314" s="3">
        <v>-3049.5104344223701</v>
      </c>
      <c r="U1314" s="3">
        <v>-5790.3082064822302</v>
      </c>
      <c r="V1314" s="3">
        <v>-5127.9470781989803</v>
      </c>
      <c r="W1314" s="3">
        <v>-2560.3696630335999</v>
      </c>
      <c r="X1314" s="3">
        <v>-3507.1069528673402</v>
      </c>
      <c r="Y1314" s="3">
        <v>-5378.1715307924596</v>
      </c>
      <c r="Z1314" s="3">
        <v>-4076.0344470127902</v>
      </c>
      <c r="AA1314" s="3">
        <v>-2734.1642413048698</v>
      </c>
      <c r="AB1314" s="4">
        <v>1.3395491062876E-2</v>
      </c>
      <c r="AC1314" s="4">
        <v>1.0434563875912E-2</v>
      </c>
      <c r="AD1314" s="4">
        <v>2.5734119221955998E-2</v>
      </c>
      <c r="AE1314" s="4">
        <v>2.1711199810396001E-2</v>
      </c>
      <c r="AF1314" s="4">
        <v>1.0391944569931E-2</v>
      </c>
      <c r="AG1314" s="4">
        <v>1.2910368837039001E-2</v>
      </c>
      <c r="AH1314" s="4">
        <v>2.7384877110800999E-2</v>
      </c>
      <c r="AI1314" s="4">
        <v>1.5604295346632E-2</v>
      </c>
      <c r="AJ1314" s="4">
        <v>7.0234794733239998E-3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4">
        <v>0.497</v>
      </c>
      <c r="AU1314" s="4">
        <v>0.442</v>
      </c>
      <c r="AV1314" s="4">
        <v>0.45100000000000001</v>
      </c>
      <c r="AW1314" s="4">
        <v>0.379</v>
      </c>
      <c r="AX1314" s="4">
        <v>0.41399999999999998</v>
      </c>
      <c r="AY1314" s="4">
        <v>0.46500000000000002</v>
      </c>
      <c r="AZ1314" s="4">
        <v>0.45400000000000001</v>
      </c>
      <c r="BA1314" s="4">
        <v>0.375</v>
      </c>
      <c r="BB1314" s="4">
        <v>0.317</v>
      </c>
    </row>
    <row r="1315" spans="1:54" x14ac:dyDescent="0.25">
      <c r="A1315" s="1" t="s">
        <v>2508</v>
      </c>
      <c r="B1315" s="1" t="s">
        <v>5082</v>
      </c>
      <c r="C1315" s="1" t="s">
        <v>1864</v>
      </c>
      <c r="D1315" s="1" t="s">
        <v>2509</v>
      </c>
      <c r="E1315" s="1" t="s">
        <v>242</v>
      </c>
      <c r="F1315" s="1" t="s">
        <v>5460</v>
      </c>
      <c r="G1315" s="1" t="s">
        <v>110</v>
      </c>
      <c r="H1315" s="1" t="s">
        <v>111</v>
      </c>
      <c r="I1315" s="3">
        <v>77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5</v>
      </c>
      <c r="P1315" s="3">
        <v>0</v>
      </c>
      <c r="Q1315" s="3">
        <v>0</v>
      </c>
      <c r="R1315" s="3">
        <v>0</v>
      </c>
      <c r="S1315" s="3">
        <v>-3217.3940308794399</v>
      </c>
      <c r="T1315" s="3">
        <v>-2985.5104344223701</v>
      </c>
      <c r="U1315" s="3">
        <v>-5726.3082064822302</v>
      </c>
      <c r="V1315" s="3">
        <v>-5063.9470781989803</v>
      </c>
      <c r="W1315" s="3">
        <v>-2496.3696630335999</v>
      </c>
      <c r="X1315" s="3">
        <v>-3485.3783650474302</v>
      </c>
      <c r="Y1315" s="3">
        <v>-5314.1715307924596</v>
      </c>
      <c r="Z1315" s="3">
        <v>-4012.0344470127902</v>
      </c>
      <c r="AA1315" s="3">
        <v>-2670.1642413048698</v>
      </c>
      <c r="AB1315" s="4">
        <v>1.6591405128870002E-2</v>
      </c>
      <c r="AC1315" s="4">
        <v>1.4128756560128001E-2</v>
      </c>
      <c r="AD1315" s="4">
        <v>3.2429612498648001E-2</v>
      </c>
      <c r="AE1315" s="4">
        <v>2.8338433553476001E-2</v>
      </c>
      <c r="AF1315" s="4">
        <v>1.7611785602621999E-2</v>
      </c>
      <c r="AG1315" s="4">
        <v>1.5089982974159E-2</v>
      </c>
      <c r="AH1315" s="4">
        <v>3.5430442084220998E-2</v>
      </c>
      <c r="AI1315" s="4">
        <v>2.2162678332259E-2</v>
      </c>
      <c r="AJ1315" s="4">
        <v>1.0336890217098001E-2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4">
        <v>9.8000000000000004E-2</v>
      </c>
      <c r="AU1315" s="4">
        <v>0.11</v>
      </c>
      <c r="AV1315" s="4">
        <v>6.8000000000000005E-2</v>
      </c>
      <c r="AW1315" s="4">
        <v>0.158</v>
      </c>
      <c r="AX1315" s="4">
        <v>0.105</v>
      </c>
      <c r="AY1315" s="4">
        <v>9.4E-2</v>
      </c>
      <c r="AZ1315" s="4">
        <v>5.5E-2</v>
      </c>
      <c r="BA1315" s="4">
        <v>0.17299999999999999</v>
      </c>
      <c r="BB1315" s="4">
        <v>0.36599999999999999</v>
      </c>
    </row>
    <row r="1316" spans="1:54" x14ac:dyDescent="0.25">
      <c r="A1316" s="1" t="s">
        <v>2510</v>
      </c>
      <c r="B1316" s="1" t="s">
        <v>5083</v>
      </c>
      <c r="C1316" s="1" t="s">
        <v>1864</v>
      </c>
      <c r="D1316" s="1" t="s">
        <v>2511</v>
      </c>
      <c r="E1316" s="1" t="s">
        <v>242</v>
      </c>
      <c r="F1316" s="1" t="s">
        <v>5460</v>
      </c>
      <c r="G1316" s="1" t="s">
        <v>110</v>
      </c>
      <c r="H1316" s="1" t="s">
        <v>111</v>
      </c>
      <c r="I1316" s="3">
        <v>31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-3263.3940308794399</v>
      </c>
      <c r="T1316" s="3">
        <v>-3031.5104344223701</v>
      </c>
      <c r="U1316" s="3">
        <v>-5772.3082064822302</v>
      </c>
      <c r="V1316" s="3">
        <v>-5109.9470781989803</v>
      </c>
      <c r="W1316" s="3">
        <v>-2542.3696630335999</v>
      </c>
      <c r="X1316" s="3">
        <v>-3489.1069528673402</v>
      </c>
      <c r="Y1316" s="3">
        <v>-5360.1715307924596</v>
      </c>
      <c r="Z1316" s="3">
        <v>-4058.0344470127902</v>
      </c>
      <c r="AA1316" s="3">
        <v>-2716.1642413048698</v>
      </c>
      <c r="AB1316" s="4">
        <v>1.4979134508592999E-2</v>
      </c>
      <c r="AC1316" s="4">
        <v>1.1808580717889001E-2</v>
      </c>
      <c r="AD1316" s="4">
        <v>2.9156677384431E-2</v>
      </c>
      <c r="AE1316" s="4">
        <v>2.5382414845677E-2</v>
      </c>
      <c r="AF1316" s="4">
        <v>1.3296424134872999E-2</v>
      </c>
      <c r="AG1316" s="4">
        <v>1.3809824596123E-2</v>
      </c>
      <c r="AH1316" s="4">
        <v>3.1496963567322997E-2</v>
      </c>
      <c r="AI1316" s="4">
        <v>1.8960874681088001E-2</v>
      </c>
      <c r="AJ1316" s="4">
        <v>1.065464193114E-2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4">
        <v>0.26600000000000001</v>
      </c>
      <c r="AU1316" s="4">
        <v>0.35</v>
      </c>
      <c r="AV1316" s="4">
        <v>0.26100000000000001</v>
      </c>
      <c r="AW1316" s="4">
        <v>0.35299999999999998</v>
      </c>
      <c r="AX1316" s="4">
        <v>0.34599999999999997</v>
      </c>
      <c r="AY1316" s="4">
        <v>0.29199999999999998</v>
      </c>
      <c r="AZ1316" s="4">
        <v>0.25</v>
      </c>
      <c r="BA1316" s="4">
        <v>0.35799999999999998</v>
      </c>
      <c r="BB1316" s="4">
        <v>0.27700000000000002</v>
      </c>
    </row>
    <row r="1317" spans="1:54" x14ac:dyDescent="0.25">
      <c r="A1317" s="1" t="s">
        <v>2512</v>
      </c>
      <c r="B1317" s="1" t="s">
        <v>2513</v>
      </c>
      <c r="C1317" s="1" t="s">
        <v>1864</v>
      </c>
      <c r="D1317" s="1" t="s">
        <v>2514</v>
      </c>
      <c r="E1317" s="1" t="s">
        <v>242</v>
      </c>
      <c r="F1317" s="1" t="s">
        <v>5460</v>
      </c>
      <c r="G1317" s="1" t="s">
        <v>110</v>
      </c>
      <c r="H1317" s="1" t="s">
        <v>111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-3294.3940308794399</v>
      </c>
      <c r="T1317" s="3">
        <v>-3062.5104344223701</v>
      </c>
      <c r="U1317" s="3">
        <v>-5803.3082064822302</v>
      </c>
      <c r="V1317" s="3">
        <v>-5140.9470781989803</v>
      </c>
      <c r="W1317" s="3">
        <v>-2573.3696630335999</v>
      </c>
      <c r="X1317" s="3">
        <v>-3520.1069528673402</v>
      </c>
      <c r="Y1317" s="3">
        <v>-5391.1715307924596</v>
      </c>
      <c r="Z1317" s="3">
        <v>-4089.0344470127902</v>
      </c>
      <c r="AA1317" s="3">
        <v>-2747.1642413048698</v>
      </c>
      <c r="AB1317" s="4">
        <v>1.5267085559749E-2</v>
      </c>
      <c r="AC1317" s="4">
        <v>1.3165612566886E-2</v>
      </c>
      <c r="AD1317" s="4">
        <v>3.0936282265442001E-2</v>
      </c>
      <c r="AE1317" s="4">
        <v>2.7200363266209001E-2</v>
      </c>
      <c r="AF1317" s="4">
        <v>1.4182660015502E-2</v>
      </c>
      <c r="AG1317" s="4">
        <v>1.4579747742417999E-2</v>
      </c>
      <c r="AH1317" s="4">
        <v>3.3615049065551003E-2</v>
      </c>
      <c r="AI1317" s="4">
        <v>2.0632717064821001E-2</v>
      </c>
      <c r="AJ1317" s="4">
        <v>1.1539512628948E-2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2</v>
      </c>
      <c r="AR1317" s="3">
        <v>0</v>
      </c>
      <c r="AS1317" s="3">
        <v>0</v>
      </c>
      <c r="AT1317" s="4">
        <v>0.16600000000000001</v>
      </c>
      <c r="AU1317" s="4">
        <v>0.16300000000000001</v>
      </c>
      <c r="AV1317" s="4">
        <v>7.2999999999999995E-2</v>
      </c>
      <c r="AW1317" s="4">
        <v>0.17599999999999999</v>
      </c>
      <c r="AX1317" s="4">
        <v>0.25800000000000001</v>
      </c>
      <c r="AY1317" s="4">
        <v>0.113</v>
      </c>
      <c r="AZ1317" s="4">
        <v>4.7E-2</v>
      </c>
      <c r="BA1317" s="4">
        <v>0.182</v>
      </c>
      <c r="BB1317" s="4">
        <v>0.19900000000000001</v>
      </c>
    </row>
    <row r="1318" spans="1:54" x14ac:dyDescent="0.25">
      <c r="A1318" s="1" t="s">
        <v>2515</v>
      </c>
      <c r="B1318" s="1" t="s">
        <v>2516</v>
      </c>
      <c r="C1318" s="1" t="s">
        <v>1864</v>
      </c>
      <c r="D1318" s="1" t="s">
        <v>2517</v>
      </c>
      <c r="E1318" s="1" t="s">
        <v>242</v>
      </c>
      <c r="F1318" s="1" t="s">
        <v>5460</v>
      </c>
      <c r="G1318" s="1" t="s">
        <v>110</v>
      </c>
      <c r="H1318" s="1" t="s">
        <v>111</v>
      </c>
      <c r="I1318" s="3">
        <v>347</v>
      </c>
      <c r="J1318" s="3">
        <v>15</v>
      </c>
      <c r="K1318" s="3">
        <v>21</v>
      </c>
      <c r="L1318" s="3">
        <v>0</v>
      </c>
      <c r="M1318" s="3">
        <v>0</v>
      </c>
      <c r="N1318" s="3">
        <v>5</v>
      </c>
      <c r="O1318" s="3">
        <v>34</v>
      </c>
      <c r="P1318" s="3">
        <v>0</v>
      </c>
      <c r="Q1318" s="3">
        <v>0</v>
      </c>
      <c r="R1318" s="3">
        <v>7</v>
      </c>
      <c r="S1318" s="3">
        <v>-3227.7121136003998</v>
      </c>
      <c r="T1318" s="3">
        <v>-3290.7749651324798</v>
      </c>
      <c r="U1318" s="3">
        <v>-5456.3082064822302</v>
      </c>
      <c r="V1318" s="3">
        <v>-4793.9470781989803</v>
      </c>
      <c r="W1318" s="3">
        <v>-2335.7991395295298</v>
      </c>
      <c r="X1318" s="3">
        <v>-3460.5525556919401</v>
      </c>
      <c r="Y1318" s="3">
        <v>-5044.1715307924596</v>
      </c>
      <c r="Z1318" s="3">
        <v>-3742.0344470127902</v>
      </c>
      <c r="AA1318" s="3">
        <v>-2861.6132053419901</v>
      </c>
      <c r="AB1318" s="4">
        <v>-3.0288430098619E-2</v>
      </c>
      <c r="AC1318" s="4">
        <v>-3.7586931231039997E-2</v>
      </c>
      <c r="AD1318" s="4">
        <v>-2.3797142712829001E-2</v>
      </c>
      <c r="AE1318" s="4">
        <v>-2.4177730812406002E-2</v>
      </c>
      <c r="AF1318" s="4">
        <v>3.7542239500058999E-2</v>
      </c>
      <c r="AG1318" s="4">
        <v>-1.6767761505484001E-2</v>
      </c>
      <c r="AH1318" s="4">
        <v>-2.4567233611541998E-2</v>
      </c>
      <c r="AI1318" s="4">
        <v>-3.1287595608429003E-2</v>
      </c>
      <c r="AJ1318" s="4">
        <v>-1.428115087966E-2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4">
        <v>0.10299999999999999</v>
      </c>
      <c r="AU1318" s="4">
        <v>0.106</v>
      </c>
      <c r="AV1318" s="4">
        <v>0.16800000000000001</v>
      </c>
      <c r="AW1318" s="4">
        <v>0.17499999999999999</v>
      </c>
      <c r="AX1318" s="4">
        <v>5.0999999999999997E-2</v>
      </c>
      <c r="AY1318" s="4">
        <v>0.14299999999999999</v>
      </c>
      <c r="AZ1318" s="4">
        <v>0.17799999999999999</v>
      </c>
      <c r="BA1318" s="4">
        <v>0.14699999999999999</v>
      </c>
      <c r="BB1318" s="4">
        <v>0.16600000000000001</v>
      </c>
    </row>
    <row r="1319" spans="1:54" x14ac:dyDescent="0.25">
      <c r="A1319" s="1" t="s">
        <v>2518</v>
      </c>
      <c r="B1319" s="1" t="s">
        <v>2519</v>
      </c>
      <c r="C1319" s="1" t="s">
        <v>1864</v>
      </c>
      <c r="D1319" s="1" t="s">
        <v>2520</v>
      </c>
      <c r="E1319" s="1" t="s">
        <v>242</v>
      </c>
      <c r="F1319" s="1" t="s">
        <v>5460</v>
      </c>
      <c r="G1319" s="1" t="s">
        <v>110</v>
      </c>
      <c r="H1319" s="1" t="s">
        <v>111</v>
      </c>
      <c r="I1319" s="3">
        <v>379</v>
      </c>
      <c r="J1319" s="3">
        <v>5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6</v>
      </c>
      <c r="S1319" s="3">
        <v>-3008.8333917864302</v>
      </c>
      <c r="T1319" s="3">
        <v>-2683.5104344223701</v>
      </c>
      <c r="U1319" s="3">
        <v>-5424.3082064822302</v>
      </c>
      <c r="V1319" s="3">
        <v>-4761.9470781989803</v>
      </c>
      <c r="W1319" s="3">
        <v>-2194.3696630335999</v>
      </c>
      <c r="X1319" s="3">
        <v>-3141.1069528673402</v>
      </c>
      <c r="Y1319" s="3">
        <v>-5012.1715307924596</v>
      </c>
      <c r="Z1319" s="3">
        <v>-3710.0344470127902</v>
      </c>
      <c r="AA1319" s="3">
        <v>-2763.69192476526</v>
      </c>
      <c r="AB1319" s="4">
        <v>1.4872538330444E-2</v>
      </c>
      <c r="AC1319" s="4">
        <v>1.206139496108E-2</v>
      </c>
      <c r="AD1319" s="4">
        <v>3.0034745240733001E-2</v>
      </c>
      <c r="AE1319" s="4">
        <v>2.8486734053694E-2</v>
      </c>
      <c r="AF1319" s="4">
        <v>1.4411834328755001E-2</v>
      </c>
      <c r="AG1319" s="4">
        <v>1.330110802782E-2</v>
      </c>
      <c r="AH1319" s="4">
        <v>3.2571769461938002E-2</v>
      </c>
      <c r="AI1319" s="4">
        <v>1.9804320995076001E-2</v>
      </c>
      <c r="AJ1319" s="4">
        <v>1.1605282950081E-2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2</v>
      </c>
      <c r="AR1319" s="3">
        <v>0</v>
      </c>
      <c r="AS1319" s="3">
        <v>0</v>
      </c>
      <c r="AT1319" s="4">
        <v>0.121</v>
      </c>
      <c r="AU1319" s="4">
        <v>0.16</v>
      </c>
      <c r="AV1319" s="4">
        <v>5.7000000000000002E-2</v>
      </c>
      <c r="AW1319" s="4">
        <v>9.9000000000000005E-2</v>
      </c>
      <c r="AX1319" s="4">
        <v>0.13</v>
      </c>
      <c r="AY1319" s="4">
        <v>0.109</v>
      </c>
      <c r="AZ1319" s="4">
        <v>4.3999999999999997E-2</v>
      </c>
      <c r="BA1319" s="4">
        <v>0.17</v>
      </c>
      <c r="BB1319" s="4">
        <v>0.19700000000000001</v>
      </c>
    </row>
    <row r="1320" spans="1:54" x14ac:dyDescent="0.25">
      <c r="A1320" s="1" t="s">
        <v>2521</v>
      </c>
      <c r="B1320" s="1" t="s">
        <v>2522</v>
      </c>
      <c r="C1320" s="1" t="s">
        <v>1864</v>
      </c>
      <c r="D1320" s="1" t="s">
        <v>2523</v>
      </c>
      <c r="E1320" s="1" t="s">
        <v>242</v>
      </c>
      <c r="F1320" s="1" t="s">
        <v>5460</v>
      </c>
      <c r="G1320" s="1" t="s">
        <v>110</v>
      </c>
      <c r="H1320" s="1" t="s">
        <v>111</v>
      </c>
      <c r="I1320" s="3">
        <v>899</v>
      </c>
      <c r="J1320" s="3">
        <v>20</v>
      </c>
      <c r="K1320" s="3">
        <v>0</v>
      </c>
      <c r="L1320" s="3">
        <v>0</v>
      </c>
      <c r="M1320" s="3">
        <v>0</v>
      </c>
      <c r="N1320" s="3">
        <v>0</v>
      </c>
      <c r="O1320" s="3">
        <v>65</v>
      </c>
      <c r="P1320" s="3">
        <v>0</v>
      </c>
      <c r="Q1320" s="3">
        <v>0</v>
      </c>
      <c r="R1320" s="3">
        <v>13</v>
      </c>
      <c r="S1320" s="3">
        <v>-2769.15147450738</v>
      </c>
      <c r="T1320" s="3">
        <v>-2163.5104344223701</v>
      </c>
      <c r="U1320" s="3">
        <v>-4904.3082064822302</v>
      </c>
      <c r="V1320" s="3">
        <v>-4241.9470781989803</v>
      </c>
      <c r="W1320" s="3">
        <v>-1674.3696630336001</v>
      </c>
      <c r="X1320" s="3">
        <v>-3170.6353112084898</v>
      </c>
      <c r="Y1320" s="3">
        <v>-4492.1715307924596</v>
      </c>
      <c r="Z1320" s="3">
        <v>-3190.0344470127902</v>
      </c>
      <c r="AA1320" s="3">
        <v>-2705.1408888023698</v>
      </c>
      <c r="AB1320" s="4">
        <v>1.3714619978876E-2</v>
      </c>
      <c r="AC1320" s="4">
        <v>1.0100629092544E-2</v>
      </c>
      <c r="AD1320" s="4">
        <v>2.7220454201004999E-2</v>
      </c>
      <c r="AE1320" s="4">
        <v>2.3183396471002999E-2</v>
      </c>
      <c r="AF1320" s="4">
        <v>1.0203205820024E-2</v>
      </c>
      <c r="AG1320" s="4">
        <v>1.3471492864985E-2</v>
      </c>
      <c r="AH1320" s="4">
        <v>2.9267322909292001E-2</v>
      </c>
      <c r="AI1320" s="4">
        <v>1.7079356587260001E-2</v>
      </c>
      <c r="AJ1320" s="4">
        <v>1.0782897528773001E-2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2</v>
      </c>
      <c r="AR1320" s="3">
        <v>0</v>
      </c>
      <c r="AS1320" s="3">
        <v>0</v>
      </c>
      <c r="AT1320" s="4">
        <v>0.12</v>
      </c>
      <c r="AU1320" s="4">
        <v>0.104</v>
      </c>
      <c r="AV1320" s="4">
        <v>5.1999999999999998E-2</v>
      </c>
      <c r="AW1320" s="4">
        <v>0.18</v>
      </c>
      <c r="AX1320" s="4">
        <v>0.184</v>
      </c>
      <c r="AY1320" s="4">
        <v>0.10199999999999999</v>
      </c>
      <c r="AZ1320" s="4">
        <v>0.04</v>
      </c>
      <c r="BA1320" s="4">
        <v>0.183</v>
      </c>
      <c r="BB1320" s="4">
        <v>0.23100000000000001</v>
      </c>
    </row>
    <row r="1321" spans="1:54" x14ac:dyDescent="0.25">
      <c r="A1321" s="1" t="s">
        <v>2524</v>
      </c>
      <c r="B1321" s="1" t="s">
        <v>2525</v>
      </c>
      <c r="C1321" s="1" t="s">
        <v>1864</v>
      </c>
      <c r="D1321" s="1" t="s">
        <v>2526</v>
      </c>
      <c r="E1321" s="1" t="s">
        <v>242</v>
      </c>
      <c r="F1321" s="1" t="s">
        <v>5460</v>
      </c>
      <c r="G1321" s="1" t="s">
        <v>110</v>
      </c>
      <c r="H1321" s="1" t="s">
        <v>111</v>
      </c>
      <c r="I1321" s="3">
        <v>242</v>
      </c>
      <c r="J1321" s="3">
        <v>7</v>
      </c>
      <c r="K1321" s="3">
        <v>0</v>
      </c>
      <c r="L1321" s="3">
        <v>0</v>
      </c>
      <c r="M1321" s="3">
        <v>212</v>
      </c>
      <c r="N1321" s="3">
        <v>0</v>
      </c>
      <c r="O1321" s="3">
        <v>0</v>
      </c>
      <c r="P1321" s="3">
        <v>0</v>
      </c>
      <c r="Q1321" s="3">
        <v>0</v>
      </c>
      <c r="R1321" s="3">
        <v>4</v>
      </c>
      <c r="S1321" s="3">
        <v>-3183.2091361492198</v>
      </c>
      <c r="T1321" s="3">
        <v>-2820.5104344223701</v>
      </c>
      <c r="U1321" s="3">
        <v>-5561.3082064822302</v>
      </c>
      <c r="V1321" s="3">
        <v>-7133.21057541152</v>
      </c>
      <c r="W1321" s="3">
        <v>-2331.3696630335999</v>
      </c>
      <c r="X1321" s="3">
        <v>-3278.1069528673402</v>
      </c>
      <c r="Y1321" s="3">
        <v>-5149.1715307924596</v>
      </c>
      <c r="Z1321" s="3">
        <v>-3847.0344470127902</v>
      </c>
      <c r="AA1321" s="3">
        <v>-2768.8493636118001</v>
      </c>
      <c r="AB1321" s="4">
        <v>1.6439640453969E-2</v>
      </c>
      <c r="AC1321" s="4">
        <v>1.3427880778971E-2</v>
      </c>
      <c r="AD1321" s="4">
        <v>3.1730330085281998E-2</v>
      </c>
      <c r="AE1321" s="4">
        <v>4.1920706765152999E-2</v>
      </c>
      <c r="AF1321" s="4">
        <v>1.5217431667307E-2</v>
      </c>
      <c r="AG1321" s="4">
        <v>1.4258266795128999E-2</v>
      </c>
      <c r="AH1321" s="4">
        <v>3.4606876429863001E-2</v>
      </c>
      <c r="AI1321" s="4">
        <v>2.1479092767083E-2</v>
      </c>
      <c r="AJ1321" s="4">
        <v>1.1712503239123999E-2</v>
      </c>
      <c r="AK1321" s="3">
        <v>0</v>
      </c>
      <c r="AL1321" s="3">
        <v>0</v>
      </c>
      <c r="AM1321" s="3">
        <v>2</v>
      </c>
      <c r="AN1321" s="3">
        <v>0</v>
      </c>
      <c r="AO1321" s="3">
        <v>0</v>
      </c>
      <c r="AP1321" s="3">
        <v>0</v>
      </c>
      <c r="AQ1321" s="3">
        <v>2</v>
      </c>
      <c r="AR1321" s="3">
        <v>0</v>
      </c>
      <c r="AS1321" s="3">
        <v>0</v>
      </c>
      <c r="AT1321" s="4">
        <v>7.6999999999999999E-2</v>
      </c>
      <c r="AU1321" s="4">
        <v>9.5000000000000001E-2</v>
      </c>
      <c r="AV1321" s="4">
        <v>2.9000000000000001E-2</v>
      </c>
      <c r="AW1321" s="4">
        <v>8.3000000000000004E-2</v>
      </c>
      <c r="AX1321" s="4">
        <v>0.152</v>
      </c>
      <c r="AY1321" s="4">
        <v>5.6000000000000001E-2</v>
      </c>
      <c r="AZ1321" s="4">
        <v>8.9999999999999993E-3</v>
      </c>
      <c r="BA1321" s="4">
        <v>0.14199999999999999</v>
      </c>
      <c r="BB1321" s="4">
        <v>0.216</v>
      </c>
    </row>
    <row r="1322" spans="1:54" x14ac:dyDescent="0.25">
      <c r="A1322" s="1" t="s">
        <v>2527</v>
      </c>
      <c r="B1322" s="1" t="s">
        <v>2528</v>
      </c>
      <c r="C1322" s="1" t="s">
        <v>1864</v>
      </c>
      <c r="D1322" s="1" t="s">
        <v>2529</v>
      </c>
      <c r="E1322" s="1" t="s">
        <v>242</v>
      </c>
      <c r="F1322" s="1" t="s">
        <v>5460</v>
      </c>
      <c r="G1322" s="1" t="s">
        <v>110</v>
      </c>
      <c r="H1322" s="1" t="s">
        <v>111</v>
      </c>
      <c r="I1322" s="3">
        <v>24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-3270.3940308794399</v>
      </c>
      <c r="T1322" s="3">
        <v>-3038.5104344223701</v>
      </c>
      <c r="U1322" s="3">
        <v>-5779.3082064822302</v>
      </c>
      <c r="V1322" s="3">
        <v>-5116.9470781989803</v>
      </c>
      <c r="W1322" s="3">
        <v>-2549.3696630335999</v>
      </c>
      <c r="X1322" s="3">
        <v>-3496.1069528673402</v>
      </c>
      <c r="Y1322" s="3">
        <v>-5367.1715307924596</v>
      </c>
      <c r="Z1322" s="3">
        <v>-4065.0344470127902</v>
      </c>
      <c r="AA1322" s="3">
        <v>-2723.1642413048698</v>
      </c>
      <c r="AB1322" s="4">
        <v>1.7015382151452998E-2</v>
      </c>
      <c r="AC1322" s="4">
        <v>1.4375976985886999E-2</v>
      </c>
      <c r="AD1322" s="4">
        <v>3.3003465258659E-2</v>
      </c>
      <c r="AE1322" s="4">
        <v>2.8906321875436E-2</v>
      </c>
      <c r="AF1322" s="4">
        <v>1.6674629072684001E-2</v>
      </c>
      <c r="AG1322" s="4">
        <v>1.5268208964709E-2</v>
      </c>
      <c r="AH1322" s="4">
        <v>3.6106611311963001E-2</v>
      </c>
      <c r="AI1322" s="4">
        <v>2.2725144600972001E-2</v>
      </c>
      <c r="AJ1322" s="4">
        <v>1.8467393054935999E-2</v>
      </c>
      <c r="AK1322" s="3">
        <v>0</v>
      </c>
      <c r="AL1322" s="3">
        <v>0</v>
      </c>
      <c r="AM1322" s="3">
        <v>2</v>
      </c>
      <c r="AN1322" s="3">
        <v>0</v>
      </c>
      <c r="AO1322" s="3">
        <v>0</v>
      </c>
      <c r="AP1322" s="3">
        <v>0</v>
      </c>
      <c r="AQ1322" s="3">
        <v>2</v>
      </c>
      <c r="AR1322" s="3">
        <v>0</v>
      </c>
      <c r="AS1322" s="3">
        <v>0</v>
      </c>
      <c r="AT1322" s="4">
        <v>8.4000000000000005E-2</v>
      </c>
      <c r="AU1322" s="4">
        <v>0.111</v>
      </c>
      <c r="AV1322" s="4">
        <v>3.3000000000000002E-2</v>
      </c>
      <c r="AW1322" s="4">
        <v>0.14899999999999999</v>
      </c>
      <c r="AX1322" s="4">
        <v>0.14299999999999999</v>
      </c>
      <c r="AY1322" s="4">
        <v>7.6999999999999999E-2</v>
      </c>
      <c r="AZ1322" s="4">
        <v>1.7000000000000001E-2</v>
      </c>
      <c r="BA1322" s="4">
        <v>0.125</v>
      </c>
      <c r="BB1322" s="4">
        <v>7.8E-2</v>
      </c>
    </row>
    <row r="1323" spans="1:54" x14ac:dyDescent="0.25">
      <c r="A1323" s="1" t="s">
        <v>2530</v>
      </c>
      <c r="B1323" s="1" t="s">
        <v>2531</v>
      </c>
      <c r="C1323" s="1" t="s">
        <v>1864</v>
      </c>
      <c r="D1323" s="1" t="s">
        <v>2532</v>
      </c>
      <c r="E1323" s="1" t="s">
        <v>242</v>
      </c>
      <c r="F1323" s="1" t="s">
        <v>5460</v>
      </c>
      <c r="G1323" s="1" t="s">
        <v>110</v>
      </c>
      <c r="H1323" s="1" t="s">
        <v>111</v>
      </c>
      <c r="I1323" s="3">
        <v>26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-3268.3940308794399</v>
      </c>
      <c r="T1323" s="3">
        <v>-3036.5104344223701</v>
      </c>
      <c r="U1323" s="3">
        <v>-5777.3082064822302</v>
      </c>
      <c r="V1323" s="3">
        <v>-5114.9470781989803</v>
      </c>
      <c r="W1323" s="3">
        <v>-2547.3696630335999</v>
      </c>
      <c r="X1323" s="3">
        <v>-3494.1069528673402</v>
      </c>
      <c r="Y1323" s="3">
        <v>-5365.1715307924596</v>
      </c>
      <c r="Z1323" s="3">
        <v>-4063.0344470127902</v>
      </c>
      <c r="AA1323" s="3">
        <v>-2721.1642413048698</v>
      </c>
      <c r="AB1323" s="4">
        <v>1.6880379126247E-2</v>
      </c>
      <c r="AC1323" s="4">
        <v>1.4303636977479E-2</v>
      </c>
      <c r="AD1323" s="4">
        <v>3.2917183589641998E-2</v>
      </c>
      <c r="AE1323" s="4">
        <v>2.8820824426338001E-2</v>
      </c>
      <c r="AF1323" s="4">
        <v>1.6574135186752999E-2</v>
      </c>
      <c r="AG1323" s="4">
        <v>1.5173774097429E-2</v>
      </c>
      <c r="AH1323" s="4">
        <v>3.600486638981E-2</v>
      </c>
      <c r="AI1323" s="4">
        <v>2.3438179627027E-2</v>
      </c>
      <c r="AJ1323" s="4">
        <v>1.1248828517038E-2</v>
      </c>
      <c r="AK1323" s="3">
        <v>0</v>
      </c>
      <c r="AL1323" s="3">
        <v>0</v>
      </c>
      <c r="AM1323" s="3">
        <v>2</v>
      </c>
      <c r="AN1323" s="3">
        <v>0</v>
      </c>
      <c r="AO1323" s="3">
        <v>0</v>
      </c>
      <c r="AP1323" s="3">
        <v>0</v>
      </c>
      <c r="AQ1323" s="3">
        <v>2</v>
      </c>
      <c r="AR1323" s="3">
        <v>0</v>
      </c>
      <c r="AS1323" s="3">
        <v>0</v>
      </c>
      <c r="AT1323" s="4">
        <v>7.0999999999999994E-2</v>
      </c>
      <c r="AU1323" s="4">
        <v>0.104</v>
      </c>
      <c r="AV1323" s="4">
        <v>2.9000000000000001E-2</v>
      </c>
      <c r="AW1323" s="4">
        <v>0.13700000000000001</v>
      </c>
      <c r="AX1323" s="4">
        <v>0.14000000000000001</v>
      </c>
      <c r="AY1323" s="4">
        <v>5.5E-2</v>
      </c>
      <c r="AZ1323" s="4">
        <v>0.01</v>
      </c>
      <c r="BA1323" s="4">
        <v>0.123</v>
      </c>
      <c r="BB1323" s="4">
        <v>0.215</v>
      </c>
    </row>
    <row r="1324" spans="1:54" x14ac:dyDescent="0.25">
      <c r="A1324" s="1" t="s">
        <v>2533</v>
      </c>
      <c r="B1324" s="1" t="s">
        <v>2534</v>
      </c>
      <c r="C1324" s="1" t="s">
        <v>1864</v>
      </c>
      <c r="D1324" s="1" t="s">
        <v>2535</v>
      </c>
      <c r="E1324" s="1" t="s">
        <v>242</v>
      </c>
      <c r="F1324" s="1" t="s">
        <v>5460</v>
      </c>
      <c r="G1324" s="1" t="s">
        <v>110</v>
      </c>
      <c r="H1324" s="1" t="s">
        <v>111</v>
      </c>
      <c r="I1324" s="3">
        <v>2276</v>
      </c>
      <c r="J1324" s="3">
        <v>18</v>
      </c>
      <c r="K1324" s="3">
        <v>41</v>
      </c>
      <c r="L1324" s="3">
        <v>0</v>
      </c>
      <c r="M1324" s="3">
        <v>920</v>
      </c>
      <c r="N1324" s="3">
        <v>0</v>
      </c>
      <c r="O1324" s="3">
        <v>34</v>
      </c>
      <c r="P1324" s="3">
        <v>0</v>
      </c>
      <c r="Q1324" s="3">
        <v>0</v>
      </c>
      <c r="R1324" s="3">
        <v>14</v>
      </c>
      <c r="S1324" s="3">
        <v>-1354.7757301445899</v>
      </c>
      <c r="T1324" s="3">
        <v>-1909.6459467611501</v>
      </c>
      <c r="U1324" s="3">
        <v>-3527.3082064822302</v>
      </c>
      <c r="V1324" s="3">
        <v>-12560.8075378005</v>
      </c>
      <c r="W1324" s="3">
        <v>-297.369663033606</v>
      </c>
      <c r="X1324" s="3">
        <v>-1531.5525556919399</v>
      </c>
      <c r="Y1324" s="3">
        <v>-3115.1715307924601</v>
      </c>
      <c r="Z1324" s="3">
        <v>-1813.03444701279</v>
      </c>
      <c r="AA1324" s="3">
        <v>-1394.0621693790999</v>
      </c>
      <c r="AB1324" s="4">
        <v>6.1378105046140004E-3</v>
      </c>
      <c r="AC1324" s="4">
        <v>1.1807480449908999E-2</v>
      </c>
      <c r="AD1324" s="4">
        <v>1.8286849042236E-2</v>
      </c>
      <c r="AE1324" s="4">
        <v>6.9505268020354005E-2</v>
      </c>
      <c r="AF1324" s="4">
        <v>1.732898765174E-3</v>
      </c>
      <c r="AG1324" s="4">
        <v>5.9314245693879997E-3</v>
      </c>
      <c r="AH1324" s="4">
        <v>1.8889129991046999E-2</v>
      </c>
      <c r="AI1324" s="4">
        <v>1.0734997477679999E-2</v>
      </c>
      <c r="AJ1324" s="4">
        <v>5.3087369041069999E-3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4">
        <v>0.17</v>
      </c>
      <c r="AU1324" s="4">
        <v>6.6000000000000003E-2</v>
      </c>
      <c r="AV1324" s="4">
        <v>0.106</v>
      </c>
      <c r="AW1324" s="4">
        <v>0.10199999999999999</v>
      </c>
      <c r="AX1324" s="4">
        <v>0.22700000000000001</v>
      </c>
      <c r="AY1324" s="4">
        <v>0.23599999999999999</v>
      </c>
      <c r="AZ1324" s="4">
        <v>8.8999999999999996E-2</v>
      </c>
      <c r="BA1324" s="4">
        <v>0.115</v>
      </c>
      <c r="BB1324" s="4">
        <v>0.27800000000000002</v>
      </c>
    </row>
    <row r="1325" spans="1:54" x14ac:dyDescent="0.25">
      <c r="A1325" s="1" t="s">
        <v>2536</v>
      </c>
      <c r="B1325" s="1" t="s">
        <v>5084</v>
      </c>
      <c r="C1325" s="1" t="s">
        <v>1864</v>
      </c>
      <c r="D1325" s="1" t="s">
        <v>2537</v>
      </c>
      <c r="E1325" s="1" t="s">
        <v>242</v>
      </c>
      <c r="F1325" s="1" t="s">
        <v>5460</v>
      </c>
      <c r="G1325" s="1" t="s">
        <v>110</v>
      </c>
      <c r="H1325" s="1" t="s">
        <v>111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-3294.3940308794399</v>
      </c>
      <c r="T1325" s="3">
        <v>-3062.5104344223701</v>
      </c>
      <c r="U1325" s="3">
        <v>-5803.3082064822302</v>
      </c>
      <c r="V1325" s="3">
        <v>-5140.9470781989803</v>
      </c>
      <c r="W1325" s="3">
        <v>-2573.3696630335999</v>
      </c>
      <c r="X1325" s="3">
        <v>-3520.1069528673402</v>
      </c>
      <c r="Y1325" s="3">
        <v>-5391.1715307924596</v>
      </c>
      <c r="Z1325" s="3">
        <v>-4089.0344470127902</v>
      </c>
      <c r="AA1325" s="3">
        <v>-2747.1642413048698</v>
      </c>
      <c r="AB1325" s="4">
        <v>1.3112507911699E-2</v>
      </c>
      <c r="AC1325" s="4">
        <v>1.1576368214913001E-2</v>
      </c>
      <c r="AD1325" s="4">
        <v>2.859001735971E-2</v>
      </c>
      <c r="AE1325" s="4">
        <v>2.442963463786E-2</v>
      </c>
      <c r="AF1325" s="4">
        <v>1.9563648731360999E-2</v>
      </c>
      <c r="AG1325" s="4">
        <v>1.3469997833487001E-2</v>
      </c>
      <c r="AH1325" s="4">
        <v>3.0829780110990999E-2</v>
      </c>
      <c r="AI1325" s="4">
        <v>1.9837552631599999E-2</v>
      </c>
      <c r="AJ1325" s="4">
        <v>1.0120323435703E-2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4">
        <v>0.46400000000000002</v>
      </c>
      <c r="AU1325" s="4">
        <v>0.42399999999999999</v>
      </c>
      <c r="AV1325" s="4">
        <v>0.377</v>
      </c>
      <c r="AW1325" s="4">
        <v>0.48199999999999998</v>
      </c>
      <c r="AX1325" s="4">
        <v>0.109</v>
      </c>
      <c r="AY1325" s="4">
        <v>0.43099999999999999</v>
      </c>
      <c r="AZ1325" s="4">
        <v>0.373</v>
      </c>
      <c r="BA1325" s="4">
        <v>0.378</v>
      </c>
      <c r="BB1325" s="4">
        <v>0.439</v>
      </c>
    </row>
    <row r="1326" spans="1:54" x14ac:dyDescent="0.25">
      <c r="A1326" s="1" t="s">
        <v>2538</v>
      </c>
      <c r="B1326" s="1" t="s">
        <v>2539</v>
      </c>
      <c r="C1326" s="1" t="s">
        <v>1864</v>
      </c>
      <c r="D1326" s="1" t="s">
        <v>2540</v>
      </c>
      <c r="E1326" s="1" t="s">
        <v>242</v>
      </c>
      <c r="F1326" s="1" t="s">
        <v>5460</v>
      </c>
      <c r="G1326" s="1" t="s">
        <v>110</v>
      </c>
      <c r="H1326" s="1" t="s">
        <v>111</v>
      </c>
      <c r="I1326" s="3">
        <v>276</v>
      </c>
      <c r="J1326" s="3">
        <v>13</v>
      </c>
      <c r="K1326" s="3">
        <v>0</v>
      </c>
      <c r="L1326" s="3">
        <v>0</v>
      </c>
      <c r="M1326" s="3">
        <v>58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-3261.3363692376101</v>
      </c>
      <c r="T1326" s="3">
        <v>-2786.5104344223701</v>
      </c>
      <c r="U1326" s="3">
        <v>-5527.3082064822302</v>
      </c>
      <c r="V1326" s="3">
        <v>-5476.2078463042999</v>
      </c>
      <c r="W1326" s="3">
        <v>-2297.3696630335999</v>
      </c>
      <c r="X1326" s="3">
        <v>-3244.1069528673402</v>
      </c>
      <c r="Y1326" s="3">
        <v>-5115.1715307924596</v>
      </c>
      <c r="Z1326" s="3">
        <v>-3813.0344470127902</v>
      </c>
      <c r="AA1326" s="3">
        <v>-2471.1642413048698</v>
      </c>
      <c r="AB1326" s="4">
        <v>1.6479547994638001E-2</v>
      </c>
      <c r="AC1326" s="4">
        <v>1.2268360844173E-2</v>
      </c>
      <c r="AD1326" s="4">
        <v>3.0428222884949001E-2</v>
      </c>
      <c r="AE1326" s="4">
        <v>2.9675636216603001E-2</v>
      </c>
      <c r="AF1326" s="4">
        <v>1.3775790351946E-2</v>
      </c>
      <c r="AG1326" s="4">
        <v>1.3598943158101E-2</v>
      </c>
      <c r="AH1326" s="4">
        <v>3.3075993992100997E-2</v>
      </c>
      <c r="AI1326" s="4">
        <v>2.0218362953999001E-2</v>
      </c>
      <c r="AJ1326" s="4">
        <v>9.47105777661E-3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4">
        <v>0.186</v>
      </c>
      <c r="AU1326" s="4">
        <v>0.28699999999999998</v>
      </c>
      <c r="AV1326" s="4">
        <v>0.19400000000000001</v>
      </c>
      <c r="AW1326" s="4">
        <v>0.315</v>
      </c>
      <c r="AX1326" s="4">
        <v>0.29099999999999998</v>
      </c>
      <c r="AY1326" s="4">
        <v>0.26600000000000001</v>
      </c>
      <c r="AZ1326" s="4">
        <v>0.186</v>
      </c>
      <c r="BA1326" s="4">
        <v>0.27800000000000002</v>
      </c>
      <c r="BB1326" s="4">
        <v>0.40400000000000003</v>
      </c>
    </row>
    <row r="1327" spans="1:54" x14ac:dyDescent="0.25">
      <c r="A1327" s="1" t="s">
        <v>2541</v>
      </c>
      <c r="B1327" s="1" t="s">
        <v>2542</v>
      </c>
      <c r="C1327" s="1" t="s">
        <v>1864</v>
      </c>
      <c r="D1327" s="1" t="s">
        <v>2543</v>
      </c>
      <c r="E1327" s="1" t="s">
        <v>242</v>
      </c>
      <c r="F1327" s="1" t="s">
        <v>5460</v>
      </c>
      <c r="G1327" s="1" t="s">
        <v>110</v>
      </c>
      <c r="H1327" s="1" t="s">
        <v>111</v>
      </c>
      <c r="I1327" s="3">
        <v>156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156</v>
      </c>
      <c r="R1327" s="3">
        <v>0</v>
      </c>
      <c r="S1327" s="3">
        <v>-3138.3940308794399</v>
      </c>
      <c r="T1327" s="3">
        <v>-2906.5104344223701</v>
      </c>
      <c r="U1327" s="3">
        <v>-5647.3082064822302</v>
      </c>
      <c r="V1327" s="3">
        <v>-4984.9470781989803</v>
      </c>
      <c r="W1327" s="3">
        <v>-2417.3696630335999</v>
      </c>
      <c r="X1327" s="3">
        <v>-3364.1069528673402</v>
      </c>
      <c r="Y1327" s="3">
        <v>-5235.1715307924596</v>
      </c>
      <c r="Z1327" s="3">
        <v>-7481.4019203555199</v>
      </c>
      <c r="AA1327" s="3">
        <v>-2591.1642413048698</v>
      </c>
      <c r="AB1327" s="4">
        <v>1.6031330918836999E-2</v>
      </c>
      <c r="AC1327" s="4">
        <v>1.3755352122787E-2</v>
      </c>
      <c r="AD1327" s="4">
        <v>3.1943967032369E-2</v>
      </c>
      <c r="AE1327" s="4">
        <v>2.7858543889104002E-2</v>
      </c>
      <c r="AF1327" s="4">
        <v>1.5464724463484E-2</v>
      </c>
      <c r="AG1327" s="4">
        <v>1.4437581784764999E-2</v>
      </c>
      <c r="AH1327" s="4">
        <v>3.4858707145470999E-2</v>
      </c>
      <c r="AI1327" s="4">
        <v>4.3170198159869E-2</v>
      </c>
      <c r="AJ1327" s="4">
        <v>1.0388140668845001E-2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2</v>
      </c>
      <c r="AR1327" s="3">
        <v>0</v>
      </c>
      <c r="AS1327" s="3">
        <v>0</v>
      </c>
      <c r="AT1327" s="4">
        <v>0.113</v>
      </c>
      <c r="AU1327" s="4">
        <v>0.11700000000000001</v>
      </c>
      <c r="AV1327" s="4">
        <v>5.7000000000000002E-2</v>
      </c>
      <c r="AW1327" s="4">
        <v>0.188</v>
      </c>
      <c r="AX1327" s="4">
        <v>0.192</v>
      </c>
      <c r="AY1327" s="4">
        <v>0.114</v>
      </c>
      <c r="AZ1327" s="4">
        <v>4.9000000000000002E-2</v>
      </c>
      <c r="BA1327" s="4">
        <v>0.11600000000000001</v>
      </c>
      <c r="BB1327" s="4">
        <v>0.26200000000000001</v>
      </c>
    </row>
    <row r="1328" spans="1:54" x14ac:dyDescent="0.25">
      <c r="A1328" s="1" t="s">
        <v>2544</v>
      </c>
      <c r="B1328" s="1" t="s">
        <v>5085</v>
      </c>
      <c r="C1328" s="1" t="s">
        <v>1864</v>
      </c>
      <c r="D1328" s="1" t="s">
        <v>2545</v>
      </c>
      <c r="E1328" s="1" t="s">
        <v>242</v>
      </c>
      <c r="F1328" s="1" t="s">
        <v>5460</v>
      </c>
      <c r="G1328" s="1" t="s">
        <v>110</v>
      </c>
      <c r="H1328" s="1" t="s">
        <v>111</v>
      </c>
      <c r="I1328" s="3">
        <v>99</v>
      </c>
      <c r="J1328" s="3">
        <v>5</v>
      </c>
      <c r="K1328" s="3">
        <v>0</v>
      </c>
      <c r="L1328" s="3">
        <v>0</v>
      </c>
      <c r="M1328" s="3">
        <v>4</v>
      </c>
      <c r="N1328" s="3">
        <v>0</v>
      </c>
      <c r="O1328" s="3">
        <v>7</v>
      </c>
      <c r="P1328" s="3">
        <v>0</v>
      </c>
      <c r="Q1328" s="3">
        <v>0</v>
      </c>
      <c r="R1328" s="3">
        <v>6</v>
      </c>
      <c r="S1328" s="3">
        <v>-3288.8333917864302</v>
      </c>
      <c r="T1328" s="3">
        <v>-2963.5104344223701</v>
      </c>
      <c r="U1328" s="3">
        <v>-5704.3082064822302</v>
      </c>
      <c r="V1328" s="3">
        <v>-5084.10299324073</v>
      </c>
      <c r="W1328" s="3">
        <v>-2474.3696630335999</v>
      </c>
      <c r="X1328" s="3">
        <v>-3480.2869299194699</v>
      </c>
      <c r="Y1328" s="3">
        <v>-5292.1715307924596</v>
      </c>
      <c r="Z1328" s="3">
        <v>-3990.0344470127902</v>
      </c>
      <c r="AA1328" s="3">
        <v>-3043.69192476526</v>
      </c>
      <c r="AB1328" s="4">
        <v>1.5194739248008999E-2</v>
      </c>
      <c r="AC1328" s="4">
        <v>1.0989426792063E-2</v>
      </c>
      <c r="AD1328" s="4">
        <v>2.7566635894016998E-2</v>
      </c>
      <c r="AE1328" s="4">
        <v>2.4581071373090999E-2</v>
      </c>
      <c r="AF1328" s="4">
        <v>1.5764141336317001E-2</v>
      </c>
      <c r="AG1328" s="4">
        <v>1.3813476522157E-2</v>
      </c>
      <c r="AH1328" s="4">
        <v>2.9608969640825E-2</v>
      </c>
      <c r="AI1328" s="4">
        <v>1.7191297647940001E-2</v>
      </c>
      <c r="AJ1328" s="4">
        <v>9.4216381567049992E-3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4">
        <v>0.32</v>
      </c>
      <c r="AU1328" s="4">
        <v>0.47099999999999997</v>
      </c>
      <c r="AV1328" s="4">
        <v>0.41899999999999998</v>
      </c>
      <c r="AW1328" s="4">
        <v>0.48099999999999998</v>
      </c>
      <c r="AX1328" s="4">
        <v>0.16700000000000001</v>
      </c>
      <c r="AY1328" s="4">
        <v>0.379</v>
      </c>
      <c r="AZ1328" s="4">
        <v>0.40799999999999997</v>
      </c>
      <c r="BA1328" s="4">
        <v>0.5</v>
      </c>
      <c r="BB1328" s="4">
        <v>0.40899999999999997</v>
      </c>
    </row>
    <row r="1329" spans="1:54" x14ac:dyDescent="0.25">
      <c r="A1329" s="1" t="s">
        <v>2546</v>
      </c>
      <c r="B1329" s="1" t="s">
        <v>2547</v>
      </c>
      <c r="C1329" s="1" t="s">
        <v>1864</v>
      </c>
      <c r="D1329" s="1" t="s">
        <v>2548</v>
      </c>
      <c r="E1329" s="1" t="s">
        <v>242</v>
      </c>
      <c r="F1329" s="1" t="s">
        <v>5460</v>
      </c>
      <c r="G1329" s="1" t="s">
        <v>110</v>
      </c>
      <c r="H1329" s="1" t="s">
        <v>111</v>
      </c>
      <c r="I1329" s="3">
        <v>35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-3259.3940308794399</v>
      </c>
      <c r="T1329" s="3">
        <v>-3027.5104344223701</v>
      </c>
      <c r="U1329" s="3">
        <v>-5768.3082064822302</v>
      </c>
      <c r="V1329" s="3">
        <v>-5105.9470781989803</v>
      </c>
      <c r="W1329" s="3">
        <v>-2538.3696630335999</v>
      </c>
      <c r="X1329" s="3">
        <v>-3485.1069528673402</v>
      </c>
      <c r="Y1329" s="3">
        <v>-5356.1715307924596</v>
      </c>
      <c r="Z1329" s="3">
        <v>-4054.0344470127902</v>
      </c>
      <c r="AA1329" s="3">
        <v>-2712.1642413048698</v>
      </c>
      <c r="AB1329" s="4">
        <v>1.6971141597022999E-2</v>
      </c>
      <c r="AC1329" s="4">
        <v>1.4335907337574999E-2</v>
      </c>
      <c r="AD1329" s="4">
        <v>3.2954924663388001E-2</v>
      </c>
      <c r="AE1329" s="4">
        <v>2.8858328722308001E-2</v>
      </c>
      <c r="AF1329" s="4">
        <v>1.6619318574978E-2</v>
      </c>
      <c r="AG1329" s="4">
        <v>1.5074854888317999E-2</v>
      </c>
      <c r="AH1329" s="4">
        <v>3.6049446354137003E-2</v>
      </c>
      <c r="AI1329" s="4">
        <v>2.2677706181175001E-2</v>
      </c>
      <c r="AJ1329" s="4">
        <v>1.1503241697621E-2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4">
        <v>9.0999999999999998E-2</v>
      </c>
      <c r="AU1329" s="4">
        <v>0.13400000000000001</v>
      </c>
      <c r="AV1329" s="4">
        <v>6.6000000000000003E-2</v>
      </c>
      <c r="AW1329" s="4">
        <v>0.18</v>
      </c>
      <c r="AX1329" s="4">
        <v>0.155</v>
      </c>
      <c r="AY1329" s="4">
        <v>0.14499999999999999</v>
      </c>
      <c r="AZ1329" s="4">
        <v>5.3999999999999999E-2</v>
      </c>
      <c r="BA1329" s="4">
        <v>0.152</v>
      </c>
      <c r="BB1329" s="4">
        <v>0.19800000000000001</v>
      </c>
    </row>
    <row r="1330" spans="1:54" x14ac:dyDescent="0.25">
      <c r="A1330" s="1" t="s">
        <v>2549</v>
      </c>
      <c r="B1330" s="1" t="s">
        <v>2550</v>
      </c>
      <c r="C1330" s="1" t="s">
        <v>1864</v>
      </c>
      <c r="D1330" s="1" t="s">
        <v>2551</v>
      </c>
      <c r="E1330" s="1" t="s">
        <v>242</v>
      </c>
      <c r="F1330" s="1" t="s">
        <v>5460</v>
      </c>
      <c r="G1330" s="1" t="s">
        <v>110</v>
      </c>
      <c r="H1330" s="1" t="s">
        <v>111</v>
      </c>
      <c r="I1330" s="3">
        <v>4023</v>
      </c>
      <c r="J1330" s="3">
        <v>71</v>
      </c>
      <c r="K1330" s="3">
        <v>51</v>
      </c>
      <c r="L1330" s="3">
        <v>12</v>
      </c>
      <c r="M1330" s="3">
        <v>6</v>
      </c>
      <c r="N1330" s="3">
        <v>56</v>
      </c>
      <c r="O1330" s="3">
        <v>184</v>
      </c>
      <c r="P1330" s="3">
        <v>0</v>
      </c>
      <c r="Q1330" s="3">
        <v>0</v>
      </c>
      <c r="R1330" s="3">
        <v>40</v>
      </c>
      <c r="S1330" s="3">
        <v>-598.23295575863494</v>
      </c>
      <c r="T1330" s="3">
        <v>-436.58143757548902</v>
      </c>
      <c r="U1330" s="3">
        <v>-1898.2700831479999</v>
      </c>
      <c r="V1330" s="3">
        <v>-1181.1809507615999</v>
      </c>
      <c r="W1330" s="3">
        <v>224.020200212026</v>
      </c>
      <c r="X1330" s="3">
        <v>-1052.69492109458</v>
      </c>
      <c r="Y1330" s="3">
        <v>-1368.1715307924601</v>
      </c>
      <c r="Z1330" s="3">
        <v>-66.034447012799305</v>
      </c>
      <c r="AA1330" s="3">
        <v>-1361.01546437409</v>
      </c>
      <c r="AB1330" s="4">
        <v>1.197046238249E-3</v>
      </c>
      <c r="AC1330" s="4">
        <v>9.7020931410899997E-4</v>
      </c>
      <c r="AD1330" s="4">
        <v>7.0008445828869999E-3</v>
      </c>
      <c r="AE1330" s="4">
        <v>4.0759940912949997E-3</v>
      </c>
      <c r="AF1330" s="4">
        <v>-3.0221562273900001E-4</v>
      </c>
      <c r="AG1330" s="4">
        <v>2.6244686444609998E-3</v>
      </c>
      <c r="AH1330" s="4">
        <v>5.7761982056740001E-3</v>
      </c>
      <c r="AI1330" s="4">
        <v>1.9488096840200001E-4</v>
      </c>
      <c r="AJ1330" s="4">
        <v>4.966726889615E-3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4">
        <v>0.32700000000000001</v>
      </c>
      <c r="AU1330" s="4">
        <v>0.36299999999999999</v>
      </c>
      <c r="AV1330" s="4">
        <v>0.41399999999999998</v>
      </c>
      <c r="AW1330" s="4">
        <v>0.378</v>
      </c>
      <c r="AX1330" s="4">
        <v>0.30099999999999999</v>
      </c>
      <c r="AY1330" s="4">
        <v>0.33500000000000002</v>
      </c>
      <c r="AZ1330" s="4">
        <v>0.439</v>
      </c>
      <c r="BA1330" s="4">
        <v>0.377</v>
      </c>
      <c r="BB1330" s="4">
        <v>0.41699999999999998</v>
      </c>
    </row>
    <row r="1331" spans="1:54" x14ac:dyDescent="0.25">
      <c r="A1331" s="1" t="s">
        <v>2552</v>
      </c>
      <c r="B1331" s="1" t="s">
        <v>2553</v>
      </c>
      <c r="C1331" s="1" t="s">
        <v>1864</v>
      </c>
      <c r="D1331" s="1" t="s">
        <v>2554</v>
      </c>
      <c r="E1331" s="1" t="s">
        <v>242</v>
      </c>
      <c r="F1331" s="1" t="s">
        <v>5460</v>
      </c>
      <c r="G1331" s="1" t="s">
        <v>110</v>
      </c>
      <c r="H1331" s="1" t="s">
        <v>111</v>
      </c>
      <c r="I1331" s="3">
        <v>101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-3193.3940308794399</v>
      </c>
      <c r="T1331" s="3">
        <v>-2961.5104344223701</v>
      </c>
      <c r="U1331" s="3">
        <v>-5702.3082064822302</v>
      </c>
      <c r="V1331" s="3">
        <v>-5039.9470781989803</v>
      </c>
      <c r="W1331" s="3">
        <v>-2472.3696630335999</v>
      </c>
      <c r="X1331" s="3">
        <v>-3419.1069528673402</v>
      </c>
      <c r="Y1331" s="3">
        <v>-5290.1715307924596</v>
      </c>
      <c r="Z1331" s="3">
        <v>-3988.0344470127902</v>
      </c>
      <c r="AA1331" s="3">
        <v>-2646.1642413048698</v>
      </c>
      <c r="AB1331" s="4">
        <v>1.6653719745187E-2</v>
      </c>
      <c r="AC1331" s="4">
        <v>1.4047521857254001E-2</v>
      </c>
      <c r="AD1331" s="4">
        <v>3.2606944126254998E-2</v>
      </c>
      <c r="AE1331" s="4">
        <v>2.8663240982916002E-2</v>
      </c>
      <c r="AF1331" s="4">
        <v>1.6220595020512998E-2</v>
      </c>
      <c r="AG1331" s="4">
        <v>1.4738349261537E-2</v>
      </c>
      <c r="AH1331" s="4">
        <v>3.5639503735115E-2</v>
      </c>
      <c r="AI1331" s="4">
        <v>2.2337006343008999E-2</v>
      </c>
      <c r="AJ1331" s="4">
        <v>1.0852056751233E-2</v>
      </c>
      <c r="AK1331" s="3">
        <v>0</v>
      </c>
      <c r="AL1331" s="3">
        <v>0</v>
      </c>
      <c r="AM1331" s="3">
        <v>2</v>
      </c>
      <c r="AN1331" s="3">
        <v>0</v>
      </c>
      <c r="AO1331" s="3">
        <v>0</v>
      </c>
      <c r="AP1331" s="3">
        <v>0</v>
      </c>
      <c r="AQ1331" s="3">
        <v>2</v>
      </c>
      <c r="AR1331" s="3">
        <v>0</v>
      </c>
      <c r="AS1331" s="3">
        <v>0</v>
      </c>
      <c r="AT1331" s="4">
        <v>7.4999999999999997E-2</v>
      </c>
      <c r="AU1331" s="4">
        <v>0.125</v>
      </c>
      <c r="AV1331" s="4">
        <v>4.4999999999999998E-2</v>
      </c>
      <c r="AW1331" s="4">
        <v>0.13100000000000001</v>
      </c>
      <c r="AX1331" s="4">
        <v>0.14000000000000001</v>
      </c>
      <c r="AY1331" s="4">
        <v>9.2999999999999999E-2</v>
      </c>
      <c r="AZ1331" s="4">
        <v>3.9E-2</v>
      </c>
      <c r="BA1331" s="4">
        <v>0.155</v>
      </c>
      <c r="BB1331" s="4">
        <v>0.222</v>
      </c>
    </row>
    <row r="1332" spans="1:54" x14ac:dyDescent="0.25">
      <c r="A1332" s="1" t="s">
        <v>2555</v>
      </c>
      <c r="B1332" s="1" t="s">
        <v>2556</v>
      </c>
      <c r="C1332" s="1" t="s">
        <v>1864</v>
      </c>
      <c r="D1332" s="1" t="s">
        <v>2557</v>
      </c>
      <c r="E1332" s="1" t="s">
        <v>242</v>
      </c>
      <c r="F1332" s="1" t="s">
        <v>5460</v>
      </c>
      <c r="G1332" s="1" t="s">
        <v>110</v>
      </c>
      <c r="H1332" s="1" t="s">
        <v>111</v>
      </c>
      <c r="I1332" s="3">
        <v>99</v>
      </c>
      <c r="J1332" s="3">
        <v>0</v>
      </c>
      <c r="K1332" s="3">
        <v>0</v>
      </c>
      <c r="L1332" s="3">
        <v>0</v>
      </c>
      <c r="M1332" s="3">
        <v>30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-3195.3940308794399</v>
      </c>
      <c r="T1332" s="3">
        <v>-2963.5104344223701</v>
      </c>
      <c r="U1332" s="3">
        <v>-5704.3082064822302</v>
      </c>
      <c r="V1332" s="3">
        <v>-5358.11644101208</v>
      </c>
      <c r="W1332" s="3">
        <v>-2474.3696630335999</v>
      </c>
      <c r="X1332" s="3">
        <v>-3421.1069528673402</v>
      </c>
      <c r="Y1332" s="3">
        <v>-5292.1715307924596</v>
      </c>
      <c r="Z1332" s="3">
        <v>-3990.0344470127902</v>
      </c>
      <c r="AA1332" s="3">
        <v>-2648.1642413048698</v>
      </c>
      <c r="AB1332" s="4">
        <v>1.6847652756712E-2</v>
      </c>
      <c r="AC1332" s="4">
        <v>1.4403492686912E-2</v>
      </c>
      <c r="AD1332" s="4">
        <v>3.3035716778084999E-2</v>
      </c>
      <c r="AE1332" s="4">
        <v>3.1746766191926998E-2</v>
      </c>
      <c r="AF1332" s="4">
        <v>1.671312159159E-2</v>
      </c>
      <c r="AG1332" s="4">
        <v>1.5061766963796E-2</v>
      </c>
      <c r="AH1332" s="4">
        <v>3.6144699714390001E-2</v>
      </c>
      <c r="AI1332" s="4">
        <v>2.2757153150868001E-2</v>
      </c>
      <c r="AJ1332" s="4">
        <v>1.1018524737444E-2</v>
      </c>
      <c r="AK1332" s="3">
        <v>0</v>
      </c>
      <c r="AL1332" s="3">
        <v>0</v>
      </c>
      <c r="AM1332" s="3">
        <v>2</v>
      </c>
      <c r="AN1332" s="3">
        <v>0</v>
      </c>
      <c r="AO1332" s="3">
        <v>0</v>
      </c>
      <c r="AP1332" s="3">
        <v>0</v>
      </c>
      <c r="AQ1332" s="3">
        <v>2</v>
      </c>
      <c r="AR1332" s="3">
        <v>0</v>
      </c>
      <c r="AS1332" s="3">
        <v>0</v>
      </c>
      <c r="AT1332" s="4">
        <v>6.3E-2</v>
      </c>
      <c r="AU1332" s="4">
        <v>7.3999999999999996E-2</v>
      </c>
      <c r="AV1332" s="4">
        <v>2.3E-2</v>
      </c>
      <c r="AW1332" s="4">
        <v>8.1000000000000003E-2</v>
      </c>
      <c r="AX1332" s="4">
        <v>0.11700000000000001</v>
      </c>
      <c r="AY1332" s="4">
        <v>6.8000000000000005E-2</v>
      </c>
      <c r="AZ1332" s="4">
        <v>1.4E-2</v>
      </c>
      <c r="BA1332" s="4">
        <v>0.11600000000000001</v>
      </c>
      <c r="BB1332" s="4">
        <v>0.19400000000000001</v>
      </c>
    </row>
    <row r="1333" spans="1:54" x14ac:dyDescent="0.25">
      <c r="A1333" s="1" t="s">
        <v>2558</v>
      </c>
      <c r="B1333" s="1" t="s">
        <v>2559</v>
      </c>
      <c r="C1333" s="1" t="s">
        <v>1864</v>
      </c>
      <c r="D1333" s="1" t="s">
        <v>2560</v>
      </c>
      <c r="E1333" s="1" t="s">
        <v>242</v>
      </c>
      <c r="F1333" s="1" t="s">
        <v>5460</v>
      </c>
      <c r="G1333" s="1" t="s">
        <v>110</v>
      </c>
      <c r="H1333" s="1" t="s">
        <v>111</v>
      </c>
      <c r="I1333" s="3">
        <v>397</v>
      </c>
      <c r="J1333" s="3">
        <v>6</v>
      </c>
      <c r="K1333" s="3">
        <v>13</v>
      </c>
      <c r="L1333" s="3">
        <v>0</v>
      </c>
      <c r="M1333" s="3">
        <v>4</v>
      </c>
      <c r="N1333" s="3">
        <v>0</v>
      </c>
      <c r="O1333" s="3">
        <v>9</v>
      </c>
      <c r="P1333" s="3">
        <v>0</v>
      </c>
      <c r="Q1333" s="3">
        <v>0</v>
      </c>
      <c r="R1333" s="3">
        <v>3</v>
      </c>
      <c r="S1333" s="3">
        <v>-3009.5212639678298</v>
      </c>
      <c r="T1333" s="3">
        <v>-3021.62657248101</v>
      </c>
      <c r="U1333" s="3">
        <v>-5406.3082064822302</v>
      </c>
      <c r="V1333" s="3">
        <v>-4786.10299324073</v>
      </c>
      <c r="W1333" s="3">
        <v>-2176.3696630335999</v>
      </c>
      <c r="X1333" s="3">
        <v>-3199.1954947915001</v>
      </c>
      <c r="Y1333" s="3">
        <v>-4994.1715307924596</v>
      </c>
      <c r="Z1333" s="3">
        <v>-3692.0344470127902</v>
      </c>
      <c r="AA1333" s="3">
        <v>-2547.9280830350699</v>
      </c>
      <c r="AB1333" s="4">
        <v>9.0437175179989993E-3</v>
      </c>
      <c r="AC1333" s="4">
        <v>9.4889437533650003E-3</v>
      </c>
      <c r="AD1333" s="4">
        <v>2.2942256806081002E-2</v>
      </c>
      <c r="AE1333" s="4">
        <v>2.3535134302148E-2</v>
      </c>
      <c r="AF1333" s="4">
        <v>9.4237298686809991E-3</v>
      </c>
      <c r="AG1333" s="4">
        <v>1.0987239114763001E-2</v>
      </c>
      <c r="AH1333" s="4">
        <v>2.428809266704E-2</v>
      </c>
      <c r="AI1333" s="4">
        <v>1.3645114451733E-2</v>
      </c>
      <c r="AJ1333" s="4">
        <v>7.9211709397860007E-3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4">
        <v>0.43</v>
      </c>
      <c r="AU1333" s="4">
        <v>0.48899999999999999</v>
      </c>
      <c r="AV1333" s="4">
        <v>0.498</v>
      </c>
      <c r="AW1333" s="4">
        <v>0.38200000000000001</v>
      </c>
      <c r="AX1333" s="4">
        <v>0.46800000000000003</v>
      </c>
      <c r="AY1333" s="4">
        <v>0.495</v>
      </c>
      <c r="AZ1333" s="4">
        <v>0.49099999999999999</v>
      </c>
      <c r="BA1333" s="4">
        <v>0.44700000000000001</v>
      </c>
      <c r="BB1333" s="4">
        <v>0.44900000000000001</v>
      </c>
    </row>
    <row r="1334" spans="1:54" x14ac:dyDescent="0.25">
      <c r="A1334" s="1" t="s">
        <v>2561</v>
      </c>
      <c r="B1334" s="1" t="s">
        <v>2562</v>
      </c>
      <c r="C1334" s="1" t="s">
        <v>1864</v>
      </c>
      <c r="D1334" s="1" t="s">
        <v>2563</v>
      </c>
      <c r="E1334" s="1" t="s">
        <v>242</v>
      </c>
      <c r="F1334" s="1" t="s">
        <v>5460</v>
      </c>
      <c r="G1334" s="1" t="s">
        <v>110</v>
      </c>
      <c r="H1334" s="1" t="s">
        <v>111</v>
      </c>
      <c r="I1334" s="3">
        <v>17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-3277.3940308794399</v>
      </c>
      <c r="T1334" s="3">
        <v>-3045.5104344223701</v>
      </c>
      <c r="U1334" s="3">
        <v>-5786.3082064822302</v>
      </c>
      <c r="V1334" s="3">
        <v>-5123.9470781989803</v>
      </c>
      <c r="W1334" s="3">
        <v>-2556.3696630335999</v>
      </c>
      <c r="X1334" s="3">
        <v>-3503.1069528673402</v>
      </c>
      <c r="Y1334" s="3">
        <v>-5374.1715307924596</v>
      </c>
      <c r="Z1334" s="3">
        <v>-4072.0344470127902</v>
      </c>
      <c r="AA1334" s="3">
        <v>-2730.1642413048698</v>
      </c>
      <c r="AB1334" s="4">
        <v>1.6806036340140999E-2</v>
      </c>
      <c r="AC1334" s="4">
        <v>1.4364983647724001E-2</v>
      </c>
      <c r="AD1334" s="4">
        <v>3.2990994416868001E-2</v>
      </c>
      <c r="AE1334" s="4">
        <v>2.8893873371055999E-2</v>
      </c>
      <c r="AF1334" s="4">
        <v>1.6659054224090999E-2</v>
      </c>
      <c r="AG1334" s="4">
        <v>1.5120562975579999E-2</v>
      </c>
      <c r="AH1334" s="4">
        <v>3.6091841226376001E-2</v>
      </c>
      <c r="AI1334" s="4">
        <v>2.2712573768109E-2</v>
      </c>
      <c r="AJ1334" s="4">
        <v>1.3013222133426001E-2</v>
      </c>
      <c r="AK1334" s="3">
        <v>0</v>
      </c>
      <c r="AL1334" s="3">
        <v>0</v>
      </c>
      <c r="AM1334" s="3">
        <v>2</v>
      </c>
      <c r="AN1334" s="3">
        <v>0</v>
      </c>
      <c r="AO1334" s="3">
        <v>0</v>
      </c>
      <c r="AP1334" s="3">
        <v>0</v>
      </c>
      <c r="AQ1334" s="3">
        <v>2</v>
      </c>
      <c r="AR1334" s="3">
        <v>0</v>
      </c>
      <c r="AS1334" s="3">
        <v>0</v>
      </c>
      <c r="AT1334" s="4">
        <v>7.4999999999999997E-2</v>
      </c>
      <c r="AU1334" s="4">
        <v>9.0999999999999998E-2</v>
      </c>
      <c r="AV1334" s="4">
        <v>2.1000000000000001E-2</v>
      </c>
      <c r="AW1334" s="4">
        <v>0.13900000000000001</v>
      </c>
      <c r="AX1334" s="4">
        <v>0.152</v>
      </c>
      <c r="AY1334" s="4">
        <v>7.0999999999999994E-2</v>
      </c>
      <c r="AZ1334" s="4">
        <v>8.9999999999999993E-3</v>
      </c>
      <c r="BA1334" s="4">
        <v>0.122</v>
      </c>
      <c r="BB1334" s="4">
        <v>0.13400000000000001</v>
      </c>
    </row>
    <row r="1335" spans="1:54" x14ac:dyDescent="0.25">
      <c r="A1335" s="1" t="s">
        <v>2564</v>
      </c>
      <c r="B1335" s="1" t="s">
        <v>5086</v>
      </c>
      <c r="C1335" s="1" t="s">
        <v>1864</v>
      </c>
      <c r="D1335" s="1" t="s">
        <v>2565</v>
      </c>
      <c r="E1335" s="1" t="s">
        <v>242</v>
      </c>
      <c r="F1335" s="1" t="s">
        <v>5460</v>
      </c>
      <c r="G1335" s="1" t="s">
        <v>110</v>
      </c>
      <c r="H1335" s="1" t="s">
        <v>111</v>
      </c>
      <c r="I1335" s="3">
        <v>77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7</v>
      </c>
      <c r="S1335" s="3">
        <v>-3217.3940308794399</v>
      </c>
      <c r="T1335" s="3">
        <v>-2985.5104344223701</v>
      </c>
      <c r="U1335" s="3">
        <v>-5726.3082064822302</v>
      </c>
      <c r="V1335" s="3">
        <v>-5063.9470781989803</v>
      </c>
      <c r="W1335" s="3">
        <v>-2496.3696630335999</v>
      </c>
      <c r="X1335" s="3">
        <v>-3443.1069528673402</v>
      </c>
      <c r="Y1335" s="3">
        <v>-5314.1715307924596</v>
      </c>
      <c r="Z1335" s="3">
        <v>-4012.0344470127902</v>
      </c>
      <c r="AA1335" s="3">
        <v>-3131.6132053419901</v>
      </c>
      <c r="AB1335" s="4">
        <v>1.7191201888910001E-2</v>
      </c>
      <c r="AC1335" s="4">
        <v>1.4558927711813E-2</v>
      </c>
      <c r="AD1335" s="4">
        <v>3.3221348250636003E-2</v>
      </c>
      <c r="AE1335" s="4">
        <v>2.9122270893049002E-2</v>
      </c>
      <c r="AF1335" s="4">
        <v>1.6928936486598999E-2</v>
      </c>
      <c r="AG1335" s="4">
        <v>1.5202653224398E-2</v>
      </c>
      <c r="AH1335" s="4">
        <v>3.6363575658010003E-2</v>
      </c>
      <c r="AI1335" s="4">
        <v>2.2939775102111998E-2</v>
      </c>
      <c r="AJ1335" s="4">
        <v>1.3139289467314999E-2</v>
      </c>
      <c r="AK1335" s="3">
        <v>0</v>
      </c>
      <c r="AL1335" s="3">
        <v>0</v>
      </c>
      <c r="AM1335" s="3">
        <v>2</v>
      </c>
      <c r="AN1335" s="3">
        <v>0</v>
      </c>
      <c r="AO1335" s="3">
        <v>0</v>
      </c>
      <c r="AP1335" s="3">
        <v>2</v>
      </c>
      <c r="AQ1335" s="3">
        <v>2</v>
      </c>
      <c r="AR1335" s="3">
        <v>0</v>
      </c>
      <c r="AS1335" s="3">
        <v>0</v>
      </c>
      <c r="AT1335" s="4">
        <v>5.8999999999999997E-2</v>
      </c>
      <c r="AU1335" s="4">
        <v>8.1000000000000003E-2</v>
      </c>
      <c r="AV1335" s="4">
        <v>1.7999999999999999E-2</v>
      </c>
      <c r="AW1335" s="4">
        <v>0.11600000000000001</v>
      </c>
      <c r="AX1335" s="4">
        <v>0.112</v>
      </c>
      <c r="AY1335" s="4">
        <v>3.9E-2</v>
      </c>
      <c r="AZ1335" s="4">
        <v>5.0000000000000001E-3</v>
      </c>
      <c r="BA1335" s="4">
        <v>0.13800000000000001</v>
      </c>
      <c r="BB1335" s="4">
        <v>0.19500000000000001</v>
      </c>
    </row>
    <row r="1336" spans="1:54" x14ac:dyDescent="0.25">
      <c r="A1336" s="1" t="s">
        <v>2566</v>
      </c>
      <c r="B1336" s="1" t="s">
        <v>2567</v>
      </c>
      <c r="C1336" s="1" t="s">
        <v>1864</v>
      </c>
      <c r="D1336" s="1" t="s">
        <v>2568</v>
      </c>
      <c r="E1336" s="1" t="s">
        <v>242</v>
      </c>
      <c r="F1336" s="1" t="s">
        <v>5460</v>
      </c>
      <c r="G1336" s="1" t="s">
        <v>110</v>
      </c>
      <c r="H1336" s="1" t="s">
        <v>111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-3294.3940308794399</v>
      </c>
      <c r="T1336" s="3">
        <v>-3062.5104344223701</v>
      </c>
      <c r="U1336" s="3">
        <v>-5803.3082064822302</v>
      </c>
      <c r="V1336" s="3">
        <v>-5140.9470781989803</v>
      </c>
      <c r="W1336" s="3">
        <v>-2573.3696630335999</v>
      </c>
      <c r="X1336" s="3">
        <v>-3520.1069528673402</v>
      </c>
      <c r="Y1336" s="3">
        <v>-5391.1715307924596</v>
      </c>
      <c r="Z1336" s="3">
        <v>-4089.0344470127902</v>
      </c>
      <c r="AA1336" s="3">
        <v>-2747.1642413048698</v>
      </c>
      <c r="AB1336" s="4">
        <v>1.7430736486728E-2</v>
      </c>
      <c r="AC1336" s="4">
        <v>1.4788086889656001E-2</v>
      </c>
      <c r="AD1336" s="4">
        <v>3.3494546579666003E-2</v>
      </c>
      <c r="AE1336" s="4">
        <v>2.9393003894846999E-2</v>
      </c>
      <c r="AF1336" s="4">
        <v>1.7247340948908001E-2</v>
      </c>
      <c r="AG1336" s="4">
        <v>1.5497890901485E-2</v>
      </c>
      <c r="AH1336" s="4">
        <v>3.6685748682082998E-2</v>
      </c>
      <c r="AI1336" s="4">
        <v>2.3208764491227999E-2</v>
      </c>
      <c r="AJ1336" s="4">
        <v>1.1530217542416E-2</v>
      </c>
      <c r="AK1336" s="3">
        <v>0</v>
      </c>
      <c r="AL1336" s="3">
        <v>0</v>
      </c>
      <c r="AM1336" s="3">
        <v>2</v>
      </c>
      <c r="AN1336" s="3">
        <v>0</v>
      </c>
      <c r="AO1336" s="3">
        <v>0</v>
      </c>
      <c r="AP1336" s="3">
        <v>0</v>
      </c>
      <c r="AQ1336" s="3">
        <v>2</v>
      </c>
      <c r="AR1336" s="3">
        <v>0</v>
      </c>
      <c r="AS1336" s="3">
        <v>0</v>
      </c>
      <c r="AT1336" s="4">
        <v>6.6000000000000003E-2</v>
      </c>
      <c r="AU1336" s="4">
        <v>9.0999999999999998E-2</v>
      </c>
      <c r="AV1336" s="4">
        <v>2.3E-2</v>
      </c>
      <c r="AW1336" s="4">
        <v>0.105</v>
      </c>
      <c r="AX1336" s="4">
        <v>0.13600000000000001</v>
      </c>
      <c r="AY1336" s="4">
        <v>5.0999999999999997E-2</v>
      </c>
      <c r="AZ1336" s="4">
        <v>5.0000000000000001E-3</v>
      </c>
      <c r="BA1336" s="4">
        <v>0.13100000000000001</v>
      </c>
      <c r="BB1336" s="4">
        <v>0.187</v>
      </c>
    </row>
    <row r="1337" spans="1:54" x14ac:dyDescent="0.25">
      <c r="A1337" s="1" t="s">
        <v>2569</v>
      </c>
      <c r="B1337" s="1" t="s">
        <v>2570</v>
      </c>
      <c r="C1337" s="1" t="s">
        <v>1864</v>
      </c>
      <c r="D1337" s="1" t="s">
        <v>2571</v>
      </c>
      <c r="E1337" s="1" t="s">
        <v>242</v>
      </c>
      <c r="F1337" s="1" t="s">
        <v>5460</v>
      </c>
      <c r="G1337" s="1" t="s">
        <v>110</v>
      </c>
      <c r="H1337" s="1" t="s">
        <v>111</v>
      </c>
      <c r="I1337" s="3">
        <v>147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-3147.3940308794399</v>
      </c>
      <c r="T1337" s="3">
        <v>-2915.5104344223701</v>
      </c>
      <c r="U1337" s="3">
        <v>-5656.3082064822302</v>
      </c>
      <c r="V1337" s="3">
        <v>-4993.9470781989803</v>
      </c>
      <c r="W1337" s="3">
        <v>-2426.3696630335999</v>
      </c>
      <c r="X1337" s="3">
        <v>-3373.1069528673402</v>
      </c>
      <c r="Y1337" s="3">
        <v>-5244.1715307924596</v>
      </c>
      <c r="Z1337" s="3">
        <v>-3942.0344470127902</v>
      </c>
      <c r="AA1337" s="3">
        <v>-2600.1642413048698</v>
      </c>
      <c r="AB1337" s="4">
        <v>1.3006030500213E-2</v>
      </c>
      <c r="AC1337" s="4">
        <v>1.2166989041566E-2</v>
      </c>
      <c r="AD1337" s="4">
        <v>2.8642975245781001E-2</v>
      </c>
      <c r="AE1337" s="4">
        <v>2.5352524139565999E-2</v>
      </c>
      <c r="AF1337" s="4">
        <v>1.1955571769194999E-2</v>
      </c>
      <c r="AG1337" s="4">
        <v>1.3854248731216001E-2</v>
      </c>
      <c r="AH1337" s="4">
        <v>3.0956907294278999E-2</v>
      </c>
      <c r="AI1337" s="4">
        <v>1.8666107009729999E-2</v>
      </c>
      <c r="AJ1337" s="4">
        <v>9.2684013023009992E-3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4">
        <v>0.379</v>
      </c>
      <c r="AU1337" s="4">
        <v>0.24</v>
      </c>
      <c r="AV1337" s="4">
        <v>0.24199999999999999</v>
      </c>
      <c r="AW1337" s="4">
        <v>0.30499999999999999</v>
      </c>
      <c r="AX1337" s="4">
        <v>0.38200000000000001</v>
      </c>
      <c r="AY1337" s="4">
        <v>0.17899999999999999</v>
      </c>
      <c r="AZ1337" s="4">
        <v>0.21099999999999999</v>
      </c>
      <c r="BA1337" s="4">
        <v>0.34399999999999997</v>
      </c>
      <c r="BB1337" s="4">
        <v>0.38</v>
      </c>
    </row>
    <row r="1338" spans="1:54" x14ac:dyDescent="0.25">
      <c r="A1338" s="1" t="s">
        <v>2572</v>
      </c>
      <c r="B1338" s="1" t="s">
        <v>2573</v>
      </c>
      <c r="C1338" s="1" t="s">
        <v>1864</v>
      </c>
      <c r="D1338" s="1" t="s">
        <v>2574</v>
      </c>
      <c r="E1338" s="1" t="s">
        <v>242</v>
      </c>
      <c r="F1338" s="1" t="s">
        <v>5460</v>
      </c>
      <c r="G1338" s="1" t="s">
        <v>110</v>
      </c>
      <c r="H1338" s="1" t="s">
        <v>111</v>
      </c>
      <c r="I1338" s="3">
        <v>112</v>
      </c>
      <c r="J1338" s="3">
        <v>4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-3257.1455196050301</v>
      </c>
      <c r="T1338" s="3">
        <v>-2950.5104344223701</v>
      </c>
      <c r="U1338" s="3">
        <v>-5691.3082064822302</v>
      </c>
      <c r="V1338" s="3">
        <v>-5028.9470781989803</v>
      </c>
      <c r="W1338" s="3">
        <v>-2461.3696630335999</v>
      </c>
      <c r="X1338" s="3">
        <v>-3408.1069528673402</v>
      </c>
      <c r="Y1338" s="3">
        <v>-5279.1715307924596</v>
      </c>
      <c r="Z1338" s="3">
        <v>-3977.0344470127902</v>
      </c>
      <c r="AA1338" s="3">
        <v>-2635.1642413048698</v>
      </c>
      <c r="AB1338" s="4">
        <v>-3.3751056152080002E-3</v>
      </c>
      <c r="AC1338" s="4">
        <v>-1.0901675244009999E-2</v>
      </c>
      <c r="AD1338" s="4">
        <v>-8.4018121046430007E-3</v>
      </c>
      <c r="AE1338" s="4">
        <v>-9.6080616030400003E-4</v>
      </c>
      <c r="AF1338" s="4">
        <v>-2.2481588428769999E-2</v>
      </c>
      <c r="AG1338" s="4">
        <v>-4.1304283149289998E-3</v>
      </c>
      <c r="AH1338" s="4">
        <v>-1.2522307636144999E-2</v>
      </c>
      <c r="AI1338" s="4">
        <v>-1.4371365566233999E-2</v>
      </c>
      <c r="AJ1338" s="4">
        <v>-8.095108307519E-3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4">
        <v>0.182</v>
      </c>
      <c r="AU1338" s="4">
        <v>0.13700000000000001</v>
      </c>
      <c r="AV1338" s="4">
        <v>0.16</v>
      </c>
      <c r="AW1338" s="4">
        <v>0.189</v>
      </c>
      <c r="AX1338" s="4">
        <v>0.113</v>
      </c>
      <c r="AY1338" s="4">
        <v>0.152</v>
      </c>
      <c r="AZ1338" s="4">
        <v>0.156</v>
      </c>
      <c r="BA1338" s="4">
        <v>0.14499999999999999</v>
      </c>
      <c r="BB1338" s="4">
        <v>0.13800000000000001</v>
      </c>
    </row>
    <row r="1339" spans="1:54" x14ac:dyDescent="0.25">
      <c r="A1339" s="1" t="s">
        <v>2575</v>
      </c>
      <c r="B1339" s="1" t="s">
        <v>5087</v>
      </c>
      <c r="C1339" s="1" t="s">
        <v>1864</v>
      </c>
      <c r="D1339" s="1" t="s">
        <v>2576</v>
      </c>
      <c r="E1339" s="1" t="s">
        <v>242</v>
      </c>
      <c r="F1339" s="1" t="s">
        <v>5460</v>
      </c>
      <c r="G1339" s="1" t="s">
        <v>110</v>
      </c>
      <c r="H1339" s="1" t="s">
        <v>111</v>
      </c>
      <c r="I1339" s="3">
        <v>372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7</v>
      </c>
      <c r="S1339" s="3">
        <v>-2922.3940308794399</v>
      </c>
      <c r="T1339" s="3">
        <v>-2690.5104344223701</v>
      </c>
      <c r="U1339" s="3">
        <v>-5431.3082064822302</v>
      </c>
      <c r="V1339" s="3">
        <v>-4768.9470781989803</v>
      </c>
      <c r="W1339" s="3">
        <v>-2201.3696630335999</v>
      </c>
      <c r="X1339" s="3">
        <v>-3148.1069528673402</v>
      </c>
      <c r="Y1339" s="3">
        <v>-5019.1715307924596</v>
      </c>
      <c r="Z1339" s="3">
        <v>-3717.0344470127902</v>
      </c>
      <c r="AA1339" s="3">
        <v>-2836.6132053419901</v>
      </c>
      <c r="AB1339" s="4">
        <v>1.3686017534703001E-2</v>
      </c>
      <c r="AC1339" s="4">
        <v>1.0885100912104999E-2</v>
      </c>
      <c r="AD1339" s="4">
        <v>2.8686302604439998E-2</v>
      </c>
      <c r="AE1339" s="4">
        <v>2.6588504022966999E-2</v>
      </c>
      <c r="AF1339" s="4">
        <v>1.1897697428049E-2</v>
      </c>
      <c r="AG1339" s="4">
        <v>1.2423887829848001E-2</v>
      </c>
      <c r="AH1339" s="4">
        <v>3.1031114708205999E-2</v>
      </c>
      <c r="AI1339" s="4">
        <v>1.8545972252079001E-2</v>
      </c>
      <c r="AJ1339" s="4">
        <v>1.1511884113913001E-2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4">
        <v>0.33900000000000002</v>
      </c>
      <c r="AU1339" s="4">
        <v>0.41299999999999998</v>
      </c>
      <c r="AV1339" s="4">
        <v>0.30299999999999999</v>
      </c>
      <c r="AW1339" s="4">
        <v>0.22900000000000001</v>
      </c>
      <c r="AX1339" s="4">
        <v>0.41199999999999998</v>
      </c>
      <c r="AY1339" s="4">
        <v>0.41899999999999998</v>
      </c>
      <c r="AZ1339" s="4">
        <v>0.29699999999999999</v>
      </c>
      <c r="BA1339" s="4">
        <v>0.40600000000000003</v>
      </c>
      <c r="BB1339" s="4">
        <v>0.25700000000000001</v>
      </c>
    </row>
    <row r="1340" spans="1:54" x14ac:dyDescent="0.25">
      <c r="A1340" s="1" t="s">
        <v>2577</v>
      </c>
      <c r="B1340" s="1" t="s">
        <v>2578</v>
      </c>
      <c r="C1340" s="1" t="s">
        <v>1864</v>
      </c>
      <c r="D1340" s="1" t="s">
        <v>2579</v>
      </c>
      <c r="E1340" s="1" t="s">
        <v>242</v>
      </c>
      <c r="F1340" s="1" t="s">
        <v>5460</v>
      </c>
      <c r="G1340" s="1" t="s">
        <v>110</v>
      </c>
      <c r="H1340" s="1" t="s">
        <v>111</v>
      </c>
      <c r="I1340" s="3">
        <v>32</v>
      </c>
      <c r="J1340" s="3">
        <v>4</v>
      </c>
      <c r="K1340" s="3">
        <v>0</v>
      </c>
      <c r="L1340" s="3">
        <v>0</v>
      </c>
      <c r="M1340" s="3">
        <v>0</v>
      </c>
      <c r="N1340" s="3">
        <v>0</v>
      </c>
      <c r="O1340" s="3">
        <v>8</v>
      </c>
      <c r="P1340" s="3">
        <v>0</v>
      </c>
      <c r="Q1340" s="3">
        <v>0</v>
      </c>
      <c r="R1340" s="3">
        <v>13</v>
      </c>
      <c r="S1340" s="3">
        <v>-3337.1455196050301</v>
      </c>
      <c r="T1340" s="3">
        <v>-3030.5104344223701</v>
      </c>
      <c r="U1340" s="3">
        <v>-5771.3082064822302</v>
      </c>
      <c r="V1340" s="3">
        <v>-5108.9470781989803</v>
      </c>
      <c r="W1340" s="3">
        <v>-2541.3696630335999</v>
      </c>
      <c r="X1340" s="3">
        <v>-3555.74121235548</v>
      </c>
      <c r="Y1340" s="3">
        <v>-5359.1715307924596</v>
      </c>
      <c r="Z1340" s="3">
        <v>-4057.0344470127902</v>
      </c>
      <c r="AA1340" s="3">
        <v>-3572.1408888023698</v>
      </c>
      <c r="AB1340" s="4">
        <v>1.3320194867496001E-2</v>
      </c>
      <c r="AC1340" s="4">
        <v>1.0534035093383E-2</v>
      </c>
      <c r="AD1340" s="4">
        <v>2.3127061209311999E-2</v>
      </c>
      <c r="AE1340" s="4">
        <v>1.9637984147050001E-2</v>
      </c>
      <c r="AF1340" s="4">
        <v>4.0530640651256E-2</v>
      </c>
      <c r="AG1340" s="4">
        <v>1.2066583722254E-2</v>
      </c>
      <c r="AH1340" s="4">
        <v>2.4492259499374999E-2</v>
      </c>
      <c r="AI1340" s="4">
        <v>1.2842363470014001E-2</v>
      </c>
      <c r="AJ1340" s="4">
        <v>8.4556932089170003E-3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4">
        <v>0.44700000000000001</v>
      </c>
      <c r="AU1340" s="4">
        <v>0.47399999999999998</v>
      </c>
      <c r="AV1340" s="4">
        <v>0.44400000000000001</v>
      </c>
      <c r="AW1340" s="4">
        <v>0.39900000000000002</v>
      </c>
      <c r="AX1340" s="4">
        <v>6.5000000000000002E-2</v>
      </c>
      <c r="AY1340" s="4">
        <v>0.45600000000000002</v>
      </c>
      <c r="AZ1340" s="4">
        <v>0.45500000000000002</v>
      </c>
      <c r="BA1340" s="4">
        <v>0.38300000000000001</v>
      </c>
      <c r="BB1340" s="4">
        <v>0.33500000000000002</v>
      </c>
    </row>
    <row r="1341" spans="1:54" x14ac:dyDescent="0.25">
      <c r="A1341" s="1" t="s">
        <v>2580</v>
      </c>
      <c r="B1341" s="1" t="s">
        <v>5088</v>
      </c>
      <c r="C1341" s="1" t="s">
        <v>1864</v>
      </c>
      <c r="D1341" s="1" t="s">
        <v>2581</v>
      </c>
      <c r="E1341" s="1" t="s">
        <v>242</v>
      </c>
      <c r="F1341" s="1" t="s">
        <v>5460</v>
      </c>
      <c r="G1341" s="1" t="s">
        <v>110</v>
      </c>
      <c r="H1341" s="1" t="s">
        <v>111</v>
      </c>
      <c r="I1341" s="3">
        <v>246</v>
      </c>
      <c r="J1341" s="3">
        <v>8</v>
      </c>
      <c r="K1341" s="3">
        <v>0</v>
      </c>
      <c r="L1341" s="3">
        <v>0</v>
      </c>
      <c r="M1341" s="3">
        <v>7</v>
      </c>
      <c r="N1341" s="3">
        <v>0</v>
      </c>
      <c r="O1341" s="3">
        <v>0</v>
      </c>
      <c r="P1341" s="3">
        <v>0</v>
      </c>
      <c r="Q1341" s="3">
        <v>0</v>
      </c>
      <c r="R1341" s="3">
        <v>6</v>
      </c>
      <c r="S1341" s="3">
        <v>-3197.8970083306199</v>
      </c>
      <c r="T1341" s="3">
        <v>-2816.5104344223701</v>
      </c>
      <c r="U1341" s="3">
        <v>-5557.3082064822302</v>
      </c>
      <c r="V1341" s="3">
        <v>-4968.7199295220398</v>
      </c>
      <c r="W1341" s="3">
        <v>-2327.3696630335999</v>
      </c>
      <c r="X1341" s="3">
        <v>-3274.1069528673402</v>
      </c>
      <c r="Y1341" s="3">
        <v>-5145.1715307924596</v>
      </c>
      <c r="Z1341" s="3">
        <v>-3843.0344470127902</v>
      </c>
      <c r="AA1341" s="3">
        <v>-2896.69192476526</v>
      </c>
      <c r="AB1341" s="4">
        <v>1.1711632096136E-2</v>
      </c>
      <c r="AC1341" s="4">
        <v>9.9869451606180003E-3</v>
      </c>
      <c r="AD1341" s="4">
        <v>2.6402019629828001E-2</v>
      </c>
      <c r="AE1341" s="4">
        <v>2.2849147228297999E-2</v>
      </c>
      <c r="AF1341" s="4">
        <v>9.0293072829980003E-3</v>
      </c>
      <c r="AG1341" s="4">
        <v>1.1775637911191E-2</v>
      </c>
      <c r="AH1341" s="4">
        <v>2.8096327881046001E-2</v>
      </c>
      <c r="AI1341" s="4">
        <v>1.6074288827063E-2</v>
      </c>
      <c r="AJ1341" s="4">
        <v>9.2417157588649997E-3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4">
        <v>0.45200000000000001</v>
      </c>
      <c r="AU1341" s="4">
        <v>0.4</v>
      </c>
      <c r="AV1341" s="4">
        <v>0.33400000000000002</v>
      </c>
      <c r="AW1341" s="4">
        <v>0.438</v>
      </c>
      <c r="AX1341" s="4">
        <v>0.48699999999999999</v>
      </c>
      <c r="AY1341" s="4">
        <v>0.42299999999999999</v>
      </c>
      <c r="AZ1341" s="4">
        <v>0.32600000000000001</v>
      </c>
      <c r="BA1341" s="4">
        <v>0.442</v>
      </c>
      <c r="BB1341" s="4">
        <v>0.48699999999999999</v>
      </c>
    </row>
    <row r="1342" spans="1:54" x14ac:dyDescent="0.25">
      <c r="A1342" s="1" t="s">
        <v>2582</v>
      </c>
      <c r="B1342" s="1" t="s">
        <v>2583</v>
      </c>
      <c r="C1342" s="1" t="s">
        <v>1864</v>
      </c>
      <c r="D1342" s="1" t="s">
        <v>2584</v>
      </c>
      <c r="E1342" s="1" t="s">
        <v>242</v>
      </c>
      <c r="F1342" s="1" t="s">
        <v>5460</v>
      </c>
      <c r="G1342" s="1" t="s">
        <v>110</v>
      </c>
      <c r="H1342" s="1" t="s">
        <v>111</v>
      </c>
      <c r="I1342" s="3">
        <v>460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415</v>
      </c>
      <c r="R1342" s="3">
        <v>0</v>
      </c>
      <c r="S1342" s="3">
        <v>-2834.3940308794399</v>
      </c>
      <c r="T1342" s="3">
        <v>-2602.5104344223701</v>
      </c>
      <c r="U1342" s="3">
        <v>-5343.3082064822302</v>
      </c>
      <c r="V1342" s="3">
        <v>-4680.9470781989803</v>
      </c>
      <c r="W1342" s="3">
        <v>-2113.3696630335999</v>
      </c>
      <c r="X1342" s="3">
        <v>-3060.1069528673402</v>
      </c>
      <c r="Y1342" s="3">
        <v>-4931.1715307924596</v>
      </c>
      <c r="Z1342" s="3">
        <v>-13068.601763918099</v>
      </c>
      <c r="AA1342" s="3">
        <v>-2287.1642413048698</v>
      </c>
      <c r="AB1342" s="4">
        <v>1.4481249038348999E-2</v>
      </c>
      <c r="AC1342" s="4">
        <v>1.2300753487132001E-2</v>
      </c>
      <c r="AD1342" s="4">
        <v>3.02627257266E-2</v>
      </c>
      <c r="AE1342" s="4">
        <v>2.6197224458604E-2</v>
      </c>
      <c r="AF1342" s="4">
        <v>1.3560085174516E-2</v>
      </c>
      <c r="AG1342" s="4">
        <v>1.3124617650395E-2</v>
      </c>
      <c r="AH1342" s="4">
        <v>3.2879432511098997E-2</v>
      </c>
      <c r="AI1342" s="4">
        <v>8.7407782870216E-2</v>
      </c>
      <c r="AJ1342" s="4">
        <v>9.1261902236529999E-3</v>
      </c>
      <c r="AK1342" s="3">
        <v>0</v>
      </c>
      <c r="AL1342" s="3">
        <v>0</v>
      </c>
      <c r="AM1342" s="3">
        <v>2</v>
      </c>
      <c r="AN1342" s="3">
        <v>0</v>
      </c>
      <c r="AO1342" s="3">
        <v>0</v>
      </c>
      <c r="AP1342" s="3">
        <v>0</v>
      </c>
      <c r="AQ1342" s="3">
        <v>2</v>
      </c>
      <c r="AR1342" s="3">
        <v>0</v>
      </c>
      <c r="AS1342" s="3">
        <v>0</v>
      </c>
      <c r="AT1342" s="4">
        <v>9.9000000000000005E-2</v>
      </c>
      <c r="AU1342" s="4">
        <v>0.107</v>
      </c>
      <c r="AV1342" s="4">
        <v>4.4999999999999998E-2</v>
      </c>
      <c r="AW1342" s="4">
        <v>0.16400000000000001</v>
      </c>
      <c r="AX1342" s="4">
        <v>0.19</v>
      </c>
      <c r="AY1342" s="4">
        <v>9.6000000000000002E-2</v>
      </c>
      <c r="AZ1342" s="4">
        <v>3.2000000000000001E-2</v>
      </c>
      <c r="BA1342" s="4">
        <v>6.7000000000000004E-2</v>
      </c>
      <c r="BB1342" s="4">
        <v>0.26200000000000001</v>
      </c>
    </row>
    <row r="1343" spans="1:54" x14ac:dyDescent="0.25">
      <c r="A1343" s="1" t="s">
        <v>2585</v>
      </c>
      <c r="B1343" s="1" t="s">
        <v>2586</v>
      </c>
      <c r="C1343" s="1" t="s">
        <v>1864</v>
      </c>
      <c r="D1343" s="1" t="s">
        <v>2587</v>
      </c>
      <c r="E1343" s="1" t="s">
        <v>242</v>
      </c>
      <c r="F1343" s="1" t="s">
        <v>5460</v>
      </c>
      <c r="G1343" s="1" t="s">
        <v>110</v>
      </c>
      <c r="H1343" s="1" t="s">
        <v>111</v>
      </c>
      <c r="I1343" s="3">
        <v>149</v>
      </c>
      <c r="J1343" s="3">
        <v>6</v>
      </c>
      <c r="K1343" s="3">
        <v>0</v>
      </c>
      <c r="L1343" s="3">
        <v>0</v>
      </c>
      <c r="M1343" s="3">
        <v>0</v>
      </c>
      <c r="N1343" s="3">
        <v>0</v>
      </c>
      <c r="O1343" s="3">
        <v>9</v>
      </c>
      <c r="P1343" s="3">
        <v>0</v>
      </c>
      <c r="Q1343" s="3">
        <v>0</v>
      </c>
      <c r="R1343" s="3">
        <v>6</v>
      </c>
      <c r="S1343" s="3">
        <v>-3257.5212639678298</v>
      </c>
      <c r="T1343" s="3">
        <v>-2913.5104344223701</v>
      </c>
      <c r="U1343" s="3">
        <v>-5654.3082064822302</v>
      </c>
      <c r="V1343" s="3">
        <v>-4991.9470781989803</v>
      </c>
      <c r="W1343" s="3">
        <v>-2424.3696630335999</v>
      </c>
      <c r="X1343" s="3">
        <v>-3447.1954947915001</v>
      </c>
      <c r="Y1343" s="3">
        <v>-5242.1715307924596</v>
      </c>
      <c r="Z1343" s="3">
        <v>-3940.0344470127902</v>
      </c>
      <c r="AA1343" s="3">
        <v>-2993.69192476526</v>
      </c>
      <c r="AB1343" s="4">
        <v>1.4240173372031E-2</v>
      </c>
      <c r="AC1343" s="4">
        <v>1.1359069577728E-2</v>
      </c>
      <c r="AD1343" s="4">
        <v>2.9344059377404998E-2</v>
      </c>
      <c r="AE1343" s="4">
        <v>2.5480905867744999E-2</v>
      </c>
      <c r="AF1343" s="4">
        <v>1.3041134313887001E-2</v>
      </c>
      <c r="AG1343" s="4">
        <v>1.3266763053344999E-2</v>
      </c>
      <c r="AH1343" s="4">
        <v>3.1797491477164E-2</v>
      </c>
      <c r="AI1343" s="4">
        <v>2.0631101854332999E-2</v>
      </c>
      <c r="AJ1343" s="4">
        <v>1.3313207202648E-2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4">
        <v>0.39900000000000002</v>
      </c>
      <c r="AU1343" s="4">
        <v>0.42299999999999999</v>
      </c>
      <c r="AV1343" s="4">
        <v>0.30499999999999999</v>
      </c>
      <c r="AW1343" s="4">
        <v>0.38700000000000001</v>
      </c>
      <c r="AX1343" s="4">
        <v>0.39500000000000002</v>
      </c>
      <c r="AY1343" s="4">
        <v>0.43099999999999999</v>
      </c>
      <c r="AZ1343" s="4">
        <v>0.29799999999999999</v>
      </c>
      <c r="BA1343" s="4">
        <v>0.26400000000000001</v>
      </c>
      <c r="BB1343" s="4">
        <v>0.13800000000000001</v>
      </c>
    </row>
    <row r="1344" spans="1:54" x14ac:dyDescent="0.25">
      <c r="A1344" s="1" t="s">
        <v>2588</v>
      </c>
      <c r="B1344" s="1" t="s">
        <v>5089</v>
      </c>
      <c r="C1344" s="1" t="s">
        <v>1864</v>
      </c>
      <c r="D1344" s="1" t="s">
        <v>2589</v>
      </c>
      <c r="E1344" s="1" t="s">
        <v>242</v>
      </c>
      <c r="F1344" s="1" t="s">
        <v>5460</v>
      </c>
      <c r="G1344" s="1" t="s">
        <v>110</v>
      </c>
      <c r="H1344" s="1" t="s">
        <v>111</v>
      </c>
      <c r="I1344" s="3">
        <v>90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-3204.3940308794399</v>
      </c>
      <c r="T1344" s="3">
        <v>-2972.5104344223701</v>
      </c>
      <c r="U1344" s="3">
        <v>-5713.3082064822302</v>
      </c>
      <c r="V1344" s="3">
        <v>-5050.9470781989803</v>
      </c>
      <c r="W1344" s="3">
        <v>-2483.3696630335999</v>
      </c>
      <c r="X1344" s="3">
        <v>-3430.1069528673402</v>
      </c>
      <c r="Y1344" s="3">
        <v>-5301.1715307924596</v>
      </c>
      <c r="Z1344" s="3">
        <v>-3999.0344470127902</v>
      </c>
      <c r="AA1344" s="3">
        <v>-2657.1642413048698</v>
      </c>
      <c r="AB1344" s="4">
        <v>1.399943084894E-2</v>
      </c>
      <c r="AC1344" s="4">
        <v>1.9347810080972E-2</v>
      </c>
      <c r="AD1344" s="4">
        <v>2.8550429751603001E-2</v>
      </c>
      <c r="AE1344" s="4">
        <v>2.6677426208157998E-2</v>
      </c>
      <c r="AF1344" s="4">
        <v>1.3964772614673E-2</v>
      </c>
      <c r="AG1344" s="4">
        <v>1.2767846516893999E-2</v>
      </c>
      <c r="AH1344" s="4">
        <v>3.0894465811264999E-2</v>
      </c>
      <c r="AI1344" s="4">
        <v>2.3363941256713001E-2</v>
      </c>
      <c r="AJ1344" s="4">
        <v>1.0792108562784E-2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4">
        <v>0.27200000000000002</v>
      </c>
      <c r="AU1344" s="4">
        <v>6.8000000000000005E-2</v>
      </c>
      <c r="AV1344" s="4">
        <v>0.23699999999999999</v>
      </c>
      <c r="AW1344" s="4">
        <v>0.25</v>
      </c>
      <c r="AX1344" s="4">
        <v>0.26700000000000002</v>
      </c>
      <c r="AY1344" s="4">
        <v>0.36099999999999999</v>
      </c>
      <c r="AZ1344" s="4">
        <v>0.217</v>
      </c>
      <c r="BA1344" s="4">
        <v>0.124</v>
      </c>
      <c r="BB1344" s="4">
        <v>0.23100000000000001</v>
      </c>
    </row>
    <row r="1345" spans="1:54" x14ac:dyDescent="0.25">
      <c r="A1345" s="1" t="s">
        <v>2590</v>
      </c>
      <c r="B1345" s="1" t="s">
        <v>2591</v>
      </c>
      <c r="C1345" s="1" t="s">
        <v>1864</v>
      </c>
      <c r="D1345" s="1" t="s">
        <v>2592</v>
      </c>
      <c r="E1345" s="1" t="s">
        <v>242</v>
      </c>
      <c r="F1345" s="1" t="s">
        <v>5460</v>
      </c>
      <c r="G1345" s="1" t="s">
        <v>110</v>
      </c>
      <c r="H1345" s="1" t="s">
        <v>111</v>
      </c>
      <c r="I1345" s="3">
        <v>4006</v>
      </c>
      <c r="J1345" s="3">
        <v>79</v>
      </c>
      <c r="K1345" s="3">
        <v>48</v>
      </c>
      <c r="L1345" s="3">
        <v>14</v>
      </c>
      <c r="M1345" s="3">
        <v>12</v>
      </c>
      <c r="N1345" s="3">
        <v>97</v>
      </c>
      <c r="O1345" s="3">
        <v>150</v>
      </c>
      <c r="P1345" s="3">
        <v>0</v>
      </c>
      <c r="Q1345" s="3">
        <v>4</v>
      </c>
      <c r="R1345" s="3">
        <v>14</v>
      </c>
      <c r="S1345" s="3">
        <v>-764.73593320981104</v>
      </c>
      <c r="T1345" s="3">
        <v>-371.40079033118798</v>
      </c>
      <c r="U1345" s="3">
        <v>-1934.9303959256299</v>
      </c>
      <c r="V1345" s="3">
        <v>-1261.4148233242199</v>
      </c>
      <c r="W1345" s="3">
        <v>-690.30150705456299</v>
      </c>
      <c r="X1345" s="3">
        <v>-782.24931826998704</v>
      </c>
      <c r="Y1345" s="3">
        <v>-1385.1715307924601</v>
      </c>
      <c r="Z1345" s="3">
        <v>-174.018228380561</v>
      </c>
      <c r="AA1345" s="3">
        <v>335.937830620895</v>
      </c>
      <c r="AB1345" s="4">
        <v>2.0087813305029998E-3</v>
      </c>
      <c r="AC1345" s="4">
        <v>8.0943307490799997E-4</v>
      </c>
      <c r="AD1345" s="4">
        <v>7.1093439369270001E-3</v>
      </c>
      <c r="AE1345" s="4">
        <v>4.2314741588509999E-3</v>
      </c>
      <c r="AF1345" s="4">
        <v>1.1329255002360001E-3</v>
      </c>
      <c r="AG1345" s="4">
        <v>2.2026395064389998E-3</v>
      </c>
      <c r="AH1345" s="4">
        <v>5.5851478289569998E-3</v>
      </c>
      <c r="AI1345" s="4">
        <v>5.0610576213899999E-4</v>
      </c>
      <c r="AJ1345" s="4">
        <v>-8.4546355763900005E-4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4">
        <v>0.38200000000000001</v>
      </c>
      <c r="AU1345" s="4">
        <v>0.38500000000000001</v>
      </c>
      <c r="AV1345" s="4">
        <v>0.42499999999999999</v>
      </c>
      <c r="AW1345" s="4">
        <v>0.35699999999999998</v>
      </c>
      <c r="AX1345" s="4">
        <v>0.29899999999999999</v>
      </c>
      <c r="AY1345" s="4">
        <v>0.379</v>
      </c>
      <c r="AZ1345" s="4">
        <v>0.43</v>
      </c>
      <c r="BA1345" s="4">
        <v>0.38100000000000001</v>
      </c>
      <c r="BB1345" s="4">
        <v>0.376</v>
      </c>
    </row>
    <row r="1346" spans="1:54" x14ac:dyDescent="0.25">
      <c r="A1346" s="1" t="s">
        <v>2593</v>
      </c>
      <c r="B1346" s="1" t="s">
        <v>5090</v>
      </c>
      <c r="C1346" s="1" t="s">
        <v>1864</v>
      </c>
      <c r="D1346" s="1" t="s">
        <v>2594</v>
      </c>
      <c r="E1346" s="1" t="s">
        <v>242</v>
      </c>
      <c r="F1346" s="1" t="s">
        <v>5460</v>
      </c>
      <c r="G1346" s="1" t="s">
        <v>110</v>
      </c>
      <c r="H1346" s="1" t="s">
        <v>111</v>
      </c>
      <c r="I1346" s="3">
        <v>13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-3281.3940308794399</v>
      </c>
      <c r="T1346" s="3">
        <v>-3049.5104344223701</v>
      </c>
      <c r="U1346" s="3">
        <v>-5790.3082064822302</v>
      </c>
      <c r="V1346" s="3">
        <v>-5127.9470781989803</v>
      </c>
      <c r="W1346" s="3">
        <v>-2560.3696630335999</v>
      </c>
      <c r="X1346" s="3">
        <v>-3507.1069528673402</v>
      </c>
      <c r="Y1346" s="3">
        <v>-5378.1715307924596</v>
      </c>
      <c r="Z1346" s="3">
        <v>-4076.0344470127902</v>
      </c>
      <c r="AA1346" s="3">
        <v>-2734.1642413048698</v>
      </c>
      <c r="AB1346" s="4">
        <v>1.6593950893632001E-2</v>
      </c>
      <c r="AC1346" s="4">
        <v>1.3182167952945001E-2</v>
      </c>
      <c r="AD1346" s="4">
        <v>3.1035066424227001E-2</v>
      </c>
      <c r="AE1346" s="4">
        <v>2.7628490218997999E-2</v>
      </c>
      <c r="AF1346" s="4">
        <v>1.6501128787183E-2</v>
      </c>
      <c r="AG1346" s="4">
        <v>1.4506863407296001E-2</v>
      </c>
      <c r="AH1346" s="4">
        <v>3.3789729649484998E-2</v>
      </c>
      <c r="AI1346" s="4">
        <v>2.0699084937391001E-2</v>
      </c>
      <c r="AJ1346" s="4">
        <v>1.0141268830619001E-2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4">
        <v>9.7000000000000003E-2</v>
      </c>
      <c r="AU1346" s="4">
        <v>0.216</v>
      </c>
      <c r="AV1346" s="4">
        <v>0.14499999999999999</v>
      </c>
      <c r="AW1346" s="4">
        <v>0.221</v>
      </c>
      <c r="AX1346" s="4">
        <v>0.158</v>
      </c>
      <c r="AY1346" s="4">
        <v>0.184</v>
      </c>
      <c r="AZ1346" s="4">
        <v>0.121</v>
      </c>
      <c r="BA1346" s="4">
        <v>0.27900000000000003</v>
      </c>
      <c r="BB1346" s="4">
        <v>0.377</v>
      </c>
    </row>
    <row r="1347" spans="1:54" x14ac:dyDescent="0.25">
      <c r="A1347" s="1" t="s">
        <v>2595</v>
      </c>
      <c r="B1347" s="1" t="s">
        <v>5091</v>
      </c>
      <c r="C1347" s="1" t="s">
        <v>1864</v>
      </c>
      <c r="D1347" s="1" t="s">
        <v>2596</v>
      </c>
      <c r="E1347" s="1" t="s">
        <v>242</v>
      </c>
      <c r="F1347" s="1" t="s">
        <v>5460</v>
      </c>
      <c r="G1347" s="1" t="s">
        <v>110</v>
      </c>
      <c r="H1347" s="1" t="s">
        <v>111</v>
      </c>
      <c r="I1347" s="3">
        <v>15</v>
      </c>
      <c r="J1347" s="3">
        <v>0</v>
      </c>
      <c r="K1347" s="3">
        <v>8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-3279.3940308794399</v>
      </c>
      <c r="T1347" s="3">
        <v>-3266.6588270738398</v>
      </c>
      <c r="U1347" s="3">
        <v>-5788.3082064822302</v>
      </c>
      <c r="V1347" s="3">
        <v>-5125.9470781989803</v>
      </c>
      <c r="W1347" s="3">
        <v>-2558.3696630335999</v>
      </c>
      <c r="X1347" s="3">
        <v>-3505.1069528673402</v>
      </c>
      <c r="Y1347" s="3">
        <v>-5376.1715307924596</v>
      </c>
      <c r="Z1347" s="3">
        <v>-4074.0344470127902</v>
      </c>
      <c r="AA1347" s="3">
        <v>-2732.1642413048698</v>
      </c>
      <c r="AB1347" s="4">
        <v>1.7005839112492E-2</v>
      </c>
      <c r="AC1347" s="4">
        <v>1.5497570674558999E-2</v>
      </c>
      <c r="AD1347" s="4">
        <v>3.3101613282150999E-2</v>
      </c>
      <c r="AE1347" s="4">
        <v>2.9003514921124001E-2</v>
      </c>
      <c r="AF1347" s="4">
        <v>1.678821832095E-2</v>
      </c>
      <c r="AG1347" s="4">
        <v>1.5186061297527E-2</v>
      </c>
      <c r="AH1347" s="4">
        <v>3.6222304855145E-2</v>
      </c>
      <c r="AI1347" s="4">
        <v>2.6989673100229001E-2</v>
      </c>
      <c r="AJ1347" s="4">
        <v>1.1004742885443E-2</v>
      </c>
      <c r="AK1347" s="3">
        <v>0</v>
      </c>
      <c r="AL1347" s="3">
        <v>0</v>
      </c>
      <c r="AM1347" s="3">
        <v>2</v>
      </c>
      <c r="AN1347" s="3">
        <v>0</v>
      </c>
      <c r="AO1347" s="3">
        <v>0</v>
      </c>
      <c r="AP1347" s="3">
        <v>0</v>
      </c>
      <c r="AQ1347" s="3">
        <v>2</v>
      </c>
      <c r="AR1347" s="3">
        <v>0</v>
      </c>
      <c r="AS1347" s="3">
        <v>0</v>
      </c>
      <c r="AT1347" s="4">
        <v>8.7999999999999995E-2</v>
      </c>
      <c r="AU1347" s="4">
        <v>0.124</v>
      </c>
      <c r="AV1347" s="4">
        <v>4.9000000000000002E-2</v>
      </c>
      <c r="AW1347" s="4">
        <v>0.184</v>
      </c>
      <c r="AX1347" s="4">
        <v>0.16</v>
      </c>
      <c r="AY1347" s="4">
        <v>8.4000000000000005E-2</v>
      </c>
      <c r="AZ1347" s="4">
        <v>4.2000000000000003E-2</v>
      </c>
      <c r="BA1347" s="4">
        <v>7.4999999999999997E-2</v>
      </c>
      <c r="BB1347" s="4">
        <v>0.3</v>
      </c>
    </row>
    <row r="1348" spans="1:54" x14ac:dyDescent="0.25">
      <c r="A1348" s="1" t="s">
        <v>2597</v>
      </c>
      <c r="B1348" s="1" t="s">
        <v>5092</v>
      </c>
      <c r="C1348" s="1" t="s">
        <v>1864</v>
      </c>
      <c r="D1348" s="1" t="s">
        <v>2598</v>
      </c>
      <c r="E1348" s="1" t="s">
        <v>242</v>
      </c>
      <c r="F1348" s="1" t="s">
        <v>5460</v>
      </c>
      <c r="G1348" s="1" t="s">
        <v>110</v>
      </c>
      <c r="H1348" s="1" t="s">
        <v>111</v>
      </c>
      <c r="I1348" s="3">
        <v>5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-3289.3940308794399</v>
      </c>
      <c r="T1348" s="3">
        <v>-3057.5104344223701</v>
      </c>
      <c r="U1348" s="3">
        <v>-5798.3082064822302</v>
      </c>
      <c r="V1348" s="3">
        <v>-5135.9470781989803</v>
      </c>
      <c r="W1348" s="3">
        <v>-2568.3696630335999</v>
      </c>
      <c r="X1348" s="3">
        <v>-3515.1069528673402</v>
      </c>
      <c r="Y1348" s="3">
        <v>-5386.1715307924596</v>
      </c>
      <c r="Z1348" s="3">
        <v>-4084.0344470127902</v>
      </c>
      <c r="AA1348" s="3">
        <v>-2742.1642413048698</v>
      </c>
      <c r="AB1348" s="4">
        <v>1.6961582301775999E-2</v>
      </c>
      <c r="AC1348" s="4">
        <v>1.4416682428226E-2</v>
      </c>
      <c r="AD1348" s="4">
        <v>3.3053595375368998E-2</v>
      </c>
      <c r="AE1348" s="4">
        <v>2.9026705953575999E-2</v>
      </c>
      <c r="AF1348" s="4">
        <v>1.6730429969033001E-2</v>
      </c>
      <c r="AG1348" s="4">
        <v>1.5205424866217E-2</v>
      </c>
      <c r="AH1348" s="4">
        <v>3.6165567383446E-2</v>
      </c>
      <c r="AI1348" s="4">
        <v>2.8105511653886001E-2</v>
      </c>
      <c r="AJ1348" s="4">
        <v>1.1083510258737E-2</v>
      </c>
      <c r="AK1348" s="3">
        <v>0</v>
      </c>
      <c r="AL1348" s="3">
        <v>0</v>
      </c>
      <c r="AM1348" s="3">
        <v>2</v>
      </c>
      <c r="AN1348" s="3">
        <v>0</v>
      </c>
      <c r="AO1348" s="3">
        <v>0</v>
      </c>
      <c r="AP1348" s="3">
        <v>0</v>
      </c>
      <c r="AQ1348" s="3">
        <v>2</v>
      </c>
      <c r="AR1348" s="3">
        <v>0</v>
      </c>
      <c r="AS1348" s="3">
        <v>0</v>
      </c>
      <c r="AT1348" s="4">
        <v>6.6000000000000003E-2</v>
      </c>
      <c r="AU1348" s="4">
        <v>9.1999999999999998E-2</v>
      </c>
      <c r="AV1348" s="4">
        <v>2.9000000000000001E-2</v>
      </c>
      <c r="AW1348" s="4">
        <v>0.13300000000000001</v>
      </c>
      <c r="AX1348" s="4">
        <v>0.14599999999999999</v>
      </c>
      <c r="AY1348" s="4">
        <v>8.8999999999999996E-2</v>
      </c>
      <c r="AZ1348" s="4">
        <v>0.01</v>
      </c>
      <c r="BA1348" s="4">
        <v>6.7000000000000004E-2</v>
      </c>
      <c r="BB1348" s="4">
        <v>0.25600000000000001</v>
      </c>
    </row>
    <row r="1349" spans="1:54" x14ac:dyDescent="0.25">
      <c r="A1349" s="1" t="s">
        <v>2599</v>
      </c>
      <c r="B1349" s="1" t="s">
        <v>2600</v>
      </c>
      <c r="C1349" s="1" t="s">
        <v>1864</v>
      </c>
      <c r="D1349" s="1" t="s">
        <v>2601</v>
      </c>
      <c r="E1349" s="1" t="s">
        <v>242</v>
      </c>
      <c r="F1349" s="1" t="s">
        <v>5460</v>
      </c>
      <c r="G1349" s="1" t="s">
        <v>110</v>
      </c>
      <c r="H1349" s="1" t="s">
        <v>111</v>
      </c>
      <c r="I1349" s="3">
        <v>9509</v>
      </c>
      <c r="J1349" s="3">
        <v>140</v>
      </c>
      <c r="K1349" s="3">
        <v>105</v>
      </c>
      <c r="L1349" s="3">
        <v>53</v>
      </c>
      <c r="M1349" s="3">
        <v>31</v>
      </c>
      <c r="N1349" s="3">
        <v>61</v>
      </c>
      <c r="O1349" s="3">
        <v>494</v>
      </c>
      <c r="P1349" s="3">
        <v>36</v>
      </c>
      <c r="Q1349" s="3">
        <v>22</v>
      </c>
      <c r="R1349" s="3">
        <v>34</v>
      </c>
      <c r="S1349" s="3">
        <v>3598.3038637249701</v>
      </c>
      <c r="T1349" s="3">
        <v>3570.1669120270899</v>
      </c>
      <c r="U1349" s="3">
        <v>3184.69350491061</v>
      </c>
      <c r="V1349" s="3">
        <v>4041.34458022748</v>
      </c>
      <c r="W1349" s="3">
        <v>5600.5907237161</v>
      </c>
      <c r="X1349" s="3">
        <v>1812.4775237399499</v>
      </c>
      <c r="Y1349" s="3">
        <v>3972.3009362953899</v>
      </c>
      <c r="Z1349" s="3">
        <v>4919.5547554645</v>
      </c>
      <c r="AA1349" s="3">
        <v>4520.5122190862803</v>
      </c>
      <c r="AB1349" s="4">
        <v>-1.3224701097607001E-2</v>
      </c>
      <c r="AC1349" s="4">
        <v>-1.0995006801016999E-2</v>
      </c>
      <c r="AD1349" s="4">
        <v>-1.4180596814828E-2</v>
      </c>
      <c r="AE1349" s="4">
        <v>-1.7371895563394999E-2</v>
      </c>
      <c r="AF1349" s="4">
        <v>-2.4034155981301999E-2</v>
      </c>
      <c r="AG1349" s="4">
        <v>-5.812762974058E-3</v>
      </c>
      <c r="AH1349" s="4">
        <v>-2.0243516183437001E-2</v>
      </c>
      <c r="AI1349" s="4">
        <v>-1.8938748206777999E-2</v>
      </c>
      <c r="AJ1349" s="4">
        <v>-1.5584174526216001E-2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4">
        <v>0.48099999999999998</v>
      </c>
      <c r="AU1349" s="4">
        <v>0.44600000000000001</v>
      </c>
      <c r="AV1349" s="4">
        <v>0.47399999999999998</v>
      </c>
      <c r="AW1349" s="4">
        <v>0.47</v>
      </c>
      <c r="AX1349" s="4">
        <v>0.495</v>
      </c>
      <c r="AY1349" s="4">
        <v>0.40899999999999997</v>
      </c>
      <c r="AZ1349" s="4">
        <v>0.45900000000000002</v>
      </c>
      <c r="BA1349" s="4">
        <v>0.45</v>
      </c>
      <c r="BB1349" s="4">
        <v>0.498</v>
      </c>
    </row>
    <row r="1350" spans="1:54" x14ac:dyDescent="0.25">
      <c r="A1350" s="1" t="s">
        <v>2602</v>
      </c>
      <c r="B1350" s="1" t="s">
        <v>5093</v>
      </c>
      <c r="C1350" s="1" t="s">
        <v>1864</v>
      </c>
      <c r="D1350" s="1" t="s">
        <v>2603</v>
      </c>
      <c r="E1350" s="1" t="s">
        <v>242</v>
      </c>
      <c r="F1350" s="1" t="s">
        <v>5460</v>
      </c>
      <c r="G1350" s="1" t="s">
        <v>110</v>
      </c>
      <c r="H1350" s="1" t="s">
        <v>111</v>
      </c>
      <c r="I1350" s="3">
        <v>6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-3288.3940308794399</v>
      </c>
      <c r="T1350" s="3">
        <v>-3056.5104344223701</v>
      </c>
      <c r="U1350" s="3">
        <v>-5797.3082064822302</v>
      </c>
      <c r="V1350" s="3">
        <v>-5134.9470781989803</v>
      </c>
      <c r="W1350" s="3">
        <v>-2567.3696630335999</v>
      </c>
      <c r="X1350" s="3">
        <v>-3514.1069528673402</v>
      </c>
      <c r="Y1350" s="3">
        <v>-5385.1715307924596</v>
      </c>
      <c r="Z1350" s="3">
        <v>-4083.0344470127902</v>
      </c>
      <c r="AA1350" s="3">
        <v>-2741.1642413048698</v>
      </c>
      <c r="AB1350" s="4">
        <v>1.4065670318018E-2</v>
      </c>
      <c r="AC1350" s="4">
        <v>1.0371827861408001E-2</v>
      </c>
      <c r="AD1350" s="4">
        <v>2.8652993558367999E-2</v>
      </c>
      <c r="AE1350" s="4">
        <v>2.4717987895897998E-2</v>
      </c>
      <c r="AF1350" s="4">
        <v>1.2533536574177001E-2</v>
      </c>
      <c r="AG1350" s="4">
        <v>1.2958802478532001E-2</v>
      </c>
      <c r="AH1350" s="4">
        <v>3.0579617521994E-2</v>
      </c>
      <c r="AI1350" s="4">
        <v>1.8350360670798E-2</v>
      </c>
      <c r="AJ1350" s="4">
        <v>8.6274531536559996E-3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4">
        <v>0.40200000000000002</v>
      </c>
      <c r="AU1350" s="4">
        <v>0.47399999999999998</v>
      </c>
      <c r="AV1350" s="4">
        <v>0.34599999999999997</v>
      </c>
      <c r="AW1350" s="4">
        <v>0.439</v>
      </c>
      <c r="AX1350" s="4">
        <v>0.40899999999999997</v>
      </c>
      <c r="AY1350" s="4">
        <v>0.45900000000000002</v>
      </c>
      <c r="AZ1350" s="4">
        <v>0.34399999999999997</v>
      </c>
      <c r="BA1350" s="4">
        <v>0.45300000000000001</v>
      </c>
      <c r="BB1350" s="4">
        <v>0.45600000000000002</v>
      </c>
    </row>
    <row r="1351" spans="1:54" x14ac:dyDescent="0.25">
      <c r="A1351" s="1" t="s">
        <v>2604</v>
      </c>
      <c r="B1351" s="1" t="s">
        <v>2600</v>
      </c>
      <c r="C1351" s="1" t="s">
        <v>1864</v>
      </c>
      <c r="D1351" s="1" t="s">
        <v>2605</v>
      </c>
      <c r="E1351" s="1" t="s">
        <v>242</v>
      </c>
      <c r="F1351" s="1" t="s">
        <v>5460</v>
      </c>
      <c r="G1351" s="1" t="s">
        <v>110</v>
      </c>
      <c r="H1351" s="1" t="s">
        <v>111</v>
      </c>
      <c r="I1351" s="3">
        <v>14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-3280.3940308794399</v>
      </c>
      <c r="T1351" s="3">
        <v>-3048.5104344223701</v>
      </c>
      <c r="U1351" s="3">
        <v>-5789.3082064822302</v>
      </c>
      <c r="V1351" s="3">
        <v>-5126.9470781989803</v>
      </c>
      <c r="W1351" s="3">
        <v>-2559.3696630335999</v>
      </c>
      <c r="X1351" s="3">
        <v>-3506.1069528673402</v>
      </c>
      <c r="Y1351" s="3">
        <v>-5377.1715307924596</v>
      </c>
      <c r="Z1351" s="3">
        <v>-4075.0344470127902</v>
      </c>
      <c r="AA1351" s="3">
        <v>-2733.1642413048698</v>
      </c>
      <c r="AB1351" s="4">
        <v>1.7412070967223001E-2</v>
      </c>
      <c r="AC1351" s="4">
        <v>1.4923828295874001E-2</v>
      </c>
      <c r="AD1351" s="4">
        <v>3.3655387932192998E-2</v>
      </c>
      <c r="AE1351" s="4">
        <v>2.9552533907394998E-2</v>
      </c>
      <c r="AF1351" s="4">
        <v>1.7436412611145001E-2</v>
      </c>
      <c r="AG1351" s="4">
        <v>1.5570437215301E-2</v>
      </c>
      <c r="AH1351" s="4">
        <v>3.6875522019351001E-2</v>
      </c>
      <c r="AI1351" s="4">
        <v>2.3367581571870001E-2</v>
      </c>
      <c r="AJ1351" s="4">
        <v>1.1192365202522E-2</v>
      </c>
      <c r="AK1351" s="3">
        <v>2</v>
      </c>
      <c r="AL1351" s="3">
        <v>0</v>
      </c>
      <c r="AM1351" s="3">
        <v>2</v>
      </c>
      <c r="AN1351" s="3">
        <v>0</v>
      </c>
      <c r="AO1351" s="3">
        <v>0</v>
      </c>
      <c r="AP1351" s="3">
        <v>2</v>
      </c>
      <c r="AQ1351" s="3">
        <v>2</v>
      </c>
      <c r="AR1351" s="3">
        <v>0</v>
      </c>
      <c r="AS1351" s="3">
        <v>0</v>
      </c>
      <c r="AT1351" s="4">
        <v>4.9000000000000002E-2</v>
      </c>
      <c r="AU1351" s="4">
        <v>8.6999999999999994E-2</v>
      </c>
      <c r="AV1351" s="4">
        <v>1.7000000000000001E-2</v>
      </c>
      <c r="AW1351" s="4">
        <v>0.11</v>
      </c>
      <c r="AX1351" s="4">
        <v>0.127</v>
      </c>
      <c r="AY1351" s="4">
        <v>4.2999999999999997E-2</v>
      </c>
      <c r="AZ1351" s="4">
        <v>3.0000000000000001E-3</v>
      </c>
      <c r="BA1351" s="4">
        <v>0.11</v>
      </c>
      <c r="BB1351" s="4">
        <v>0.20100000000000001</v>
      </c>
    </row>
    <row r="1352" spans="1:54" x14ac:dyDescent="0.25">
      <c r="A1352" s="1" t="s">
        <v>2606</v>
      </c>
      <c r="B1352" s="1" t="s">
        <v>2607</v>
      </c>
      <c r="C1352" s="1" t="s">
        <v>1864</v>
      </c>
      <c r="D1352" s="1" t="s">
        <v>2608</v>
      </c>
      <c r="E1352" s="1" t="s">
        <v>242</v>
      </c>
      <c r="F1352" s="1" t="s">
        <v>5460</v>
      </c>
      <c r="G1352" s="1" t="s">
        <v>110</v>
      </c>
      <c r="H1352" s="1" t="s">
        <v>111</v>
      </c>
      <c r="I1352" s="3">
        <v>15</v>
      </c>
      <c r="J1352" s="3">
        <v>6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-3391.5212639678298</v>
      </c>
      <c r="T1352" s="3">
        <v>-3047.5104344223701</v>
      </c>
      <c r="U1352" s="3">
        <v>-5788.3082064822302</v>
      </c>
      <c r="V1352" s="3">
        <v>-5125.9470781989803</v>
      </c>
      <c r="W1352" s="3">
        <v>-2558.3696630335999</v>
      </c>
      <c r="X1352" s="3">
        <v>-3505.1069528673402</v>
      </c>
      <c r="Y1352" s="3">
        <v>-5376.1715307924596</v>
      </c>
      <c r="Z1352" s="3">
        <v>-4074.0344470127902</v>
      </c>
      <c r="AA1352" s="3">
        <v>-2732.1642413048698</v>
      </c>
      <c r="AB1352" s="4">
        <v>1.7760803375027001E-2</v>
      </c>
      <c r="AC1352" s="4">
        <v>1.4703928162213E-2</v>
      </c>
      <c r="AD1352" s="4">
        <v>3.3394033530945E-2</v>
      </c>
      <c r="AE1352" s="4">
        <v>2.9293423565477001E-2</v>
      </c>
      <c r="AF1352" s="4">
        <v>1.7130492398660001E-2</v>
      </c>
      <c r="AG1352" s="4">
        <v>1.5423728056079E-2</v>
      </c>
      <c r="AH1352" s="4">
        <v>3.6567235373515E-2</v>
      </c>
      <c r="AI1352" s="4">
        <v>2.3630897802223001E-2</v>
      </c>
      <c r="AJ1352" s="4">
        <v>1.1223975297596001E-2</v>
      </c>
      <c r="AK1352" s="3">
        <v>0</v>
      </c>
      <c r="AL1352" s="3">
        <v>0</v>
      </c>
      <c r="AM1352" s="3">
        <v>2</v>
      </c>
      <c r="AN1352" s="3">
        <v>0</v>
      </c>
      <c r="AO1352" s="3">
        <v>0</v>
      </c>
      <c r="AP1352" s="3">
        <v>0</v>
      </c>
      <c r="AQ1352" s="3">
        <v>2</v>
      </c>
      <c r="AR1352" s="3">
        <v>0</v>
      </c>
      <c r="AS1352" s="3">
        <v>0</v>
      </c>
      <c r="AT1352" s="4">
        <v>6.2E-2</v>
      </c>
      <c r="AU1352" s="4">
        <v>9.7000000000000003E-2</v>
      </c>
      <c r="AV1352" s="4">
        <v>2.5999999999999999E-2</v>
      </c>
      <c r="AW1352" s="4">
        <v>0.13800000000000001</v>
      </c>
      <c r="AX1352" s="4">
        <v>0.125</v>
      </c>
      <c r="AY1352" s="4">
        <v>5.6000000000000001E-2</v>
      </c>
      <c r="AZ1352" s="4">
        <v>1.2E-2</v>
      </c>
      <c r="BA1352" s="4">
        <v>0.13200000000000001</v>
      </c>
      <c r="BB1352" s="4">
        <v>0.21199999999999999</v>
      </c>
    </row>
    <row r="1353" spans="1:54" x14ac:dyDescent="0.25">
      <c r="A1353" s="1" t="s">
        <v>2609</v>
      </c>
      <c r="B1353" s="1" t="s">
        <v>2610</v>
      </c>
      <c r="C1353" s="1" t="s">
        <v>1864</v>
      </c>
      <c r="D1353" s="1" t="s">
        <v>2611</v>
      </c>
      <c r="E1353" s="1" t="s">
        <v>242</v>
      </c>
      <c r="F1353" s="1" t="s">
        <v>5460</v>
      </c>
      <c r="G1353" s="1" t="s">
        <v>110</v>
      </c>
      <c r="H1353" s="1" t="s">
        <v>111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-3294.3940308794399</v>
      </c>
      <c r="T1353" s="3">
        <v>-3062.5104344223701</v>
      </c>
      <c r="U1353" s="3">
        <v>-5803.3082064822302</v>
      </c>
      <c r="V1353" s="3">
        <v>-5140.9470781989803</v>
      </c>
      <c r="W1353" s="3">
        <v>-2573.3696630335999</v>
      </c>
      <c r="X1353" s="3">
        <v>-3520.1069528673402</v>
      </c>
      <c r="Y1353" s="3">
        <v>-5391.1715307924596</v>
      </c>
      <c r="Z1353" s="3">
        <v>-4089.0344470127902</v>
      </c>
      <c r="AA1353" s="3">
        <v>-2747.1642413048698</v>
      </c>
      <c r="AB1353" s="4">
        <v>1.6948173933709999E-2</v>
      </c>
      <c r="AC1353" s="4">
        <v>1.4220570898962E-2</v>
      </c>
      <c r="AD1353" s="4">
        <v>3.2821597137700997E-2</v>
      </c>
      <c r="AE1353" s="4">
        <v>2.9716753981037999E-2</v>
      </c>
      <c r="AF1353" s="4">
        <v>1.6457092056472999E-2</v>
      </c>
      <c r="AG1353" s="4">
        <v>1.5111478372646E-2</v>
      </c>
      <c r="AH1353" s="4">
        <v>3.5891799581581001E-2</v>
      </c>
      <c r="AI1353" s="4">
        <v>2.2544513083067E-2</v>
      </c>
      <c r="AJ1353" s="4">
        <v>1.1106920569398999E-2</v>
      </c>
      <c r="AK1353" s="3">
        <v>0</v>
      </c>
      <c r="AL1353" s="3">
        <v>0</v>
      </c>
      <c r="AM1353" s="3">
        <v>2</v>
      </c>
      <c r="AN1353" s="3">
        <v>0</v>
      </c>
      <c r="AO1353" s="3">
        <v>0</v>
      </c>
      <c r="AP1353" s="3">
        <v>0</v>
      </c>
      <c r="AQ1353" s="3">
        <v>2</v>
      </c>
      <c r="AR1353" s="3">
        <v>0</v>
      </c>
      <c r="AS1353" s="3">
        <v>0</v>
      </c>
      <c r="AT1353" s="4">
        <v>7.9000000000000001E-2</v>
      </c>
      <c r="AU1353" s="4">
        <v>0.112</v>
      </c>
      <c r="AV1353" s="4">
        <v>2.8000000000000001E-2</v>
      </c>
      <c r="AW1353" s="4">
        <v>0.104</v>
      </c>
      <c r="AX1353" s="4">
        <v>0.16300000000000001</v>
      </c>
      <c r="AY1353" s="4">
        <v>9.9000000000000005E-2</v>
      </c>
      <c r="AZ1353" s="4">
        <v>1.7999999999999999E-2</v>
      </c>
      <c r="BA1353" s="4">
        <v>0.161</v>
      </c>
      <c r="BB1353" s="4">
        <v>0.245</v>
      </c>
    </row>
    <row r="1354" spans="1:54" x14ac:dyDescent="0.25">
      <c r="A1354" s="1" t="s">
        <v>2612</v>
      </c>
      <c r="B1354" s="1" t="s">
        <v>2613</v>
      </c>
      <c r="C1354" s="1" t="s">
        <v>1864</v>
      </c>
      <c r="D1354" s="1" t="s">
        <v>2614</v>
      </c>
      <c r="E1354" s="1" t="s">
        <v>242</v>
      </c>
      <c r="F1354" s="1" t="s">
        <v>5460</v>
      </c>
      <c r="G1354" s="1" t="s">
        <v>110</v>
      </c>
      <c r="H1354" s="1" t="s">
        <v>111</v>
      </c>
      <c r="I1354" s="3">
        <v>25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-3269.3940308794399</v>
      </c>
      <c r="T1354" s="3">
        <v>-3037.5104344223701</v>
      </c>
      <c r="U1354" s="3">
        <v>-5778.3082064822302</v>
      </c>
      <c r="V1354" s="3">
        <v>-5115.9470781989803</v>
      </c>
      <c r="W1354" s="3">
        <v>-2548.3696630335999</v>
      </c>
      <c r="X1354" s="3">
        <v>-3495.1069528673402</v>
      </c>
      <c r="Y1354" s="3">
        <v>-5366.1715307924596</v>
      </c>
      <c r="Z1354" s="3">
        <v>-4064.0344470127902</v>
      </c>
      <c r="AA1354" s="3">
        <v>-2722.1642413048698</v>
      </c>
      <c r="AB1354" s="4">
        <v>1.7221968172723E-2</v>
      </c>
      <c r="AC1354" s="4">
        <v>1.4748542154272E-2</v>
      </c>
      <c r="AD1354" s="4">
        <v>3.344688445354E-2</v>
      </c>
      <c r="AE1354" s="4">
        <v>2.9345845400882E-2</v>
      </c>
      <c r="AF1354" s="4">
        <v>1.7192640368216001E-2</v>
      </c>
      <c r="AG1354" s="4">
        <v>1.5374327618046E-2</v>
      </c>
      <c r="AH1354" s="4">
        <v>3.6629594343381998E-2</v>
      </c>
      <c r="AI1354" s="4">
        <v>2.3162074796491999E-2</v>
      </c>
      <c r="AJ1354" s="4">
        <v>1.1045799233167E-2</v>
      </c>
      <c r="AK1354" s="3">
        <v>0</v>
      </c>
      <c r="AL1354" s="3">
        <v>0</v>
      </c>
      <c r="AM1354" s="3">
        <v>2</v>
      </c>
      <c r="AN1354" s="3">
        <v>0</v>
      </c>
      <c r="AO1354" s="3">
        <v>0</v>
      </c>
      <c r="AP1354" s="3">
        <v>0</v>
      </c>
      <c r="AQ1354" s="3">
        <v>2</v>
      </c>
      <c r="AR1354" s="3">
        <v>0</v>
      </c>
      <c r="AS1354" s="3">
        <v>0</v>
      </c>
      <c r="AT1354" s="4">
        <v>5.8000000000000003E-2</v>
      </c>
      <c r="AU1354" s="4">
        <v>0.10199999999999999</v>
      </c>
      <c r="AV1354" s="4">
        <v>1.7000000000000001E-2</v>
      </c>
      <c r="AW1354" s="4">
        <v>0.11600000000000001</v>
      </c>
      <c r="AX1354" s="4">
        <v>0.14000000000000001</v>
      </c>
      <c r="AY1354" s="4">
        <v>6.6000000000000003E-2</v>
      </c>
      <c r="AZ1354" s="4">
        <v>5.0000000000000001E-3</v>
      </c>
      <c r="BA1354" s="4">
        <v>0.125</v>
      </c>
      <c r="BB1354" s="4">
        <v>0.223</v>
      </c>
    </row>
    <row r="1355" spans="1:54" x14ac:dyDescent="0.25">
      <c r="A1355" s="1" t="s">
        <v>2615</v>
      </c>
      <c r="B1355" s="1" t="s">
        <v>5094</v>
      </c>
      <c r="C1355" s="1" t="s">
        <v>1864</v>
      </c>
      <c r="D1355" s="1" t="s">
        <v>2616</v>
      </c>
      <c r="E1355" s="1" t="s">
        <v>242</v>
      </c>
      <c r="F1355" s="1" t="s">
        <v>5460</v>
      </c>
      <c r="G1355" s="1" t="s">
        <v>110</v>
      </c>
      <c r="H1355" s="1" t="s">
        <v>111</v>
      </c>
      <c r="I1355" s="3">
        <v>539</v>
      </c>
      <c r="J1355" s="3">
        <v>0</v>
      </c>
      <c r="K1355" s="3">
        <v>12</v>
      </c>
      <c r="L1355" s="3">
        <v>0</v>
      </c>
      <c r="M1355" s="3">
        <v>5</v>
      </c>
      <c r="N1355" s="3">
        <v>0</v>
      </c>
      <c r="O1355" s="3">
        <v>36</v>
      </c>
      <c r="P1355" s="3">
        <v>5</v>
      </c>
      <c r="Q1355" s="3">
        <v>0</v>
      </c>
      <c r="R1355" s="3">
        <v>3</v>
      </c>
      <c r="S1355" s="3">
        <v>-2755.3940308794399</v>
      </c>
      <c r="T1355" s="3">
        <v>-2852.2330233995699</v>
      </c>
      <c r="U1355" s="3">
        <v>-5264.3082064822302</v>
      </c>
      <c r="V1355" s="3">
        <v>-4654.64197200116</v>
      </c>
      <c r="W1355" s="3">
        <v>-2034.3696630336001</v>
      </c>
      <c r="X1355" s="3">
        <v>-3285.4611205639799</v>
      </c>
      <c r="Y1355" s="3">
        <v>-4872.3836881413699</v>
      </c>
      <c r="Z1355" s="3">
        <v>-3550.0344470127902</v>
      </c>
      <c r="AA1355" s="3">
        <v>-2405.9280830350699</v>
      </c>
      <c r="AB1355" s="4">
        <v>1.2185761663149001E-2</v>
      </c>
      <c r="AC1355" s="4">
        <v>1.2243222834343001E-2</v>
      </c>
      <c r="AD1355" s="4">
        <v>2.7399003180418002E-2</v>
      </c>
      <c r="AE1355" s="4">
        <v>2.4206811091952999E-2</v>
      </c>
      <c r="AF1355" s="4">
        <v>1.0737555385371E-2</v>
      </c>
      <c r="AG1355" s="4">
        <v>1.3635273079867E-2</v>
      </c>
      <c r="AH1355" s="4">
        <v>2.9636395531330999E-2</v>
      </c>
      <c r="AI1355" s="4">
        <v>1.7469995433715999E-2</v>
      </c>
      <c r="AJ1355" s="4">
        <v>9.0307996521620006E-3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4">
        <v>0.215</v>
      </c>
      <c r="AU1355" s="4">
        <v>0.193</v>
      </c>
      <c r="AV1355" s="4">
        <v>0.126</v>
      </c>
      <c r="AW1355" s="4">
        <v>0.215</v>
      </c>
      <c r="AX1355" s="4">
        <v>0.28999999999999998</v>
      </c>
      <c r="AY1355" s="4">
        <v>0.123</v>
      </c>
      <c r="AZ1355" s="4">
        <v>0.10299999999999999</v>
      </c>
      <c r="BA1355" s="4">
        <v>0.245</v>
      </c>
      <c r="BB1355" s="4">
        <v>0.309</v>
      </c>
    </row>
    <row r="1356" spans="1:54" x14ac:dyDescent="0.25">
      <c r="A1356" s="1" t="s">
        <v>2617</v>
      </c>
      <c r="B1356" s="1" t="s">
        <v>2618</v>
      </c>
      <c r="C1356" s="1" t="s">
        <v>1864</v>
      </c>
      <c r="D1356" s="1" t="s">
        <v>2619</v>
      </c>
      <c r="E1356" s="1" t="s">
        <v>242</v>
      </c>
      <c r="F1356" s="1" t="s">
        <v>5460</v>
      </c>
      <c r="G1356" s="1" t="s">
        <v>110</v>
      </c>
      <c r="H1356" s="1" t="s">
        <v>111</v>
      </c>
      <c r="I1356" s="3">
        <v>539</v>
      </c>
      <c r="J1356" s="3">
        <v>15</v>
      </c>
      <c r="K1356" s="3">
        <v>0</v>
      </c>
      <c r="L1356" s="3">
        <v>0</v>
      </c>
      <c r="M1356" s="3">
        <v>41</v>
      </c>
      <c r="N1356" s="3">
        <v>0</v>
      </c>
      <c r="O1356" s="3">
        <v>18</v>
      </c>
      <c r="P1356" s="3">
        <v>0</v>
      </c>
      <c r="Q1356" s="3">
        <v>0</v>
      </c>
      <c r="R1356" s="3">
        <v>26</v>
      </c>
      <c r="S1356" s="3">
        <v>-3035.7121136003998</v>
      </c>
      <c r="T1356" s="3">
        <v>-2523.5104344223701</v>
      </c>
      <c r="U1356" s="3">
        <v>-5264.3082064822302</v>
      </c>
      <c r="V1356" s="3">
        <v>-5034.0452073768802</v>
      </c>
      <c r="W1356" s="3">
        <v>-2034.3696630336001</v>
      </c>
      <c r="X1356" s="3">
        <v>-3133.28403671566</v>
      </c>
      <c r="Y1356" s="3">
        <v>-4852.1715307924596</v>
      </c>
      <c r="Z1356" s="3">
        <v>-3550.0344470127902</v>
      </c>
      <c r="AA1356" s="3">
        <v>-3922.1175362998601</v>
      </c>
      <c r="AB1356" s="4">
        <v>1.4936374560175001E-2</v>
      </c>
      <c r="AC1356" s="4">
        <v>1.2045130407596E-2</v>
      </c>
      <c r="AD1356" s="4">
        <v>2.8753615805598001E-2</v>
      </c>
      <c r="AE1356" s="4">
        <v>2.8782886085084999E-2</v>
      </c>
      <c r="AF1356" s="4">
        <v>1.3350852116733E-2</v>
      </c>
      <c r="AG1356" s="4">
        <v>1.3001398342480999E-2</v>
      </c>
      <c r="AH1356" s="4">
        <v>3.1132409811546E-2</v>
      </c>
      <c r="AI1356" s="4">
        <v>1.9631093382634E-2</v>
      </c>
      <c r="AJ1356" s="4">
        <v>1.5205556812451001E-2</v>
      </c>
      <c r="AK1356" s="3">
        <v>0</v>
      </c>
      <c r="AL1356" s="3">
        <v>0</v>
      </c>
      <c r="AM1356" s="3">
        <v>2</v>
      </c>
      <c r="AN1356" s="3">
        <v>0</v>
      </c>
      <c r="AO1356" s="3">
        <v>0</v>
      </c>
      <c r="AP1356" s="3">
        <v>0</v>
      </c>
      <c r="AQ1356" s="3">
        <v>2</v>
      </c>
      <c r="AR1356" s="3">
        <v>0</v>
      </c>
      <c r="AS1356" s="3">
        <v>0</v>
      </c>
      <c r="AT1356" s="4">
        <v>9.8000000000000004E-2</v>
      </c>
      <c r="AU1356" s="4">
        <v>0.127</v>
      </c>
      <c r="AV1356" s="4">
        <v>3.1E-2</v>
      </c>
      <c r="AW1356" s="4">
        <v>9.2999999999999999E-2</v>
      </c>
      <c r="AX1356" s="4">
        <v>0.16400000000000001</v>
      </c>
      <c r="AY1356" s="4">
        <v>0.13100000000000001</v>
      </c>
      <c r="AZ1356" s="4">
        <v>1.7000000000000001E-2</v>
      </c>
      <c r="BA1356" s="4">
        <v>0.13500000000000001</v>
      </c>
      <c r="BB1356" s="4">
        <v>0.22900000000000001</v>
      </c>
    </row>
    <row r="1357" spans="1:54" x14ac:dyDescent="0.25">
      <c r="A1357" s="1" t="s">
        <v>2620</v>
      </c>
      <c r="B1357" s="1" t="s">
        <v>2621</v>
      </c>
      <c r="C1357" s="1" t="s">
        <v>1864</v>
      </c>
      <c r="D1357" s="1" t="s">
        <v>2622</v>
      </c>
      <c r="E1357" s="1" t="s">
        <v>242</v>
      </c>
      <c r="F1357" s="1" t="s">
        <v>5460</v>
      </c>
      <c r="G1357" s="1" t="s">
        <v>110</v>
      </c>
      <c r="H1357" s="1" t="s">
        <v>111</v>
      </c>
      <c r="I1357" s="3">
        <v>174</v>
      </c>
      <c r="J1357" s="3">
        <v>7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-3251.2091361492198</v>
      </c>
      <c r="T1357" s="3">
        <v>-2888.5104344223701</v>
      </c>
      <c r="U1357" s="3">
        <v>-5629.3082064822302</v>
      </c>
      <c r="V1357" s="3">
        <v>-4966.9470781989803</v>
      </c>
      <c r="W1357" s="3">
        <v>-2399.3696630335999</v>
      </c>
      <c r="X1357" s="3">
        <v>-3346.1069528673402</v>
      </c>
      <c r="Y1357" s="3">
        <v>-5217.1715307924596</v>
      </c>
      <c r="Z1357" s="3">
        <v>-3915.0344470127902</v>
      </c>
      <c r="AA1357" s="3">
        <v>-2573.1642413048698</v>
      </c>
      <c r="AB1357" s="4">
        <v>1.4841757779027E-2</v>
      </c>
      <c r="AC1357" s="4">
        <v>1.2166421311479001E-2</v>
      </c>
      <c r="AD1357" s="4">
        <v>2.9444934906070998E-2</v>
      </c>
      <c r="AE1357" s="4">
        <v>2.5736952251638998E-2</v>
      </c>
      <c r="AF1357" s="4">
        <v>1.258104883943E-2</v>
      </c>
      <c r="AG1357" s="4">
        <v>1.3520298657246001E-2</v>
      </c>
      <c r="AH1357" s="4">
        <v>3.1865375357546001E-2</v>
      </c>
      <c r="AI1357" s="4">
        <v>1.9846750039553E-2</v>
      </c>
      <c r="AJ1357" s="4">
        <v>2.5728383175769001E-2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4">
        <v>0.26100000000000001</v>
      </c>
      <c r="AU1357" s="4">
        <v>0.25900000000000001</v>
      </c>
      <c r="AV1357" s="4">
        <v>0.19600000000000001</v>
      </c>
      <c r="AW1357" s="4">
        <v>0.29499999999999998</v>
      </c>
      <c r="AX1357" s="4">
        <v>0.33100000000000002</v>
      </c>
      <c r="AY1357" s="4">
        <v>0.247</v>
      </c>
      <c r="AZ1357" s="4">
        <v>0.18099999999999999</v>
      </c>
      <c r="BA1357" s="4">
        <v>0.27500000000000002</v>
      </c>
      <c r="BB1357" s="4">
        <v>0.06</v>
      </c>
    </row>
    <row r="1358" spans="1:54" x14ac:dyDescent="0.25">
      <c r="A1358" s="1" t="s">
        <v>2623</v>
      </c>
      <c r="B1358" s="1" t="s">
        <v>5095</v>
      </c>
      <c r="C1358" s="1" t="s">
        <v>1864</v>
      </c>
      <c r="D1358" s="1" t="s">
        <v>2624</v>
      </c>
      <c r="E1358" s="1" t="s">
        <v>242</v>
      </c>
      <c r="F1358" s="1" t="s">
        <v>5460</v>
      </c>
      <c r="G1358" s="1" t="s">
        <v>110</v>
      </c>
      <c r="H1358" s="1" t="s">
        <v>111</v>
      </c>
      <c r="I1358" s="3">
        <v>11</v>
      </c>
      <c r="J1358" s="3">
        <v>4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-3358.1455196050301</v>
      </c>
      <c r="T1358" s="3">
        <v>-3051.5104344223701</v>
      </c>
      <c r="U1358" s="3">
        <v>-5792.3082064822302</v>
      </c>
      <c r="V1358" s="3">
        <v>-5129.9470781989803</v>
      </c>
      <c r="W1358" s="3">
        <v>-2562.3696630335999</v>
      </c>
      <c r="X1358" s="3">
        <v>-3509.1069528673402</v>
      </c>
      <c r="Y1358" s="3">
        <v>-5380.1715307924596</v>
      </c>
      <c r="Z1358" s="3">
        <v>-4078.0344470127902</v>
      </c>
      <c r="AA1358" s="3">
        <v>-2736.1642413048698</v>
      </c>
      <c r="AB1358" s="4">
        <v>1.7666065948109998E-2</v>
      </c>
      <c r="AC1358" s="4">
        <v>1.4715399141627001E-2</v>
      </c>
      <c r="AD1358" s="4">
        <v>3.3407811595246001E-2</v>
      </c>
      <c r="AE1358" s="4">
        <v>2.9307062723615E-2</v>
      </c>
      <c r="AF1358" s="4">
        <v>1.7146382210465001E-2</v>
      </c>
      <c r="AG1358" s="4">
        <v>1.5377151693555999E-2</v>
      </c>
      <c r="AH1358" s="4">
        <v>3.6583473065319998E-2</v>
      </c>
      <c r="AI1358" s="4">
        <v>2.3123401778272001E-2</v>
      </c>
      <c r="AJ1358" s="4">
        <v>1.1287817705251E-2</v>
      </c>
      <c r="AK1358" s="3">
        <v>0</v>
      </c>
      <c r="AL1358" s="3">
        <v>0</v>
      </c>
      <c r="AM1358" s="3">
        <v>2</v>
      </c>
      <c r="AN1358" s="3">
        <v>0</v>
      </c>
      <c r="AO1358" s="3">
        <v>0</v>
      </c>
      <c r="AP1358" s="3">
        <v>0</v>
      </c>
      <c r="AQ1358" s="3">
        <v>2</v>
      </c>
      <c r="AR1358" s="3">
        <v>0</v>
      </c>
      <c r="AS1358" s="3">
        <v>0</v>
      </c>
      <c r="AT1358" s="4">
        <v>5.7000000000000002E-2</v>
      </c>
      <c r="AU1358" s="4">
        <v>0.111</v>
      </c>
      <c r="AV1358" s="4">
        <v>2.1000000000000001E-2</v>
      </c>
      <c r="AW1358" s="4">
        <v>0.124</v>
      </c>
      <c r="AX1358" s="4">
        <v>0.13600000000000001</v>
      </c>
      <c r="AY1358" s="4">
        <v>7.1999999999999995E-2</v>
      </c>
      <c r="AZ1358" s="4">
        <v>3.0000000000000001E-3</v>
      </c>
      <c r="BA1358" s="4">
        <v>0.11600000000000001</v>
      </c>
      <c r="BB1358" s="4">
        <v>0.217</v>
      </c>
    </row>
    <row r="1359" spans="1:54" x14ac:dyDescent="0.25">
      <c r="A1359" s="1" t="s">
        <v>2625</v>
      </c>
      <c r="B1359" s="1" t="s">
        <v>2626</v>
      </c>
      <c r="C1359" s="1" t="s">
        <v>1864</v>
      </c>
      <c r="D1359" s="1" t="s">
        <v>2627</v>
      </c>
      <c r="E1359" s="1" t="s">
        <v>242</v>
      </c>
      <c r="F1359" s="1" t="s">
        <v>5460</v>
      </c>
      <c r="G1359" s="1" t="s">
        <v>110</v>
      </c>
      <c r="H1359" s="1" t="s">
        <v>111</v>
      </c>
      <c r="I1359" s="3">
        <v>1256</v>
      </c>
      <c r="J1359" s="3">
        <v>13</v>
      </c>
      <c r="K1359" s="3">
        <v>34</v>
      </c>
      <c r="L1359" s="3">
        <v>0</v>
      </c>
      <c r="M1359" s="3">
        <v>0</v>
      </c>
      <c r="N1359" s="3">
        <v>0</v>
      </c>
      <c r="O1359" s="3">
        <v>46</v>
      </c>
      <c r="P1359" s="3">
        <v>0</v>
      </c>
      <c r="Q1359" s="3">
        <v>0</v>
      </c>
      <c r="R1359" s="3">
        <v>13</v>
      </c>
      <c r="S1359" s="3">
        <v>-2281.3363692376101</v>
      </c>
      <c r="T1359" s="3">
        <v>-2737.8911031911098</v>
      </c>
      <c r="U1359" s="3">
        <v>-4547.3082064822302</v>
      </c>
      <c r="V1359" s="3">
        <v>-3884.9470781989799</v>
      </c>
      <c r="W1359" s="3">
        <v>-1317.3696630336001</v>
      </c>
      <c r="X1359" s="3">
        <v>-2653.0039449241499</v>
      </c>
      <c r="Y1359" s="3">
        <v>-4135.1715307924596</v>
      </c>
      <c r="Z1359" s="3">
        <v>-2833.0344470127902</v>
      </c>
      <c r="AA1359" s="3">
        <v>-2348.1408888023698</v>
      </c>
      <c r="AB1359" s="4">
        <v>4.3441108142070004E-3</v>
      </c>
      <c r="AC1359" s="4">
        <v>6.1353554189819996E-3</v>
      </c>
      <c r="AD1359" s="4">
        <v>1.4974922004451E-2</v>
      </c>
      <c r="AE1359" s="4">
        <v>1.4189509909496001E-2</v>
      </c>
      <c r="AF1359" s="4">
        <v>4.67393232307E-4</v>
      </c>
      <c r="AG1359" s="4">
        <v>7.6596963058509996E-3</v>
      </c>
      <c r="AH1359" s="4">
        <v>1.4902510356376001E-2</v>
      </c>
      <c r="AI1359" s="4">
        <v>6.067251836405E-3</v>
      </c>
      <c r="AJ1359" s="4">
        <v>1.1531448417445999E-2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4">
        <v>0.30299999999999999</v>
      </c>
      <c r="AU1359" s="4">
        <v>0.36099999999999999</v>
      </c>
      <c r="AV1359" s="4">
        <v>0.36499999999999999</v>
      </c>
      <c r="AW1359" s="4">
        <v>0.38800000000000001</v>
      </c>
      <c r="AX1359" s="4">
        <v>0.23899999999999999</v>
      </c>
      <c r="AY1359" s="4">
        <v>0.36699999999999999</v>
      </c>
      <c r="AZ1359" s="4">
        <v>0.376</v>
      </c>
      <c r="BA1359" s="4">
        <v>0.30499999999999999</v>
      </c>
      <c r="BB1359" s="4">
        <v>0.13900000000000001</v>
      </c>
    </row>
    <row r="1360" spans="1:54" x14ac:dyDescent="0.25">
      <c r="A1360" s="1" t="s">
        <v>2628</v>
      </c>
      <c r="B1360" s="1" t="s">
        <v>2629</v>
      </c>
      <c r="C1360" s="1" t="s">
        <v>1864</v>
      </c>
      <c r="D1360" s="1" t="s">
        <v>2630</v>
      </c>
      <c r="E1360" s="1" t="s">
        <v>242</v>
      </c>
      <c r="F1360" s="1" t="s">
        <v>5460</v>
      </c>
      <c r="G1360" s="1" t="s">
        <v>110</v>
      </c>
      <c r="H1360" s="1" t="s">
        <v>111</v>
      </c>
      <c r="I1360" s="3">
        <v>482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482</v>
      </c>
      <c r="S1360" s="3">
        <v>-2812.3940308794399</v>
      </c>
      <c r="T1360" s="3">
        <v>-2580.5104344223701</v>
      </c>
      <c r="U1360" s="3">
        <v>-5321.3082064822302</v>
      </c>
      <c r="V1360" s="3">
        <v>-4658.9470781989803</v>
      </c>
      <c r="W1360" s="3">
        <v>-2091.3696630335999</v>
      </c>
      <c r="X1360" s="3">
        <v>-3038.1069528673402</v>
      </c>
      <c r="Y1360" s="3">
        <v>-4909.1715307924596</v>
      </c>
      <c r="Z1360" s="3">
        <v>-3607.0344470127902</v>
      </c>
      <c r="AA1360" s="3">
        <v>-34039.221479288899</v>
      </c>
      <c r="AB1360" s="4">
        <v>1.4032435973965E-2</v>
      </c>
      <c r="AC1360" s="4">
        <v>1.3205604883699E-2</v>
      </c>
      <c r="AD1360" s="4">
        <v>2.9373140985012001E-2</v>
      </c>
      <c r="AE1360" s="4">
        <v>2.6374987530323E-2</v>
      </c>
      <c r="AF1360" s="4">
        <v>1.3569926204428999E-2</v>
      </c>
      <c r="AG1360" s="4">
        <v>1.2978582936113999E-2</v>
      </c>
      <c r="AH1360" s="4">
        <v>3.1790341359175002E-2</v>
      </c>
      <c r="AI1360" s="4">
        <v>2.2147644143984999E-2</v>
      </c>
      <c r="AJ1360" s="4">
        <v>0.14090635594870299</v>
      </c>
      <c r="AK1360" s="3">
        <v>0</v>
      </c>
      <c r="AL1360" s="3">
        <v>0</v>
      </c>
      <c r="AM1360" s="3">
        <v>2</v>
      </c>
      <c r="AN1360" s="3">
        <v>0</v>
      </c>
      <c r="AO1360" s="3">
        <v>0</v>
      </c>
      <c r="AP1360" s="3">
        <v>0</v>
      </c>
      <c r="AQ1360" s="3">
        <v>2</v>
      </c>
      <c r="AR1360" s="3">
        <v>0</v>
      </c>
      <c r="AS1360" s="3">
        <v>0</v>
      </c>
      <c r="AT1360" s="4">
        <v>9.0999999999999998E-2</v>
      </c>
      <c r="AU1360" s="4">
        <v>9.7000000000000003E-2</v>
      </c>
      <c r="AV1360" s="4">
        <v>3.9E-2</v>
      </c>
      <c r="AW1360" s="4">
        <v>0.111</v>
      </c>
      <c r="AX1360" s="4">
        <v>0.14699999999999999</v>
      </c>
      <c r="AY1360" s="4">
        <v>7.5999999999999998E-2</v>
      </c>
      <c r="AZ1360" s="4">
        <v>2.7E-2</v>
      </c>
      <c r="BA1360" s="4">
        <v>9.1999999999999998E-2</v>
      </c>
      <c r="BB1360" s="4">
        <v>0.20300000000000001</v>
      </c>
    </row>
    <row r="1361" spans="1:54" x14ac:dyDescent="0.25">
      <c r="A1361" s="1" t="s">
        <v>2631</v>
      </c>
      <c r="B1361" s="1" t="s">
        <v>2632</v>
      </c>
      <c r="C1361" s="1" t="s">
        <v>1864</v>
      </c>
      <c r="D1361" s="1" t="s">
        <v>2633</v>
      </c>
      <c r="E1361" s="1" t="s">
        <v>242</v>
      </c>
      <c r="F1361" s="1" t="s">
        <v>5460</v>
      </c>
      <c r="G1361" s="1" t="s">
        <v>110</v>
      </c>
      <c r="H1361" s="1" t="s">
        <v>111</v>
      </c>
      <c r="I1361" s="3">
        <v>18</v>
      </c>
      <c r="J1361" s="3">
        <v>0</v>
      </c>
      <c r="K1361" s="3">
        <v>11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-3276.3940308794399</v>
      </c>
      <c r="T1361" s="3">
        <v>-3345.8394743181402</v>
      </c>
      <c r="U1361" s="3">
        <v>-5785.3082064822302</v>
      </c>
      <c r="V1361" s="3">
        <v>-5122.9470781989803</v>
      </c>
      <c r="W1361" s="3">
        <v>-2555.3696630335999</v>
      </c>
      <c r="X1361" s="3">
        <v>-3502.1069528673402</v>
      </c>
      <c r="Y1361" s="3">
        <v>-5373.1715307924596</v>
      </c>
      <c r="Z1361" s="3">
        <v>-4071.0344470127902</v>
      </c>
      <c r="AA1361" s="3">
        <v>-2729.1642413048698</v>
      </c>
      <c r="AB1361" s="4">
        <v>1.7222226176963999E-2</v>
      </c>
      <c r="AC1361" s="4">
        <v>1.6128313968269001E-2</v>
      </c>
      <c r="AD1361" s="4">
        <v>3.3360472591928002E-2</v>
      </c>
      <c r="AE1361" s="4">
        <v>2.9260166769428001E-2</v>
      </c>
      <c r="AF1361" s="4">
        <v>1.7091393020319E-2</v>
      </c>
      <c r="AG1361" s="4">
        <v>1.5308481200553E-2</v>
      </c>
      <c r="AH1361" s="4">
        <v>3.6527659068900001E-2</v>
      </c>
      <c r="AI1361" s="4">
        <v>2.8517437026962002E-2</v>
      </c>
      <c r="AJ1361" s="4">
        <v>1.0984940142263E-2</v>
      </c>
      <c r="AK1361" s="3">
        <v>2</v>
      </c>
      <c r="AL1361" s="3">
        <v>0</v>
      </c>
      <c r="AM1361" s="3">
        <v>2</v>
      </c>
      <c r="AN1361" s="3">
        <v>0</v>
      </c>
      <c r="AO1361" s="3">
        <v>0</v>
      </c>
      <c r="AP1361" s="3">
        <v>0</v>
      </c>
      <c r="AQ1361" s="3">
        <v>2</v>
      </c>
      <c r="AR1361" s="3">
        <v>0</v>
      </c>
      <c r="AS1361" s="3">
        <v>0</v>
      </c>
      <c r="AT1361" s="4">
        <v>0.05</v>
      </c>
      <c r="AU1361" s="4">
        <v>0.09</v>
      </c>
      <c r="AV1361" s="4">
        <v>1.7999999999999999E-2</v>
      </c>
      <c r="AW1361" s="4">
        <v>0.121</v>
      </c>
      <c r="AX1361" s="4">
        <v>0.13</v>
      </c>
      <c r="AY1361" s="4">
        <v>6.0999999999999999E-2</v>
      </c>
      <c r="AZ1361" s="4">
        <v>6.0000000000000001E-3</v>
      </c>
      <c r="BA1361" s="4">
        <v>6.4000000000000001E-2</v>
      </c>
      <c r="BB1361" s="4">
        <v>0.24</v>
      </c>
    </row>
    <row r="1362" spans="1:54" x14ac:dyDescent="0.25">
      <c r="A1362" s="1" t="s">
        <v>2634</v>
      </c>
      <c r="B1362" s="1" t="s">
        <v>2635</v>
      </c>
      <c r="C1362" s="1" t="s">
        <v>1864</v>
      </c>
      <c r="D1362" s="1" t="s">
        <v>2636</v>
      </c>
      <c r="E1362" s="1" t="s">
        <v>242</v>
      </c>
      <c r="F1362" s="1" t="s">
        <v>5460</v>
      </c>
      <c r="G1362" s="1" t="s">
        <v>110</v>
      </c>
      <c r="H1362" s="1" t="s">
        <v>111</v>
      </c>
      <c r="I1362" s="3">
        <v>53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4</v>
      </c>
      <c r="S1362" s="3">
        <v>-3241.3940308794399</v>
      </c>
      <c r="T1362" s="3">
        <v>-3009.5104344223701</v>
      </c>
      <c r="U1362" s="3">
        <v>-5750.3082064822302</v>
      </c>
      <c r="V1362" s="3">
        <v>-5087.9470781989803</v>
      </c>
      <c r="W1362" s="3">
        <v>-2520.3696630335999</v>
      </c>
      <c r="X1362" s="3">
        <v>-3467.1069528673402</v>
      </c>
      <c r="Y1362" s="3">
        <v>-5338.1715307924596</v>
      </c>
      <c r="Z1362" s="3">
        <v>-4036.0344470127902</v>
      </c>
      <c r="AA1362" s="3">
        <v>-2957.8493636118001</v>
      </c>
      <c r="AB1362" s="4">
        <v>1.6489462083983001E-2</v>
      </c>
      <c r="AC1362" s="4">
        <v>1.3968379424605999E-2</v>
      </c>
      <c r="AD1362" s="4">
        <v>3.2514565903603E-2</v>
      </c>
      <c r="AE1362" s="4">
        <v>2.9506435712584999E-2</v>
      </c>
      <c r="AF1362" s="4">
        <v>1.6109698078716001E-2</v>
      </c>
      <c r="AG1362" s="4">
        <v>1.4864342040492E-2</v>
      </c>
      <c r="AH1362" s="4">
        <v>3.5530367571922003E-2</v>
      </c>
      <c r="AI1362" s="4">
        <v>2.2245143646589999E-2</v>
      </c>
      <c r="AJ1362" s="4">
        <v>1.1703162376011E-2</v>
      </c>
      <c r="AK1362" s="3">
        <v>0</v>
      </c>
      <c r="AL1362" s="3">
        <v>0</v>
      </c>
      <c r="AM1362" s="3">
        <v>2</v>
      </c>
      <c r="AN1362" s="3">
        <v>0</v>
      </c>
      <c r="AO1362" s="3">
        <v>0</v>
      </c>
      <c r="AP1362" s="3">
        <v>0</v>
      </c>
      <c r="AQ1362" s="3">
        <v>2</v>
      </c>
      <c r="AR1362" s="3">
        <v>0</v>
      </c>
      <c r="AS1362" s="3">
        <v>0</v>
      </c>
      <c r="AT1362" s="4">
        <v>0.09</v>
      </c>
      <c r="AU1362" s="4">
        <v>0.121</v>
      </c>
      <c r="AV1362" s="4">
        <v>4.8000000000000001E-2</v>
      </c>
      <c r="AW1362" s="4">
        <v>0.11899999999999999</v>
      </c>
      <c r="AX1362" s="4">
        <v>0.183</v>
      </c>
      <c r="AY1362" s="4">
        <v>0.11</v>
      </c>
      <c r="AZ1362" s="4">
        <v>2.9000000000000001E-2</v>
      </c>
      <c r="BA1362" s="4">
        <v>0.14599999999999999</v>
      </c>
      <c r="BB1362" s="4">
        <v>0.312</v>
      </c>
    </row>
    <row r="1363" spans="1:54" x14ac:dyDescent="0.25">
      <c r="A1363" s="1" t="s">
        <v>2637</v>
      </c>
      <c r="B1363" s="1" t="s">
        <v>2638</v>
      </c>
      <c r="C1363" s="1" t="s">
        <v>1864</v>
      </c>
      <c r="D1363" s="1" t="s">
        <v>2639</v>
      </c>
      <c r="E1363" s="1" t="s">
        <v>242</v>
      </c>
      <c r="F1363" s="1" t="s">
        <v>5460</v>
      </c>
      <c r="G1363" s="1" t="s">
        <v>110</v>
      </c>
      <c r="H1363" s="1" t="s">
        <v>111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-3294.3940308794399</v>
      </c>
      <c r="T1363" s="3">
        <v>-3062.5104344223701</v>
      </c>
      <c r="U1363" s="3">
        <v>-5803.3082064822302</v>
      </c>
      <c r="V1363" s="3">
        <v>-5140.9470781989803</v>
      </c>
      <c r="W1363" s="3">
        <v>-2573.3696630335999</v>
      </c>
      <c r="X1363" s="3">
        <v>-3520.1069528673402</v>
      </c>
      <c r="Y1363" s="3">
        <v>-5391.1715307924596</v>
      </c>
      <c r="Z1363" s="3">
        <v>-4089.0344470127902</v>
      </c>
      <c r="AA1363" s="3">
        <v>-2747.1642413048698</v>
      </c>
      <c r="AB1363" s="4">
        <v>1.5523299599679E-2</v>
      </c>
      <c r="AC1363" s="4">
        <v>1.2539068019243E-2</v>
      </c>
      <c r="AD1363" s="4">
        <v>3.0827703673683E-2</v>
      </c>
      <c r="AE1363" s="4">
        <v>2.6748183511252001E-2</v>
      </c>
      <c r="AF1363" s="4">
        <v>1.4115650035254E-2</v>
      </c>
      <c r="AG1363" s="4">
        <v>1.4539970271897001E-2</v>
      </c>
      <c r="AH1363" s="4">
        <v>3.3539394150302999E-2</v>
      </c>
      <c r="AI1363" s="4">
        <v>2.0576391172856E-2</v>
      </c>
      <c r="AJ1363" s="4">
        <v>4.8202927116275003E-2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2</v>
      </c>
      <c r="AT1363" s="4">
        <v>0.433</v>
      </c>
      <c r="AU1363" s="4">
        <v>0.40699999999999997</v>
      </c>
      <c r="AV1363" s="4">
        <v>0.46500000000000002</v>
      </c>
      <c r="AW1363" s="4">
        <v>0.42199999999999999</v>
      </c>
      <c r="AX1363" s="4">
        <v>0.41499999999999998</v>
      </c>
      <c r="AY1363" s="4">
        <v>0.45700000000000002</v>
      </c>
      <c r="AZ1363" s="4">
        <v>0.46700000000000003</v>
      </c>
      <c r="BA1363" s="4">
        <v>0.42399999999999999</v>
      </c>
      <c r="BB1363" s="4">
        <v>1.6E-2</v>
      </c>
    </row>
    <row r="1364" spans="1:54" x14ac:dyDescent="0.25">
      <c r="A1364" s="1" t="s">
        <v>2640</v>
      </c>
      <c r="B1364" s="1" t="s">
        <v>5096</v>
      </c>
      <c r="C1364" s="1" t="s">
        <v>1864</v>
      </c>
      <c r="D1364" s="1" t="s">
        <v>2641</v>
      </c>
      <c r="E1364" s="1" t="s">
        <v>242</v>
      </c>
      <c r="F1364" s="1" t="s">
        <v>5460</v>
      </c>
      <c r="G1364" s="1" t="s">
        <v>110</v>
      </c>
      <c r="H1364" s="1" t="s">
        <v>111</v>
      </c>
      <c r="I1364" s="3">
        <v>29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-3265.3940308794399</v>
      </c>
      <c r="T1364" s="3">
        <v>-3033.5104344223701</v>
      </c>
      <c r="U1364" s="3">
        <v>-5774.3082064822302</v>
      </c>
      <c r="V1364" s="3">
        <v>-5111.9470781989803</v>
      </c>
      <c r="W1364" s="3">
        <v>-2544.3696630335999</v>
      </c>
      <c r="X1364" s="3">
        <v>-3491.1069528673402</v>
      </c>
      <c r="Y1364" s="3">
        <v>-5362.1715307924596</v>
      </c>
      <c r="Z1364" s="3">
        <v>-4060.0344470127902</v>
      </c>
      <c r="AA1364" s="3">
        <v>-2718.1642413048698</v>
      </c>
      <c r="AB1364" s="4">
        <v>1.6982250978705E-2</v>
      </c>
      <c r="AC1364" s="4">
        <v>1.4448020329946E-2</v>
      </c>
      <c r="AD1364" s="4">
        <v>3.3088903250992001E-2</v>
      </c>
      <c r="AE1364" s="4">
        <v>2.8991052845382E-2</v>
      </c>
      <c r="AF1364" s="4">
        <v>1.6774942343061001E-2</v>
      </c>
      <c r="AG1364" s="4">
        <v>1.5246455744323E-2</v>
      </c>
      <c r="AH1364" s="4">
        <v>3.6207410433010997E-2</v>
      </c>
      <c r="AI1364" s="4">
        <v>2.2809473480619999E-2</v>
      </c>
      <c r="AJ1364" s="4">
        <v>1.5618900323545E-2</v>
      </c>
      <c r="AK1364" s="3">
        <v>0</v>
      </c>
      <c r="AL1364" s="3">
        <v>0</v>
      </c>
      <c r="AM1364" s="3">
        <v>2</v>
      </c>
      <c r="AN1364" s="3">
        <v>0</v>
      </c>
      <c r="AO1364" s="3">
        <v>0</v>
      </c>
      <c r="AP1364" s="3">
        <v>2</v>
      </c>
      <c r="AQ1364" s="3">
        <v>2</v>
      </c>
      <c r="AR1364" s="3">
        <v>0</v>
      </c>
      <c r="AS1364" s="3">
        <v>0</v>
      </c>
      <c r="AT1364" s="4">
        <v>7.0000000000000007E-2</v>
      </c>
      <c r="AU1364" s="4">
        <v>0.111</v>
      </c>
      <c r="AV1364" s="4">
        <v>0.02</v>
      </c>
      <c r="AW1364" s="4">
        <v>0.10100000000000001</v>
      </c>
      <c r="AX1364" s="4">
        <v>0.15</v>
      </c>
      <c r="AY1364" s="4">
        <v>0.05</v>
      </c>
      <c r="AZ1364" s="4">
        <v>7.0000000000000001E-3</v>
      </c>
      <c r="BA1364" s="4">
        <v>0.14299999999999999</v>
      </c>
      <c r="BB1364" s="4">
        <v>0.105</v>
      </c>
    </row>
    <row r="1365" spans="1:54" x14ac:dyDescent="0.25">
      <c r="A1365" s="1" t="s">
        <v>2642</v>
      </c>
      <c r="B1365" s="1" t="s">
        <v>5097</v>
      </c>
      <c r="C1365" s="1" t="s">
        <v>1864</v>
      </c>
      <c r="D1365" s="1" t="s">
        <v>2643</v>
      </c>
      <c r="E1365" s="1" t="s">
        <v>242</v>
      </c>
      <c r="F1365" s="1" t="s">
        <v>5460</v>
      </c>
      <c r="G1365" s="1" t="s">
        <v>110</v>
      </c>
      <c r="H1365" s="1" t="s">
        <v>111</v>
      </c>
      <c r="I1365" s="3">
        <v>33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-3261.3940308794399</v>
      </c>
      <c r="T1365" s="3">
        <v>-3029.5104344223701</v>
      </c>
      <c r="U1365" s="3">
        <v>-5770.3082064822302</v>
      </c>
      <c r="V1365" s="3">
        <v>-5107.9470781989803</v>
      </c>
      <c r="W1365" s="3">
        <v>-2540.3696630335999</v>
      </c>
      <c r="X1365" s="3">
        <v>-3487.1069528673402</v>
      </c>
      <c r="Y1365" s="3">
        <v>-5358.1715307924596</v>
      </c>
      <c r="Z1365" s="3">
        <v>-4056.0344470127902</v>
      </c>
      <c r="AA1365" s="3">
        <v>-2714.1642413048698</v>
      </c>
      <c r="AB1365" s="4">
        <v>1.6422909772185999E-2</v>
      </c>
      <c r="AC1365" s="4">
        <v>1.4044971263248E-2</v>
      </c>
      <c r="AD1365" s="4">
        <v>3.1973901459022999E-2</v>
      </c>
      <c r="AE1365" s="4">
        <v>2.7961690100435001E-2</v>
      </c>
      <c r="AF1365" s="4">
        <v>1.5475338881844001E-2</v>
      </c>
      <c r="AG1365" s="4">
        <v>1.4617510947314E-2</v>
      </c>
      <c r="AH1365" s="4">
        <v>3.4892522415088001E-2</v>
      </c>
      <c r="AI1365" s="4">
        <v>2.1711620874304002E-2</v>
      </c>
      <c r="AJ1365" s="4">
        <v>1.1284159054751001E-2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4">
        <v>0.14299999999999999</v>
      </c>
      <c r="AU1365" s="4">
        <v>0.156</v>
      </c>
      <c r="AV1365" s="4">
        <v>0.124</v>
      </c>
      <c r="AW1365" s="4">
        <v>0.23799999999999999</v>
      </c>
      <c r="AX1365" s="4">
        <v>0.26</v>
      </c>
      <c r="AY1365" s="4">
        <v>0.21199999999999999</v>
      </c>
      <c r="AZ1365" s="4">
        <v>0.114</v>
      </c>
      <c r="BA1365" s="4">
        <v>0.20300000000000001</v>
      </c>
      <c r="BB1365" s="4">
        <v>0.20300000000000001</v>
      </c>
    </row>
    <row r="1366" spans="1:54" x14ac:dyDescent="0.25">
      <c r="A1366" s="1" t="s">
        <v>2644</v>
      </c>
      <c r="B1366" s="1" t="s">
        <v>2645</v>
      </c>
      <c r="C1366" s="1" t="s">
        <v>1864</v>
      </c>
      <c r="D1366" s="1" t="s">
        <v>2646</v>
      </c>
      <c r="E1366" s="1" t="s">
        <v>242</v>
      </c>
      <c r="F1366" s="1" t="s">
        <v>5460</v>
      </c>
      <c r="G1366" s="1" t="s">
        <v>110</v>
      </c>
      <c r="H1366" s="1" t="s">
        <v>111</v>
      </c>
      <c r="I1366" s="3">
        <v>491</v>
      </c>
      <c r="J1366" s="3">
        <v>7</v>
      </c>
      <c r="K1366" s="3">
        <v>0</v>
      </c>
      <c r="L1366" s="3">
        <v>0</v>
      </c>
      <c r="M1366" s="3">
        <v>0</v>
      </c>
      <c r="N1366" s="3">
        <v>0</v>
      </c>
      <c r="O1366" s="3">
        <v>36</v>
      </c>
      <c r="P1366" s="3">
        <v>0</v>
      </c>
      <c r="Q1366" s="3">
        <v>0</v>
      </c>
      <c r="R1366" s="3">
        <v>21</v>
      </c>
      <c r="S1366" s="3">
        <v>-2934.2091361492198</v>
      </c>
      <c r="T1366" s="3">
        <v>-2571.5104344223701</v>
      </c>
      <c r="U1366" s="3">
        <v>-5312.3082064822302</v>
      </c>
      <c r="V1366" s="3">
        <v>-4649.9470781989803</v>
      </c>
      <c r="W1366" s="3">
        <v>-2082.3696630335999</v>
      </c>
      <c r="X1366" s="3">
        <v>-3333.4611205639799</v>
      </c>
      <c r="Y1366" s="3">
        <v>-4900.1715307924596</v>
      </c>
      <c r="Z1366" s="3">
        <v>-3598.0344470127902</v>
      </c>
      <c r="AA1366" s="3">
        <v>-3640.5111334162102</v>
      </c>
      <c r="AB1366" s="4">
        <v>1.3944408358078E-2</v>
      </c>
      <c r="AC1366" s="4">
        <v>1.1555119298391E-2</v>
      </c>
      <c r="AD1366" s="4">
        <v>2.8565926662936E-2</v>
      </c>
      <c r="AE1366" s="4">
        <v>3.3655117215754003E-2</v>
      </c>
      <c r="AF1366" s="4">
        <v>1.1937726243306E-2</v>
      </c>
      <c r="AG1366" s="4">
        <v>1.3112709793342E-2</v>
      </c>
      <c r="AH1366" s="4">
        <v>3.0890666652782998E-2</v>
      </c>
      <c r="AI1366" s="4">
        <v>1.8434365193046E-2</v>
      </c>
      <c r="AJ1366" s="4">
        <v>1.3874725206042E-2</v>
      </c>
      <c r="AK1366" s="3">
        <v>0</v>
      </c>
      <c r="AL1366" s="3">
        <v>0</v>
      </c>
      <c r="AM1366" s="3">
        <v>0</v>
      </c>
      <c r="AN1366" s="3">
        <v>2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4">
        <v>0.14899999999999999</v>
      </c>
      <c r="AU1366" s="4">
        <v>0.126</v>
      </c>
      <c r="AV1366" s="4">
        <v>8.4000000000000005E-2</v>
      </c>
      <c r="AW1366" s="4">
        <v>4.1000000000000002E-2</v>
      </c>
      <c r="AX1366" s="4">
        <v>0.23799999999999999</v>
      </c>
      <c r="AY1366" s="4">
        <v>0.25700000000000001</v>
      </c>
      <c r="AZ1366" s="4">
        <v>7.2999999999999995E-2</v>
      </c>
      <c r="BA1366" s="4">
        <v>0.22600000000000001</v>
      </c>
      <c r="BB1366" s="4">
        <v>0.312</v>
      </c>
    </row>
    <row r="1367" spans="1:54" x14ac:dyDescent="0.25">
      <c r="A1367" s="1" t="s">
        <v>2647</v>
      </c>
      <c r="B1367" s="1" t="s">
        <v>2648</v>
      </c>
      <c r="C1367" s="1" t="s">
        <v>1864</v>
      </c>
      <c r="D1367" s="1" t="s">
        <v>2649</v>
      </c>
      <c r="E1367" s="1" t="s">
        <v>242</v>
      </c>
      <c r="F1367" s="1" t="s">
        <v>5460</v>
      </c>
      <c r="G1367" s="1" t="s">
        <v>110</v>
      </c>
      <c r="H1367" s="1" t="s">
        <v>111</v>
      </c>
      <c r="I1367" s="3">
        <v>1138</v>
      </c>
      <c r="J1367" s="3">
        <v>0</v>
      </c>
      <c r="K1367" s="3">
        <v>0</v>
      </c>
      <c r="L1367" s="3">
        <v>0</v>
      </c>
      <c r="M1367" s="3">
        <v>8</v>
      </c>
      <c r="N1367" s="3">
        <v>0</v>
      </c>
      <c r="O1367" s="3">
        <v>65</v>
      </c>
      <c r="P1367" s="3">
        <v>0</v>
      </c>
      <c r="Q1367" s="3">
        <v>0</v>
      </c>
      <c r="R1367" s="3">
        <v>16</v>
      </c>
      <c r="S1367" s="3">
        <v>-2156.3940308794399</v>
      </c>
      <c r="T1367" s="3">
        <v>-1924.5104344223701</v>
      </c>
      <c r="U1367" s="3">
        <v>-4665.3082064822302</v>
      </c>
      <c r="V1367" s="3">
        <v>-4087.2589082824702</v>
      </c>
      <c r="W1367" s="3">
        <v>-1435.3696630336001</v>
      </c>
      <c r="X1367" s="3">
        <v>-2931.6353112084898</v>
      </c>
      <c r="Y1367" s="3">
        <v>-4253.1715307924596</v>
      </c>
      <c r="Z1367" s="3">
        <v>-2951.0344470127902</v>
      </c>
      <c r="AA1367" s="3">
        <v>-2663.9047305325598</v>
      </c>
      <c r="AB1367" s="4">
        <v>1.1034587874162999E-2</v>
      </c>
      <c r="AC1367" s="4">
        <v>8.9588123372509997E-3</v>
      </c>
      <c r="AD1367" s="4">
        <v>2.5970732061469999E-2</v>
      </c>
      <c r="AE1367" s="4">
        <v>2.4592493802696999E-2</v>
      </c>
      <c r="AF1367" s="4">
        <v>9.6344916818789997E-3</v>
      </c>
      <c r="AG1367" s="4">
        <v>1.2255976564117E-2</v>
      </c>
      <c r="AH1367" s="4">
        <v>2.7835392784275999E-2</v>
      </c>
      <c r="AI1367" s="4">
        <v>1.5902765067654E-2</v>
      </c>
      <c r="AJ1367" s="4">
        <v>1.0673698884763E-2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2</v>
      </c>
      <c r="AR1367" s="3">
        <v>0</v>
      </c>
      <c r="AS1367" s="3">
        <v>0</v>
      </c>
      <c r="AT1367" s="4">
        <v>7.8E-2</v>
      </c>
      <c r="AU1367" s="4">
        <v>0.106</v>
      </c>
      <c r="AV1367" s="4">
        <v>6.6000000000000003E-2</v>
      </c>
      <c r="AW1367" s="4">
        <v>8.5000000000000006E-2</v>
      </c>
      <c r="AX1367" s="4">
        <v>0.125</v>
      </c>
      <c r="AY1367" s="4">
        <v>0.156</v>
      </c>
      <c r="AZ1367" s="4">
        <v>4.2999999999999997E-2</v>
      </c>
      <c r="BA1367" s="4">
        <v>0.184</v>
      </c>
      <c r="BB1367" s="4">
        <v>0.251</v>
      </c>
    </row>
    <row r="1368" spans="1:54" x14ac:dyDescent="0.25">
      <c r="A1368" s="1" t="s">
        <v>2650</v>
      </c>
      <c r="B1368" s="1" t="s">
        <v>2651</v>
      </c>
      <c r="C1368" s="1" t="s">
        <v>1864</v>
      </c>
      <c r="D1368" s="1" t="s">
        <v>2652</v>
      </c>
      <c r="E1368" s="1" t="s">
        <v>242</v>
      </c>
      <c r="F1368" s="1" t="s">
        <v>5460</v>
      </c>
      <c r="G1368" s="1" t="s">
        <v>110</v>
      </c>
      <c r="H1368" s="1" t="s">
        <v>111</v>
      </c>
      <c r="I1368" s="3">
        <v>255</v>
      </c>
      <c r="J1368" s="3">
        <v>6</v>
      </c>
      <c r="K1368" s="3">
        <v>0</v>
      </c>
      <c r="L1368" s="3">
        <v>0</v>
      </c>
      <c r="M1368" s="3">
        <v>0</v>
      </c>
      <c r="N1368" s="3">
        <v>0</v>
      </c>
      <c r="O1368" s="3">
        <v>14</v>
      </c>
      <c r="P1368" s="3">
        <v>0</v>
      </c>
      <c r="Q1368" s="3">
        <v>0</v>
      </c>
      <c r="R1368" s="3">
        <v>7</v>
      </c>
      <c r="S1368" s="3">
        <v>-3151.5212639678298</v>
      </c>
      <c r="T1368" s="3">
        <v>-2807.5104344223701</v>
      </c>
      <c r="U1368" s="3">
        <v>-5548.3082064822302</v>
      </c>
      <c r="V1368" s="3">
        <v>-4885.9470781989803</v>
      </c>
      <c r="W1368" s="3">
        <v>-2318.3696630335999</v>
      </c>
      <c r="X1368" s="3">
        <v>-3383.4669069715901</v>
      </c>
      <c r="Y1368" s="3">
        <v>-5136.1715307924596</v>
      </c>
      <c r="Z1368" s="3">
        <v>-3834.0344470127902</v>
      </c>
      <c r="AA1368" s="3">
        <v>-2953.6132053419901</v>
      </c>
      <c r="AB1368" s="4">
        <v>1.6530974488626001E-2</v>
      </c>
      <c r="AC1368" s="4">
        <v>1.3543944123625E-2</v>
      </c>
      <c r="AD1368" s="4">
        <v>3.2006936600096E-2</v>
      </c>
      <c r="AE1368" s="4">
        <v>2.7950583897489001E-2</v>
      </c>
      <c r="AF1368" s="4">
        <v>1.5520736921925E-2</v>
      </c>
      <c r="AG1368" s="4">
        <v>1.4819366686037E-2</v>
      </c>
      <c r="AH1368" s="4">
        <v>3.49319015914E-2</v>
      </c>
      <c r="AI1368" s="4">
        <v>2.4716302111224001E-2</v>
      </c>
      <c r="AJ1368" s="4">
        <v>1.1898750674455E-2</v>
      </c>
      <c r="AK1368" s="3">
        <v>0</v>
      </c>
      <c r="AL1368" s="3">
        <v>0</v>
      </c>
      <c r="AM1368" s="3">
        <v>2</v>
      </c>
      <c r="AN1368" s="3">
        <v>0</v>
      </c>
      <c r="AO1368" s="3">
        <v>0</v>
      </c>
      <c r="AP1368" s="3">
        <v>0</v>
      </c>
      <c r="AQ1368" s="3">
        <v>2</v>
      </c>
      <c r="AR1368" s="3">
        <v>0</v>
      </c>
      <c r="AS1368" s="3">
        <v>0</v>
      </c>
      <c r="AT1368" s="4">
        <v>9.2999999999999999E-2</v>
      </c>
      <c r="AU1368" s="4">
        <v>0.14699999999999999</v>
      </c>
      <c r="AV1368" s="4">
        <v>2.8000000000000001E-2</v>
      </c>
      <c r="AW1368" s="4">
        <v>7.9000000000000001E-2</v>
      </c>
      <c r="AX1368" s="4">
        <v>0.182</v>
      </c>
      <c r="AY1368" s="4">
        <v>9.0999999999999998E-2</v>
      </c>
      <c r="AZ1368" s="4">
        <v>6.0000000000000001E-3</v>
      </c>
      <c r="BA1368" s="4">
        <v>0.09</v>
      </c>
      <c r="BB1368" s="4">
        <v>0.189</v>
      </c>
    </row>
    <row r="1369" spans="1:54" x14ac:dyDescent="0.25">
      <c r="A1369" s="1" t="s">
        <v>2653</v>
      </c>
      <c r="B1369" s="1" t="s">
        <v>2654</v>
      </c>
      <c r="C1369" s="1" t="s">
        <v>1864</v>
      </c>
      <c r="D1369" s="1" t="s">
        <v>2655</v>
      </c>
      <c r="E1369" s="1" t="s">
        <v>242</v>
      </c>
      <c r="F1369" s="1" t="s">
        <v>5460</v>
      </c>
      <c r="G1369" s="1" t="s">
        <v>110</v>
      </c>
      <c r="H1369" s="1" t="s">
        <v>111</v>
      </c>
      <c r="I1369" s="3">
        <v>28</v>
      </c>
      <c r="J1369" s="3">
        <v>0</v>
      </c>
      <c r="K1369" s="3">
        <v>0</v>
      </c>
      <c r="L1369" s="3">
        <v>0</v>
      </c>
      <c r="M1369" s="3">
        <v>4</v>
      </c>
      <c r="N1369" s="3">
        <v>0</v>
      </c>
      <c r="O1369" s="3">
        <v>0</v>
      </c>
      <c r="P1369" s="3">
        <v>0</v>
      </c>
      <c r="Q1369" s="3">
        <v>24</v>
      </c>
      <c r="R1369" s="3">
        <v>0</v>
      </c>
      <c r="S1369" s="3">
        <v>-3266.3940308794399</v>
      </c>
      <c r="T1369" s="3">
        <v>-3034.5104344223701</v>
      </c>
      <c r="U1369" s="3">
        <v>-5775.3082064822302</v>
      </c>
      <c r="V1369" s="3">
        <v>-5155.10299324073</v>
      </c>
      <c r="W1369" s="3">
        <v>-2545.3696630335999</v>
      </c>
      <c r="X1369" s="3">
        <v>-3492.1069528673402</v>
      </c>
      <c r="Y1369" s="3">
        <v>-5363.1715307924596</v>
      </c>
      <c r="Z1369" s="3">
        <v>-4606.9371352193702</v>
      </c>
      <c r="AA1369" s="3">
        <v>-2719.1642413048698</v>
      </c>
      <c r="AB1369" s="4">
        <v>1.2294933762146E-2</v>
      </c>
      <c r="AC1369" s="4">
        <v>8.8856906184409997E-3</v>
      </c>
      <c r="AD1369" s="4">
        <v>2.5922679617625E-2</v>
      </c>
      <c r="AE1369" s="4">
        <v>2.2240766292870001E-2</v>
      </c>
      <c r="AF1369" s="4">
        <v>1.5292106250241E-2</v>
      </c>
      <c r="AG1369" s="4">
        <v>1.1892684459868999E-2</v>
      </c>
      <c r="AH1369" s="4">
        <v>2.7793662227602E-2</v>
      </c>
      <c r="AI1369" s="4">
        <v>2.1338923992876999E-2</v>
      </c>
      <c r="AJ1369" s="4">
        <v>8.660122218329E-3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4">
        <v>0.39800000000000002</v>
      </c>
      <c r="AU1369" s="4">
        <v>0.47799999999999998</v>
      </c>
      <c r="AV1369" s="4">
        <v>0.32700000000000001</v>
      </c>
      <c r="AW1369" s="4">
        <v>0.40400000000000003</v>
      </c>
      <c r="AX1369" s="4">
        <v>0.17699999999999999</v>
      </c>
      <c r="AY1369" s="4">
        <v>0.42499999999999999</v>
      </c>
      <c r="AZ1369" s="4">
        <v>0.30399999999999999</v>
      </c>
      <c r="BA1369" s="4">
        <v>0.29899999999999999</v>
      </c>
      <c r="BB1369" s="4">
        <v>0.47199999999999998</v>
      </c>
    </row>
    <row r="1370" spans="1:54" x14ac:dyDescent="0.25">
      <c r="A1370" s="1" t="s">
        <v>2656</v>
      </c>
      <c r="B1370" s="1" t="s">
        <v>2657</v>
      </c>
      <c r="C1370" s="1" t="s">
        <v>1864</v>
      </c>
      <c r="D1370" s="1" t="s">
        <v>2658</v>
      </c>
      <c r="E1370" s="1" t="s">
        <v>242</v>
      </c>
      <c r="F1370" s="1" t="s">
        <v>5460</v>
      </c>
      <c r="G1370" s="1" t="s">
        <v>110</v>
      </c>
      <c r="H1370" s="1" t="s">
        <v>111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-3294.3940308794399</v>
      </c>
      <c r="T1370" s="3">
        <v>-3062.5104344223701</v>
      </c>
      <c r="U1370" s="3">
        <v>-5803.3082064822302</v>
      </c>
      <c r="V1370" s="3">
        <v>-5140.9470781989803</v>
      </c>
      <c r="W1370" s="3">
        <v>-2573.3696630335999</v>
      </c>
      <c r="X1370" s="3">
        <v>-3520.1069528673402</v>
      </c>
      <c r="Y1370" s="3">
        <v>-5391.1715307924596</v>
      </c>
      <c r="Z1370" s="3">
        <v>-4089.0344470127902</v>
      </c>
      <c r="AA1370" s="3">
        <v>-2747.1642413048698</v>
      </c>
      <c r="AB1370" s="4">
        <v>1.7304702438242E-2</v>
      </c>
      <c r="AC1370" s="4">
        <v>1.4595348918775E-2</v>
      </c>
      <c r="AD1370" s="4">
        <v>3.3266001636303999E-2</v>
      </c>
      <c r="AE1370" s="4">
        <v>2.9166346252803E-2</v>
      </c>
      <c r="AF1370" s="4">
        <v>1.7315672423563001E-2</v>
      </c>
      <c r="AG1370" s="4">
        <v>1.5367351167035999E-2</v>
      </c>
      <c r="AH1370" s="4">
        <v>3.6416110220572E-2</v>
      </c>
      <c r="AI1370" s="4">
        <v>2.2983173546366999E-2</v>
      </c>
      <c r="AJ1370" s="4">
        <v>1.1391509097481E-2</v>
      </c>
      <c r="AK1370" s="3">
        <v>0</v>
      </c>
      <c r="AL1370" s="3">
        <v>0</v>
      </c>
      <c r="AM1370" s="3">
        <v>2</v>
      </c>
      <c r="AN1370" s="3">
        <v>0</v>
      </c>
      <c r="AO1370" s="3">
        <v>0</v>
      </c>
      <c r="AP1370" s="3">
        <v>0</v>
      </c>
      <c r="AQ1370" s="3">
        <v>2</v>
      </c>
      <c r="AR1370" s="3">
        <v>0</v>
      </c>
      <c r="AS1370" s="3">
        <v>0</v>
      </c>
      <c r="AT1370" s="4">
        <v>7.2999999999999995E-2</v>
      </c>
      <c r="AU1370" s="4">
        <v>0.1</v>
      </c>
      <c r="AV1370" s="4">
        <v>2.5999999999999999E-2</v>
      </c>
      <c r="AW1370" s="4">
        <v>0.13100000000000001</v>
      </c>
      <c r="AX1370" s="4">
        <v>8.8999999999999996E-2</v>
      </c>
      <c r="AY1370" s="4">
        <v>7.8E-2</v>
      </c>
      <c r="AZ1370" s="4">
        <v>1.6E-2</v>
      </c>
      <c r="BA1370" s="4">
        <v>0.13600000000000001</v>
      </c>
      <c r="BB1370" s="4">
        <v>0.23400000000000001</v>
      </c>
    </row>
    <row r="1371" spans="1:54" x14ac:dyDescent="0.25">
      <c r="A1371" s="1" t="s">
        <v>2659</v>
      </c>
      <c r="B1371" s="1" t="s">
        <v>2660</v>
      </c>
      <c r="C1371" s="1" t="s">
        <v>1864</v>
      </c>
      <c r="D1371" s="1" t="s">
        <v>2661</v>
      </c>
      <c r="E1371" s="1" t="s">
        <v>242</v>
      </c>
      <c r="F1371" s="1" t="s">
        <v>5460</v>
      </c>
      <c r="G1371" s="1" t="s">
        <v>110</v>
      </c>
      <c r="H1371" s="1" t="s">
        <v>111</v>
      </c>
      <c r="I1371" s="3">
        <v>79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-3215.3940308794399</v>
      </c>
      <c r="T1371" s="3">
        <v>-2983.5104344223701</v>
      </c>
      <c r="U1371" s="3">
        <v>-5724.3082064822302</v>
      </c>
      <c r="V1371" s="3">
        <v>-5061.9470781989803</v>
      </c>
      <c r="W1371" s="3">
        <v>-2494.3696630335999</v>
      </c>
      <c r="X1371" s="3">
        <v>-3441.1069528673402</v>
      </c>
      <c r="Y1371" s="3">
        <v>-5312.1715307924596</v>
      </c>
      <c r="Z1371" s="3">
        <v>-4010.0344470127902</v>
      </c>
      <c r="AA1371" s="3">
        <v>-2668.1642413048698</v>
      </c>
      <c r="AB1371" s="4">
        <v>8.0069842844970006E-3</v>
      </c>
      <c r="AC1371" s="4">
        <v>7.0916661935239997E-3</v>
      </c>
      <c r="AD1371" s="4">
        <v>1.5761308968497E-2</v>
      </c>
      <c r="AE1371" s="4">
        <v>1.3394057061057001E-2</v>
      </c>
      <c r="AF1371" s="4">
        <v>1.1368877966762E-2</v>
      </c>
      <c r="AG1371" s="4">
        <v>9.5488724250359994E-3</v>
      </c>
      <c r="AH1371" s="4">
        <v>1.5840178924449999E-2</v>
      </c>
      <c r="AI1371" s="4">
        <v>5.5465079251079998E-3</v>
      </c>
      <c r="AJ1371" s="4">
        <v>2.6058977868030002E-3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4">
        <v>0.28799999999999998</v>
      </c>
      <c r="AU1371" s="4">
        <v>0.31900000000000001</v>
      </c>
      <c r="AV1371" s="4">
        <v>0.28199999999999997</v>
      </c>
      <c r="AW1371" s="4">
        <v>0.26300000000000001</v>
      </c>
      <c r="AX1371" s="4">
        <v>0.497</v>
      </c>
      <c r="AY1371" s="4">
        <v>0.29599999999999999</v>
      </c>
      <c r="AZ1371" s="4">
        <v>0.29199999999999998</v>
      </c>
      <c r="BA1371" s="4">
        <v>0.23899999999999999</v>
      </c>
      <c r="BB1371" s="4">
        <v>0.22</v>
      </c>
    </row>
    <row r="1372" spans="1:54" x14ac:dyDescent="0.25">
      <c r="A1372" s="1" t="s">
        <v>2662</v>
      </c>
      <c r="B1372" s="1" t="s">
        <v>5098</v>
      </c>
      <c r="C1372" s="1" t="s">
        <v>1864</v>
      </c>
      <c r="D1372" s="1" t="s">
        <v>2663</v>
      </c>
      <c r="E1372" s="1" t="s">
        <v>242</v>
      </c>
      <c r="F1372" s="1" t="s">
        <v>5460</v>
      </c>
      <c r="G1372" s="1" t="s">
        <v>110</v>
      </c>
      <c r="H1372" s="1" t="s">
        <v>111</v>
      </c>
      <c r="I1372" s="3">
        <v>89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-3205.3940308794399</v>
      </c>
      <c r="T1372" s="3">
        <v>-2973.5104344223701</v>
      </c>
      <c r="U1372" s="3">
        <v>-5714.3082064822302</v>
      </c>
      <c r="V1372" s="3">
        <v>-5051.9470781989803</v>
      </c>
      <c r="W1372" s="3">
        <v>-2484.3696630335999</v>
      </c>
      <c r="X1372" s="3">
        <v>-3431.1069528673402</v>
      </c>
      <c r="Y1372" s="3">
        <v>-5302.1715307924596</v>
      </c>
      <c r="Z1372" s="3">
        <v>-4000.0344470127902</v>
      </c>
      <c r="AA1372" s="3">
        <v>-2658.1642413048698</v>
      </c>
      <c r="AB1372" s="4">
        <v>1.6021387064918999E-2</v>
      </c>
      <c r="AC1372" s="4">
        <v>1.3880220299174999E-2</v>
      </c>
      <c r="AD1372" s="4">
        <v>3.1718784364523002E-2</v>
      </c>
      <c r="AE1372" s="4">
        <v>2.7634999362308999E-2</v>
      </c>
      <c r="AF1372" s="4">
        <v>1.5432508545613999E-2</v>
      </c>
      <c r="AG1372" s="4">
        <v>1.4625771421292001E-2</v>
      </c>
      <c r="AH1372" s="4">
        <v>3.4592879239766998E-2</v>
      </c>
      <c r="AI1372" s="4">
        <v>2.1465973453267E-2</v>
      </c>
      <c r="AJ1372" s="4">
        <v>1.5348737337361E-2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2</v>
      </c>
      <c r="AR1372" s="3">
        <v>0</v>
      </c>
      <c r="AS1372" s="3">
        <v>0</v>
      </c>
      <c r="AT1372" s="4">
        <v>0.11700000000000001</v>
      </c>
      <c r="AU1372" s="4">
        <v>0.129</v>
      </c>
      <c r="AV1372" s="4">
        <v>5.1999999999999998E-2</v>
      </c>
      <c r="AW1372" s="4">
        <v>0.17499999999999999</v>
      </c>
      <c r="AX1372" s="4">
        <v>0.18099999999999999</v>
      </c>
      <c r="AY1372" s="4">
        <v>8.4000000000000005E-2</v>
      </c>
      <c r="AZ1372" s="4">
        <v>2.8000000000000001E-2</v>
      </c>
      <c r="BA1372" s="4">
        <v>0.16700000000000001</v>
      </c>
      <c r="BB1372" s="4">
        <v>0.105</v>
      </c>
    </row>
    <row r="1373" spans="1:54" x14ac:dyDescent="0.25">
      <c r="A1373" s="1" t="s">
        <v>2664</v>
      </c>
      <c r="B1373" s="1" t="s">
        <v>5099</v>
      </c>
      <c r="C1373" s="1" t="s">
        <v>1864</v>
      </c>
      <c r="D1373" s="1" t="s">
        <v>2665</v>
      </c>
      <c r="E1373" s="1" t="s">
        <v>242</v>
      </c>
      <c r="F1373" s="1" t="s">
        <v>5460</v>
      </c>
      <c r="G1373" s="1" t="s">
        <v>110</v>
      </c>
      <c r="H1373" s="1" t="s">
        <v>111</v>
      </c>
      <c r="I1373" s="3">
        <v>76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6</v>
      </c>
      <c r="S1373" s="3">
        <v>-3218.3940308794399</v>
      </c>
      <c r="T1373" s="3">
        <v>-2986.5104344223701</v>
      </c>
      <c r="U1373" s="3">
        <v>-5727.3082064822302</v>
      </c>
      <c r="V1373" s="3">
        <v>-5064.9470781989803</v>
      </c>
      <c r="W1373" s="3">
        <v>-2497.3696630335999</v>
      </c>
      <c r="X1373" s="3">
        <v>-3444.1069528673402</v>
      </c>
      <c r="Y1373" s="3">
        <v>-5315.1715307924596</v>
      </c>
      <c r="Z1373" s="3">
        <v>-4013.0344470127902</v>
      </c>
      <c r="AA1373" s="3">
        <v>-3066.69192476526</v>
      </c>
      <c r="AB1373" s="4">
        <v>9.5806367766790006E-3</v>
      </c>
      <c r="AC1373" s="4">
        <v>7.5017447172829998E-3</v>
      </c>
      <c r="AD1373" s="4">
        <v>2.2496623120190001E-2</v>
      </c>
      <c r="AE1373" s="4">
        <v>1.8519936890927E-2</v>
      </c>
      <c r="AF1373" s="4">
        <v>5.4449685802990004E-3</v>
      </c>
      <c r="AG1373" s="4">
        <v>1.0161786985267001E-2</v>
      </c>
      <c r="AH1373" s="4">
        <v>2.3372503887943999E-2</v>
      </c>
      <c r="AI1373" s="4">
        <v>1.2564301490908E-2</v>
      </c>
      <c r="AJ1373" s="4">
        <v>8.0257330818160003E-3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4">
        <v>0.443</v>
      </c>
      <c r="AU1373" s="4">
        <v>0.435</v>
      </c>
      <c r="AV1373" s="4">
        <v>0.495</v>
      </c>
      <c r="AW1373" s="4">
        <v>0.42399999999999999</v>
      </c>
      <c r="AX1373" s="4">
        <v>0.39600000000000002</v>
      </c>
      <c r="AY1373" s="4">
        <v>0.438</v>
      </c>
      <c r="AZ1373" s="4">
        <v>0.496</v>
      </c>
      <c r="BA1373" s="4">
        <v>0.42699999999999999</v>
      </c>
      <c r="BB1373" s="4">
        <v>0.41399999999999998</v>
      </c>
    </row>
    <row r="1374" spans="1:54" x14ac:dyDescent="0.25">
      <c r="A1374" s="1" t="s">
        <v>2666</v>
      </c>
      <c r="B1374" s="1" t="s">
        <v>5100</v>
      </c>
      <c r="C1374" s="1" t="s">
        <v>1864</v>
      </c>
      <c r="D1374" s="1" t="s">
        <v>2667</v>
      </c>
      <c r="E1374" s="1" t="s">
        <v>242</v>
      </c>
      <c r="F1374" s="1" t="s">
        <v>5460</v>
      </c>
      <c r="G1374" s="1" t="s">
        <v>110</v>
      </c>
      <c r="H1374" s="1" t="s">
        <v>111</v>
      </c>
      <c r="I1374" s="3">
        <v>258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191</v>
      </c>
      <c r="R1374" s="3">
        <v>0</v>
      </c>
      <c r="S1374" s="3">
        <v>-3036.3940308794399</v>
      </c>
      <c r="T1374" s="3">
        <v>-2804.5104344223701</v>
      </c>
      <c r="U1374" s="3">
        <v>-5545.3082064822302</v>
      </c>
      <c r="V1374" s="3">
        <v>-4882.9470781989803</v>
      </c>
      <c r="W1374" s="3">
        <v>-2315.3696630335999</v>
      </c>
      <c r="X1374" s="3">
        <v>-3262.1069528673402</v>
      </c>
      <c r="Y1374" s="3">
        <v>-5133.1715307924596</v>
      </c>
      <c r="Z1374" s="3">
        <v>-8175.5100073234398</v>
      </c>
      <c r="AA1374" s="3">
        <v>-2489.1642413048698</v>
      </c>
      <c r="AB1374" s="4">
        <v>1.5598996450932E-2</v>
      </c>
      <c r="AC1374" s="4">
        <v>1.3128561298547999E-2</v>
      </c>
      <c r="AD1374" s="4">
        <v>3.1493584117311998E-2</v>
      </c>
      <c r="AE1374" s="4">
        <v>2.7413295195664E-2</v>
      </c>
      <c r="AF1374" s="4">
        <v>1.4952159169476001E-2</v>
      </c>
      <c r="AG1374" s="4">
        <v>1.4023879746305E-2</v>
      </c>
      <c r="AH1374" s="4">
        <v>3.4328341934478999E-2</v>
      </c>
      <c r="AI1374" s="4">
        <v>5.6977405553478001E-2</v>
      </c>
      <c r="AJ1374" s="4">
        <v>1.0125277657787E-2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4">
        <v>9.2999999999999999E-2</v>
      </c>
      <c r="AU1374" s="4">
        <v>0.13100000000000001</v>
      </c>
      <c r="AV1374" s="4">
        <v>5.0999999999999997E-2</v>
      </c>
      <c r="AW1374" s="4">
        <v>0.191</v>
      </c>
      <c r="AX1374" s="4">
        <v>0.151</v>
      </c>
      <c r="AY1374" s="4">
        <v>0.13100000000000001</v>
      </c>
      <c r="AZ1374" s="4">
        <v>5.0999999999999997E-2</v>
      </c>
      <c r="BA1374" s="4">
        <v>6.5000000000000002E-2</v>
      </c>
      <c r="BB1374" s="4">
        <v>0.22700000000000001</v>
      </c>
    </row>
    <row r="1375" spans="1:54" x14ac:dyDescent="0.25">
      <c r="A1375" s="1" t="s">
        <v>2668</v>
      </c>
      <c r="B1375" s="1" t="s">
        <v>5101</v>
      </c>
      <c r="C1375" s="1" t="s">
        <v>1864</v>
      </c>
      <c r="D1375" s="1" t="s">
        <v>2669</v>
      </c>
      <c r="E1375" s="1" t="s">
        <v>242</v>
      </c>
      <c r="F1375" s="1" t="s">
        <v>5460</v>
      </c>
      <c r="G1375" s="1" t="s">
        <v>110</v>
      </c>
      <c r="H1375" s="1" t="s">
        <v>111</v>
      </c>
      <c r="I1375" s="3">
        <v>8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-3286.3940308794399</v>
      </c>
      <c r="T1375" s="3">
        <v>-3054.5104344223701</v>
      </c>
      <c r="U1375" s="3">
        <v>-5795.3082064822302</v>
      </c>
      <c r="V1375" s="3">
        <v>-5132.9470781989803</v>
      </c>
      <c r="W1375" s="3">
        <v>-2565.3696630335999</v>
      </c>
      <c r="X1375" s="3">
        <v>-3512.1069528673402</v>
      </c>
      <c r="Y1375" s="3">
        <v>-5383.1715307924596</v>
      </c>
      <c r="Z1375" s="3">
        <v>-4081.0344470127902</v>
      </c>
      <c r="AA1375" s="3">
        <v>-2739.1642413048698</v>
      </c>
      <c r="AB1375" s="4">
        <v>1.1840397413928999E-2</v>
      </c>
      <c r="AC1375" s="4">
        <v>1.0546093359993999E-2</v>
      </c>
      <c r="AD1375" s="4">
        <v>2.7194637851338001E-2</v>
      </c>
      <c r="AE1375" s="4">
        <v>2.3303848669758001E-2</v>
      </c>
      <c r="AF1375" s="4">
        <v>9.6841989762749998E-3</v>
      </c>
      <c r="AG1375" s="4">
        <v>1.2464933818511E-2</v>
      </c>
      <c r="AH1375" s="4">
        <v>2.8997143305262998E-2</v>
      </c>
      <c r="AI1375" s="4">
        <v>1.6736248608174999E-2</v>
      </c>
      <c r="AJ1375" s="4">
        <v>8.7324186924410008E-3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4">
        <v>0.47699999999999998</v>
      </c>
      <c r="AU1375" s="4">
        <v>0.42199999999999999</v>
      </c>
      <c r="AV1375" s="4">
        <v>0.33500000000000002</v>
      </c>
      <c r="AW1375" s="4">
        <v>0.42699999999999999</v>
      </c>
      <c r="AX1375" s="4">
        <v>0.48599999999999999</v>
      </c>
      <c r="AY1375" s="4">
        <v>0.441</v>
      </c>
      <c r="AZ1375" s="4">
        <v>0.33100000000000002</v>
      </c>
      <c r="BA1375" s="4">
        <v>0.44900000000000001</v>
      </c>
      <c r="BB1375" s="4">
        <v>0.49</v>
      </c>
    </row>
    <row r="1376" spans="1:54" x14ac:dyDescent="0.25">
      <c r="A1376" s="1" t="s">
        <v>2670</v>
      </c>
      <c r="B1376" s="1" t="s">
        <v>2671</v>
      </c>
      <c r="C1376" s="1" t="s">
        <v>1864</v>
      </c>
      <c r="D1376" s="1" t="s">
        <v>2672</v>
      </c>
      <c r="E1376" s="1" t="s">
        <v>242</v>
      </c>
      <c r="F1376" s="1" t="s">
        <v>5460</v>
      </c>
      <c r="G1376" s="1" t="s">
        <v>110</v>
      </c>
      <c r="H1376" s="1" t="s">
        <v>111</v>
      </c>
      <c r="I1376" s="3">
        <v>34</v>
      </c>
      <c r="J1376" s="3">
        <v>6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-3372.5212639678298</v>
      </c>
      <c r="T1376" s="3">
        <v>-3028.5104344223701</v>
      </c>
      <c r="U1376" s="3">
        <v>-5769.3082064822302</v>
      </c>
      <c r="V1376" s="3">
        <v>-5106.9470781989803</v>
      </c>
      <c r="W1376" s="3">
        <v>-2539.3696630335999</v>
      </c>
      <c r="X1376" s="3">
        <v>-3486.1069528673402</v>
      </c>
      <c r="Y1376" s="3">
        <v>-5357.1715307924596</v>
      </c>
      <c r="Z1376" s="3">
        <v>-4055.0344470127902</v>
      </c>
      <c r="AA1376" s="3">
        <v>-2713.1642413048698</v>
      </c>
      <c r="AB1376" s="4">
        <v>1.2452364870145E-2</v>
      </c>
      <c r="AC1376" s="4">
        <v>1.002573238771E-2</v>
      </c>
      <c r="AD1376" s="4">
        <v>2.5226952063922999E-2</v>
      </c>
      <c r="AE1376" s="4">
        <v>4.2843631699629001E-2</v>
      </c>
      <c r="AF1376" s="4">
        <v>1.3370576820764001E-2</v>
      </c>
      <c r="AG1376" s="4">
        <v>1.1172998071702999E-2</v>
      </c>
      <c r="AH1376" s="4">
        <v>2.7018832880828E-2</v>
      </c>
      <c r="AI1376" s="4">
        <v>1.6408111844545999E-2</v>
      </c>
      <c r="AJ1376" s="4">
        <v>8.3150555940809997E-3</v>
      </c>
      <c r="AK1376" s="3">
        <v>0</v>
      </c>
      <c r="AL1376" s="3">
        <v>0</v>
      </c>
      <c r="AM1376" s="3">
        <v>0</v>
      </c>
      <c r="AN1376" s="3">
        <v>2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4">
        <v>0.41299999999999998</v>
      </c>
      <c r="AU1376" s="4">
        <v>0.42599999999999999</v>
      </c>
      <c r="AV1376" s="4">
        <v>0.42599999999999999</v>
      </c>
      <c r="AW1376" s="4">
        <v>3.5000000000000003E-2</v>
      </c>
      <c r="AX1376" s="4">
        <v>0.44</v>
      </c>
      <c r="AY1376" s="4">
        <v>0.35399999999999998</v>
      </c>
      <c r="AZ1376" s="4">
        <v>0.44500000000000001</v>
      </c>
      <c r="BA1376" s="4">
        <v>0.40699999999999997</v>
      </c>
      <c r="BB1376" s="4">
        <v>0.38300000000000001</v>
      </c>
    </row>
    <row r="1377" spans="1:54" x14ac:dyDescent="0.25">
      <c r="A1377" s="1" t="s">
        <v>2673</v>
      </c>
      <c r="B1377" s="1" t="s">
        <v>2674</v>
      </c>
      <c r="C1377" s="1" t="s">
        <v>1864</v>
      </c>
      <c r="D1377" s="1" t="s">
        <v>2675</v>
      </c>
      <c r="E1377" s="1" t="s">
        <v>242</v>
      </c>
      <c r="F1377" s="1" t="s">
        <v>5460</v>
      </c>
      <c r="G1377" s="1" t="s">
        <v>110</v>
      </c>
      <c r="H1377" s="1" t="s">
        <v>111</v>
      </c>
      <c r="I1377" s="3">
        <v>25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11</v>
      </c>
      <c r="R1377" s="3">
        <v>0</v>
      </c>
      <c r="S1377" s="3">
        <v>-3269.3940308794399</v>
      </c>
      <c r="T1377" s="3">
        <v>-3037.5104344223701</v>
      </c>
      <c r="U1377" s="3">
        <v>-5778.3082064822302</v>
      </c>
      <c r="V1377" s="3">
        <v>-5115.9470781989803</v>
      </c>
      <c r="W1377" s="3">
        <v>-2548.3696630335999</v>
      </c>
      <c r="X1377" s="3">
        <v>-3495.1069528673402</v>
      </c>
      <c r="Y1377" s="3">
        <v>-5366.1715307924596</v>
      </c>
      <c r="Z1377" s="3">
        <v>-4314.2398457741401</v>
      </c>
      <c r="AA1377" s="3">
        <v>-2722.1642413048698</v>
      </c>
      <c r="AB1377" s="4">
        <v>1.7007557889832998E-2</v>
      </c>
      <c r="AC1377" s="4">
        <v>1.4209547259349999E-2</v>
      </c>
      <c r="AD1377" s="4">
        <v>3.2805270424314997E-2</v>
      </c>
      <c r="AE1377" s="4">
        <v>2.9330662018961E-2</v>
      </c>
      <c r="AF1377" s="4">
        <v>1.6443280393137E-2</v>
      </c>
      <c r="AG1377" s="4">
        <v>1.5100630306295999E-2</v>
      </c>
      <c r="AH1377" s="4">
        <v>3.5872865288309998E-2</v>
      </c>
      <c r="AI1377" s="4">
        <v>2.3916973260107999E-2</v>
      </c>
      <c r="AJ1377" s="4">
        <v>1.2339869647126E-2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2</v>
      </c>
      <c r="AR1377" s="3">
        <v>0</v>
      </c>
      <c r="AS1377" s="3">
        <v>0</v>
      </c>
      <c r="AT1377" s="4">
        <v>0.08</v>
      </c>
      <c r="AU1377" s="4">
        <v>0.14599999999999999</v>
      </c>
      <c r="AV1377" s="4">
        <v>6.4000000000000001E-2</v>
      </c>
      <c r="AW1377" s="4">
        <v>0.125</v>
      </c>
      <c r="AX1377" s="4">
        <v>0.17799999999999999</v>
      </c>
      <c r="AY1377" s="4">
        <v>0.111</v>
      </c>
      <c r="AZ1377" s="4">
        <v>4.9000000000000002E-2</v>
      </c>
      <c r="BA1377" s="4">
        <v>0.16800000000000001</v>
      </c>
      <c r="BB1377" s="4">
        <v>0.157</v>
      </c>
    </row>
    <row r="1378" spans="1:54" x14ac:dyDescent="0.25">
      <c r="A1378" s="1" t="s">
        <v>2676</v>
      </c>
      <c r="B1378" s="1" t="s">
        <v>5102</v>
      </c>
      <c r="C1378" s="1" t="s">
        <v>1864</v>
      </c>
      <c r="D1378" s="1" t="s">
        <v>2677</v>
      </c>
      <c r="E1378" s="1" t="s">
        <v>242</v>
      </c>
      <c r="F1378" s="1" t="s">
        <v>5460</v>
      </c>
      <c r="G1378" s="1" t="s">
        <v>110</v>
      </c>
      <c r="H1378" s="1" t="s">
        <v>111</v>
      </c>
      <c r="I1378" s="3">
        <v>195</v>
      </c>
      <c r="J1378" s="3">
        <v>0</v>
      </c>
      <c r="K1378" s="3">
        <v>0</v>
      </c>
      <c r="L1378" s="3">
        <v>0</v>
      </c>
      <c r="M1378" s="3">
        <v>15</v>
      </c>
      <c r="N1378" s="3">
        <v>0</v>
      </c>
      <c r="O1378" s="3">
        <v>0</v>
      </c>
      <c r="P1378" s="3">
        <v>0</v>
      </c>
      <c r="Q1378" s="3">
        <v>22</v>
      </c>
      <c r="R1378" s="3">
        <v>89</v>
      </c>
      <c r="S1378" s="3">
        <v>-3099.3940308794399</v>
      </c>
      <c r="T1378" s="3">
        <v>-2867.5104344223701</v>
      </c>
      <c r="U1378" s="3">
        <v>-5608.3082064822302</v>
      </c>
      <c r="V1378" s="3">
        <v>-5104.0317596055302</v>
      </c>
      <c r="W1378" s="3">
        <v>-2378.3696630335999</v>
      </c>
      <c r="X1378" s="3">
        <v>-3325.1069528673402</v>
      </c>
      <c r="Y1378" s="3">
        <v>-5196.1715307924596</v>
      </c>
      <c r="Z1378" s="3">
        <v>-4394.44524453549</v>
      </c>
      <c r="AA1378" s="3">
        <v>-8419.1582126338799</v>
      </c>
      <c r="AB1378" s="4">
        <v>1.5769387212864999E-2</v>
      </c>
      <c r="AC1378" s="4">
        <v>1.3591586522731E-2</v>
      </c>
      <c r="AD1378" s="4">
        <v>3.1836911522030997E-2</v>
      </c>
      <c r="AE1378" s="4">
        <v>2.8639741434755998E-2</v>
      </c>
      <c r="AF1378" s="4">
        <v>1.534274917849E-2</v>
      </c>
      <c r="AG1378" s="4">
        <v>1.415976696524E-2</v>
      </c>
      <c r="AH1378" s="4">
        <v>3.47326314223E-2</v>
      </c>
      <c r="AI1378" s="4">
        <v>3.9652261136673E-2</v>
      </c>
      <c r="AJ1378" s="4">
        <v>3.7861292713429001E-2</v>
      </c>
      <c r="AK1378" s="3">
        <v>0</v>
      </c>
      <c r="AL1378" s="3">
        <v>0</v>
      </c>
      <c r="AM1378" s="3">
        <v>2</v>
      </c>
      <c r="AN1378" s="3">
        <v>0</v>
      </c>
      <c r="AO1378" s="3">
        <v>0</v>
      </c>
      <c r="AP1378" s="3">
        <v>0</v>
      </c>
      <c r="AQ1378" s="3">
        <v>2</v>
      </c>
      <c r="AR1378" s="3">
        <v>0</v>
      </c>
      <c r="AS1378" s="3">
        <v>0</v>
      </c>
      <c r="AT1378" s="4">
        <v>8.6999999999999994E-2</v>
      </c>
      <c r="AU1378" s="4">
        <v>0.106</v>
      </c>
      <c r="AV1378" s="4">
        <v>3.1E-2</v>
      </c>
      <c r="AW1378" s="4">
        <v>0.127</v>
      </c>
      <c r="AX1378" s="4">
        <v>0.16</v>
      </c>
      <c r="AY1378" s="4">
        <v>0.106</v>
      </c>
      <c r="AZ1378" s="4">
        <v>1.2999999999999999E-2</v>
      </c>
      <c r="BA1378" s="4">
        <v>6.4000000000000001E-2</v>
      </c>
      <c r="BB1378" s="4">
        <v>0.16200000000000001</v>
      </c>
    </row>
    <row r="1379" spans="1:54" x14ac:dyDescent="0.25">
      <c r="A1379" s="1" t="s">
        <v>2678</v>
      </c>
      <c r="B1379" s="1" t="s">
        <v>5103</v>
      </c>
      <c r="C1379" s="1" t="s">
        <v>1864</v>
      </c>
      <c r="D1379" s="1" t="s">
        <v>2679</v>
      </c>
      <c r="E1379" s="1" t="s">
        <v>242</v>
      </c>
      <c r="F1379" s="1" t="s">
        <v>5460</v>
      </c>
      <c r="G1379" s="1" t="s">
        <v>110</v>
      </c>
      <c r="H1379" s="1" t="s">
        <v>111</v>
      </c>
      <c r="I1379" s="3">
        <v>242</v>
      </c>
      <c r="J1379" s="3">
        <v>8</v>
      </c>
      <c r="K1379" s="3">
        <v>0</v>
      </c>
      <c r="L1379" s="3">
        <v>0</v>
      </c>
      <c r="M1379" s="3">
        <v>0</v>
      </c>
      <c r="N1379" s="3">
        <v>0</v>
      </c>
      <c r="O1379" s="3">
        <v>16</v>
      </c>
      <c r="P1379" s="3">
        <v>0</v>
      </c>
      <c r="Q1379" s="3">
        <v>0</v>
      </c>
      <c r="R1379" s="3">
        <v>5</v>
      </c>
      <c r="S1379" s="3">
        <v>-3201.8970083306199</v>
      </c>
      <c r="T1379" s="3">
        <v>-2820.5104344223701</v>
      </c>
      <c r="U1379" s="3">
        <v>-5561.3082064822302</v>
      </c>
      <c r="V1379" s="3">
        <v>-4898.9470781989803</v>
      </c>
      <c r="W1379" s="3">
        <v>-2331.3696630335999</v>
      </c>
      <c r="X1379" s="3">
        <v>-3413.3754718436198</v>
      </c>
      <c r="Y1379" s="3">
        <v>-5149.1715307924596</v>
      </c>
      <c r="Z1379" s="3">
        <v>-3847.0344470127902</v>
      </c>
      <c r="AA1379" s="3">
        <v>-2834.7706441885298</v>
      </c>
      <c r="AB1379" s="4">
        <v>1.5588602043528001E-2</v>
      </c>
      <c r="AC1379" s="4">
        <v>1.1985169886377E-2</v>
      </c>
      <c r="AD1379" s="4">
        <v>2.9648197329081E-2</v>
      </c>
      <c r="AE1379" s="4">
        <v>2.5738606955843998E-2</v>
      </c>
      <c r="AF1379" s="4">
        <v>1.2905912436658999E-2</v>
      </c>
      <c r="AG1379" s="4">
        <v>1.381071874196E-2</v>
      </c>
      <c r="AH1379" s="4">
        <v>3.2158537594134E-2</v>
      </c>
      <c r="AI1379" s="4">
        <v>1.9666359084151E-2</v>
      </c>
      <c r="AJ1379" s="4">
        <v>1.0642115042533999E-2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4">
        <v>0.159</v>
      </c>
      <c r="AU1379" s="4">
        <v>0.24199999999999999</v>
      </c>
      <c r="AV1379" s="4">
        <v>0.14399999999999999</v>
      </c>
      <c r="AW1379" s="4">
        <v>0.26</v>
      </c>
      <c r="AX1379" s="4">
        <v>0.30599999999999999</v>
      </c>
      <c r="AY1379" s="4">
        <v>0.23799999999999999</v>
      </c>
      <c r="AZ1379" s="4">
        <v>0.13700000000000001</v>
      </c>
      <c r="BA1379" s="4">
        <v>0.25900000000000001</v>
      </c>
      <c r="BB1379" s="4">
        <v>0.36599999999999999</v>
      </c>
    </row>
    <row r="1380" spans="1:54" x14ac:dyDescent="0.25">
      <c r="A1380" s="1" t="s">
        <v>2680</v>
      </c>
      <c r="B1380" s="1" t="s">
        <v>5104</v>
      </c>
      <c r="C1380" s="1" t="s">
        <v>1864</v>
      </c>
      <c r="D1380" s="1" t="s">
        <v>2681</v>
      </c>
      <c r="E1380" s="1" t="s">
        <v>242</v>
      </c>
      <c r="F1380" s="1" t="s">
        <v>5460</v>
      </c>
      <c r="G1380" s="1" t="s">
        <v>110</v>
      </c>
      <c r="H1380" s="1" t="s">
        <v>111</v>
      </c>
      <c r="I1380" s="3">
        <v>77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-3217.3940308794399</v>
      </c>
      <c r="T1380" s="3">
        <v>-2985.5104344223701</v>
      </c>
      <c r="U1380" s="3">
        <v>-5726.3082064822302</v>
      </c>
      <c r="V1380" s="3">
        <v>-5063.9470781989803</v>
      </c>
      <c r="W1380" s="3">
        <v>-2496.3696630335999</v>
      </c>
      <c r="X1380" s="3">
        <v>-3443.1069528673402</v>
      </c>
      <c r="Y1380" s="3">
        <v>-5314.1715307924596</v>
      </c>
      <c r="Z1380" s="3">
        <v>-4012.0344470127902</v>
      </c>
      <c r="AA1380" s="3">
        <v>-2670.1642413048698</v>
      </c>
      <c r="AB1380" s="4">
        <v>1.5640270146471E-2</v>
      </c>
      <c r="AC1380" s="4">
        <v>1.3633188041505E-2</v>
      </c>
      <c r="AD1380" s="4">
        <v>3.0877358442076001E-2</v>
      </c>
      <c r="AE1380" s="4">
        <v>2.8510185101738E-2</v>
      </c>
      <c r="AF1380" s="4">
        <v>2.0949157732667999E-2</v>
      </c>
      <c r="AG1380" s="4">
        <v>1.4262678181428999E-2</v>
      </c>
      <c r="AH1380" s="4">
        <v>3.3600967576345002E-2</v>
      </c>
      <c r="AI1380" s="4">
        <v>2.1750810613339E-2</v>
      </c>
      <c r="AJ1380" s="4">
        <v>1.5445032529793E-2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4">
        <v>0.16500000000000001</v>
      </c>
      <c r="AU1380" s="4">
        <v>0.157</v>
      </c>
      <c r="AV1380" s="4">
        <v>0.13500000000000001</v>
      </c>
      <c r="AW1380" s="4">
        <v>0.14899999999999999</v>
      </c>
      <c r="AX1380" s="4">
        <v>9.5000000000000001E-2</v>
      </c>
      <c r="AY1380" s="4">
        <v>0.19500000000000001</v>
      </c>
      <c r="AZ1380" s="4">
        <v>0.12</v>
      </c>
      <c r="BA1380" s="4">
        <v>0.17899999999999999</v>
      </c>
      <c r="BB1380" s="4">
        <v>8.5999999999999993E-2</v>
      </c>
    </row>
    <row r="1381" spans="1:54" x14ac:dyDescent="0.25">
      <c r="A1381" s="1" t="s">
        <v>2682</v>
      </c>
      <c r="B1381" s="1" t="s">
        <v>2683</v>
      </c>
      <c r="C1381" s="1" t="s">
        <v>1864</v>
      </c>
      <c r="D1381" s="1" t="s">
        <v>2684</v>
      </c>
      <c r="E1381" s="1" t="s">
        <v>242</v>
      </c>
      <c r="F1381" s="1" t="s">
        <v>5460</v>
      </c>
      <c r="G1381" s="1" t="s">
        <v>110</v>
      </c>
      <c r="H1381" s="1" t="s">
        <v>111</v>
      </c>
      <c r="I1381" s="3">
        <v>55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-3239.3940308794399</v>
      </c>
      <c r="T1381" s="3">
        <v>-3007.5104344223701</v>
      </c>
      <c r="U1381" s="3">
        <v>-5748.3082064822302</v>
      </c>
      <c r="V1381" s="3">
        <v>-5085.9470781989803</v>
      </c>
      <c r="W1381" s="3">
        <v>-2518.3696630335999</v>
      </c>
      <c r="X1381" s="3">
        <v>-3465.1069528673402</v>
      </c>
      <c r="Y1381" s="3">
        <v>-5336.1715307924596</v>
      </c>
      <c r="Z1381" s="3">
        <v>-4034.0344470127902</v>
      </c>
      <c r="AA1381" s="3">
        <v>-2692.1642413048698</v>
      </c>
      <c r="AB1381" s="4">
        <v>1.7188688560002999E-2</v>
      </c>
      <c r="AC1381" s="4">
        <v>1.4717810308074E-2</v>
      </c>
      <c r="AD1381" s="4">
        <v>3.3410695403427997E-2</v>
      </c>
      <c r="AE1381" s="4">
        <v>2.9309919191944998E-2</v>
      </c>
      <c r="AF1381" s="4">
        <v>1.7149728016197002E-2</v>
      </c>
      <c r="AG1381" s="4">
        <v>1.5346580022083001E-2</v>
      </c>
      <c r="AH1381" s="4">
        <v>3.6586872907950999E-2</v>
      </c>
      <c r="AI1381" s="4">
        <v>2.3126236894316001E-2</v>
      </c>
      <c r="AJ1381" s="4">
        <v>1.1020039841765E-2</v>
      </c>
      <c r="AK1381" s="3">
        <v>0</v>
      </c>
      <c r="AL1381" s="3">
        <v>0</v>
      </c>
      <c r="AM1381" s="3">
        <v>2</v>
      </c>
      <c r="AN1381" s="3">
        <v>0</v>
      </c>
      <c r="AO1381" s="3">
        <v>0</v>
      </c>
      <c r="AP1381" s="3">
        <v>2</v>
      </c>
      <c r="AQ1381" s="3">
        <v>2</v>
      </c>
      <c r="AR1381" s="3">
        <v>0</v>
      </c>
      <c r="AS1381" s="3">
        <v>0</v>
      </c>
      <c r="AT1381" s="4">
        <v>6.0999999999999999E-2</v>
      </c>
      <c r="AU1381" s="4">
        <v>9.7000000000000003E-2</v>
      </c>
      <c r="AV1381" s="4">
        <v>2.3E-2</v>
      </c>
      <c r="AW1381" s="4">
        <v>0.108</v>
      </c>
      <c r="AX1381" s="4">
        <v>0.13300000000000001</v>
      </c>
      <c r="AY1381" s="4">
        <v>0.05</v>
      </c>
      <c r="AZ1381" s="4">
        <v>4.0000000000000001E-3</v>
      </c>
      <c r="BA1381" s="4">
        <v>0.125</v>
      </c>
      <c r="BB1381" s="4">
        <v>0.23400000000000001</v>
      </c>
    </row>
    <row r="1382" spans="1:54" x14ac:dyDescent="0.25">
      <c r="A1382" s="1" t="s">
        <v>2685</v>
      </c>
      <c r="B1382" s="1" t="s">
        <v>5105</v>
      </c>
      <c r="C1382" s="1" t="s">
        <v>1864</v>
      </c>
      <c r="D1382" s="1" t="s">
        <v>2686</v>
      </c>
      <c r="E1382" s="1" t="s">
        <v>242</v>
      </c>
      <c r="F1382" s="1" t="s">
        <v>5460</v>
      </c>
      <c r="G1382" s="1" t="s">
        <v>110</v>
      </c>
      <c r="H1382" s="1" t="s">
        <v>111</v>
      </c>
      <c r="I1382" s="3">
        <v>152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19</v>
      </c>
      <c r="S1382" s="3">
        <v>-3142.3940308794399</v>
      </c>
      <c r="T1382" s="3">
        <v>-2910.5104344223701</v>
      </c>
      <c r="U1382" s="3">
        <v>-5651.3082064822302</v>
      </c>
      <c r="V1382" s="3">
        <v>-4988.9470781989803</v>
      </c>
      <c r="W1382" s="3">
        <v>-2421.3696630335999</v>
      </c>
      <c r="X1382" s="3">
        <v>-3368.1069528673402</v>
      </c>
      <c r="Y1382" s="3">
        <v>-5239.1715307924596</v>
      </c>
      <c r="Z1382" s="3">
        <v>-3937.0344470127902</v>
      </c>
      <c r="AA1382" s="3">
        <v>-3847.6685722627499</v>
      </c>
      <c r="AB1382" s="4">
        <v>1.5828993627773999E-2</v>
      </c>
      <c r="AC1382" s="4">
        <v>1.2698788319845E-2</v>
      </c>
      <c r="AD1382" s="4">
        <v>3.0593692340681999E-2</v>
      </c>
      <c r="AE1382" s="4">
        <v>2.7569868200108E-2</v>
      </c>
      <c r="AF1382" s="4">
        <v>1.3831340223762E-2</v>
      </c>
      <c r="AG1382" s="4">
        <v>1.4052317443300001E-2</v>
      </c>
      <c r="AH1382" s="4">
        <v>3.3163913705361002E-2</v>
      </c>
      <c r="AI1382" s="4">
        <v>2.0284107549987E-2</v>
      </c>
      <c r="AJ1382" s="4">
        <v>1.6255842199838999E-2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4">
        <v>0.124</v>
      </c>
      <c r="AU1382" s="4">
        <v>0.22700000000000001</v>
      </c>
      <c r="AV1382" s="4">
        <v>0.16200000000000001</v>
      </c>
      <c r="AW1382" s="4">
        <v>0.17399999999999999</v>
      </c>
      <c r="AX1382" s="4">
        <v>0.31900000000000001</v>
      </c>
      <c r="AY1382" s="4">
        <v>0.20899999999999999</v>
      </c>
      <c r="AZ1382" s="4">
        <v>0.158</v>
      </c>
      <c r="BA1382" s="4">
        <v>0.27800000000000002</v>
      </c>
      <c r="BB1382" s="4">
        <v>0.187</v>
      </c>
    </row>
    <row r="1383" spans="1:54" x14ac:dyDescent="0.25">
      <c r="A1383" s="1" t="s">
        <v>2687</v>
      </c>
      <c r="B1383" s="1" t="s">
        <v>5106</v>
      </c>
      <c r="C1383" s="1" t="s">
        <v>1864</v>
      </c>
      <c r="D1383" s="1" t="s">
        <v>2688</v>
      </c>
      <c r="E1383" s="1" t="s">
        <v>242</v>
      </c>
      <c r="F1383" s="1" t="s">
        <v>5460</v>
      </c>
      <c r="G1383" s="1" t="s">
        <v>110</v>
      </c>
      <c r="H1383" s="1" t="s">
        <v>111</v>
      </c>
      <c r="I1383" s="3">
        <v>1237</v>
      </c>
      <c r="J1383" s="3">
        <v>0</v>
      </c>
      <c r="K1383" s="3">
        <v>0</v>
      </c>
      <c r="L1383" s="3">
        <v>0</v>
      </c>
      <c r="M1383" s="3">
        <v>0</v>
      </c>
      <c r="N1383" s="3">
        <v>35</v>
      </c>
      <c r="O1383" s="3">
        <v>116</v>
      </c>
      <c r="P1383" s="3">
        <v>0</v>
      </c>
      <c r="Q1383" s="3">
        <v>0</v>
      </c>
      <c r="R1383" s="3">
        <v>0</v>
      </c>
      <c r="S1383" s="3">
        <v>-2057.3940308794399</v>
      </c>
      <c r="T1383" s="3">
        <v>-1825.5104344223701</v>
      </c>
      <c r="U1383" s="3">
        <v>-4566.3082064822302</v>
      </c>
      <c r="V1383" s="3">
        <v>-3903.9470781989799</v>
      </c>
      <c r="W1383" s="3">
        <v>-2102.3759985050801</v>
      </c>
      <c r="X1383" s="3">
        <v>-3263.80371544538</v>
      </c>
      <c r="Y1383" s="3">
        <v>-4154.1715307924596</v>
      </c>
      <c r="Z1383" s="3">
        <v>-2852.0344470127902</v>
      </c>
      <c r="AA1383" s="3">
        <v>-1510.1642413048701</v>
      </c>
      <c r="AB1383" s="4">
        <v>5.8236315692139998E-3</v>
      </c>
      <c r="AC1383" s="4">
        <v>7.704654500462E-3</v>
      </c>
      <c r="AD1383" s="4">
        <v>1.6530520696915001E-2</v>
      </c>
      <c r="AE1383" s="4">
        <v>1.2826818994214E-2</v>
      </c>
      <c r="AF1383" s="4">
        <v>3.3365998164549E-2</v>
      </c>
      <c r="AG1383" s="4">
        <v>1.1756363553374999E-2</v>
      </c>
      <c r="AH1383" s="4">
        <v>1.6685091211384E-2</v>
      </c>
      <c r="AI1383" s="4">
        <v>7.3314587082049998E-3</v>
      </c>
      <c r="AJ1383" s="4">
        <v>2.2691227740716999E-2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2</v>
      </c>
      <c r="AT1383" s="4">
        <v>0.40200000000000002</v>
      </c>
      <c r="AU1383" s="4">
        <v>0.28799999999999998</v>
      </c>
      <c r="AV1383" s="4">
        <v>0.39500000000000002</v>
      </c>
      <c r="AW1383" s="4">
        <v>0.34100000000000003</v>
      </c>
      <c r="AX1383" s="4">
        <v>6.0999999999999999E-2</v>
      </c>
      <c r="AY1383" s="4">
        <v>0.46300000000000002</v>
      </c>
      <c r="AZ1383" s="4">
        <v>0.40300000000000002</v>
      </c>
      <c r="BA1383" s="4">
        <v>0.32500000000000001</v>
      </c>
      <c r="BB1383" s="4">
        <v>3.3000000000000002E-2</v>
      </c>
    </row>
    <row r="1384" spans="1:54" x14ac:dyDescent="0.25">
      <c r="A1384" s="1" t="s">
        <v>2689</v>
      </c>
      <c r="B1384" s="1" t="s">
        <v>5107</v>
      </c>
      <c r="C1384" s="1" t="s">
        <v>1864</v>
      </c>
      <c r="D1384" s="1" t="s">
        <v>2690</v>
      </c>
      <c r="E1384" s="1" t="s">
        <v>242</v>
      </c>
      <c r="F1384" s="1" t="s">
        <v>5460</v>
      </c>
      <c r="G1384" s="1" t="s">
        <v>110</v>
      </c>
      <c r="H1384" s="1" t="s">
        <v>111</v>
      </c>
      <c r="I1384" s="3">
        <v>32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-3262.3940308794399</v>
      </c>
      <c r="T1384" s="3">
        <v>-3030.5104344223701</v>
      </c>
      <c r="U1384" s="3">
        <v>-5771.3082064822302</v>
      </c>
      <c r="V1384" s="3">
        <v>-5108.9470781989803</v>
      </c>
      <c r="W1384" s="3">
        <v>-2541.3696630335999</v>
      </c>
      <c r="X1384" s="3">
        <v>-3488.1069528673402</v>
      </c>
      <c r="Y1384" s="3">
        <v>-5359.1715307924596</v>
      </c>
      <c r="Z1384" s="3">
        <v>-4057.0344470127902</v>
      </c>
      <c r="AA1384" s="3">
        <v>-2715.1642413048698</v>
      </c>
      <c r="AB1384" s="4">
        <v>1.4568864740060999E-2</v>
      </c>
      <c r="AC1384" s="4">
        <v>1.31329693091E-2</v>
      </c>
      <c r="AD1384" s="4">
        <v>2.8778126516308001E-2</v>
      </c>
      <c r="AE1384" s="4">
        <v>2.4755293470341E-2</v>
      </c>
      <c r="AF1384" s="4">
        <v>1.2855643423894E-2</v>
      </c>
      <c r="AG1384" s="4">
        <v>1.3521953148518E-2</v>
      </c>
      <c r="AH1384" s="4">
        <v>3.1050617387822999E-2</v>
      </c>
      <c r="AI1384" s="4">
        <v>2.1982469006668E-2</v>
      </c>
      <c r="AJ1384" s="4">
        <v>2.5024165126720999E-2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4">
        <v>0.28699999999999998</v>
      </c>
      <c r="AU1384" s="4">
        <v>0.19700000000000001</v>
      </c>
      <c r="AV1384" s="4">
        <v>0.26700000000000002</v>
      </c>
      <c r="AW1384" s="4">
        <v>0.39500000000000002</v>
      </c>
      <c r="AX1384" s="4">
        <v>0.372</v>
      </c>
      <c r="AY1384" s="4">
        <v>0.31</v>
      </c>
      <c r="AZ1384" s="4">
        <v>0.24399999999999999</v>
      </c>
      <c r="BA1384" s="4">
        <v>0.17899999999999999</v>
      </c>
      <c r="BB1384" s="4">
        <v>6.3E-2</v>
      </c>
    </row>
    <row r="1385" spans="1:54" x14ac:dyDescent="0.25">
      <c r="A1385" s="1" t="s">
        <v>2691</v>
      </c>
      <c r="B1385" s="1" t="s">
        <v>2692</v>
      </c>
      <c r="C1385" s="1" t="s">
        <v>1864</v>
      </c>
      <c r="D1385" s="1" t="s">
        <v>2693</v>
      </c>
      <c r="E1385" s="1" t="s">
        <v>242</v>
      </c>
      <c r="F1385" s="1" t="s">
        <v>5460</v>
      </c>
      <c r="G1385" s="1" t="s">
        <v>110</v>
      </c>
      <c r="H1385" s="1" t="s">
        <v>111</v>
      </c>
      <c r="I1385" s="3">
        <v>80</v>
      </c>
      <c r="J1385" s="3">
        <v>0</v>
      </c>
      <c r="K1385" s="3">
        <v>51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-3214.3940308794399</v>
      </c>
      <c r="T1385" s="3">
        <v>-4379.5814375754799</v>
      </c>
      <c r="U1385" s="3">
        <v>-5723.3082064822302</v>
      </c>
      <c r="V1385" s="3">
        <v>-5060.9470781989803</v>
      </c>
      <c r="W1385" s="3">
        <v>-2493.3696630335999</v>
      </c>
      <c r="X1385" s="3">
        <v>-3440.1069528673402</v>
      </c>
      <c r="Y1385" s="3">
        <v>-5311.1715307924596</v>
      </c>
      <c r="Z1385" s="3">
        <v>-4009.0344470127902</v>
      </c>
      <c r="AA1385" s="3">
        <v>-2667.1642413048698</v>
      </c>
      <c r="AB1385" s="4">
        <v>1.6063594492205999E-2</v>
      </c>
      <c r="AC1385" s="4">
        <v>1.8415414526337E-2</v>
      </c>
      <c r="AD1385" s="4">
        <v>3.0144863817872E-2</v>
      </c>
      <c r="AE1385" s="4">
        <v>2.8240769036543999E-2</v>
      </c>
      <c r="AF1385" s="4">
        <v>1.6510048046822001E-2</v>
      </c>
      <c r="AG1385" s="4">
        <v>1.3923087531501999E-2</v>
      </c>
      <c r="AH1385" s="4">
        <v>3.2743883505775999E-2</v>
      </c>
      <c r="AI1385" s="4">
        <v>2.1154092344742002E-2</v>
      </c>
      <c r="AJ1385" s="4">
        <v>9.1526193146620003E-3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4">
        <v>0.127</v>
      </c>
      <c r="AU1385" s="4">
        <v>0.26500000000000001</v>
      </c>
      <c r="AV1385" s="4">
        <v>0.21</v>
      </c>
      <c r="AW1385" s="4">
        <v>0.17</v>
      </c>
      <c r="AX1385" s="4">
        <v>0.13400000000000001</v>
      </c>
      <c r="AY1385" s="4">
        <v>0.25600000000000001</v>
      </c>
      <c r="AZ1385" s="4">
        <v>0.188</v>
      </c>
      <c r="BA1385" s="4">
        <v>0.223</v>
      </c>
      <c r="BB1385" s="4">
        <v>0.46200000000000002</v>
      </c>
    </row>
    <row r="1386" spans="1:54" x14ac:dyDescent="0.25">
      <c r="A1386" s="1" t="s">
        <v>2694</v>
      </c>
      <c r="B1386" s="1" t="s">
        <v>5108</v>
      </c>
      <c r="C1386" s="1" t="s">
        <v>1864</v>
      </c>
      <c r="D1386" s="1" t="s">
        <v>2695</v>
      </c>
      <c r="E1386" s="1" t="s">
        <v>242</v>
      </c>
      <c r="F1386" s="1" t="s">
        <v>5460</v>
      </c>
      <c r="G1386" s="1" t="s">
        <v>110</v>
      </c>
      <c r="H1386" s="1" t="s">
        <v>111</v>
      </c>
      <c r="I1386" s="3">
        <v>220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179</v>
      </c>
      <c r="R1386" s="3">
        <v>0</v>
      </c>
      <c r="S1386" s="3">
        <v>-3074.3940308794399</v>
      </c>
      <c r="T1386" s="3">
        <v>-2842.5104344223701</v>
      </c>
      <c r="U1386" s="3">
        <v>-5583.3082064822302</v>
      </c>
      <c r="V1386" s="3">
        <v>-4920.9470781989803</v>
      </c>
      <c r="W1386" s="3">
        <v>-2353.3696630335999</v>
      </c>
      <c r="X1386" s="3">
        <v>-3300.1069528673402</v>
      </c>
      <c r="Y1386" s="3">
        <v>-5171.1715307924596</v>
      </c>
      <c r="Z1386" s="3">
        <v>-7940.5586632201603</v>
      </c>
      <c r="AA1386" s="3">
        <v>-2527.1642413048698</v>
      </c>
      <c r="AB1386" s="4">
        <v>1.6103706479287001E-2</v>
      </c>
      <c r="AC1386" s="4">
        <v>1.3718166356442E-2</v>
      </c>
      <c r="AD1386" s="4">
        <v>3.2215451253563003E-2</v>
      </c>
      <c r="AE1386" s="4">
        <v>2.8125956685000002E-2</v>
      </c>
      <c r="AF1386" s="4">
        <v>1.5762426183346001E-2</v>
      </c>
      <c r="AG1386" s="4">
        <v>1.4440209310618001E-2</v>
      </c>
      <c r="AH1386" s="4">
        <v>3.5177714186621002E-2</v>
      </c>
      <c r="AI1386" s="4">
        <v>5.3936403661628003E-2</v>
      </c>
      <c r="AJ1386" s="4">
        <v>1.0185242194418E-2</v>
      </c>
      <c r="AK1386" s="3">
        <v>0</v>
      </c>
      <c r="AL1386" s="3">
        <v>0</v>
      </c>
      <c r="AM1386" s="3">
        <v>2</v>
      </c>
      <c r="AN1386" s="3">
        <v>0</v>
      </c>
      <c r="AO1386" s="3">
        <v>0</v>
      </c>
      <c r="AP1386" s="3">
        <v>0</v>
      </c>
      <c r="AQ1386" s="3">
        <v>2</v>
      </c>
      <c r="AR1386" s="3">
        <v>0</v>
      </c>
      <c r="AS1386" s="3">
        <v>0</v>
      </c>
      <c r="AT1386" s="4">
        <v>8.4000000000000005E-2</v>
      </c>
      <c r="AU1386" s="4">
        <v>9.8000000000000004E-2</v>
      </c>
      <c r="AV1386" s="4">
        <v>3.5999999999999997E-2</v>
      </c>
      <c r="AW1386" s="4">
        <v>0.13700000000000001</v>
      </c>
      <c r="AX1386" s="4">
        <v>0.123</v>
      </c>
      <c r="AY1386" s="4">
        <v>9.1999999999999998E-2</v>
      </c>
      <c r="AZ1386" s="4">
        <v>2.7E-2</v>
      </c>
      <c r="BA1386" s="4">
        <v>6.7000000000000004E-2</v>
      </c>
      <c r="BB1386" s="4">
        <v>0.29399999999999998</v>
      </c>
    </row>
    <row r="1387" spans="1:54" x14ac:dyDescent="0.25">
      <c r="A1387" s="1" t="s">
        <v>2696</v>
      </c>
      <c r="B1387" s="1" t="s">
        <v>2697</v>
      </c>
      <c r="C1387" s="1" t="s">
        <v>1864</v>
      </c>
      <c r="D1387" s="1" t="s">
        <v>2698</v>
      </c>
      <c r="E1387" s="1" t="s">
        <v>242</v>
      </c>
      <c r="F1387" s="1" t="s">
        <v>5460</v>
      </c>
      <c r="G1387" s="1" t="s">
        <v>110</v>
      </c>
      <c r="H1387" s="1" t="s">
        <v>111</v>
      </c>
      <c r="I1387" s="3">
        <v>53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8</v>
      </c>
      <c r="R1387" s="3">
        <v>0</v>
      </c>
      <c r="S1387" s="3">
        <v>-3241.3940308794399</v>
      </c>
      <c r="T1387" s="3">
        <v>-3009.5104344223701</v>
      </c>
      <c r="U1387" s="3">
        <v>-5750.3082064822302</v>
      </c>
      <c r="V1387" s="3">
        <v>-5087.9470781989803</v>
      </c>
      <c r="W1387" s="3">
        <v>-2520.3696630335999</v>
      </c>
      <c r="X1387" s="3">
        <v>-3467.1069528673402</v>
      </c>
      <c r="Y1387" s="3">
        <v>-5338.1715307924596</v>
      </c>
      <c r="Z1387" s="3">
        <v>-4218.0020097483202</v>
      </c>
      <c r="AA1387" s="3">
        <v>-2694.1642413048698</v>
      </c>
      <c r="AB1387" s="4">
        <v>1.3154876987549999E-2</v>
      </c>
      <c r="AC1387" s="4">
        <v>1.1609855433817E-2</v>
      </c>
      <c r="AD1387" s="4">
        <v>2.6345114780708001E-2</v>
      </c>
      <c r="AE1387" s="4">
        <v>2.2365306578446001E-2</v>
      </c>
      <c r="AF1387" s="4">
        <v>1.0596022380897E-2</v>
      </c>
      <c r="AG1387" s="4">
        <v>1.2518100371044E-2</v>
      </c>
      <c r="AH1387" s="4">
        <v>2.8147542591235E-2</v>
      </c>
      <c r="AI1387" s="4">
        <v>2.1969249682926E-2</v>
      </c>
      <c r="AJ1387" s="4">
        <v>3.1764054788252997E-2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2</v>
      </c>
      <c r="AT1387" s="4">
        <v>0.45800000000000002</v>
      </c>
      <c r="AU1387" s="4">
        <v>0.39800000000000002</v>
      </c>
      <c r="AV1387" s="4">
        <v>0.48199999999999998</v>
      </c>
      <c r="AW1387" s="4">
        <v>0.45900000000000002</v>
      </c>
      <c r="AX1387" s="4">
        <v>0.48299999999999998</v>
      </c>
      <c r="AY1387" s="4">
        <v>0.5</v>
      </c>
      <c r="AZ1387" s="4">
        <v>0.47699999999999998</v>
      </c>
      <c r="BA1387" s="4">
        <v>0.28799999999999998</v>
      </c>
      <c r="BB1387" s="4">
        <v>3.7999999999999999E-2</v>
      </c>
    </row>
    <row r="1388" spans="1:54" x14ac:dyDescent="0.25">
      <c r="A1388" s="1" t="s">
        <v>2699</v>
      </c>
      <c r="B1388" s="1" t="s">
        <v>2700</v>
      </c>
      <c r="C1388" s="1" t="s">
        <v>1864</v>
      </c>
      <c r="D1388" s="1" t="s">
        <v>2701</v>
      </c>
      <c r="E1388" s="1" t="s">
        <v>242</v>
      </c>
      <c r="F1388" s="1" t="s">
        <v>5460</v>
      </c>
      <c r="G1388" s="1" t="s">
        <v>110</v>
      </c>
      <c r="H1388" s="1" t="s">
        <v>111</v>
      </c>
      <c r="I1388" s="3">
        <v>18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-3276.3940308794399</v>
      </c>
      <c r="T1388" s="3">
        <v>-3044.5104344223701</v>
      </c>
      <c r="U1388" s="3">
        <v>-5785.3082064822302</v>
      </c>
      <c r="V1388" s="3">
        <v>-5122.9470781989803</v>
      </c>
      <c r="W1388" s="3">
        <v>-2555.3696630335999</v>
      </c>
      <c r="X1388" s="3">
        <v>-3502.1069528673402</v>
      </c>
      <c r="Y1388" s="3">
        <v>-5373.1715307924596</v>
      </c>
      <c r="Z1388" s="3">
        <v>-4071.0344470127902</v>
      </c>
      <c r="AA1388" s="3">
        <v>-2729.1642413048698</v>
      </c>
      <c r="AB1388" s="4">
        <v>1.7042227763521999E-2</v>
      </c>
      <c r="AC1388" s="4">
        <v>1.4582789200253E-2</v>
      </c>
      <c r="AD1388" s="4">
        <v>3.3249892282657997E-2</v>
      </c>
      <c r="AE1388" s="4">
        <v>2.9150543582987999E-2</v>
      </c>
      <c r="AF1388" s="4">
        <v>1.6962044950612001E-2</v>
      </c>
      <c r="AG1388" s="4">
        <v>1.5224291131119999E-2</v>
      </c>
      <c r="AH1388" s="4">
        <v>3.6397226900472E-2</v>
      </c>
      <c r="AI1388" s="4">
        <v>2.2967834809318001E-2</v>
      </c>
      <c r="AJ1388" s="4">
        <v>1.0907175039889E-2</v>
      </c>
      <c r="AK1388" s="3">
        <v>0</v>
      </c>
      <c r="AL1388" s="3">
        <v>0</v>
      </c>
      <c r="AM1388" s="3">
        <v>2</v>
      </c>
      <c r="AN1388" s="3">
        <v>0</v>
      </c>
      <c r="AO1388" s="3">
        <v>0</v>
      </c>
      <c r="AP1388" s="3">
        <v>0</v>
      </c>
      <c r="AQ1388" s="3">
        <v>2</v>
      </c>
      <c r="AR1388" s="3">
        <v>0</v>
      </c>
      <c r="AS1388" s="3">
        <v>0</v>
      </c>
      <c r="AT1388" s="4">
        <v>6.4000000000000001E-2</v>
      </c>
      <c r="AU1388" s="4">
        <v>0.105</v>
      </c>
      <c r="AV1388" s="4">
        <v>2.3E-2</v>
      </c>
      <c r="AW1388" s="4">
        <v>0.13900000000000001</v>
      </c>
      <c r="AX1388" s="4">
        <v>0.14799999999999999</v>
      </c>
      <c r="AY1388" s="4">
        <v>7.6999999999999999E-2</v>
      </c>
      <c r="AZ1388" s="4">
        <v>1.2999999999999999E-2</v>
      </c>
      <c r="BA1388" s="4">
        <v>0.129</v>
      </c>
      <c r="BB1388" s="4">
        <v>0.309</v>
      </c>
    </row>
    <row r="1389" spans="1:54" x14ac:dyDescent="0.25">
      <c r="A1389" s="1" t="s">
        <v>2702</v>
      </c>
      <c r="B1389" s="1" t="s">
        <v>5109</v>
      </c>
      <c r="C1389" s="1" t="s">
        <v>1864</v>
      </c>
      <c r="D1389" s="1" t="s">
        <v>2703</v>
      </c>
      <c r="E1389" s="1" t="s">
        <v>242</v>
      </c>
      <c r="F1389" s="1" t="s">
        <v>5460</v>
      </c>
      <c r="G1389" s="1" t="s">
        <v>110</v>
      </c>
      <c r="H1389" s="1" t="s">
        <v>111</v>
      </c>
      <c r="I1389" s="3">
        <v>23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-3271.3940308794399</v>
      </c>
      <c r="T1389" s="3">
        <v>-3039.5104344223701</v>
      </c>
      <c r="U1389" s="3">
        <v>-5780.3082064822302</v>
      </c>
      <c r="V1389" s="3">
        <v>-5117.9470781989803</v>
      </c>
      <c r="W1389" s="3">
        <v>-2550.3696630335999</v>
      </c>
      <c r="X1389" s="3">
        <v>-3497.1069528673402</v>
      </c>
      <c r="Y1389" s="3">
        <v>-5368.1715307924596</v>
      </c>
      <c r="Z1389" s="3">
        <v>-4066.0344470127902</v>
      </c>
      <c r="AA1389" s="3">
        <v>-2724.1642413048698</v>
      </c>
      <c r="AB1389" s="4">
        <v>1.7309778929061999E-2</v>
      </c>
      <c r="AC1389" s="4">
        <v>1.4829501109263E-2</v>
      </c>
      <c r="AD1389" s="4">
        <v>3.3543247597568E-2</v>
      </c>
      <c r="AE1389" s="4">
        <v>2.9649088902555999E-2</v>
      </c>
      <c r="AF1389" s="4">
        <v>1.7305201431657001E-2</v>
      </c>
      <c r="AG1389" s="4">
        <v>1.5463630694183999E-2</v>
      </c>
      <c r="AH1389" s="4">
        <v>3.6743247418385999E-2</v>
      </c>
      <c r="AI1389" s="4">
        <v>2.3257024303926999E-2</v>
      </c>
      <c r="AJ1389" s="4">
        <v>1.1228600345381E-2</v>
      </c>
      <c r="AK1389" s="3">
        <v>0</v>
      </c>
      <c r="AL1389" s="3">
        <v>0</v>
      </c>
      <c r="AM1389" s="3">
        <v>2</v>
      </c>
      <c r="AN1389" s="3">
        <v>0</v>
      </c>
      <c r="AO1389" s="3">
        <v>0</v>
      </c>
      <c r="AP1389" s="3">
        <v>0</v>
      </c>
      <c r="AQ1389" s="3">
        <v>2</v>
      </c>
      <c r="AR1389" s="3">
        <v>0</v>
      </c>
      <c r="AS1389" s="3">
        <v>0</v>
      </c>
      <c r="AT1389" s="4">
        <v>6.2E-2</v>
      </c>
      <c r="AU1389" s="4">
        <v>8.6999999999999994E-2</v>
      </c>
      <c r="AV1389" s="4">
        <v>2.7E-2</v>
      </c>
      <c r="AW1389" s="4">
        <v>9.4E-2</v>
      </c>
      <c r="AX1389" s="4">
        <v>0.14000000000000001</v>
      </c>
      <c r="AY1389" s="4">
        <v>6.9000000000000006E-2</v>
      </c>
      <c r="AZ1389" s="4">
        <v>2E-3</v>
      </c>
      <c r="BA1389" s="4">
        <v>0.11600000000000001</v>
      </c>
      <c r="BB1389" s="4">
        <v>0.21299999999999999</v>
      </c>
    </row>
    <row r="1390" spans="1:54" x14ac:dyDescent="0.25">
      <c r="A1390" s="1" t="s">
        <v>2704</v>
      </c>
      <c r="B1390" s="1" t="s">
        <v>2705</v>
      </c>
      <c r="C1390" s="1" t="s">
        <v>1864</v>
      </c>
      <c r="D1390" s="1" t="s">
        <v>2706</v>
      </c>
      <c r="E1390" s="1" t="s">
        <v>242</v>
      </c>
      <c r="F1390" s="1" t="s">
        <v>5460</v>
      </c>
      <c r="G1390" s="1" t="s">
        <v>110</v>
      </c>
      <c r="H1390" s="1" t="s">
        <v>111</v>
      </c>
      <c r="I1390" s="3">
        <v>31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-3263.3940308794399</v>
      </c>
      <c r="T1390" s="3">
        <v>-3031.5104344223701</v>
      </c>
      <c r="U1390" s="3">
        <v>-5772.3082064822302</v>
      </c>
      <c r="V1390" s="3">
        <v>-5109.9470781989803</v>
      </c>
      <c r="W1390" s="3">
        <v>-2542.3696630335999</v>
      </c>
      <c r="X1390" s="3">
        <v>-3489.1069528673402</v>
      </c>
      <c r="Y1390" s="3">
        <v>-5360.1715307924596</v>
      </c>
      <c r="Z1390" s="3">
        <v>-4058.0344470127902</v>
      </c>
      <c r="AA1390" s="3">
        <v>-2716.1642413048698</v>
      </c>
      <c r="AB1390" s="4">
        <v>1.4422841458733E-2</v>
      </c>
      <c r="AC1390" s="4">
        <v>1.1543655853781001E-2</v>
      </c>
      <c r="AD1390" s="4">
        <v>2.8082280795215998E-2</v>
      </c>
      <c r="AE1390" s="4">
        <v>2.4043465955615E-2</v>
      </c>
      <c r="AF1390" s="4">
        <v>1.499060299898E-2</v>
      </c>
      <c r="AG1390" s="4">
        <v>1.3731611945028E-2</v>
      </c>
      <c r="AH1390" s="4">
        <v>3.0210665706406001E-2</v>
      </c>
      <c r="AI1390" s="4">
        <v>1.7682492473920002E-2</v>
      </c>
      <c r="AJ1390" s="4">
        <v>9.1961971484639995E-3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4">
        <v>0.30299999999999999</v>
      </c>
      <c r="AU1390" s="4">
        <v>0.35599999999999998</v>
      </c>
      <c r="AV1390" s="4">
        <v>0.318</v>
      </c>
      <c r="AW1390" s="4">
        <v>0.41699999999999998</v>
      </c>
      <c r="AX1390" s="4">
        <v>0.253</v>
      </c>
      <c r="AY1390" s="4">
        <v>0.29299999999999998</v>
      </c>
      <c r="AZ1390" s="4">
        <v>0.30199999999999999</v>
      </c>
      <c r="BA1390" s="4">
        <v>0.42099999999999999</v>
      </c>
      <c r="BB1390" s="4">
        <v>0.44700000000000001</v>
      </c>
    </row>
    <row r="1391" spans="1:54" x14ac:dyDescent="0.25">
      <c r="A1391" s="1" t="s">
        <v>2707</v>
      </c>
      <c r="B1391" s="1" t="s">
        <v>5110</v>
      </c>
      <c r="C1391" s="1" t="s">
        <v>1864</v>
      </c>
      <c r="D1391" s="1" t="s">
        <v>2708</v>
      </c>
      <c r="E1391" s="1" t="s">
        <v>242</v>
      </c>
      <c r="F1391" s="1" t="s">
        <v>5460</v>
      </c>
      <c r="G1391" s="1" t="s">
        <v>110</v>
      </c>
      <c r="H1391" s="1" t="s">
        <v>111</v>
      </c>
      <c r="I1391" s="3">
        <v>40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-3254.3940308794399</v>
      </c>
      <c r="T1391" s="3">
        <v>-3022.5104344223701</v>
      </c>
      <c r="U1391" s="3">
        <v>-5763.3082064822302</v>
      </c>
      <c r="V1391" s="3">
        <v>-5100.9470781989803</v>
      </c>
      <c r="W1391" s="3">
        <v>-2533.3696630335999</v>
      </c>
      <c r="X1391" s="3">
        <v>-3480.1069528673402</v>
      </c>
      <c r="Y1391" s="3">
        <v>-5351.1715307924596</v>
      </c>
      <c r="Z1391" s="3">
        <v>-4049.0344470127902</v>
      </c>
      <c r="AA1391" s="3">
        <v>-2707.1642413048698</v>
      </c>
      <c r="AB1391" s="4">
        <v>1.7005356865753999E-2</v>
      </c>
      <c r="AC1391" s="4">
        <v>1.4814415708689001E-2</v>
      </c>
      <c r="AD1391" s="4">
        <v>3.3208746053587E-2</v>
      </c>
      <c r="AE1391" s="4">
        <v>2.9109873738364E-2</v>
      </c>
      <c r="AF1391" s="4">
        <v>1.6915302402545001E-2</v>
      </c>
      <c r="AG1391" s="4">
        <v>1.5239840655288999E-2</v>
      </c>
      <c r="AH1391" s="4">
        <v>3.6348778797092002E-2</v>
      </c>
      <c r="AI1391" s="4">
        <v>2.7070202460465001E-2</v>
      </c>
      <c r="AJ1391" s="4">
        <v>1.0878977926994E-2</v>
      </c>
      <c r="AK1391" s="3">
        <v>0</v>
      </c>
      <c r="AL1391" s="3">
        <v>0</v>
      </c>
      <c r="AM1391" s="3">
        <v>2</v>
      </c>
      <c r="AN1391" s="3">
        <v>0</v>
      </c>
      <c r="AO1391" s="3">
        <v>0</v>
      </c>
      <c r="AP1391" s="3">
        <v>0</v>
      </c>
      <c r="AQ1391" s="3">
        <v>2</v>
      </c>
      <c r="AR1391" s="3">
        <v>0</v>
      </c>
      <c r="AS1391" s="3">
        <v>0</v>
      </c>
      <c r="AT1391" s="4">
        <v>0.08</v>
      </c>
      <c r="AU1391" s="4">
        <v>7.9000000000000001E-2</v>
      </c>
      <c r="AV1391" s="4">
        <v>2.1999999999999999E-2</v>
      </c>
      <c r="AW1391" s="4">
        <v>0.11600000000000001</v>
      </c>
      <c r="AX1391" s="4">
        <v>0.13600000000000001</v>
      </c>
      <c r="AY1391" s="4">
        <v>6.7000000000000004E-2</v>
      </c>
      <c r="AZ1391" s="4">
        <v>2.1000000000000001E-2</v>
      </c>
      <c r="BA1391" s="4">
        <v>0.08</v>
      </c>
      <c r="BB1391" s="4">
        <v>0.27500000000000002</v>
      </c>
    </row>
    <row r="1392" spans="1:54" x14ac:dyDescent="0.25">
      <c r="A1392" s="1" t="s">
        <v>2709</v>
      </c>
      <c r="B1392" s="1" t="s">
        <v>2710</v>
      </c>
      <c r="C1392" s="1" t="s">
        <v>1864</v>
      </c>
      <c r="D1392" s="1" t="s">
        <v>2711</v>
      </c>
      <c r="E1392" s="1" t="s">
        <v>242</v>
      </c>
      <c r="F1392" s="1" t="s">
        <v>5460</v>
      </c>
      <c r="G1392" s="1" t="s">
        <v>110</v>
      </c>
      <c r="H1392" s="1" t="s">
        <v>111</v>
      </c>
      <c r="I1392" s="3">
        <v>39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-3255.3940308794399</v>
      </c>
      <c r="T1392" s="3">
        <v>-3023.5104344223701</v>
      </c>
      <c r="U1392" s="3">
        <v>-5764.3082064822302</v>
      </c>
      <c r="V1392" s="3">
        <v>-5101.9470781989803</v>
      </c>
      <c r="W1392" s="3">
        <v>-2534.3696630335999</v>
      </c>
      <c r="X1392" s="3">
        <v>-3481.1069528673402</v>
      </c>
      <c r="Y1392" s="3">
        <v>-5352.1715307924596</v>
      </c>
      <c r="Z1392" s="3">
        <v>-4050.0344470127902</v>
      </c>
      <c r="AA1392" s="3">
        <v>-2708.1642413048698</v>
      </c>
      <c r="AB1392" s="4">
        <v>1.2153172390065E-2</v>
      </c>
      <c r="AC1392" s="4">
        <v>8.4573444456930002E-3</v>
      </c>
      <c r="AD1392" s="4">
        <v>2.436929354533E-2</v>
      </c>
      <c r="AE1392" s="4">
        <v>2.0423640047549999E-2</v>
      </c>
      <c r="AF1392" s="4">
        <v>8.8318455368269991E-3</v>
      </c>
      <c r="AG1392" s="4">
        <v>1.1865785654873E-2</v>
      </c>
      <c r="AH1392" s="4">
        <v>2.5779352975397001E-2</v>
      </c>
      <c r="AI1392" s="4">
        <v>2.0706286262970001E-2</v>
      </c>
      <c r="AJ1392" s="4">
        <v>3.9104491062455997E-2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2</v>
      </c>
      <c r="AT1392" s="4">
        <v>0.442</v>
      </c>
      <c r="AU1392" s="4">
        <v>0.36099999999999999</v>
      </c>
      <c r="AV1392" s="4">
        <v>0.41099999999999998</v>
      </c>
      <c r="AW1392" s="4">
        <v>0.35</v>
      </c>
      <c r="AX1392" s="4">
        <v>0.376</v>
      </c>
      <c r="AY1392" s="4">
        <v>0.41</v>
      </c>
      <c r="AZ1392" s="4">
        <v>0.42899999999999999</v>
      </c>
      <c r="BA1392" s="4">
        <v>0.36199999999999999</v>
      </c>
      <c r="BB1392" s="4">
        <v>4.1000000000000002E-2</v>
      </c>
    </row>
    <row r="1393" spans="1:54" x14ac:dyDescent="0.25">
      <c r="A1393" s="1" t="s">
        <v>2712</v>
      </c>
      <c r="B1393" s="1" t="s">
        <v>2713</v>
      </c>
      <c r="C1393" s="1" t="s">
        <v>1864</v>
      </c>
      <c r="D1393" s="1" t="s">
        <v>2714</v>
      </c>
      <c r="E1393" s="1" t="s">
        <v>242</v>
      </c>
      <c r="F1393" s="1" t="s">
        <v>5460</v>
      </c>
      <c r="G1393" s="1" t="s">
        <v>110</v>
      </c>
      <c r="H1393" s="1" t="s">
        <v>111</v>
      </c>
      <c r="I1393" s="3">
        <v>135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-3159.3940308794399</v>
      </c>
      <c r="T1393" s="3">
        <v>-2927.5104344223701</v>
      </c>
      <c r="U1393" s="3">
        <v>-5668.3082064822302</v>
      </c>
      <c r="V1393" s="3">
        <v>-5005.9470781989803</v>
      </c>
      <c r="W1393" s="3">
        <v>-2438.3696630335999</v>
      </c>
      <c r="X1393" s="3">
        <v>-3385.1069528673402</v>
      </c>
      <c r="Y1393" s="3">
        <v>-5256.1715307924596</v>
      </c>
      <c r="Z1393" s="3">
        <v>-3954.0344470127902</v>
      </c>
      <c r="AA1393" s="3">
        <v>-2612.1642413048698</v>
      </c>
      <c r="AB1393" s="4">
        <v>1.5987066641560001E-2</v>
      </c>
      <c r="AC1393" s="4">
        <v>1.5881136092053001E-2</v>
      </c>
      <c r="AD1393" s="4">
        <v>3.1729190474341001E-2</v>
      </c>
      <c r="AE1393" s="4">
        <v>2.7687592805223999E-2</v>
      </c>
      <c r="AF1393" s="4">
        <v>1.6013150637361001E-2</v>
      </c>
      <c r="AG1393" s="4">
        <v>1.4399957051732E-2</v>
      </c>
      <c r="AH1393" s="4">
        <v>3.4605714219876002E-2</v>
      </c>
      <c r="AI1393" s="4">
        <v>2.1478804352181E-2</v>
      </c>
      <c r="AJ1393" s="4">
        <v>1.4055132800282999E-2</v>
      </c>
      <c r="AK1393" s="3">
        <v>0</v>
      </c>
      <c r="AL1393" s="3">
        <v>0</v>
      </c>
      <c r="AM1393" s="3">
        <v>2</v>
      </c>
      <c r="AN1393" s="3">
        <v>0</v>
      </c>
      <c r="AO1393" s="3">
        <v>0</v>
      </c>
      <c r="AP1393" s="3">
        <v>0</v>
      </c>
      <c r="AQ1393" s="3">
        <v>2</v>
      </c>
      <c r="AR1393" s="3">
        <v>0</v>
      </c>
      <c r="AS1393" s="3">
        <v>0</v>
      </c>
      <c r="AT1393" s="4">
        <v>9.0999999999999998E-2</v>
      </c>
      <c r="AU1393" s="4">
        <v>9.6000000000000002E-2</v>
      </c>
      <c r="AV1393" s="4">
        <v>3.7999999999999999E-2</v>
      </c>
      <c r="AW1393" s="4">
        <v>0.127</v>
      </c>
      <c r="AX1393" s="4">
        <v>0.16500000000000001</v>
      </c>
      <c r="AY1393" s="4">
        <v>8.6999999999999994E-2</v>
      </c>
      <c r="AZ1393" s="4">
        <v>1.2E-2</v>
      </c>
      <c r="BA1393" s="4">
        <v>0.14799999999999999</v>
      </c>
      <c r="BB1393" s="4">
        <v>0.12</v>
      </c>
    </row>
    <row r="1394" spans="1:54" x14ac:dyDescent="0.25">
      <c r="A1394" s="1" t="s">
        <v>2715</v>
      </c>
      <c r="B1394" s="1" t="s">
        <v>2716</v>
      </c>
      <c r="C1394" s="1" t="s">
        <v>1864</v>
      </c>
      <c r="D1394" s="1" t="s">
        <v>2717</v>
      </c>
      <c r="E1394" s="1" t="s">
        <v>242</v>
      </c>
      <c r="F1394" s="1" t="s">
        <v>5460</v>
      </c>
      <c r="G1394" s="1" t="s">
        <v>110</v>
      </c>
      <c r="H1394" s="1" t="s">
        <v>111</v>
      </c>
      <c r="I1394" s="3">
        <v>1845</v>
      </c>
      <c r="J1394" s="3">
        <v>0</v>
      </c>
      <c r="K1394" s="3">
        <v>0</v>
      </c>
      <c r="L1394" s="3">
        <v>0</v>
      </c>
      <c r="M1394" s="3">
        <v>13</v>
      </c>
      <c r="N1394" s="3">
        <v>15</v>
      </c>
      <c r="O1394" s="3">
        <v>60</v>
      </c>
      <c r="P1394" s="3">
        <v>0</v>
      </c>
      <c r="Q1394" s="3">
        <v>39</v>
      </c>
      <c r="R1394" s="3">
        <v>48</v>
      </c>
      <c r="S1394" s="3">
        <v>-1449.3940308794399</v>
      </c>
      <c r="T1394" s="3">
        <v>-1217.5104344223701</v>
      </c>
      <c r="U1394" s="3">
        <v>-3958.3082064822302</v>
      </c>
      <c r="V1394" s="3">
        <v>-3432.9538020846599</v>
      </c>
      <c r="W1394" s="3">
        <v>-1056.65809252138</v>
      </c>
      <c r="X1394" s="3">
        <v>-2182.3638990283998</v>
      </c>
      <c r="Y1394" s="3">
        <v>-3546.1715307924601</v>
      </c>
      <c r="Z1394" s="3">
        <v>-3131.1263153484801</v>
      </c>
      <c r="AA1394" s="3">
        <v>-4066.3857089879298</v>
      </c>
      <c r="AB1394" s="4">
        <v>6.6719240684240001E-3</v>
      </c>
      <c r="AC1394" s="4">
        <v>4.9968513090979999E-3</v>
      </c>
      <c r="AD1394" s="4">
        <v>2.0557629339294E-2</v>
      </c>
      <c r="AE1394" s="4">
        <v>1.7619712937850002E-2</v>
      </c>
      <c r="AF1394" s="4">
        <v>6.2086465294299998E-3</v>
      </c>
      <c r="AG1394" s="4">
        <v>8.4451211846230008E-3</v>
      </c>
      <c r="AH1394" s="4">
        <v>2.1428709990655E-2</v>
      </c>
      <c r="AI1394" s="4">
        <v>1.5273432405947999E-2</v>
      </c>
      <c r="AJ1394" s="4">
        <v>1.4944659247676999E-2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4">
        <v>0.19</v>
      </c>
      <c r="AU1394" s="4">
        <v>0.23100000000000001</v>
      </c>
      <c r="AV1394" s="4">
        <v>0.126</v>
      </c>
      <c r="AW1394" s="4">
        <v>0.22600000000000001</v>
      </c>
      <c r="AX1394" s="4">
        <v>0.20399999999999999</v>
      </c>
      <c r="AY1394" s="4">
        <v>0.26900000000000002</v>
      </c>
      <c r="AZ1394" s="4">
        <v>0.115</v>
      </c>
      <c r="BA1394" s="4">
        <v>0.247</v>
      </c>
      <c r="BB1394" s="4">
        <v>0.33600000000000002</v>
      </c>
    </row>
    <row r="1395" spans="1:54" x14ac:dyDescent="0.25">
      <c r="A1395" s="1" t="s">
        <v>2718</v>
      </c>
      <c r="B1395" s="1" t="s">
        <v>2719</v>
      </c>
      <c r="C1395" s="1" t="s">
        <v>1864</v>
      </c>
      <c r="D1395" s="1" t="s">
        <v>2720</v>
      </c>
      <c r="E1395" s="1" t="s">
        <v>242</v>
      </c>
      <c r="F1395" s="1" t="s">
        <v>5460</v>
      </c>
      <c r="G1395" s="1" t="s">
        <v>110</v>
      </c>
      <c r="H1395" s="1" t="s">
        <v>111</v>
      </c>
      <c r="I1395" s="3">
        <v>76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-3218.3940308794399</v>
      </c>
      <c r="T1395" s="3">
        <v>-2986.5104344223701</v>
      </c>
      <c r="U1395" s="3">
        <v>-5727.3082064822302</v>
      </c>
      <c r="V1395" s="3">
        <v>-5064.9470781989803</v>
      </c>
      <c r="W1395" s="3">
        <v>-2497.3696630335999</v>
      </c>
      <c r="X1395" s="3">
        <v>-3444.1069528673402</v>
      </c>
      <c r="Y1395" s="3">
        <v>-5315.1715307924596</v>
      </c>
      <c r="Z1395" s="3">
        <v>-4013.0344470127902</v>
      </c>
      <c r="AA1395" s="3">
        <v>-2671.1642413048698</v>
      </c>
      <c r="AB1395" s="4">
        <v>1.4962092097221E-2</v>
      </c>
      <c r="AC1395" s="4">
        <v>1.6394869822928999E-2</v>
      </c>
      <c r="AD1395" s="4">
        <v>3.0754411111523001E-2</v>
      </c>
      <c r="AE1395" s="4">
        <v>3.7382740383089003E-2</v>
      </c>
      <c r="AF1395" s="4">
        <v>1.5314788857727E-2</v>
      </c>
      <c r="AG1395" s="4">
        <v>1.3453241010877E-2</v>
      </c>
      <c r="AH1395" s="4">
        <v>3.3456028466682997E-2</v>
      </c>
      <c r="AI1395" s="4">
        <v>2.0774900152541999E-2</v>
      </c>
      <c r="AJ1395" s="4">
        <v>1.0225634399049E-2</v>
      </c>
      <c r="AK1395" s="3">
        <v>0</v>
      </c>
      <c r="AL1395" s="3">
        <v>0</v>
      </c>
      <c r="AM1395" s="3">
        <v>0</v>
      </c>
      <c r="AN1395" s="3">
        <v>2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4">
        <v>0.23699999999999999</v>
      </c>
      <c r="AU1395" s="4">
        <v>7.2999999999999995E-2</v>
      </c>
      <c r="AV1395" s="4">
        <v>0.14499999999999999</v>
      </c>
      <c r="AW1395" s="4">
        <v>4.2999999999999997E-2</v>
      </c>
      <c r="AX1395" s="4">
        <v>0.19900000000000001</v>
      </c>
      <c r="AY1395" s="4">
        <v>0.32100000000000001</v>
      </c>
      <c r="AZ1395" s="4">
        <v>0.126</v>
      </c>
      <c r="BA1395" s="4">
        <v>0.245</v>
      </c>
      <c r="BB1395" s="4">
        <v>0.313</v>
      </c>
    </row>
    <row r="1396" spans="1:54" x14ac:dyDescent="0.25">
      <c r="A1396" s="1" t="s">
        <v>2721</v>
      </c>
      <c r="B1396" s="1" t="s">
        <v>2722</v>
      </c>
      <c r="C1396" s="1" t="s">
        <v>1864</v>
      </c>
      <c r="D1396" s="1" t="s">
        <v>2723</v>
      </c>
      <c r="E1396" s="1" t="s">
        <v>242</v>
      </c>
      <c r="F1396" s="1" t="s">
        <v>5460</v>
      </c>
      <c r="G1396" s="1" t="s">
        <v>110</v>
      </c>
      <c r="H1396" s="1" t="s">
        <v>111</v>
      </c>
      <c r="I1396" s="3">
        <v>191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6</v>
      </c>
      <c r="S1396" s="3">
        <v>-3103.3940308794399</v>
      </c>
      <c r="T1396" s="3">
        <v>-2871.5104344223701</v>
      </c>
      <c r="U1396" s="3">
        <v>-5612.3082064822302</v>
      </c>
      <c r="V1396" s="3">
        <v>-4949.9470781989803</v>
      </c>
      <c r="W1396" s="3">
        <v>-2382.3696630335999</v>
      </c>
      <c r="X1396" s="3">
        <v>-3329.1069528673402</v>
      </c>
      <c r="Y1396" s="3">
        <v>-5200.1715307924596</v>
      </c>
      <c r="Z1396" s="3">
        <v>-3898.0344470127902</v>
      </c>
      <c r="AA1396" s="3">
        <v>-2951.69192476526</v>
      </c>
      <c r="AB1396" s="4">
        <v>1.6049096855968E-2</v>
      </c>
      <c r="AC1396" s="4">
        <v>1.3599669688903001E-2</v>
      </c>
      <c r="AD1396" s="4">
        <v>3.2066684266024999E-2</v>
      </c>
      <c r="AE1396" s="4">
        <v>2.830774865858E-2</v>
      </c>
      <c r="AF1396" s="4">
        <v>1.5601325069045E-2</v>
      </c>
      <c r="AG1396" s="4">
        <v>1.4331281602796E-2</v>
      </c>
      <c r="AH1396" s="4">
        <v>3.5003030177633003E-2</v>
      </c>
      <c r="AI1396" s="4">
        <v>2.1807985997921001E-2</v>
      </c>
      <c r="AJ1396" s="4">
        <v>1.3452854192431E-2</v>
      </c>
      <c r="AK1396" s="3">
        <v>0</v>
      </c>
      <c r="AL1396" s="3">
        <v>0</v>
      </c>
      <c r="AM1396" s="3">
        <v>2</v>
      </c>
      <c r="AN1396" s="3">
        <v>0</v>
      </c>
      <c r="AO1396" s="3">
        <v>0</v>
      </c>
      <c r="AP1396" s="3">
        <v>0</v>
      </c>
      <c r="AQ1396" s="3">
        <v>2</v>
      </c>
      <c r="AR1396" s="3">
        <v>0</v>
      </c>
      <c r="AS1396" s="3">
        <v>0</v>
      </c>
      <c r="AT1396" s="4">
        <v>7.6999999999999999E-2</v>
      </c>
      <c r="AU1396" s="4">
        <v>0.104</v>
      </c>
      <c r="AV1396" s="4">
        <v>3.5000000000000003E-2</v>
      </c>
      <c r="AW1396" s="4">
        <v>0.113</v>
      </c>
      <c r="AX1396" s="4">
        <v>0.14899999999999999</v>
      </c>
      <c r="AY1396" s="4">
        <v>0.107</v>
      </c>
      <c r="AZ1396" s="4">
        <v>2.1000000000000001E-2</v>
      </c>
      <c r="BA1396" s="4">
        <v>0.13900000000000001</v>
      </c>
      <c r="BB1396" s="4">
        <v>0.156</v>
      </c>
    </row>
    <row r="1397" spans="1:54" x14ac:dyDescent="0.25">
      <c r="A1397" s="1" t="s">
        <v>2724</v>
      </c>
      <c r="B1397" s="1" t="s">
        <v>5111</v>
      </c>
      <c r="C1397" s="1" t="s">
        <v>1864</v>
      </c>
      <c r="D1397" s="1" t="s">
        <v>2725</v>
      </c>
      <c r="E1397" s="1" t="s">
        <v>242</v>
      </c>
      <c r="F1397" s="1" t="s">
        <v>5460</v>
      </c>
      <c r="G1397" s="1" t="s">
        <v>110</v>
      </c>
      <c r="H1397" s="1" t="s">
        <v>111</v>
      </c>
      <c r="I1397" s="3">
        <v>71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-3223.3940308794399</v>
      </c>
      <c r="T1397" s="3">
        <v>-2991.5104344223701</v>
      </c>
      <c r="U1397" s="3">
        <v>-5732.3082064822302</v>
      </c>
      <c r="V1397" s="3">
        <v>-5069.9470781989803</v>
      </c>
      <c r="W1397" s="3">
        <v>-2502.3696630335999</v>
      </c>
      <c r="X1397" s="3">
        <v>-3449.1069528673402</v>
      </c>
      <c r="Y1397" s="3">
        <v>-5320.1715307924596</v>
      </c>
      <c r="Z1397" s="3">
        <v>-4018.0344470127902</v>
      </c>
      <c r="AA1397" s="3">
        <v>-2676.1642413048698</v>
      </c>
      <c r="AB1397" s="4">
        <v>1.4235152669118E-2</v>
      </c>
      <c r="AC1397" s="4">
        <v>1.2169342872552001E-2</v>
      </c>
      <c r="AD1397" s="4">
        <v>2.9572834800754001E-2</v>
      </c>
      <c r="AE1397" s="4">
        <v>2.5478532127949999E-2</v>
      </c>
      <c r="AF1397" s="4">
        <v>2.0083781975047999E-2</v>
      </c>
      <c r="AG1397" s="4">
        <v>1.3442828860641E-2</v>
      </c>
      <c r="AH1397" s="4">
        <v>3.1999617556355997E-2</v>
      </c>
      <c r="AI1397" s="4">
        <v>2.0087095985569001E-2</v>
      </c>
      <c r="AJ1397" s="4">
        <v>2.9780472187332999E-2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2</v>
      </c>
      <c r="AT1397" s="4">
        <v>0.33100000000000002</v>
      </c>
      <c r="AU1397" s="4">
        <v>0.318</v>
      </c>
      <c r="AV1397" s="4">
        <v>0.248</v>
      </c>
      <c r="AW1397" s="4">
        <v>0.36399999999999999</v>
      </c>
      <c r="AX1397" s="4">
        <v>0.11</v>
      </c>
      <c r="AY1397" s="4">
        <v>0.34799999999999998</v>
      </c>
      <c r="AZ1397" s="4">
        <v>0.23599999999999999</v>
      </c>
      <c r="BA1397" s="4">
        <v>0.28699999999999998</v>
      </c>
      <c r="BB1397" s="4">
        <v>4.5999999999999999E-2</v>
      </c>
    </row>
    <row r="1398" spans="1:54" x14ac:dyDescent="0.25">
      <c r="A1398" s="1" t="s">
        <v>2726</v>
      </c>
      <c r="B1398" s="1" t="s">
        <v>2727</v>
      </c>
      <c r="C1398" s="1" t="s">
        <v>1864</v>
      </c>
      <c r="D1398" s="1" t="s">
        <v>2728</v>
      </c>
      <c r="E1398" s="1" t="s">
        <v>242</v>
      </c>
      <c r="F1398" s="1" t="s">
        <v>5460</v>
      </c>
      <c r="G1398" s="1" t="s">
        <v>110</v>
      </c>
      <c r="H1398" s="1" t="s">
        <v>111</v>
      </c>
      <c r="I1398" s="3">
        <v>60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44</v>
      </c>
      <c r="R1398" s="3">
        <v>0</v>
      </c>
      <c r="S1398" s="3">
        <v>-3234.3940308794399</v>
      </c>
      <c r="T1398" s="3">
        <v>-3002.5104344223701</v>
      </c>
      <c r="U1398" s="3">
        <v>-5743.3082064822302</v>
      </c>
      <c r="V1398" s="3">
        <v>-5080.9470781989803</v>
      </c>
      <c r="W1398" s="3">
        <v>-2513.3696630335999</v>
      </c>
      <c r="X1398" s="3">
        <v>-3460.1069528673402</v>
      </c>
      <c r="Y1398" s="3">
        <v>-5331.1715307924596</v>
      </c>
      <c r="Z1398" s="3">
        <v>-5029.8560420581798</v>
      </c>
      <c r="AA1398" s="3">
        <v>-2687.1642413048698</v>
      </c>
      <c r="AB1398" s="4">
        <v>1.7127142567557999E-2</v>
      </c>
      <c r="AC1398" s="4">
        <v>1.4661085964927E-2</v>
      </c>
      <c r="AD1398" s="4">
        <v>3.3343024657134998E-2</v>
      </c>
      <c r="AE1398" s="4">
        <v>2.9290984994976E-2</v>
      </c>
      <c r="AF1398" s="4">
        <v>1.7070933966315999E-2</v>
      </c>
      <c r="AG1398" s="4">
        <v>1.5295180520935E-2</v>
      </c>
      <c r="AH1398" s="4">
        <v>3.6507075754702002E-2</v>
      </c>
      <c r="AI1398" s="4">
        <v>3.0235011266007999E-2</v>
      </c>
      <c r="AJ1398" s="4">
        <v>1.0972643412123E-2</v>
      </c>
      <c r="AK1398" s="3">
        <v>0</v>
      </c>
      <c r="AL1398" s="3">
        <v>0</v>
      </c>
      <c r="AM1398" s="3">
        <v>2</v>
      </c>
      <c r="AN1398" s="3">
        <v>0</v>
      </c>
      <c r="AO1398" s="3">
        <v>0</v>
      </c>
      <c r="AP1398" s="3">
        <v>0</v>
      </c>
      <c r="AQ1398" s="3">
        <v>2</v>
      </c>
      <c r="AR1398" s="3">
        <v>0</v>
      </c>
      <c r="AS1398" s="3">
        <v>0</v>
      </c>
      <c r="AT1398" s="4">
        <v>6.4000000000000001E-2</v>
      </c>
      <c r="AU1398" s="4">
        <v>8.6999999999999994E-2</v>
      </c>
      <c r="AV1398" s="4">
        <v>1.7000000000000001E-2</v>
      </c>
      <c r="AW1398" s="4">
        <v>0.11799999999999999</v>
      </c>
      <c r="AX1398" s="4">
        <v>0.121</v>
      </c>
      <c r="AY1398" s="4">
        <v>5.8000000000000003E-2</v>
      </c>
      <c r="AZ1398" s="4">
        <v>7.0000000000000001E-3</v>
      </c>
      <c r="BA1398" s="4">
        <v>0.108</v>
      </c>
      <c r="BB1398" s="4">
        <v>0.22700000000000001</v>
      </c>
    </row>
    <row r="1399" spans="1:54" x14ac:dyDescent="0.25">
      <c r="A1399" s="1" t="s">
        <v>2729</v>
      </c>
      <c r="B1399" s="1" t="s">
        <v>2730</v>
      </c>
      <c r="C1399" s="1" t="s">
        <v>1864</v>
      </c>
      <c r="D1399" s="1" t="s">
        <v>2731</v>
      </c>
      <c r="E1399" s="1" t="s">
        <v>242</v>
      </c>
      <c r="F1399" s="1" t="s">
        <v>5460</v>
      </c>
      <c r="G1399" s="1" t="s">
        <v>110</v>
      </c>
      <c r="H1399" s="1" t="s">
        <v>111</v>
      </c>
      <c r="I1399" s="3">
        <v>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4</v>
      </c>
      <c r="S1399" s="3">
        <v>-3258.3940308794399</v>
      </c>
      <c r="T1399" s="3">
        <v>-3026.5104344223701</v>
      </c>
      <c r="U1399" s="3">
        <v>-5767.3082064822302</v>
      </c>
      <c r="V1399" s="3">
        <v>-5104.9470781989803</v>
      </c>
      <c r="W1399" s="3">
        <v>-2537.3696630335999</v>
      </c>
      <c r="X1399" s="3">
        <v>-3484.1069528673402</v>
      </c>
      <c r="Y1399" s="3">
        <v>-5355.1715307924596</v>
      </c>
      <c r="Z1399" s="3">
        <v>-4053.0344470127902</v>
      </c>
      <c r="AA1399" s="3">
        <v>-2974.8493636118001</v>
      </c>
      <c r="AB1399" s="4">
        <v>1.5048634756832E-2</v>
      </c>
      <c r="AC1399" s="4">
        <v>1.1838451517876001E-2</v>
      </c>
      <c r="AD1399" s="4">
        <v>3.0225654215907002E-2</v>
      </c>
      <c r="AE1399" s="4">
        <v>2.6231998621756E-2</v>
      </c>
      <c r="AF1399" s="4">
        <v>1.4034921910689E-2</v>
      </c>
      <c r="AG1399" s="4">
        <v>1.3694897487104001E-2</v>
      </c>
      <c r="AH1399" s="4">
        <v>3.2585781842702E-2</v>
      </c>
      <c r="AI1399" s="4">
        <v>2.3033934545503999E-2</v>
      </c>
      <c r="AJ1399" s="4">
        <v>1.0148420007991999E-2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4">
        <v>0.186</v>
      </c>
      <c r="AU1399" s="4">
        <v>0.28000000000000003</v>
      </c>
      <c r="AV1399" s="4">
        <v>0.128</v>
      </c>
      <c r="AW1399" s="4">
        <v>0.23400000000000001</v>
      </c>
      <c r="AX1399" s="4">
        <v>0.27800000000000002</v>
      </c>
      <c r="AY1399" s="4">
        <v>0.23200000000000001</v>
      </c>
      <c r="AZ1399" s="4">
        <v>0.122</v>
      </c>
      <c r="BA1399" s="4">
        <v>0.114</v>
      </c>
      <c r="BB1399" s="4">
        <v>0.41</v>
      </c>
    </row>
    <row r="1400" spans="1:54" x14ac:dyDescent="0.25">
      <c r="A1400" s="1" t="s">
        <v>2732</v>
      </c>
      <c r="B1400" s="1" t="s">
        <v>5112</v>
      </c>
      <c r="C1400" s="1" t="s">
        <v>1864</v>
      </c>
      <c r="D1400" s="1" t="s">
        <v>2733</v>
      </c>
      <c r="E1400" s="1" t="s">
        <v>242</v>
      </c>
      <c r="F1400" s="1" t="s">
        <v>5460</v>
      </c>
      <c r="G1400" s="1" t="s">
        <v>110</v>
      </c>
      <c r="H1400" s="1" t="s">
        <v>111</v>
      </c>
      <c r="I1400" s="3">
        <v>63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4</v>
      </c>
      <c r="S1400" s="3">
        <v>-3231.3940308794399</v>
      </c>
      <c r="T1400" s="3">
        <v>-2999.5104344223701</v>
      </c>
      <c r="U1400" s="3">
        <v>-5740.3082064822302</v>
      </c>
      <c r="V1400" s="3">
        <v>-5077.9470781989803</v>
      </c>
      <c r="W1400" s="3">
        <v>-2510.3696630335999</v>
      </c>
      <c r="X1400" s="3">
        <v>-3457.1069528673402</v>
      </c>
      <c r="Y1400" s="3">
        <v>-5328.1715307924596</v>
      </c>
      <c r="Z1400" s="3">
        <v>-4026.0344470127902</v>
      </c>
      <c r="AA1400" s="3">
        <v>-2947.8493636118001</v>
      </c>
      <c r="AB1400" s="4">
        <v>1.6579992656440001E-2</v>
      </c>
      <c r="AC1400" s="4">
        <v>1.3941363638011E-2</v>
      </c>
      <c r="AD1400" s="4">
        <v>3.2481252207576E-2</v>
      </c>
      <c r="AE1400" s="4">
        <v>2.8389400210679001E-2</v>
      </c>
      <c r="AF1400" s="4">
        <v>1.6072683844776E-2</v>
      </c>
      <c r="AG1400" s="4">
        <v>1.5011186146076E-2</v>
      </c>
      <c r="AH1400" s="4">
        <v>3.5491192793584002E-2</v>
      </c>
      <c r="AI1400" s="4">
        <v>2.2727727954682999E-2</v>
      </c>
      <c r="AJ1400" s="4">
        <v>1.2030176536751E-2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2</v>
      </c>
      <c r="AR1400" s="3">
        <v>0</v>
      </c>
      <c r="AS1400" s="3">
        <v>0</v>
      </c>
      <c r="AT1400" s="4">
        <v>9.1999999999999998E-2</v>
      </c>
      <c r="AU1400" s="4">
        <v>0.13900000000000001</v>
      </c>
      <c r="AV1400" s="4">
        <v>5.6000000000000001E-2</v>
      </c>
      <c r="AW1400" s="4">
        <v>0.20100000000000001</v>
      </c>
      <c r="AX1400" s="4">
        <v>0.16200000000000001</v>
      </c>
      <c r="AY1400" s="4">
        <v>7.6999999999999999E-2</v>
      </c>
      <c r="AZ1400" s="4">
        <v>3.9E-2</v>
      </c>
      <c r="BA1400" s="4">
        <v>0.12</v>
      </c>
      <c r="BB1400" s="4">
        <v>0.23799999999999999</v>
      </c>
    </row>
    <row r="1401" spans="1:54" x14ac:dyDescent="0.25">
      <c r="A1401" s="1" t="s">
        <v>2734</v>
      </c>
      <c r="B1401" s="1" t="s">
        <v>5113</v>
      </c>
      <c r="C1401" s="1" t="s">
        <v>1864</v>
      </c>
      <c r="D1401" s="1" t="s">
        <v>2735</v>
      </c>
      <c r="E1401" s="1" t="s">
        <v>242</v>
      </c>
      <c r="F1401" s="1" t="s">
        <v>5460</v>
      </c>
      <c r="G1401" s="1" t="s">
        <v>110</v>
      </c>
      <c r="H1401" s="1" t="s">
        <v>111</v>
      </c>
      <c r="I1401" s="3">
        <v>22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-3272.3940308794399</v>
      </c>
      <c r="T1401" s="3">
        <v>-3040.5104344223701</v>
      </c>
      <c r="U1401" s="3">
        <v>-5781.3082064822302</v>
      </c>
      <c r="V1401" s="3">
        <v>-5118.9470781989803</v>
      </c>
      <c r="W1401" s="3">
        <v>-2551.3696630335999</v>
      </c>
      <c r="X1401" s="3">
        <v>-3498.1069528673402</v>
      </c>
      <c r="Y1401" s="3">
        <v>-5369.1715307924596</v>
      </c>
      <c r="Z1401" s="3">
        <v>-4067.0344470127902</v>
      </c>
      <c r="AA1401" s="3">
        <v>-2725.1642413048698</v>
      </c>
      <c r="AB1401" s="4">
        <v>1.6634771120034999E-2</v>
      </c>
      <c r="AC1401" s="4">
        <v>1.4097799982822E-2</v>
      </c>
      <c r="AD1401" s="4">
        <v>3.2672643604519998E-2</v>
      </c>
      <c r="AE1401" s="4">
        <v>2.8578369857505E-2</v>
      </c>
      <c r="AF1401" s="4">
        <v>1.6287731956930999E-2</v>
      </c>
      <c r="AG1401" s="4">
        <v>1.5158312569732E-2</v>
      </c>
      <c r="AH1401" s="4">
        <v>3.5716403505949998E-2</v>
      </c>
      <c r="AI1401" s="4">
        <v>2.2399044996022001E-2</v>
      </c>
      <c r="AJ1401" s="4">
        <v>1.1092865082419001E-2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2</v>
      </c>
      <c r="AR1401" s="3">
        <v>0</v>
      </c>
      <c r="AS1401" s="3">
        <v>0</v>
      </c>
      <c r="AT1401" s="4">
        <v>0.109</v>
      </c>
      <c r="AU1401" s="4">
        <v>0.127</v>
      </c>
      <c r="AV1401" s="4">
        <v>6.0999999999999999E-2</v>
      </c>
      <c r="AW1401" s="4">
        <v>0.184</v>
      </c>
      <c r="AX1401" s="4">
        <v>0.18</v>
      </c>
      <c r="AY1401" s="4">
        <v>8.1000000000000003E-2</v>
      </c>
      <c r="AZ1401" s="4">
        <v>0.04</v>
      </c>
      <c r="BA1401" s="4">
        <v>0.17599999999999999</v>
      </c>
      <c r="BB1401" s="4">
        <v>0.25</v>
      </c>
    </row>
    <row r="1402" spans="1:54" x14ac:dyDescent="0.25">
      <c r="A1402" s="1" t="s">
        <v>2736</v>
      </c>
      <c r="B1402" s="1" t="s">
        <v>2737</v>
      </c>
      <c r="C1402" s="1" t="s">
        <v>1864</v>
      </c>
      <c r="D1402" s="1" t="s">
        <v>2738</v>
      </c>
      <c r="E1402" s="1" t="s">
        <v>242</v>
      </c>
      <c r="F1402" s="1" t="s">
        <v>5460</v>
      </c>
      <c r="G1402" s="1" t="s">
        <v>110</v>
      </c>
      <c r="H1402" s="1" t="s">
        <v>111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-3294.3940308794399</v>
      </c>
      <c r="T1402" s="3">
        <v>-3062.5104344223701</v>
      </c>
      <c r="U1402" s="3">
        <v>-5803.3082064822302</v>
      </c>
      <c r="V1402" s="3">
        <v>-5140.9470781989803</v>
      </c>
      <c r="W1402" s="3">
        <v>-2573.3696630335999</v>
      </c>
      <c r="X1402" s="3">
        <v>-3520.1069528673402</v>
      </c>
      <c r="Y1402" s="3">
        <v>-5391.1715307924596</v>
      </c>
      <c r="Z1402" s="3">
        <v>-4089.0344470127902</v>
      </c>
      <c r="AA1402" s="3">
        <v>-2747.1642413048698</v>
      </c>
      <c r="AB1402" s="4">
        <v>1.7275389889086001E-2</v>
      </c>
      <c r="AC1402" s="4">
        <v>1.4669252268119E-2</v>
      </c>
      <c r="AD1402" s="4">
        <v>3.3353634792930999E-2</v>
      </c>
      <c r="AE1402" s="4">
        <v>2.9253255743574E-2</v>
      </c>
      <c r="AF1402" s="4">
        <v>1.7081867324213001E-2</v>
      </c>
      <c r="AG1402" s="4">
        <v>1.5355339648297999E-2</v>
      </c>
      <c r="AH1402" s="4">
        <v>3.6519500254857999E-2</v>
      </c>
      <c r="AI1402" s="4">
        <v>2.3069674023313998E-2</v>
      </c>
      <c r="AJ1402" s="4">
        <v>1.0979317956612999E-2</v>
      </c>
      <c r="AK1402" s="3">
        <v>0</v>
      </c>
      <c r="AL1402" s="3">
        <v>0</v>
      </c>
      <c r="AM1402" s="3">
        <v>2</v>
      </c>
      <c r="AN1402" s="3">
        <v>0</v>
      </c>
      <c r="AO1402" s="3">
        <v>0</v>
      </c>
      <c r="AP1402" s="3">
        <v>0</v>
      </c>
      <c r="AQ1402" s="3">
        <v>2</v>
      </c>
      <c r="AR1402" s="3">
        <v>0</v>
      </c>
      <c r="AS1402" s="3">
        <v>0</v>
      </c>
      <c r="AT1402" s="4">
        <v>7.0999999999999994E-2</v>
      </c>
      <c r="AU1402" s="4">
        <v>9.8000000000000004E-2</v>
      </c>
      <c r="AV1402" s="4">
        <v>2.9000000000000001E-2</v>
      </c>
      <c r="AW1402" s="4">
        <v>0.13800000000000001</v>
      </c>
      <c r="AX1402" s="4">
        <v>0.14699999999999999</v>
      </c>
      <c r="AY1402" s="4">
        <v>7.0999999999999994E-2</v>
      </c>
      <c r="AZ1402" s="4">
        <v>1.2999999999999999E-2</v>
      </c>
      <c r="BA1402" s="4">
        <v>0.13100000000000001</v>
      </c>
      <c r="BB1402" s="4">
        <v>0.25900000000000001</v>
      </c>
    </row>
    <row r="1403" spans="1:54" x14ac:dyDescent="0.25">
      <c r="A1403" s="1" t="s">
        <v>2739</v>
      </c>
      <c r="B1403" s="1" t="s">
        <v>2740</v>
      </c>
      <c r="C1403" s="1" t="s">
        <v>1864</v>
      </c>
      <c r="D1403" s="1" t="s">
        <v>2741</v>
      </c>
      <c r="E1403" s="1" t="s">
        <v>242</v>
      </c>
      <c r="F1403" s="1" t="s">
        <v>5460</v>
      </c>
      <c r="G1403" s="1" t="s">
        <v>110</v>
      </c>
      <c r="H1403" s="1" t="s">
        <v>111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-3294.3940308794399</v>
      </c>
      <c r="T1403" s="3">
        <v>-3062.5104344223701</v>
      </c>
      <c r="U1403" s="3">
        <v>-5803.3082064822302</v>
      </c>
      <c r="V1403" s="3">
        <v>-5140.9470781989803</v>
      </c>
      <c r="W1403" s="3">
        <v>-2573.3696630335999</v>
      </c>
      <c r="X1403" s="3">
        <v>-3520.1069528673402</v>
      </c>
      <c r="Y1403" s="3">
        <v>-5391.1715307924596</v>
      </c>
      <c r="Z1403" s="3">
        <v>-4089.0344470127902</v>
      </c>
      <c r="AA1403" s="3">
        <v>-2747.1642413048698</v>
      </c>
      <c r="AB1403" s="4">
        <v>1.1830098880239E-2</v>
      </c>
      <c r="AC1403" s="4">
        <v>7.3273678129870002E-3</v>
      </c>
      <c r="AD1403" s="4">
        <v>2.5315559631765999E-2</v>
      </c>
      <c r="AE1403" s="4">
        <v>2.1491605090649998E-2</v>
      </c>
      <c r="AF1403" s="4">
        <v>9.2529203295149999E-3</v>
      </c>
      <c r="AG1403" s="4">
        <v>1.1239953926479E-2</v>
      </c>
      <c r="AH1403" s="4">
        <v>2.6377874562859002E-2</v>
      </c>
      <c r="AI1403" s="4">
        <v>1.4999268312402E-2</v>
      </c>
      <c r="AJ1403" s="4">
        <v>6.5512410482139998E-3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4">
        <v>0.41099999999999998</v>
      </c>
      <c r="AU1403" s="4">
        <v>0.32300000000000001</v>
      </c>
      <c r="AV1403" s="4">
        <v>0.43099999999999999</v>
      </c>
      <c r="AW1403" s="4">
        <v>0.36099999999999999</v>
      </c>
      <c r="AX1403" s="4">
        <v>0.37</v>
      </c>
      <c r="AY1403" s="4">
        <v>0.35099999999999998</v>
      </c>
      <c r="AZ1403" s="4">
        <v>0.42699999999999999</v>
      </c>
      <c r="BA1403" s="4">
        <v>0.36899999999999999</v>
      </c>
      <c r="BB1403" s="4">
        <v>0.28499999999999998</v>
      </c>
    </row>
    <row r="1404" spans="1:54" x14ac:dyDescent="0.25">
      <c r="A1404" s="1" t="s">
        <v>2742</v>
      </c>
      <c r="B1404" s="1" t="s">
        <v>2743</v>
      </c>
      <c r="C1404" s="1" t="s">
        <v>1864</v>
      </c>
      <c r="D1404" s="1" t="s">
        <v>2744</v>
      </c>
      <c r="E1404" s="1" t="s">
        <v>242</v>
      </c>
      <c r="F1404" s="1" t="s">
        <v>5460</v>
      </c>
      <c r="G1404" s="1" t="s">
        <v>110</v>
      </c>
      <c r="H1404" s="1" t="s">
        <v>111</v>
      </c>
      <c r="I1404" s="3">
        <v>459</v>
      </c>
      <c r="J1404" s="3">
        <v>20</v>
      </c>
      <c r="K1404" s="3">
        <v>0</v>
      </c>
      <c r="L1404" s="3">
        <v>0</v>
      </c>
      <c r="M1404" s="3">
        <v>0</v>
      </c>
      <c r="N1404" s="3">
        <v>0</v>
      </c>
      <c r="O1404" s="3">
        <v>55</v>
      </c>
      <c r="P1404" s="3">
        <v>0</v>
      </c>
      <c r="Q1404" s="3">
        <v>0</v>
      </c>
      <c r="R1404" s="3">
        <v>18</v>
      </c>
      <c r="S1404" s="3">
        <v>-3209.15147450738</v>
      </c>
      <c r="T1404" s="3">
        <v>-2603.5104344223701</v>
      </c>
      <c r="U1404" s="3">
        <v>-5344.3082064822302</v>
      </c>
      <c r="V1404" s="3">
        <v>-4681.9470781989803</v>
      </c>
      <c r="W1404" s="3">
        <v>-2114.3696630335999</v>
      </c>
      <c r="X1404" s="3">
        <v>-3526.0924868483098</v>
      </c>
      <c r="Y1404" s="3">
        <v>-4932.1715307924596</v>
      </c>
      <c r="Z1404" s="3">
        <v>-3630.0344470127902</v>
      </c>
      <c r="AA1404" s="3">
        <v>-3474.7472916860202</v>
      </c>
      <c r="AB1404" s="4">
        <v>3.784441437205E-3</v>
      </c>
      <c r="AC1404" s="4">
        <v>3.9684983706980001E-3</v>
      </c>
      <c r="AD1404" s="4">
        <v>1.2735937553305999E-2</v>
      </c>
      <c r="AE1404" s="4">
        <v>8.6975296250859993E-3</v>
      </c>
      <c r="AF1404" s="4">
        <v>3.9387605594566999E-2</v>
      </c>
      <c r="AG1404" s="4">
        <v>1.2003487876782E-2</v>
      </c>
      <c r="AH1404" s="4">
        <v>1.1877628314598E-2</v>
      </c>
      <c r="AI1404" s="4">
        <v>2.8200857816229998E-3</v>
      </c>
      <c r="AJ1404" s="4">
        <v>7.5271346330126998E-2</v>
      </c>
      <c r="AK1404" s="3">
        <v>0</v>
      </c>
      <c r="AL1404" s="3">
        <v>0</v>
      </c>
      <c r="AM1404" s="3">
        <v>0</v>
      </c>
      <c r="AN1404" s="3">
        <v>0</v>
      </c>
      <c r="AO1404" s="3">
        <v>2</v>
      </c>
      <c r="AP1404" s="3">
        <v>0</v>
      </c>
      <c r="AQ1404" s="3">
        <v>0</v>
      </c>
      <c r="AR1404" s="3">
        <v>0</v>
      </c>
      <c r="AS1404" s="3">
        <v>2</v>
      </c>
      <c r="AT1404" s="4">
        <v>0.219</v>
      </c>
      <c r="AU1404" s="4">
        <v>0.253</v>
      </c>
      <c r="AV1404" s="4">
        <v>0.22600000000000001</v>
      </c>
      <c r="AW1404" s="4">
        <v>0.21099999999999999</v>
      </c>
      <c r="AX1404" s="4">
        <v>0.04</v>
      </c>
      <c r="AY1404" s="4">
        <v>0.38500000000000001</v>
      </c>
      <c r="AZ1404" s="4">
        <v>0.23599999999999999</v>
      </c>
      <c r="BA1404" s="4">
        <v>0.19800000000000001</v>
      </c>
      <c r="BB1404" s="4">
        <v>2.1999999999999999E-2</v>
      </c>
    </row>
    <row r="1405" spans="1:54" x14ac:dyDescent="0.25">
      <c r="A1405" s="1" t="s">
        <v>2745</v>
      </c>
      <c r="B1405" s="1" t="s">
        <v>2746</v>
      </c>
      <c r="C1405" s="1" t="s">
        <v>1864</v>
      </c>
      <c r="D1405" s="1" t="s">
        <v>2747</v>
      </c>
      <c r="E1405" s="1" t="s">
        <v>242</v>
      </c>
      <c r="F1405" s="1" t="s">
        <v>5460</v>
      </c>
      <c r="G1405" s="1" t="s">
        <v>110</v>
      </c>
      <c r="H1405" s="1" t="s">
        <v>111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-3294.3940308794399</v>
      </c>
      <c r="T1405" s="3">
        <v>-3062.5104344223701</v>
      </c>
      <c r="U1405" s="3">
        <v>-5803.3082064822302</v>
      </c>
      <c r="V1405" s="3">
        <v>-5140.9470781989803</v>
      </c>
      <c r="W1405" s="3">
        <v>-2573.3696630335999</v>
      </c>
      <c r="X1405" s="3">
        <v>-3520.1069528673402</v>
      </c>
      <c r="Y1405" s="3">
        <v>-5391.1715307924596</v>
      </c>
      <c r="Z1405" s="3">
        <v>-4089.0344470127902</v>
      </c>
      <c r="AA1405" s="3">
        <v>-2747.1642413048698</v>
      </c>
      <c r="AB1405" s="4">
        <v>1.7402459450414999E-2</v>
      </c>
      <c r="AC1405" s="4">
        <v>1.4670234372429E-2</v>
      </c>
      <c r="AD1405" s="4">
        <v>3.3354799353151998E-2</v>
      </c>
      <c r="AE1405" s="4">
        <v>2.9376129926482999E-2</v>
      </c>
      <c r="AF1405" s="4">
        <v>1.7083234874829999E-2</v>
      </c>
      <c r="AG1405" s="4">
        <v>1.539127951699E-2</v>
      </c>
      <c r="AH1405" s="4">
        <v>3.6520874208801998E-2</v>
      </c>
      <c r="AI1405" s="4">
        <v>2.3070823531313001E-2</v>
      </c>
      <c r="AJ1405" s="4">
        <v>1.1251015665710001E-2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2</v>
      </c>
      <c r="AR1405" s="3">
        <v>0</v>
      </c>
      <c r="AS1405" s="3">
        <v>0</v>
      </c>
      <c r="AT1405" s="4">
        <v>5.8000000000000003E-2</v>
      </c>
      <c r="AU1405" s="4">
        <v>0.122</v>
      </c>
      <c r="AV1405" s="4">
        <v>5.3999999999999999E-2</v>
      </c>
      <c r="AW1405" s="4">
        <v>0.155</v>
      </c>
      <c r="AX1405" s="4">
        <v>0.13400000000000001</v>
      </c>
      <c r="AY1405" s="4">
        <v>0.10100000000000001</v>
      </c>
      <c r="AZ1405" s="4">
        <v>4.5999999999999999E-2</v>
      </c>
      <c r="BA1405" s="4">
        <v>0.159</v>
      </c>
      <c r="BB1405" s="4">
        <v>0.23799999999999999</v>
      </c>
    </row>
    <row r="1406" spans="1:54" x14ac:dyDescent="0.25">
      <c r="A1406" s="1" t="s">
        <v>2748</v>
      </c>
      <c r="B1406" s="1" t="s">
        <v>2749</v>
      </c>
      <c r="C1406" s="1" t="s">
        <v>1864</v>
      </c>
      <c r="D1406" s="1" t="s">
        <v>2750</v>
      </c>
      <c r="E1406" s="1" t="s">
        <v>242</v>
      </c>
      <c r="F1406" s="1" t="s">
        <v>5460</v>
      </c>
      <c r="G1406" s="1" t="s">
        <v>110</v>
      </c>
      <c r="H1406" s="1" t="s">
        <v>111</v>
      </c>
      <c r="I1406" s="3">
        <v>137</v>
      </c>
      <c r="J1406" s="3">
        <v>5</v>
      </c>
      <c r="K1406" s="3">
        <v>0</v>
      </c>
      <c r="L1406" s="3">
        <v>0</v>
      </c>
      <c r="M1406" s="3">
        <v>0</v>
      </c>
      <c r="N1406" s="3">
        <v>0</v>
      </c>
      <c r="O1406" s="3">
        <v>6</v>
      </c>
      <c r="P1406" s="3">
        <v>0</v>
      </c>
      <c r="Q1406" s="3">
        <v>0</v>
      </c>
      <c r="R1406" s="3">
        <v>0</v>
      </c>
      <c r="S1406" s="3">
        <v>-3250.8333917864302</v>
      </c>
      <c r="T1406" s="3">
        <v>-2925.5104344223701</v>
      </c>
      <c r="U1406" s="3">
        <v>-5666.3082064822302</v>
      </c>
      <c r="V1406" s="3">
        <v>-5003.9470781989803</v>
      </c>
      <c r="W1406" s="3">
        <v>-2436.3696630335999</v>
      </c>
      <c r="X1406" s="3">
        <v>-3433.8326474834498</v>
      </c>
      <c r="Y1406" s="3">
        <v>-5254.1715307924596</v>
      </c>
      <c r="Z1406" s="3">
        <v>-3952.0344470127902</v>
      </c>
      <c r="AA1406" s="3">
        <v>-2610.1642413048698</v>
      </c>
      <c r="AB1406" s="4">
        <v>1.6134876717683998E-2</v>
      </c>
      <c r="AC1406" s="4">
        <v>1.2898237758952999E-2</v>
      </c>
      <c r="AD1406" s="4">
        <v>3.1226569634253E-2</v>
      </c>
      <c r="AE1406" s="4">
        <v>2.7220837990610001E-2</v>
      </c>
      <c r="AF1406" s="4">
        <v>1.4620602202944E-2</v>
      </c>
      <c r="AG1406" s="4">
        <v>1.4567757641947E-2</v>
      </c>
      <c r="AH1406" s="4">
        <v>3.3931563373484998E-2</v>
      </c>
      <c r="AI1406" s="4">
        <v>2.0919525392824E-2</v>
      </c>
      <c r="AJ1406" s="4">
        <v>1.0010749864315001E-2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2</v>
      </c>
      <c r="AR1406" s="3">
        <v>0</v>
      </c>
      <c r="AS1406" s="3">
        <v>0</v>
      </c>
      <c r="AT1406" s="4">
        <v>0.111</v>
      </c>
      <c r="AU1406" s="4">
        <v>0.16400000000000001</v>
      </c>
      <c r="AV1406" s="4">
        <v>5.6000000000000001E-2</v>
      </c>
      <c r="AW1406" s="4">
        <v>0.16400000000000001</v>
      </c>
      <c r="AX1406" s="4">
        <v>0.19500000000000001</v>
      </c>
      <c r="AY1406" s="4">
        <v>9.0999999999999998E-2</v>
      </c>
      <c r="AZ1406" s="4">
        <v>3.9E-2</v>
      </c>
      <c r="BA1406" s="4">
        <v>0.16500000000000001</v>
      </c>
      <c r="BB1406" s="4">
        <v>0.30399999999999999</v>
      </c>
    </row>
    <row r="1407" spans="1:54" x14ac:dyDescent="0.25">
      <c r="A1407" s="1" t="s">
        <v>2751</v>
      </c>
      <c r="B1407" s="1" t="s">
        <v>2752</v>
      </c>
      <c r="C1407" s="1" t="s">
        <v>1864</v>
      </c>
      <c r="D1407" s="1" t="s">
        <v>2753</v>
      </c>
      <c r="E1407" s="1" t="s">
        <v>242</v>
      </c>
      <c r="F1407" s="1" t="s">
        <v>5460</v>
      </c>
      <c r="G1407" s="1" t="s">
        <v>110</v>
      </c>
      <c r="H1407" s="1" t="s">
        <v>111</v>
      </c>
      <c r="I1407" s="3">
        <v>35</v>
      </c>
      <c r="J1407" s="3">
        <v>4</v>
      </c>
      <c r="K1407" s="3">
        <v>11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-3334.1455196050301</v>
      </c>
      <c r="T1407" s="3">
        <v>-3328.8394743181402</v>
      </c>
      <c r="U1407" s="3">
        <v>-5768.3082064822302</v>
      </c>
      <c r="V1407" s="3">
        <v>-5105.9470781989803</v>
      </c>
      <c r="W1407" s="3">
        <v>-2538.3696630335999</v>
      </c>
      <c r="X1407" s="3">
        <v>-3485.1069528673402</v>
      </c>
      <c r="Y1407" s="3">
        <v>-5356.1715307924596</v>
      </c>
      <c r="Z1407" s="3">
        <v>-4054.0344470127902</v>
      </c>
      <c r="AA1407" s="3">
        <v>-2712.1642413048698</v>
      </c>
      <c r="AB1407" s="4">
        <v>1.5953372329608001E-2</v>
      </c>
      <c r="AC1407" s="4">
        <v>1.4468319822094001E-2</v>
      </c>
      <c r="AD1407" s="4">
        <v>3.1211848916093E-2</v>
      </c>
      <c r="AE1407" s="4">
        <v>2.7104841268128E-2</v>
      </c>
      <c r="AF1407" s="4">
        <v>1.4521700120851E-2</v>
      </c>
      <c r="AG1407" s="4">
        <v>1.4649021800901E-2</v>
      </c>
      <c r="AH1407" s="4">
        <v>3.3940613464616E-2</v>
      </c>
      <c r="AI1407" s="4">
        <v>2.0905521180119999E-2</v>
      </c>
      <c r="AJ1407" s="4">
        <v>1.1088444004698999E-2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4">
        <v>0.17199999999999999</v>
      </c>
      <c r="AU1407" s="4">
        <v>0.19900000000000001</v>
      </c>
      <c r="AV1407" s="4">
        <v>0.12</v>
      </c>
      <c r="AW1407" s="4">
        <v>0.255</v>
      </c>
      <c r="AX1407" s="4">
        <v>0.249</v>
      </c>
      <c r="AY1407" s="4">
        <v>0.13900000000000001</v>
      </c>
      <c r="AZ1407" s="4">
        <v>9.2999999999999999E-2</v>
      </c>
      <c r="BA1407" s="4">
        <v>0.24</v>
      </c>
      <c r="BB1407" s="4">
        <v>0.23899999999999999</v>
      </c>
    </row>
    <row r="1408" spans="1:54" x14ac:dyDescent="0.25">
      <c r="A1408" s="1" t="s">
        <v>2754</v>
      </c>
      <c r="B1408" s="1" t="s">
        <v>2755</v>
      </c>
      <c r="C1408" s="1" t="s">
        <v>1864</v>
      </c>
      <c r="D1408" s="1" t="s">
        <v>2756</v>
      </c>
      <c r="E1408" s="1" t="s">
        <v>242</v>
      </c>
      <c r="F1408" s="1" t="s">
        <v>5460</v>
      </c>
      <c r="G1408" s="1" t="s">
        <v>110</v>
      </c>
      <c r="H1408" s="1" t="s">
        <v>111</v>
      </c>
      <c r="I1408" s="3">
        <v>204</v>
      </c>
      <c r="J1408" s="3">
        <v>7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-3221.2091361492198</v>
      </c>
      <c r="T1408" s="3">
        <v>-2858.5104344223701</v>
      </c>
      <c r="U1408" s="3">
        <v>-5599.3082064822302</v>
      </c>
      <c r="V1408" s="3">
        <v>-4936.9470781989803</v>
      </c>
      <c r="W1408" s="3">
        <v>-2369.3696630335999</v>
      </c>
      <c r="X1408" s="3">
        <v>-3316.1069528673402</v>
      </c>
      <c r="Y1408" s="3">
        <v>-5187.1715307924596</v>
      </c>
      <c r="Z1408" s="3">
        <v>-3885.0344470127902</v>
      </c>
      <c r="AA1408" s="3">
        <v>-2543.1642413048698</v>
      </c>
      <c r="AB1408" s="4">
        <v>1.6677681308469999E-2</v>
      </c>
      <c r="AC1408" s="4">
        <v>1.3736282050508E-2</v>
      </c>
      <c r="AD1408" s="4">
        <v>3.1966001857879997E-2</v>
      </c>
      <c r="AE1408" s="4">
        <v>2.7880050213667001E-2</v>
      </c>
      <c r="AF1408" s="4">
        <v>1.7002260184261E-2</v>
      </c>
      <c r="AG1408" s="4">
        <v>1.4591748095038E-2</v>
      </c>
      <c r="AH1408" s="4">
        <v>3.4884459334236999E-2</v>
      </c>
      <c r="AI1408" s="4">
        <v>2.1709590305944E-2</v>
      </c>
      <c r="AJ1408" s="4">
        <v>1.001832027056E-2</v>
      </c>
      <c r="AK1408" s="3">
        <v>0</v>
      </c>
      <c r="AL1408" s="3">
        <v>0</v>
      </c>
      <c r="AM1408" s="3">
        <v>2</v>
      </c>
      <c r="AN1408" s="3">
        <v>0</v>
      </c>
      <c r="AO1408" s="3">
        <v>0</v>
      </c>
      <c r="AP1408" s="3">
        <v>2</v>
      </c>
      <c r="AQ1408" s="3">
        <v>2</v>
      </c>
      <c r="AR1408" s="3">
        <v>0</v>
      </c>
      <c r="AS1408" s="3">
        <v>0</v>
      </c>
      <c r="AT1408" s="4">
        <v>6.6000000000000003E-2</v>
      </c>
      <c r="AU1408" s="4">
        <v>6.9000000000000006E-2</v>
      </c>
      <c r="AV1408" s="4">
        <v>3.3000000000000002E-2</v>
      </c>
      <c r="AW1408" s="4">
        <v>0.157</v>
      </c>
      <c r="AX1408" s="4">
        <v>9.7000000000000003E-2</v>
      </c>
      <c r="AY1408" s="4">
        <v>3.9E-2</v>
      </c>
      <c r="AZ1408" s="4">
        <v>2.5999999999999999E-2</v>
      </c>
      <c r="BA1408" s="4">
        <v>0.129</v>
      </c>
      <c r="BB1408" s="4">
        <v>0.28599999999999998</v>
      </c>
    </row>
    <row r="1409" spans="1:54" x14ac:dyDescent="0.25">
      <c r="A1409" s="1" t="s">
        <v>2757</v>
      </c>
      <c r="B1409" s="1" t="s">
        <v>2758</v>
      </c>
      <c r="C1409" s="1" t="s">
        <v>1864</v>
      </c>
      <c r="D1409" s="1" t="s">
        <v>2759</v>
      </c>
      <c r="E1409" s="1" t="s">
        <v>242</v>
      </c>
      <c r="F1409" s="1" t="s">
        <v>5460</v>
      </c>
      <c r="G1409" s="1" t="s">
        <v>110</v>
      </c>
      <c r="H1409" s="1" t="s">
        <v>111</v>
      </c>
      <c r="I1409" s="3">
        <v>10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-3284.3940308794399</v>
      </c>
      <c r="T1409" s="3">
        <v>-3052.5104344223701</v>
      </c>
      <c r="U1409" s="3">
        <v>-5793.3082064822302</v>
      </c>
      <c r="V1409" s="3">
        <v>-5130.9470781989803</v>
      </c>
      <c r="W1409" s="3">
        <v>-2563.3696630335999</v>
      </c>
      <c r="X1409" s="3">
        <v>-3510.1069528673402</v>
      </c>
      <c r="Y1409" s="3">
        <v>-5381.1715307924596</v>
      </c>
      <c r="Z1409" s="3">
        <v>-4079.0344470127902</v>
      </c>
      <c r="AA1409" s="3">
        <v>-2737.1642413048698</v>
      </c>
      <c r="AB1409" s="4">
        <v>1.6976661283347998E-2</v>
      </c>
      <c r="AC1409" s="4">
        <v>1.4391591616329E-2</v>
      </c>
      <c r="AD1409" s="4">
        <v>3.3023293392713003E-2</v>
      </c>
      <c r="AE1409" s="4">
        <v>2.8925798863552E-2</v>
      </c>
      <c r="AF1409" s="4">
        <v>1.6695751609827E-2</v>
      </c>
      <c r="AG1409" s="4">
        <v>1.5308144864042E-2</v>
      </c>
      <c r="AH1409" s="4">
        <v>3.6129872360165002E-2</v>
      </c>
      <c r="AI1409" s="4">
        <v>2.2744109512334999E-2</v>
      </c>
      <c r="AJ1409" s="4">
        <v>1.1479720317082999E-2</v>
      </c>
      <c r="AK1409" s="3">
        <v>0</v>
      </c>
      <c r="AL1409" s="3">
        <v>0</v>
      </c>
      <c r="AM1409" s="3">
        <v>2</v>
      </c>
      <c r="AN1409" s="3">
        <v>0</v>
      </c>
      <c r="AO1409" s="3">
        <v>0</v>
      </c>
      <c r="AP1409" s="3">
        <v>0</v>
      </c>
      <c r="AQ1409" s="3">
        <v>2</v>
      </c>
      <c r="AR1409" s="3">
        <v>0</v>
      </c>
      <c r="AS1409" s="3">
        <v>0</v>
      </c>
      <c r="AT1409" s="4">
        <v>6.6000000000000003E-2</v>
      </c>
      <c r="AU1409" s="4">
        <v>8.4000000000000005E-2</v>
      </c>
      <c r="AV1409" s="4">
        <v>2.1000000000000001E-2</v>
      </c>
      <c r="AW1409" s="4">
        <v>0.11600000000000001</v>
      </c>
      <c r="AX1409" s="4">
        <v>0.14699999999999999</v>
      </c>
      <c r="AY1409" s="4">
        <v>6.9000000000000006E-2</v>
      </c>
      <c r="AZ1409" s="4">
        <v>0.01</v>
      </c>
      <c r="BA1409" s="4">
        <v>0.11600000000000001</v>
      </c>
      <c r="BB1409" s="4">
        <v>0.187</v>
      </c>
    </row>
    <row r="1410" spans="1:54" x14ac:dyDescent="0.25">
      <c r="A1410" s="1" t="s">
        <v>2760</v>
      </c>
      <c r="B1410" s="1" t="s">
        <v>2761</v>
      </c>
      <c r="C1410" s="1" t="s">
        <v>1864</v>
      </c>
      <c r="D1410" s="1" t="s">
        <v>2762</v>
      </c>
      <c r="E1410" s="1" t="s">
        <v>242</v>
      </c>
      <c r="F1410" s="1" t="s">
        <v>5460</v>
      </c>
      <c r="G1410" s="1" t="s">
        <v>110</v>
      </c>
      <c r="H1410" s="1" t="s">
        <v>111</v>
      </c>
      <c r="I1410" s="3">
        <v>26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-3268.3940308794399</v>
      </c>
      <c r="T1410" s="3">
        <v>-3036.5104344223701</v>
      </c>
      <c r="U1410" s="3">
        <v>-5777.3082064822302</v>
      </c>
      <c r="V1410" s="3">
        <v>-5114.9470781989803</v>
      </c>
      <c r="W1410" s="3">
        <v>-2547.3696630335999</v>
      </c>
      <c r="X1410" s="3">
        <v>-3494.1069528673402</v>
      </c>
      <c r="Y1410" s="3">
        <v>-5365.1715307924596</v>
      </c>
      <c r="Z1410" s="3">
        <v>-4063.0344470127902</v>
      </c>
      <c r="AA1410" s="3">
        <v>-2721.1642413048698</v>
      </c>
      <c r="AB1410" s="4">
        <v>1.7211067368268999E-2</v>
      </c>
      <c r="AC1410" s="4">
        <v>1.4738493262629999E-2</v>
      </c>
      <c r="AD1410" s="4">
        <v>3.3434912939734003E-2</v>
      </c>
      <c r="AE1410" s="4">
        <v>2.9418753260684001E-2</v>
      </c>
      <c r="AF1410" s="4">
        <v>1.7178673930445001E-2</v>
      </c>
      <c r="AG1410" s="4">
        <v>1.5417414335782E-2</v>
      </c>
      <c r="AH1410" s="4">
        <v>3.6615475908542999E-2</v>
      </c>
      <c r="AI1410" s="4">
        <v>2.3150283787969E-2</v>
      </c>
      <c r="AJ1410" s="4">
        <v>1.1252049761183E-2</v>
      </c>
      <c r="AK1410" s="3">
        <v>0</v>
      </c>
      <c r="AL1410" s="3">
        <v>0</v>
      </c>
      <c r="AM1410" s="3">
        <v>2</v>
      </c>
      <c r="AN1410" s="3">
        <v>0</v>
      </c>
      <c r="AO1410" s="3">
        <v>0</v>
      </c>
      <c r="AP1410" s="3">
        <v>0</v>
      </c>
      <c r="AQ1410" s="3">
        <v>2</v>
      </c>
      <c r="AR1410" s="3">
        <v>0</v>
      </c>
      <c r="AS1410" s="3">
        <v>0</v>
      </c>
      <c r="AT1410" s="4">
        <v>6.7000000000000004E-2</v>
      </c>
      <c r="AU1410" s="4">
        <v>8.2000000000000003E-2</v>
      </c>
      <c r="AV1410" s="4">
        <v>1.9E-2</v>
      </c>
      <c r="AW1410" s="4">
        <v>0.104</v>
      </c>
      <c r="AX1410" s="4">
        <v>0.125</v>
      </c>
      <c r="AY1410" s="4">
        <v>6.0999999999999999E-2</v>
      </c>
      <c r="AZ1410" s="4">
        <v>7.0000000000000001E-3</v>
      </c>
      <c r="BA1410" s="4">
        <v>0.13100000000000001</v>
      </c>
      <c r="BB1410" s="4">
        <v>0.24099999999999999</v>
      </c>
    </row>
    <row r="1411" spans="1:54" x14ac:dyDescent="0.25">
      <c r="A1411" s="1" t="s">
        <v>2763</v>
      </c>
      <c r="B1411" s="1" t="s">
        <v>5114</v>
      </c>
      <c r="C1411" s="1" t="s">
        <v>1864</v>
      </c>
      <c r="D1411" s="1" t="s">
        <v>2764</v>
      </c>
      <c r="E1411" s="1" t="s">
        <v>242</v>
      </c>
      <c r="F1411" s="1" t="s">
        <v>5460</v>
      </c>
      <c r="G1411" s="1" t="s">
        <v>110</v>
      </c>
      <c r="H1411" s="1" t="s">
        <v>111</v>
      </c>
      <c r="I1411" s="3">
        <v>11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-3283.3940308794399</v>
      </c>
      <c r="T1411" s="3">
        <v>-3051.5104344223701</v>
      </c>
      <c r="U1411" s="3">
        <v>-5792.3082064822302</v>
      </c>
      <c r="V1411" s="3">
        <v>-5129.9470781989803</v>
      </c>
      <c r="W1411" s="3">
        <v>-2562.3696630335999</v>
      </c>
      <c r="X1411" s="3">
        <v>-3509.1069528673402</v>
      </c>
      <c r="Y1411" s="3">
        <v>-5380.1715307924596</v>
      </c>
      <c r="Z1411" s="3">
        <v>-4078.0344470127902</v>
      </c>
      <c r="AA1411" s="3">
        <v>-2736.1642413048698</v>
      </c>
      <c r="AB1411" s="4">
        <v>1.5624916930564999E-2</v>
      </c>
      <c r="AC1411" s="4">
        <v>1.3366825670182001E-2</v>
      </c>
      <c r="AD1411" s="4">
        <v>3.1396919040696997E-2</v>
      </c>
      <c r="AE1411" s="4">
        <v>2.7281727623349999E-2</v>
      </c>
      <c r="AF1411" s="4">
        <v>1.4710292050645E-2</v>
      </c>
      <c r="AG1411" s="4">
        <v>1.4591080557414E-2</v>
      </c>
      <c r="AH1411" s="4">
        <v>3.4147113049891001E-2</v>
      </c>
      <c r="AI1411" s="4">
        <v>2.1072464121457E-2</v>
      </c>
      <c r="AJ1411" s="4">
        <v>1.1226390057794E-2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4">
        <v>0.22600000000000001</v>
      </c>
      <c r="AU1411" s="4">
        <v>0.22</v>
      </c>
      <c r="AV1411" s="4">
        <v>0.14499999999999999</v>
      </c>
      <c r="AW1411" s="4">
        <v>0.25900000000000001</v>
      </c>
      <c r="AX1411" s="4">
        <v>0.28100000000000003</v>
      </c>
      <c r="AY1411" s="4">
        <v>0.19</v>
      </c>
      <c r="AZ1411" s="4">
        <v>0.127</v>
      </c>
      <c r="BA1411" s="4">
        <v>0.26300000000000001</v>
      </c>
      <c r="BB1411" s="4">
        <v>0.23499999999999999</v>
      </c>
    </row>
    <row r="1412" spans="1:54" x14ac:dyDescent="0.25">
      <c r="A1412" s="1" t="s">
        <v>2765</v>
      </c>
      <c r="B1412" s="1" t="s">
        <v>2766</v>
      </c>
      <c r="C1412" s="1" t="s">
        <v>1864</v>
      </c>
      <c r="D1412" s="1" t="s">
        <v>2767</v>
      </c>
      <c r="E1412" s="1" t="s">
        <v>242</v>
      </c>
      <c r="F1412" s="1" t="s">
        <v>5460</v>
      </c>
      <c r="G1412" s="1" t="s">
        <v>110</v>
      </c>
      <c r="H1412" s="1" t="s">
        <v>111</v>
      </c>
      <c r="I1412" s="3">
        <v>645</v>
      </c>
      <c r="J1412" s="3">
        <v>0</v>
      </c>
      <c r="K1412" s="3">
        <v>0</v>
      </c>
      <c r="L1412" s="3">
        <v>0</v>
      </c>
      <c r="M1412" s="3">
        <v>3</v>
      </c>
      <c r="N1412" s="3">
        <v>0</v>
      </c>
      <c r="O1412" s="3">
        <v>0</v>
      </c>
      <c r="P1412" s="3">
        <v>0</v>
      </c>
      <c r="Q1412" s="3">
        <v>149</v>
      </c>
      <c r="R1412" s="3">
        <v>371</v>
      </c>
      <c r="S1412" s="3">
        <v>-2649.3940308794399</v>
      </c>
      <c r="T1412" s="3">
        <v>-2417.5104344223701</v>
      </c>
      <c r="U1412" s="3">
        <v>-5158.3082064822302</v>
      </c>
      <c r="V1412" s="3">
        <v>-4527.5640144802901</v>
      </c>
      <c r="W1412" s="3">
        <v>-1928.3696630336001</v>
      </c>
      <c r="X1412" s="3">
        <v>-2875.1069528673402</v>
      </c>
      <c r="Y1412" s="3">
        <v>-4746.1715307924596</v>
      </c>
      <c r="Z1412" s="3">
        <v>-6833.1803029619396</v>
      </c>
      <c r="AA1412" s="3">
        <v>-26558.9593352718</v>
      </c>
      <c r="AB1412" s="4">
        <v>1.2021773374552E-2</v>
      </c>
      <c r="AC1412" s="4">
        <v>9.2097532695730004E-3</v>
      </c>
      <c r="AD1412" s="4">
        <v>2.5638036410533999E-2</v>
      </c>
      <c r="AE1412" s="4">
        <v>2.1830526987926001E-2</v>
      </c>
      <c r="AF1412" s="4">
        <v>9.8402211174409993E-3</v>
      </c>
      <c r="AG1412" s="4">
        <v>1.1366805624234999E-2</v>
      </c>
      <c r="AH1412" s="4">
        <v>2.7388520606008E-2</v>
      </c>
      <c r="AI1412" s="4">
        <v>3.1510871542417003E-2</v>
      </c>
      <c r="AJ1412" s="4">
        <v>8.3578686288582005E-2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4">
        <v>0.3</v>
      </c>
      <c r="AU1412" s="4">
        <v>0.40699999999999997</v>
      </c>
      <c r="AV1412" s="4">
        <v>0.33300000000000002</v>
      </c>
      <c r="AW1412" s="4">
        <v>0.438</v>
      </c>
      <c r="AX1412" s="4">
        <v>0.40400000000000003</v>
      </c>
      <c r="AY1412" s="4">
        <v>0.32700000000000001</v>
      </c>
      <c r="AZ1412" s="4">
        <v>0.32500000000000001</v>
      </c>
      <c r="BA1412" s="4">
        <v>0.41099999999999998</v>
      </c>
      <c r="BB1412" s="4">
        <v>0.42899999999999999</v>
      </c>
    </row>
    <row r="1413" spans="1:54" x14ac:dyDescent="0.25">
      <c r="A1413" s="1" t="s">
        <v>2768</v>
      </c>
      <c r="B1413" s="1" t="s">
        <v>5115</v>
      </c>
      <c r="C1413" s="1" t="s">
        <v>1864</v>
      </c>
      <c r="D1413" s="1" t="s">
        <v>2769</v>
      </c>
      <c r="E1413" s="1" t="s">
        <v>242</v>
      </c>
      <c r="F1413" s="1" t="s">
        <v>5460</v>
      </c>
      <c r="G1413" s="1" t="s">
        <v>110</v>
      </c>
      <c r="H1413" s="1" t="s">
        <v>111</v>
      </c>
      <c r="I1413" s="3">
        <v>6075</v>
      </c>
      <c r="J1413" s="3">
        <v>195</v>
      </c>
      <c r="K1413" s="3">
        <v>139</v>
      </c>
      <c r="L1413" s="3">
        <v>11</v>
      </c>
      <c r="M1413" s="3">
        <v>29</v>
      </c>
      <c r="N1413" s="3">
        <v>308</v>
      </c>
      <c r="O1413" s="3">
        <v>431</v>
      </c>
      <c r="P1413" s="3">
        <v>40</v>
      </c>
      <c r="Q1413" s="3">
        <v>0</v>
      </c>
      <c r="R1413" s="3">
        <v>0</v>
      </c>
      <c r="S1413" s="3">
        <v>-863.52910625185996</v>
      </c>
      <c r="T1413" s="3">
        <v>-795.21375674164403</v>
      </c>
      <c r="U1413" s="3">
        <v>163.56007324080599</v>
      </c>
      <c r="V1413" s="3">
        <v>628.42253774835399</v>
      </c>
      <c r="W1413" s="3">
        <v>-3239.2254151826201</v>
      </c>
      <c r="X1413" s="3">
        <v>-1088.9026827909299</v>
      </c>
      <c r="Y1413" s="3">
        <v>522.13121041627096</v>
      </c>
      <c r="Z1413" s="3">
        <v>1985.9655529872</v>
      </c>
      <c r="AA1413" s="3">
        <v>3327.8357586951201</v>
      </c>
      <c r="AB1413" s="4">
        <v>-7.3105580397130002E-3</v>
      </c>
      <c r="AC1413" s="4">
        <v>-8.0702566057560005E-3</v>
      </c>
      <c r="AD1413" s="4">
        <v>6.1009982979700001E-4</v>
      </c>
      <c r="AE1413" s="4">
        <v>2.7424212976750002E-3</v>
      </c>
      <c r="AF1413" s="4">
        <v>4.4971347455814999E-2</v>
      </c>
      <c r="AG1413" s="4">
        <v>-4.4424564922850001E-3</v>
      </c>
      <c r="AH1413" s="4">
        <v>2.188687558715E-3</v>
      </c>
      <c r="AI1413" s="4">
        <v>1.4888286867298E-2</v>
      </c>
      <c r="AJ1413" s="4">
        <v>1.3939925619140999E-2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4">
        <v>0.13600000000000001</v>
      </c>
      <c r="AU1413" s="4">
        <v>0.12</v>
      </c>
      <c r="AV1413" s="4">
        <v>0.192</v>
      </c>
      <c r="AW1413" s="4">
        <v>0.20200000000000001</v>
      </c>
      <c r="AX1413" s="4">
        <v>6.0999999999999999E-2</v>
      </c>
      <c r="AY1413" s="4">
        <v>0.17399999999999999</v>
      </c>
      <c r="AZ1413" s="4">
        <v>0.19700000000000001</v>
      </c>
      <c r="BA1413" s="4">
        <v>0.158</v>
      </c>
      <c r="BB1413" s="4">
        <v>0.20899999999999999</v>
      </c>
    </row>
    <row r="1414" spans="1:54" x14ac:dyDescent="0.25">
      <c r="A1414" s="1" t="s">
        <v>2770</v>
      </c>
      <c r="B1414" s="1" t="s">
        <v>2771</v>
      </c>
      <c r="C1414" s="1" t="s">
        <v>1864</v>
      </c>
      <c r="D1414" s="1" t="s">
        <v>2772</v>
      </c>
      <c r="E1414" s="1" t="s">
        <v>242</v>
      </c>
      <c r="F1414" s="1" t="s">
        <v>5460</v>
      </c>
      <c r="G1414" s="1" t="s">
        <v>110</v>
      </c>
      <c r="H1414" s="1" t="s">
        <v>111</v>
      </c>
      <c r="I1414" s="3">
        <v>50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-3244.3940308794399</v>
      </c>
      <c r="T1414" s="3">
        <v>-3012.5104344223701</v>
      </c>
      <c r="U1414" s="3">
        <v>-5753.3082064822302</v>
      </c>
      <c r="V1414" s="3">
        <v>-5090.9470781989803</v>
      </c>
      <c r="W1414" s="3">
        <v>-2523.3696630335999</v>
      </c>
      <c r="X1414" s="3">
        <v>-3470.1069528673402</v>
      </c>
      <c r="Y1414" s="3">
        <v>-5341.1715307924596</v>
      </c>
      <c r="Z1414" s="3">
        <v>-4039.0344470127902</v>
      </c>
      <c r="AA1414" s="3">
        <v>-2697.1642413048698</v>
      </c>
      <c r="AB1414" s="4">
        <v>1.6822919088903002E-2</v>
      </c>
      <c r="AC1414" s="4">
        <v>1.4380807540799E-2</v>
      </c>
      <c r="AD1414" s="4">
        <v>3.3007771351259999E-2</v>
      </c>
      <c r="AE1414" s="4">
        <v>2.8910795417943998E-2</v>
      </c>
      <c r="AF1414" s="4">
        <v>1.6682027485743E-2</v>
      </c>
      <c r="AG1414" s="4">
        <v>1.5073934148559001E-2</v>
      </c>
      <c r="AH1414" s="4">
        <v>3.6111834957281E-2</v>
      </c>
      <c r="AI1414" s="4">
        <v>2.2730052504409001E-2</v>
      </c>
      <c r="AJ1414" s="4">
        <v>1.0738607091393E-2</v>
      </c>
      <c r="AK1414" s="3">
        <v>0</v>
      </c>
      <c r="AL1414" s="3">
        <v>0</v>
      </c>
      <c r="AM1414" s="3">
        <v>2</v>
      </c>
      <c r="AN1414" s="3">
        <v>0</v>
      </c>
      <c r="AO1414" s="3">
        <v>0</v>
      </c>
      <c r="AP1414" s="3">
        <v>0</v>
      </c>
      <c r="AQ1414" s="3">
        <v>2</v>
      </c>
      <c r="AR1414" s="3">
        <v>0</v>
      </c>
      <c r="AS1414" s="3">
        <v>0</v>
      </c>
      <c r="AT1414" s="4">
        <v>6.6000000000000003E-2</v>
      </c>
      <c r="AU1414" s="4">
        <v>8.8999999999999996E-2</v>
      </c>
      <c r="AV1414" s="4">
        <v>2.1999999999999999E-2</v>
      </c>
      <c r="AW1414" s="4">
        <v>0.107</v>
      </c>
      <c r="AX1414" s="4">
        <v>0.14499999999999999</v>
      </c>
      <c r="AY1414" s="4">
        <v>7.6999999999999999E-2</v>
      </c>
      <c r="AZ1414" s="4">
        <v>7.0000000000000001E-3</v>
      </c>
      <c r="BA1414" s="4">
        <v>0.123</v>
      </c>
      <c r="BB1414" s="4">
        <v>0.21</v>
      </c>
    </row>
    <row r="1415" spans="1:54" x14ac:dyDescent="0.25">
      <c r="A1415" s="1" t="s">
        <v>2773</v>
      </c>
      <c r="B1415" s="1" t="s">
        <v>2774</v>
      </c>
      <c r="C1415" s="1" t="s">
        <v>1864</v>
      </c>
      <c r="D1415" s="1" t="s">
        <v>2775</v>
      </c>
      <c r="E1415" s="1" t="s">
        <v>242</v>
      </c>
      <c r="F1415" s="1" t="s">
        <v>5460</v>
      </c>
      <c r="G1415" s="1" t="s">
        <v>110</v>
      </c>
      <c r="H1415" s="1" t="s">
        <v>111</v>
      </c>
      <c r="I1415" s="3">
        <v>43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6</v>
      </c>
      <c r="P1415" s="3">
        <v>0</v>
      </c>
      <c r="Q1415" s="3">
        <v>0</v>
      </c>
      <c r="R1415" s="3">
        <v>0</v>
      </c>
      <c r="S1415" s="3">
        <v>-3251.3940308794399</v>
      </c>
      <c r="T1415" s="3">
        <v>-3019.5104344223701</v>
      </c>
      <c r="U1415" s="3">
        <v>-5760.3082064822302</v>
      </c>
      <c r="V1415" s="3">
        <v>-5097.9470781989803</v>
      </c>
      <c r="W1415" s="3">
        <v>-2530.3696630335999</v>
      </c>
      <c r="X1415" s="3">
        <v>-3527.8326474834498</v>
      </c>
      <c r="Y1415" s="3">
        <v>-5348.1715307924596</v>
      </c>
      <c r="Z1415" s="3">
        <v>-4046.0344470127902</v>
      </c>
      <c r="AA1415" s="3">
        <v>-2704.1642413048698</v>
      </c>
      <c r="AB1415" s="4">
        <v>1.4368822577908001E-2</v>
      </c>
      <c r="AC1415" s="4">
        <v>1.1204037025406E-2</v>
      </c>
      <c r="AD1415" s="4">
        <v>2.7929605241844999E-2</v>
      </c>
      <c r="AE1415" s="4">
        <v>2.3963967481082999E-2</v>
      </c>
      <c r="AF1415" s="4">
        <v>1.3224552155301E-2</v>
      </c>
      <c r="AG1415" s="4">
        <v>1.3543458891596E-2</v>
      </c>
      <c r="AH1415" s="4">
        <v>3.0066259623429001E-2</v>
      </c>
      <c r="AI1415" s="4">
        <v>1.7565370703305001E-2</v>
      </c>
      <c r="AJ1415" s="4">
        <v>9.3583183616949995E-3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4">
        <v>0.33600000000000002</v>
      </c>
      <c r="AU1415" s="4">
        <v>0.39700000000000002</v>
      </c>
      <c r="AV1415" s="4">
        <v>0.36699999999999999</v>
      </c>
      <c r="AW1415" s="4">
        <v>0.46100000000000002</v>
      </c>
      <c r="AX1415" s="4">
        <v>0.39300000000000002</v>
      </c>
      <c r="AY1415" s="4">
        <v>0.35399999999999998</v>
      </c>
      <c r="AZ1415" s="4">
        <v>0.34699999999999998</v>
      </c>
      <c r="BA1415" s="4">
        <v>0.46100000000000002</v>
      </c>
      <c r="BB1415" s="4">
        <v>0.47299999999999998</v>
      </c>
    </row>
    <row r="1416" spans="1:54" x14ac:dyDescent="0.25">
      <c r="A1416" s="1" t="s">
        <v>2776</v>
      </c>
      <c r="B1416" s="1" t="s">
        <v>5116</v>
      </c>
      <c r="C1416" s="1" t="s">
        <v>1864</v>
      </c>
      <c r="D1416" s="1" t="s">
        <v>2777</v>
      </c>
      <c r="E1416" s="1" t="s">
        <v>242</v>
      </c>
      <c r="F1416" s="1" t="s">
        <v>5460</v>
      </c>
      <c r="G1416" s="1" t="s">
        <v>110</v>
      </c>
      <c r="H1416" s="1" t="s">
        <v>111</v>
      </c>
      <c r="I1416" s="3">
        <v>237</v>
      </c>
      <c r="J1416" s="3">
        <v>9</v>
      </c>
      <c r="K1416" s="3">
        <v>0</v>
      </c>
      <c r="L1416" s="3">
        <v>0</v>
      </c>
      <c r="M1416" s="3">
        <v>0</v>
      </c>
      <c r="N1416" s="3">
        <v>0</v>
      </c>
      <c r="O1416" s="3">
        <v>11</v>
      </c>
      <c r="P1416" s="3">
        <v>0</v>
      </c>
      <c r="Q1416" s="3">
        <v>0</v>
      </c>
      <c r="R1416" s="3">
        <v>0</v>
      </c>
      <c r="S1416" s="3">
        <v>-3225.5848805120199</v>
      </c>
      <c r="T1416" s="3">
        <v>-2825.5104344223701</v>
      </c>
      <c r="U1416" s="3">
        <v>-5566.3082064822302</v>
      </c>
      <c r="V1416" s="3">
        <v>-4903.9470781989803</v>
      </c>
      <c r="W1416" s="3">
        <v>-2336.3696630335999</v>
      </c>
      <c r="X1416" s="3">
        <v>-3376.1040596635398</v>
      </c>
      <c r="Y1416" s="3">
        <v>-5154.1715307924596</v>
      </c>
      <c r="Z1416" s="3">
        <v>-3852.0344470127902</v>
      </c>
      <c r="AA1416" s="3">
        <v>-2510.1642413048698</v>
      </c>
      <c r="AB1416" s="4">
        <v>9.9324916070749995E-3</v>
      </c>
      <c r="AC1416" s="4">
        <v>1.0120304778429E-2</v>
      </c>
      <c r="AD1416" s="4">
        <v>2.4387907788180001E-2</v>
      </c>
      <c r="AE1416" s="4">
        <v>2.1792785338753999E-2</v>
      </c>
      <c r="AF1416" s="4">
        <v>7.3611471258209996E-3</v>
      </c>
      <c r="AG1416" s="4">
        <v>1.2870376303678E-2</v>
      </c>
      <c r="AH1416" s="4">
        <v>2.5979898981020998E-2</v>
      </c>
      <c r="AI1416" s="4">
        <v>1.4703281607712001E-2</v>
      </c>
      <c r="AJ1416" s="4">
        <v>7.8694274795870003E-3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4">
        <v>0.38400000000000001</v>
      </c>
      <c r="AU1416" s="4">
        <v>0.48699999999999999</v>
      </c>
      <c r="AV1416" s="4">
        <v>0.48299999999999998</v>
      </c>
      <c r="AW1416" s="4">
        <v>0.44700000000000001</v>
      </c>
      <c r="AX1416" s="4">
        <v>0.376</v>
      </c>
      <c r="AY1416" s="4">
        <v>0.41499999999999998</v>
      </c>
      <c r="AZ1416" s="4">
        <v>0.499</v>
      </c>
      <c r="BA1416" s="4">
        <v>0.42299999999999999</v>
      </c>
      <c r="BB1416" s="4">
        <v>0.433</v>
      </c>
    </row>
    <row r="1417" spans="1:54" x14ac:dyDescent="0.25">
      <c r="A1417" s="1" t="s">
        <v>2778</v>
      </c>
      <c r="B1417" s="1" t="s">
        <v>5117</v>
      </c>
      <c r="C1417" s="1" t="s">
        <v>1864</v>
      </c>
      <c r="D1417" s="1" t="s">
        <v>2779</v>
      </c>
      <c r="E1417" s="1" t="s">
        <v>242</v>
      </c>
      <c r="F1417" s="1" t="s">
        <v>5460</v>
      </c>
      <c r="G1417" s="1" t="s">
        <v>110</v>
      </c>
      <c r="H1417" s="1" t="s">
        <v>111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-3294.3940308794399</v>
      </c>
      <c r="T1417" s="3">
        <v>-3062.5104344223701</v>
      </c>
      <c r="U1417" s="3">
        <v>-5803.3082064822302</v>
      </c>
      <c r="V1417" s="3">
        <v>-5140.9470781989803</v>
      </c>
      <c r="W1417" s="3">
        <v>-2573.3696630335999</v>
      </c>
      <c r="X1417" s="3">
        <v>-3520.1069528673402</v>
      </c>
      <c r="Y1417" s="3">
        <v>-5391.1715307924596</v>
      </c>
      <c r="Z1417" s="3">
        <v>-4089.0344470127902</v>
      </c>
      <c r="AA1417" s="3">
        <v>-2747.1642413048698</v>
      </c>
      <c r="AB1417" s="4">
        <v>1.3440289743592E-2</v>
      </c>
      <c r="AC1417" s="4">
        <v>1.2269895433681999E-2</v>
      </c>
      <c r="AD1417" s="4">
        <v>2.9205449087435002E-2</v>
      </c>
      <c r="AE1417" s="4">
        <v>2.5533738806116001E-2</v>
      </c>
      <c r="AF1417" s="4">
        <v>1.2129966538910001E-2</v>
      </c>
      <c r="AG1417" s="4">
        <v>1.4038629930496E-2</v>
      </c>
      <c r="AH1417" s="4">
        <v>3.1561075367585997E-2</v>
      </c>
      <c r="AI1417" s="4">
        <v>1.8907305557887999E-2</v>
      </c>
      <c r="AJ1417" s="4">
        <v>1.0928981014650001E-2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4">
        <v>0.43</v>
      </c>
      <c r="AU1417" s="4">
        <v>0.314</v>
      </c>
      <c r="AV1417" s="4">
        <v>0.313</v>
      </c>
      <c r="AW1417" s="4">
        <v>0.40200000000000002</v>
      </c>
      <c r="AX1417" s="4">
        <v>0.44400000000000001</v>
      </c>
      <c r="AY1417" s="4">
        <v>0.313</v>
      </c>
      <c r="AZ1417" s="4">
        <v>0.29199999999999998</v>
      </c>
      <c r="BA1417" s="4">
        <v>0.39</v>
      </c>
      <c r="BB1417" s="4">
        <v>0.26300000000000001</v>
      </c>
    </row>
    <row r="1418" spans="1:54" x14ac:dyDescent="0.25">
      <c r="A1418" s="1" t="s">
        <v>2780</v>
      </c>
      <c r="B1418" s="1" t="s">
        <v>5118</v>
      </c>
      <c r="C1418" s="1" t="s">
        <v>1864</v>
      </c>
      <c r="D1418" s="1" t="s">
        <v>2781</v>
      </c>
      <c r="E1418" s="1" t="s">
        <v>242</v>
      </c>
      <c r="F1418" s="1" t="s">
        <v>5460</v>
      </c>
      <c r="G1418" s="1" t="s">
        <v>110</v>
      </c>
      <c r="H1418" s="1" t="s">
        <v>111</v>
      </c>
      <c r="I1418" s="3">
        <v>26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-3268.3940308794399</v>
      </c>
      <c r="T1418" s="3">
        <v>-3036.5104344223701</v>
      </c>
      <c r="U1418" s="3">
        <v>-5777.3082064822302</v>
      </c>
      <c r="V1418" s="3">
        <v>-5114.9470781989803</v>
      </c>
      <c r="W1418" s="3">
        <v>-2547.3696630335999</v>
      </c>
      <c r="X1418" s="3">
        <v>-3494.1069528673402</v>
      </c>
      <c r="Y1418" s="3">
        <v>-5365.1715307924596</v>
      </c>
      <c r="Z1418" s="3">
        <v>-4063.0344470127902</v>
      </c>
      <c r="AA1418" s="3">
        <v>-2721.1642413048698</v>
      </c>
      <c r="AB1418" s="4">
        <v>1.6170616116660999E-2</v>
      </c>
      <c r="AC1418" s="4">
        <v>1.3483884169616E-2</v>
      </c>
      <c r="AD1418" s="4">
        <v>3.1570689790459003E-2</v>
      </c>
      <c r="AE1418" s="4">
        <v>2.7486224126645999E-2</v>
      </c>
      <c r="AF1418" s="4">
        <v>1.5001870315925999E-2</v>
      </c>
      <c r="AG1418" s="4">
        <v>1.4829424299416E-2</v>
      </c>
      <c r="AH1418" s="4">
        <v>3.4416812843009001E-2</v>
      </c>
      <c r="AI1418" s="4">
        <v>2.1313627976122001E-2</v>
      </c>
      <c r="AJ1418" s="4">
        <v>1.0891112734875001E-2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4">
        <v>0.23200000000000001</v>
      </c>
      <c r="AU1418" s="4">
        <v>0.26800000000000002</v>
      </c>
      <c r="AV1418" s="4">
        <v>0.215</v>
      </c>
      <c r="AW1418" s="4">
        <v>0.33900000000000002</v>
      </c>
      <c r="AX1418" s="4">
        <v>0.32400000000000001</v>
      </c>
      <c r="AY1418" s="4">
        <v>0.20599999999999999</v>
      </c>
      <c r="AZ1418" s="4">
        <v>0.20799999999999999</v>
      </c>
      <c r="BA1418" s="4">
        <v>0.29899999999999999</v>
      </c>
      <c r="BB1418" s="4">
        <v>0.318</v>
      </c>
    </row>
    <row r="1419" spans="1:54" x14ac:dyDescent="0.25">
      <c r="A1419" s="1" t="s">
        <v>2782</v>
      </c>
      <c r="B1419" s="1" t="s">
        <v>5119</v>
      </c>
      <c r="C1419" s="1" t="s">
        <v>1864</v>
      </c>
      <c r="D1419" s="1" t="s">
        <v>2783</v>
      </c>
      <c r="E1419" s="1" t="s">
        <v>242</v>
      </c>
      <c r="F1419" s="1" t="s">
        <v>5460</v>
      </c>
      <c r="G1419" s="1" t="s">
        <v>110</v>
      </c>
      <c r="H1419" s="1" t="s">
        <v>111</v>
      </c>
      <c r="I1419" s="3">
        <v>7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7</v>
      </c>
      <c r="R1419" s="3">
        <v>0</v>
      </c>
      <c r="S1419" s="3">
        <v>-3287.3940308794399</v>
      </c>
      <c r="T1419" s="3">
        <v>-3055.5104344223701</v>
      </c>
      <c r="U1419" s="3">
        <v>-5796.3082064822302</v>
      </c>
      <c r="V1419" s="3">
        <v>-5133.9470781989803</v>
      </c>
      <c r="W1419" s="3">
        <v>-2566.3696630335999</v>
      </c>
      <c r="X1419" s="3">
        <v>-3513.1069528673402</v>
      </c>
      <c r="Y1419" s="3">
        <v>-5384.1715307924596</v>
      </c>
      <c r="Z1419" s="3">
        <v>-4241.2560644063797</v>
      </c>
      <c r="AA1419" s="3">
        <v>-2740.1642413048698</v>
      </c>
      <c r="AB1419" s="4">
        <v>1.7416824440306001E-2</v>
      </c>
      <c r="AC1419" s="4">
        <v>1.4928210726033999E-2</v>
      </c>
      <c r="AD1419" s="4">
        <v>3.3660605275596001E-2</v>
      </c>
      <c r="AE1419" s="4">
        <v>2.9557705204950002E-2</v>
      </c>
      <c r="AF1419" s="4">
        <v>1.7442505209441E-2</v>
      </c>
      <c r="AG1419" s="4">
        <v>1.5537000239140999E-2</v>
      </c>
      <c r="AH1419" s="4">
        <v>3.6881675376625997E-2</v>
      </c>
      <c r="AI1419" s="4">
        <v>2.4284385577397E-2</v>
      </c>
      <c r="AJ1419" s="4">
        <v>1.1196028823666E-2</v>
      </c>
      <c r="AK1419" s="3">
        <v>2</v>
      </c>
      <c r="AL1419" s="3">
        <v>0</v>
      </c>
      <c r="AM1419" s="3">
        <v>2</v>
      </c>
      <c r="AN1419" s="3">
        <v>0</v>
      </c>
      <c r="AO1419" s="3">
        <v>0</v>
      </c>
      <c r="AP1419" s="3">
        <v>0</v>
      </c>
      <c r="AQ1419" s="3">
        <v>2</v>
      </c>
      <c r="AR1419" s="3">
        <v>0</v>
      </c>
      <c r="AS1419" s="3">
        <v>0</v>
      </c>
      <c r="AT1419" s="4">
        <v>4.3999999999999997E-2</v>
      </c>
      <c r="AU1419" s="4">
        <v>8.2000000000000003E-2</v>
      </c>
      <c r="AV1419" s="4">
        <v>1.6E-2</v>
      </c>
      <c r="AW1419" s="4">
        <v>0.127</v>
      </c>
      <c r="AX1419" s="4">
        <v>0.125</v>
      </c>
      <c r="AY1419" s="4">
        <v>5.0999999999999997E-2</v>
      </c>
      <c r="AZ1419" s="4">
        <v>7.0000000000000001E-3</v>
      </c>
      <c r="BA1419" s="4">
        <v>0.112</v>
      </c>
      <c r="BB1419" s="4">
        <v>0.23300000000000001</v>
      </c>
    </row>
    <row r="1420" spans="1:54" x14ac:dyDescent="0.25">
      <c r="A1420" s="1" t="s">
        <v>2784</v>
      </c>
      <c r="B1420" s="1" t="s">
        <v>5120</v>
      </c>
      <c r="C1420" s="1" t="s">
        <v>1864</v>
      </c>
      <c r="D1420" s="1" t="s">
        <v>2785</v>
      </c>
      <c r="E1420" s="1" t="s">
        <v>242</v>
      </c>
      <c r="F1420" s="1" t="s">
        <v>5460</v>
      </c>
      <c r="G1420" s="1" t="s">
        <v>110</v>
      </c>
      <c r="H1420" s="1" t="s">
        <v>111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-3294.3940308794399</v>
      </c>
      <c r="T1420" s="3">
        <v>-3062.5104344223701</v>
      </c>
      <c r="U1420" s="3">
        <v>-5803.3082064822302</v>
      </c>
      <c r="V1420" s="3">
        <v>-5140.9470781989803</v>
      </c>
      <c r="W1420" s="3">
        <v>-2573.3696630335999</v>
      </c>
      <c r="X1420" s="3">
        <v>-3520.1069528673402</v>
      </c>
      <c r="Y1420" s="3">
        <v>-5391.1715307924596</v>
      </c>
      <c r="Z1420" s="3">
        <v>-4089.0344470127902</v>
      </c>
      <c r="AA1420" s="3">
        <v>-2747.1642413048698</v>
      </c>
      <c r="AB1420" s="4">
        <v>1.7358971961494999E-2</v>
      </c>
      <c r="AC1420" s="4">
        <v>1.4702766577704999E-2</v>
      </c>
      <c r="AD1420" s="4">
        <v>3.3393375410471E-2</v>
      </c>
      <c r="AE1420" s="4">
        <v>2.9345920354348999E-2</v>
      </c>
      <c r="AF1420" s="4">
        <v>1.7128534989028998E-2</v>
      </c>
      <c r="AG1420" s="4">
        <v>1.5431662276405E-2</v>
      </c>
      <c r="AH1420" s="4">
        <v>3.6566386433197998E-2</v>
      </c>
      <c r="AI1420" s="4">
        <v>2.3108900983789E-2</v>
      </c>
      <c r="AJ1420" s="4">
        <v>1.1582973707944999E-2</v>
      </c>
      <c r="AK1420" s="3">
        <v>0</v>
      </c>
      <c r="AL1420" s="3">
        <v>0</v>
      </c>
      <c r="AM1420" s="3">
        <v>2</v>
      </c>
      <c r="AN1420" s="3">
        <v>0</v>
      </c>
      <c r="AO1420" s="3">
        <v>0</v>
      </c>
      <c r="AP1420" s="3">
        <v>0</v>
      </c>
      <c r="AQ1420" s="3">
        <v>2</v>
      </c>
      <c r="AR1420" s="3">
        <v>0</v>
      </c>
      <c r="AS1420" s="3">
        <v>0</v>
      </c>
      <c r="AT1420" s="4">
        <v>6.9000000000000006E-2</v>
      </c>
      <c r="AU1420" s="4">
        <v>0.127</v>
      </c>
      <c r="AV1420" s="4">
        <v>2.5999999999999999E-2</v>
      </c>
      <c r="AW1420" s="4">
        <v>0.115</v>
      </c>
      <c r="AX1420" s="4">
        <v>0.13200000000000001</v>
      </c>
      <c r="AY1420" s="4">
        <v>6.3E-2</v>
      </c>
      <c r="AZ1420" s="4">
        <v>7.0000000000000001E-3</v>
      </c>
      <c r="BA1420" s="4">
        <v>0.15</v>
      </c>
      <c r="BB1420" s="4">
        <v>0.192</v>
      </c>
    </row>
    <row r="1421" spans="1:54" x14ac:dyDescent="0.25">
      <c r="A1421" s="1" t="s">
        <v>2786</v>
      </c>
      <c r="B1421" s="1" t="s">
        <v>5121</v>
      </c>
      <c r="C1421" s="1" t="s">
        <v>1864</v>
      </c>
      <c r="D1421" s="1" t="s">
        <v>2787</v>
      </c>
      <c r="E1421" s="1" t="s">
        <v>242</v>
      </c>
      <c r="F1421" s="1" t="s">
        <v>5460</v>
      </c>
      <c r="G1421" s="1" t="s">
        <v>110</v>
      </c>
      <c r="H1421" s="1" t="s">
        <v>111</v>
      </c>
      <c r="I1421" s="3">
        <v>43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6</v>
      </c>
      <c r="S1421" s="3">
        <v>-3251.3940308794399</v>
      </c>
      <c r="T1421" s="3">
        <v>-3019.5104344223701</v>
      </c>
      <c r="U1421" s="3">
        <v>-5760.3082064822302</v>
      </c>
      <c r="V1421" s="3">
        <v>-5097.9470781989803</v>
      </c>
      <c r="W1421" s="3">
        <v>-2530.3696630335999</v>
      </c>
      <c r="X1421" s="3">
        <v>-3477.1069528673402</v>
      </c>
      <c r="Y1421" s="3">
        <v>-5348.1715307924596</v>
      </c>
      <c r="Z1421" s="3">
        <v>-4046.0344470127902</v>
      </c>
      <c r="AA1421" s="3">
        <v>-3099.69192476526</v>
      </c>
      <c r="AB1421" s="4">
        <v>1.6969322993456999E-2</v>
      </c>
      <c r="AC1421" s="4">
        <v>1.4515694732283001E-2</v>
      </c>
      <c r="AD1421" s="4">
        <v>3.3169063590319001E-2</v>
      </c>
      <c r="AE1421" s="4">
        <v>2.9183720931689999E-2</v>
      </c>
      <c r="AF1421" s="4">
        <v>1.6869217860122E-2</v>
      </c>
      <c r="AG1421" s="4">
        <v>1.5163329790001E-2</v>
      </c>
      <c r="AH1421" s="4">
        <v>3.6301992733028997E-2</v>
      </c>
      <c r="AI1421" s="4">
        <v>2.3244373530857999E-2</v>
      </c>
      <c r="AJ1421" s="4">
        <v>1.7022956458222001E-2</v>
      </c>
      <c r="AK1421" s="3">
        <v>0</v>
      </c>
      <c r="AL1421" s="3">
        <v>0</v>
      </c>
      <c r="AM1421" s="3">
        <v>2</v>
      </c>
      <c r="AN1421" s="3">
        <v>0</v>
      </c>
      <c r="AO1421" s="3">
        <v>0</v>
      </c>
      <c r="AP1421" s="3">
        <v>0</v>
      </c>
      <c r="AQ1421" s="3">
        <v>2</v>
      </c>
      <c r="AR1421" s="3">
        <v>0</v>
      </c>
      <c r="AS1421" s="3">
        <v>0</v>
      </c>
      <c r="AT1421" s="4">
        <v>6.3E-2</v>
      </c>
      <c r="AU1421" s="4">
        <v>0.1</v>
      </c>
      <c r="AV1421" s="4">
        <v>1.9E-2</v>
      </c>
      <c r="AW1421" s="4">
        <v>0.11899999999999999</v>
      </c>
      <c r="AX1421" s="4">
        <v>0.154</v>
      </c>
      <c r="AY1421" s="4">
        <v>6.5000000000000002E-2</v>
      </c>
      <c r="AZ1421" s="4">
        <v>6.0000000000000001E-3</v>
      </c>
      <c r="BA1421" s="4">
        <v>0.10100000000000001</v>
      </c>
      <c r="BB1421" s="4">
        <v>9.5000000000000001E-2</v>
      </c>
    </row>
    <row r="1422" spans="1:54" x14ac:dyDescent="0.25">
      <c r="A1422" s="1" t="s">
        <v>2788</v>
      </c>
      <c r="B1422" s="1" t="s">
        <v>5122</v>
      </c>
      <c r="C1422" s="1" t="s">
        <v>1864</v>
      </c>
      <c r="D1422" s="1" t="s">
        <v>2789</v>
      </c>
      <c r="E1422" s="1" t="s">
        <v>242</v>
      </c>
      <c r="F1422" s="1" t="s">
        <v>5460</v>
      </c>
      <c r="G1422" s="1" t="s">
        <v>110</v>
      </c>
      <c r="H1422" s="1" t="s">
        <v>111</v>
      </c>
      <c r="I1422" s="3">
        <v>7113</v>
      </c>
      <c r="J1422" s="3">
        <v>156</v>
      </c>
      <c r="K1422" s="3">
        <v>145</v>
      </c>
      <c r="L1422" s="3">
        <v>33</v>
      </c>
      <c r="M1422" s="3">
        <v>0</v>
      </c>
      <c r="N1422" s="3">
        <v>1058</v>
      </c>
      <c r="O1422" s="3">
        <v>676</v>
      </c>
      <c r="P1422" s="3">
        <v>26</v>
      </c>
      <c r="Q1422" s="3">
        <v>0</v>
      </c>
      <c r="R1422" s="3">
        <v>681</v>
      </c>
      <c r="S1422" s="3">
        <v>903.29790882262103</v>
      </c>
      <c r="T1422" s="3">
        <v>78.424948769753399</v>
      </c>
      <c r="U1422" s="3">
        <v>985.29663268689796</v>
      </c>
      <c r="V1422" s="3">
        <v>1972.0529218010099</v>
      </c>
      <c r="W1422" s="3">
        <v>-18615.646889571399</v>
      </c>
      <c r="X1422" s="3">
        <v>-2122.2018796152402</v>
      </c>
      <c r="Y1422" s="3">
        <v>1616.72525099321</v>
      </c>
      <c r="Z1422" s="3">
        <v>3023.9655529872002</v>
      </c>
      <c r="AA1422" s="3">
        <v>-40526.556314058202</v>
      </c>
      <c r="AB1422" s="4">
        <v>1.5334976639583E-2</v>
      </c>
      <c r="AC1422" s="4">
        <v>1.456454262388E-3</v>
      </c>
      <c r="AD1422" s="4">
        <v>9.3285075428749999E-3</v>
      </c>
      <c r="AE1422" s="4">
        <v>2.0745308823914999E-2</v>
      </c>
      <c r="AF1422" s="4">
        <v>0.26447172126584001</v>
      </c>
      <c r="AG1422" s="4">
        <v>-1.9949462812562001E-2</v>
      </c>
      <c r="AH1422" s="4">
        <v>1.7393646657780999E-2</v>
      </c>
      <c r="AI1422" s="4">
        <v>4.6676000746479998E-2</v>
      </c>
      <c r="AJ1422" s="4">
        <v>-0.40414961278040201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4">
        <v>7.6999999999999999E-2</v>
      </c>
      <c r="AU1422" s="4">
        <v>8.6999999999999994E-2</v>
      </c>
      <c r="AV1422" s="4">
        <v>0.10100000000000001</v>
      </c>
      <c r="AW1422" s="4">
        <v>0.122</v>
      </c>
      <c r="AX1422" s="4">
        <v>6.4000000000000001E-2</v>
      </c>
      <c r="AY1422" s="4">
        <v>9.5000000000000001E-2</v>
      </c>
      <c r="AZ1422" s="4">
        <v>0.123</v>
      </c>
      <c r="BA1422" s="4">
        <v>9.8000000000000004E-2</v>
      </c>
      <c r="BB1422" s="4">
        <v>0.113</v>
      </c>
    </row>
    <row r="1423" spans="1:54" x14ac:dyDescent="0.25">
      <c r="A1423" s="1" t="s">
        <v>2790</v>
      </c>
      <c r="B1423" s="1" t="s">
        <v>5123</v>
      </c>
      <c r="C1423" s="1" t="s">
        <v>1864</v>
      </c>
      <c r="D1423" s="1" t="s">
        <v>2791</v>
      </c>
      <c r="E1423" s="1" t="s">
        <v>242</v>
      </c>
      <c r="F1423" s="1" t="s">
        <v>5460</v>
      </c>
      <c r="G1423" s="1" t="s">
        <v>110</v>
      </c>
      <c r="H1423" s="1" t="s">
        <v>111</v>
      </c>
      <c r="I1423" s="3">
        <v>3</v>
      </c>
      <c r="J1423" s="3">
        <v>0</v>
      </c>
      <c r="K1423" s="3">
        <v>0</v>
      </c>
      <c r="L1423" s="3">
        <v>0</v>
      </c>
      <c r="M1423" s="3">
        <v>3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-3291.3940308794399</v>
      </c>
      <c r="T1423" s="3">
        <v>-3059.5104344223701</v>
      </c>
      <c r="U1423" s="3">
        <v>-5800.3082064822302</v>
      </c>
      <c r="V1423" s="3">
        <v>-5169.5640144802901</v>
      </c>
      <c r="W1423" s="3">
        <v>-2570.3696630335999</v>
      </c>
      <c r="X1423" s="3">
        <v>-3517.1069528673402</v>
      </c>
      <c r="Y1423" s="3">
        <v>-5388.1715307924596</v>
      </c>
      <c r="Z1423" s="3">
        <v>-4086.0344470127902</v>
      </c>
      <c r="AA1423" s="3">
        <v>-2744.1642413048698</v>
      </c>
      <c r="AB1423" s="4">
        <v>1.4759381590367E-2</v>
      </c>
      <c r="AC1423" s="4">
        <v>1.1493629463502001E-2</v>
      </c>
      <c r="AD1423" s="4">
        <v>2.863687821182E-2</v>
      </c>
      <c r="AE1423" s="4">
        <v>2.5077138920131001E-2</v>
      </c>
      <c r="AF1423" s="4">
        <v>1.2890881331605E-2</v>
      </c>
      <c r="AG1423" s="4">
        <v>1.3758502596577E-2</v>
      </c>
      <c r="AH1423" s="4">
        <v>3.0866705155521999E-2</v>
      </c>
      <c r="AI1423" s="4">
        <v>1.8443995516092999E-2</v>
      </c>
      <c r="AJ1423" s="4">
        <v>1.0935410336853E-2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4">
        <v>0.28699999999999998</v>
      </c>
      <c r="AU1423" s="4">
        <v>0.38700000000000001</v>
      </c>
      <c r="AV1423" s="4">
        <v>0.312</v>
      </c>
      <c r="AW1423" s="4">
        <v>0.39900000000000002</v>
      </c>
      <c r="AX1423" s="4">
        <v>0.38800000000000001</v>
      </c>
      <c r="AY1423" s="4">
        <v>0.32100000000000001</v>
      </c>
      <c r="AZ1423" s="4">
        <v>0.307</v>
      </c>
      <c r="BA1423" s="4">
        <v>0.41699999999999998</v>
      </c>
      <c r="BB1423" s="4">
        <v>0.25700000000000001</v>
      </c>
    </row>
    <row r="1424" spans="1:54" x14ac:dyDescent="0.25">
      <c r="A1424" s="1" t="s">
        <v>2792</v>
      </c>
      <c r="B1424" s="1" t="s">
        <v>5124</v>
      </c>
      <c r="C1424" s="1" t="s">
        <v>1864</v>
      </c>
      <c r="D1424" s="1" t="s">
        <v>2793</v>
      </c>
      <c r="E1424" s="1" t="s">
        <v>242</v>
      </c>
      <c r="F1424" s="1" t="s">
        <v>5460</v>
      </c>
      <c r="G1424" s="1" t="s">
        <v>110</v>
      </c>
      <c r="H1424" s="1" t="s">
        <v>111</v>
      </c>
      <c r="I1424" s="3">
        <v>30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19</v>
      </c>
      <c r="R1424" s="3">
        <v>0</v>
      </c>
      <c r="S1424" s="3">
        <v>-3264.3940308794399</v>
      </c>
      <c r="T1424" s="3">
        <v>-3032.5104344223701</v>
      </c>
      <c r="U1424" s="3">
        <v>-5773.3082064822302</v>
      </c>
      <c r="V1424" s="3">
        <v>-5110.9470781989803</v>
      </c>
      <c r="W1424" s="3">
        <v>-2543.3696630335999</v>
      </c>
      <c r="X1424" s="3">
        <v>-3490.1069528673402</v>
      </c>
      <c r="Y1424" s="3">
        <v>-5361.1715307924596</v>
      </c>
      <c r="Z1424" s="3">
        <v>-4491.2074085096701</v>
      </c>
      <c r="AA1424" s="3">
        <v>-2717.1642413048698</v>
      </c>
      <c r="AB1424" s="4">
        <v>1.7192906349738999E-2</v>
      </c>
      <c r="AC1424" s="4">
        <v>1.4649059393620999E-2</v>
      </c>
      <c r="AD1424" s="4">
        <v>3.3328348926087999E-2</v>
      </c>
      <c r="AE1424" s="4">
        <v>2.9228370223963001E-2</v>
      </c>
      <c r="AF1424" s="4">
        <v>1.7054383397926001E-2</v>
      </c>
      <c r="AG1424" s="4">
        <v>1.5284213967576E-2</v>
      </c>
      <c r="AH1424" s="4">
        <v>3.6489803062877003E-2</v>
      </c>
      <c r="AI1424" s="4">
        <v>2.6417999858619E-2</v>
      </c>
      <c r="AJ1424" s="4">
        <v>1.09626508393E-2</v>
      </c>
      <c r="AK1424" s="3">
        <v>2</v>
      </c>
      <c r="AL1424" s="3">
        <v>0</v>
      </c>
      <c r="AM1424" s="3">
        <v>2</v>
      </c>
      <c r="AN1424" s="3">
        <v>0</v>
      </c>
      <c r="AO1424" s="3">
        <v>0</v>
      </c>
      <c r="AP1424" s="3">
        <v>0</v>
      </c>
      <c r="AQ1424" s="3">
        <v>2</v>
      </c>
      <c r="AR1424" s="3">
        <v>0</v>
      </c>
      <c r="AS1424" s="3">
        <v>0</v>
      </c>
      <c r="AT1424" s="4">
        <v>4.7E-2</v>
      </c>
      <c r="AU1424" s="4">
        <v>6.4000000000000001E-2</v>
      </c>
      <c r="AV1424" s="4">
        <v>1.7999999999999999E-2</v>
      </c>
      <c r="AW1424" s="4">
        <v>0.129</v>
      </c>
      <c r="AX1424" s="4">
        <v>0.114</v>
      </c>
      <c r="AY1424" s="4">
        <v>5.3999999999999999E-2</v>
      </c>
      <c r="AZ1424" s="4">
        <v>3.0000000000000001E-3</v>
      </c>
      <c r="BA1424" s="4">
        <v>0.113</v>
      </c>
      <c r="BB1424" s="4">
        <v>0.26500000000000001</v>
      </c>
    </row>
    <row r="1425" spans="1:54" x14ac:dyDescent="0.25">
      <c r="A1425" s="1" t="s">
        <v>2794</v>
      </c>
      <c r="B1425" s="1" t="s">
        <v>5125</v>
      </c>
      <c r="C1425" s="1" t="s">
        <v>1864</v>
      </c>
      <c r="D1425" s="1" t="s">
        <v>2795</v>
      </c>
      <c r="E1425" s="1" t="s">
        <v>242</v>
      </c>
      <c r="F1425" s="1" t="s">
        <v>5460</v>
      </c>
      <c r="G1425" s="1" t="s">
        <v>110</v>
      </c>
      <c r="H1425" s="1" t="s">
        <v>111</v>
      </c>
      <c r="I1425" s="3">
        <v>36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-3258.3940308794399</v>
      </c>
      <c r="T1425" s="3">
        <v>-3026.5104344223701</v>
      </c>
      <c r="U1425" s="3">
        <v>-5767.3082064822302</v>
      </c>
      <c r="V1425" s="3">
        <v>-5104.9470781989803</v>
      </c>
      <c r="W1425" s="3">
        <v>-2537.3696630335999</v>
      </c>
      <c r="X1425" s="3">
        <v>-3484.1069528673402</v>
      </c>
      <c r="Y1425" s="3">
        <v>-5355.1715307924596</v>
      </c>
      <c r="Z1425" s="3">
        <v>-4053.0344470127902</v>
      </c>
      <c r="AA1425" s="3">
        <v>-2711.1642413048698</v>
      </c>
      <c r="AB1425" s="4">
        <v>1.5778152697096998E-2</v>
      </c>
      <c r="AC1425" s="4">
        <v>1.2813989164061E-2</v>
      </c>
      <c r="AD1425" s="4">
        <v>3.1153385549828001E-2</v>
      </c>
      <c r="AE1425" s="4">
        <v>2.7156619581909E-2</v>
      </c>
      <c r="AF1425" s="4">
        <v>1.4425763568471001E-2</v>
      </c>
      <c r="AG1425" s="4">
        <v>1.4632007581975999E-2</v>
      </c>
      <c r="AH1425" s="4">
        <v>3.3829173937147003E-2</v>
      </c>
      <c r="AI1425" s="4">
        <v>2.0824133997752001E-2</v>
      </c>
      <c r="AJ1425" s="4">
        <v>1.0450885887706001E-2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4">
        <v>0.158</v>
      </c>
      <c r="AU1425" s="4">
        <v>0.20899999999999999</v>
      </c>
      <c r="AV1425" s="4">
        <v>0.1</v>
      </c>
      <c r="AW1425" s="4">
        <v>0.22900000000000001</v>
      </c>
      <c r="AX1425" s="4">
        <v>0.23899999999999999</v>
      </c>
      <c r="AY1425" s="4">
        <v>0.125</v>
      </c>
      <c r="AZ1425" s="4">
        <v>9.2999999999999999E-2</v>
      </c>
      <c r="BA1425" s="4">
        <v>0.24199999999999999</v>
      </c>
      <c r="BB1425" s="4">
        <v>0.28799999999999998</v>
      </c>
    </row>
    <row r="1426" spans="1:54" x14ac:dyDescent="0.25">
      <c r="A1426" s="1" t="s">
        <v>2796</v>
      </c>
      <c r="B1426" s="1" t="s">
        <v>5126</v>
      </c>
      <c r="C1426" s="1" t="s">
        <v>1864</v>
      </c>
      <c r="D1426" s="1" t="s">
        <v>2797</v>
      </c>
      <c r="E1426" s="1" t="s">
        <v>242</v>
      </c>
      <c r="F1426" s="1" t="s">
        <v>5460</v>
      </c>
      <c r="G1426" s="1" t="s">
        <v>110</v>
      </c>
      <c r="H1426" s="1" t="s">
        <v>111</v>
      </c>
      <c r="I1426" s="3">
        <v>169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-3125.3940308794399</v>
      </c>
      <c r="T1426" s="3">
        <v>-2893.5104344223701</v>
      </c>
      <c r="U1426" s="3">
        <v>-5634.3082064822302</v>
      </c>
      <c r="V1426" s="3">
        <v>-4971.9470781989803</v>
      </c>
      <c r="W1426" s="3">
        <v>-2404.3696630335999</v>
      </c>
      <c r="X1426" s="3">
        <v>-3351.1069528673402</v>
      </c>
      <c r="Y1426" s="3">
        <v>-5222.1715307924596</v>
      </c>
      <c r="Z1426" s="3">
        <v>-3920.0344470127902</v>
      </c>
      <c r="AA1426" s="3">
        <v>-2578.1642413048698</v>
      </c>
      <c r="AB1426" s="4">
        <v>1.5491602087834001E-2</v>
      </c>
      <c r="AC1426" s="4">
        <v>1.1968262985349001E-2</v>
      </c>
      <c r="AD1426" s="4">
        <v>2.9273438081462998E-2</v>
      </c>
      <c r="AE1426" s="4">
        <v>2.61415184249E-2</v>
      </c>
      <c r="AF1426" s="4">
        <v>1.5451404484896E-2</v>
      </c>
      <c r="AG1426" s="4">
        <v>1.3534344570862E-2</v>
      </c>
      <c r="AH1426" s="4">
        <v>3.1722718162000001E-2</v>
      </c>
      <c r="AI1426" s="4">
        <v>1.8964211233846E-2</v>
      </c>
      <c r="AJ1426" s="4">
        <v>8.6698740979719996E-3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4">
        <v>0.18099999999999999</v>
      </c>
      <c r="AU1426" s="4">
        <v>0.32200000000000001</v>
      </c>
      <c r="AV1426" s="4">
        <v>0.28499999999999998</v>
      </c>
      <c r="AW1426" s="4">
        <v>0.31900000000000001</v>
      </c>
      <c r="AX1426" s="4">
        <v>0.18099999999999999</v>
      </c>
      <c r="AY1426" s="4">
        <v>0.318</v>
      </c>
      <c r="AZ1426" s="4">
        <v>0.26900000000000002</v>
      </c>
      <c r="BA1426" s="4">
        <v>0.38900000000000001</v>
      </c>
      <c r="BB1426" s="4">
        <v>0.496</v>
      </c>
    </row>
    <row r="1427" spans="1:54" x14ac:dyDescent="0.25">
      <c r="A1427" s="1" t="s">
        <v>2798</v>
      </c>
      <c r="B1427" s="1" t="s">
        <v>5127</v>
      </c>
      <c r="C1427" s="1" t="s">
        <v>1864</v>
      </c>
      <c r="D1427" s="1" t="s">
        <v>2799</v>
      </c>
      <c r="E1427" s="1" t="s">
        <v>242</v>
      </c>
      <c r="F1427" s="1" t="s">
        <v>5460</v>
      </c>
      <c r="G1427" s="1" t="s">
        <v>110</v>
      </c>
      <c r="H1427" s="1" t="s">
        <v>111</v>
      </c>
      <c r="I1427" s="3">
        <v>26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-3268.3940308794399</v>
      </c>
      <c r="T1427" s="3">
        <v>-3036.5104344223701</v>
      </c>
      <c r="U1427" s="3">
        <v>-5777.3082064822302</v>
      </c>
      <c r="V1427" s="3">
        <v>-5114.9470781989803</v>
      </c>
      <c r="W1427" s="3">
        <v>-2547.3696630335999</v>
      </c>
      <c r="X1427" s="3">
        <v>-3494.1069528673402</v>
      </c>
      <c r="Y1427" s="3">
        <v>-5365.1715307924596</v>
      </c>
      <c r="Z1427" s="3">
        <v>-4063.0344470127902</v>
      </c>
      <c r="AA1427" s="3">
        <v>-2721.1642413048698</v>
      </c>
      <c r="AB1427" s="4">
        <v>1.6459169169031999E-2</v>
      </c>
      <c r="AC1427" s="4">
        <v>1.369433738408E-2</v>
      </c>
      <c r="AD1427" s="4">
        <v>3.2191766266097002E-2</v>
      </c>
      <c r="AE1427" s="4">
        <v>3.3032463379833003E-2</v>
      </c>
      <c r="AF1427" s="4">
        <v>1.5727084739739002E-2</v>
      </c>
      <c r="AG1427" s="4">
        <v>1.4765763369825E-2</v>
      </c>
      <c r="AH1427" s="4">
        <v>3.5149309866440999E-2</v>
      </c>
      <c r="AI1427" s="4">
        <v>2.1925520237530999E-2</v>
      </c>
      <c r="AJ1427" s="4">
        <v>1.1429418876326E-2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2</v>
      </c>
      <c r="AR1427" s="3">
        <v>0</v>
      </c>
      <c r="AS1427" s="3">
        <v>0</v>
      </c>
      <c r="AT1427" s="4">
        <v>9.6000000000000002E-2</v>
      </c>
      <c r="AU1427" s="4">
        <v>0.159</v>
      </c>
      <c r="AV1427" s="4">
        <v>5.3999999999999999E-2</v>
      </c>
      <c r="AW1427" s="4">
        <v>7.1999999999999995E-2</v>
      </c>
      <c r="AX1427" s="4">
        <v>0.19</v>
      </c>
      <c r="AY1427" s="4">
        <v>0.13200000000000001</v>
      </c>
      <c r="AZ1427" s="4">
        <v>3.5999999999999997E-2</v>
      </c>
      <c r="BA1427" s="4">
        <v>0.192</v>
      </c>
      <c r="BB1427" s="4">
        <v>0.21299999999999999</v>
      </c>
    </row>
    <row r="1428" spans="1:54" x14ac:dyDescent="0.25">
      <c r="A1428" s="1" t="s">
        <v>2800</v>
      </c>
      <c r="B1428" s="1" t="s">
        <v>5128</v>
      </c>
      <c r="C1428" s="1" t="s">
        <v>1864</v>
      </c>
      <c r="D1428" s="1" t="s">
        <v>2801</v>
      </c>
      <c r="E1428" s="1" t="s">
        <v>242</v>
      </c>
      <c r="F1428" s="1" t="s">
        <v>5460</v>
      </c>
      <c r="G1428" s="1" t="s">
        <v>110</v>
      </c>
      <c r="H1428" s="1" t="s">
        <v>111</v>
      </c>
      <c r="I1428" s="3">
        <v>48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28</v>
      </c>
      <c r="R1428" s="3">
        <v>0</v>
      </c>
      <c r="S1428" s="3">
        <v>-3246.3940308794399</v>
      </c>
      <c r="T1428" s="3">
        <v>-3014.5104344223701</v>
      </c>
      <c r="U1428" s="3">
        <v>-5755.3082064822302</v>
      </c>
      <c r="V1428" s="3">
        <v>-5092.9470781989803</v>
      </c>
      <c r="W1428" s="3">
        <v>-2525.3696630335999</v>
      </c>
      <c r="X1428" s="3">
        <v>-3472.1069528673402</v>
      </c>
      <c r="Y1428" s="3">
        <v>-5343.1715307924596</v>
      </c>
      <c r="Z1428" s="3">
        <v>-4677.9209165871298</v>
      </c>
      <c r="AA1428" s="3">
        <v>-2699.1642413048698</v>
      </c>
      <c r="AB1428" s="4">
        <v>1.4255708117897999E-2</v>
      </c>
      <c r="AC1428" s="4">
        <v>1.2421330181791999E-2</v>
      </c>
      <c r="AD1428" s="4">
        <v>2.9942143289523E-2</v>
      </c>
      <c r="AE1428" s="4">
        <v>2.5808131224018999E-2</v>
      </c>
      <c r="AF1428" s="4">
        <v>1.8403010668406002E-2</v>
      </c>
      <c r="AG1428" s="4">
        <v>1.3899428445483E-2</v>
      </c>
      <c r="AH1428" s="4">
        <v>3.2451316851361003E-2</v>
      </c>
      <c r="AI1428" s="4">
        <v>2.7133424325333999E-2</v>
      </c>
      <c r="AJ1428" s="4">
        <v>1.0234513493602999E-2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4">
        <v>0.307</v>
      </c>
      <c r="AU1428" s="4">
        <v>0.28000000000000003</v>
      </c>
      <c r="AV1428" s="4">
        <v>0.193</v>
      </c>
      <c r="AW1428" s="4">
        <v>0.317</v>
      </c>
      <c r="AX1428" s="4">
        <v>0.123</v>
      </c>
      <c r="AY1428" s="4">
        <v>0.27500000000000002</v>
      </c>
      <c r="AZ1428" s="4">
        <v>0.187</v>
      </c>
      <c r="BA1428" s="4">
        <v>0.123</v>
      </c>
      <c r="BB1428" s="4">
        <v>0.33400000000000002</v>
      </c>
    </row>
    <row r="1429" spans="1:54" x14ac:dyDescent="0.25">
      <c r="A1429" s="1" t="s">
        <v>2802</v>
      </c>
      <c r="B1429" s="1" t="s">
        <v>5129</v>
      </c>
      <c r="C1429" s="1" t="s">
        <v>1864</v>
      </c>
      <c r="D1429" s="1" t="s">
        <v>2803</v>
      </c>
      <c r="E1429" s="1" t="s">
        <v>242</v>
      </c>
      <c r="F1429" s="1" t="s">
        <v>5460</v>
      </c>
      <c r="G1429" s="1" t="s">
        <v>110</v>
      </c>
      <c r="H1429" s="1" t="s">
        <v>111</v>
      </c>
      <c r="I1429" s="3">
        <v>31</v>
      </c>
      <c r="J1429" s="3">
        <v>0</v>
      </c>
      <c r="K1429" s="3">
        <v>0</v>
      </c>
      <c r="L1429" s="3">
        <v>0</v>
      </c>
      <c r="M1429" s="3">
        <v>15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-3263.3940308794399</v>
      </c>
      <c r="T1429" s="3">
        <v>-3031.5104344223701</v>
      </c>
      <c r="U1429" s="3">
        <v>-5772.3082064822302</v>
      </c>
      <c r="V1429" s="3">
        <v>-5268.0317596055302</v>
      </c>
      <c r="W1429" s="3">
        <v>-2542.3696630335999</v>
      </c>
      <c r="X1429" s="3">
        <v>-3489.1069528673402</v>
      </c>
      <c r="Y1429" s="3">
        <v>-5360.1715307924596</v>
      </c>
      <c r="Z1429" s="3">
        <v>-4058.0344470127902</v>
      </c>
      <c r="AA1429" s="3">
        <v>-2716.1642413048698</v>
      </c>
      <c r="AB1429" s="4">
        <v>1.3271661735552999E-2</v>
      </c>
      <c r="AC1429" s="4">
        <v>9.6536297399940005E-3</v>
      </c>
      <c r="AD1429" s="4">
        <v>2.7376240804966999E-2</v>
      </c>
      <c r="AE1429" s="4">
        <v>2.6046888066097999E-2</v>
      </c>
      <c r="AF1429" s="4">
        <v>1.0111926907118001E-2</v>
      </c>
      <c r="AG1429" s="4">
        <v>1.2155167319162E-2</v>
      </c>
      <c r="AH1429" s="4">
        <v>2.9470361036300002E-2</v>
      </c>
      <c r="AI1429" s="4">
        <v>1.7896977009547999E-2</v>
      </c>
      <c r="AJ1429" s="4">
        <v>1.0402988624314E-2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4">
        <v>0.40799999999999997</v>
      </c>
      <c r="AU1429" s="4">
        <v>0.35</v>
      </c>
      <c r="AV1429" s="4">
        <v>0.42</v>
      </c>
      <c r="AW1429" s="4">
        <v>0.42199999999999999</v>
      </c>
      <c r="AX1429" s="4">
        <v>0.34200000000000003</v>
      </c>
      <c r="AY1429" s="4">
        <v>0.34599999999999997</v>
      </c>
      <c r="AZ1429" s="4">
        <v>0.42699999999999999</v>
      </c>
      <c r="BA1429" s="4">
        <v>0.40500000000000003</v>
      </c>
      <c r="BB1429" s="4">
        <v>0.46899999999999997</v>
      </c>
    </row>
    <row r="1430" spans="1:54" x14ac:dyDescent="0.25">
      <c r="A1430" s="1" t="s">
        <v>2804</v>
      </c>
      <c r="B1430" s="1" t="s">
        <v>2805</v>
      </c>
      <c r="C1430" s="1" t="s">
        <v>1864</v>
      </c>
      <c r="D1430" s="1" t="s">
        <v>2806</v>
      </c>
      <c r="E1430" s="1" t="s">
        <v>242</v>
      </c>
      <c r="F1430" s="1" t="s">
        <v>5460</v>
      </c>
      <c r="G1430" s="1" t="s">
        <v>110</v>
      </c>
      <c r="H1430" s="1" t="s">
        <v>111</v>
      </c>
      <c r="I1430" s="3">
        <v>4669</v>
      </c>
      <c r="J1430" s="3">
        <v>80</v>
      </c>
      <c r="K1430" s="3">
        <v>0</v>
      </c>
      <c r="L1430" s="3">
        <v>35</v>
      </c>
      <c r="M1430" s="3">
        <v>43</v>
      </c>
      <c r="N1430" s="3">
        <v>48</v>
      </c>
      <c r="O1430" s="3">
        <v>206</v>
      </c>
      <c r="P1430" s="3">
        <v>14</v>
      </c>
      <c r="Q1430" s="3">
        <v>12</v>
      </c>
      <c r="R1430" s="3">
        <v>19</v>
      </c>
      <c r="S1430" s="3">
        <v>-120.42380539120801</v>
      </c>
      <c r="T1430" s="3">
        <v>1606.4895655776199</v>
      </c>
      <c r="U1430" s="3">
        <v>-1478.36368009072</v>
      </c>
      <c r="V1430" s="3">
        <v>-925.12316489775606</v>
      </c>
      <c r="W1430" s="3">
        <v>1045.1073626054999</v>
      </c>
      <c r="X1430" s="3">
        <v>-592.68913468697201</v>
      </c>
      <c r="Y1430" s="3">
        <v>-778.76557136940903</v>
      </c>
      <c r="Z1430" s="3">
        <v>307.014208883913</v>
      </c>
      <c r="AA1430" s="3">
        <v>669.33142773724296</v>
      </c>
      <c r="AB1430" s="4">
        <v>6.1367843414299997E-4</v>
      </c>
      <c r="AC1430" s="4">
        <v>-7.3614717820690003E-3</v>
      </c>
      <c r="AD1430" s="4">
        <v>8.3064515973919999E-3</v>
      </c>
      <c r="AE1430" s="4">
        <v>5.156757184335E-3</v>
      </c>
      <c r="AF1430" s="4">
        <v>-6.5602441337779998E-3</v>
      </c>
      <c r="AG1430" s="4">
        <v>2.5518463618869999E-3</v>
      </c>
      <c r="AH1430" s="4">
        <v>5.1405538578459999E-3</v>
      </c>
      <c r="AI1430" s="4">
        <v>-1.817737877111E-3</v>
      </c>
      <c r="AJ1430" s="4">
        <v>-2.605090884855E-3</v>
      </c>
      <c r="AK1430" s="3">
        <v>0</v>
      </c>
      <c r="AL1430" s="3">
        <v>0</v>
      </c>
      <c r="AM1430" s="3">
        <v>2</v>
      </c>
      <c r="AN1430" s="3">
        <v>0</v>
      </c>
      <c r="AO1430" s="3">
        <v>0</v>
      </c>
      <c r="AP1430" s="3">
        <v>0</v>
      </c>
      <c r="AQ1430" s="3">
        <v>2</v>
      </c>
      <c r="AR1430" s="3">
        <v>0</v>
      </c>
      <c r="AS1430" s="3">
        <v>0</v>
      </c>
      <c r="AT1430" s="4">
        <v>7.5999999999999998E-2</v>
      </c>
      <c r="AU1430" s="4">
        <v>0.128</v>
      </c>
      <c r="AV1430" s="4">
        <v>3.3000000000000002E-2</v>
      </c>
      <c r="AW1430" s="4">
        <v>0.11799999999999999</v>
      </c>
      <c r="AX1430" s="4">
        <v>0.17899999999999999</v>
      </c>
      <c r="AY1430" s="4">
        <v>8.1000000000000003E-2</v>
      </c>
      <c r="AZ1430" s="4">
        <v>6.0000000000000001E-3</v>
      </c>
      <c r="BA1430" s="4">
        <v>0.113</v>
      </c>
      <c r="BB1430" s="4">
        <v>0.23100000000000001</v>
      </c>
    </row>
    <row r="1431" spans="1:54" x14ac:dyDescent="0.25">
      <c r="A1431" s="1" t="s">
        <v>2807</v>
      </c>
      <c r="B1431" s="1" t="s">
        <v>2808</v>
      </c>
      <c r="C1431" s="1" t="s">
        <v>1864</v>
      </c>
      <c r="D1431" s="1" t="s">
        <v>2809</v>
      </c>
      <c r="E1431" s="1" t="s">
        <v>242</v>
      </c>
      <c r="F1431" s="1" t="s">
        <v>5460</v>
      </c>
      <c r="G1431" s="1" t="s">
        <v>110</v>
      </c>
      <c r="H1431" s="1" t="s">
        <v>111</v>
      </c>
      <c r="I1431" s="3">
        <v>400</v>
      </c>
      <c r="J1431" s="3">
        <v>0</v>
      </c>
      <c r="K1431" s="3">
        <v>0</v>
      </c>
      <c r="L1431" s="3">
        <v>0</v>
      </c>
      <c r="M1431" s="3">
        <v>0</v>
      </c>
      <c r="N1431" s="3">
        <v>19</v>
      </c>
      <c r="O1431" s="3">
        <v>21</v>
      </c>
      <c r="P1431" s="3">
        <v>5</v>
      </c>
      <c r="Q1431" s="3">
        <v>0</v>
      </c>
      <c r="R1431" s="3">
        <v>4</v>
      </c>
      <c r="S1431" s="3">
        <v>-2894.3940308794399</v>
      </c>
      <c r="T1431" s="3">
        <v>-2662.5104344223701</v>
      </c>
      <c r="U1431" s="3">
        <v>-5403.3082064822302</v>
      </c>
      <c r="V1431" s="3">
        <v>-4740.9470781989803</v>
      </c>
      <c r="W1431" s="3">
        <v>-2589.2016737181202</v>
      </c>
      <c r="X1431" s="3">
        <v>-3297.6468840237098</v>
      </c>
      <c r="Y1431" s="3">
        <v>-5011.3836881413699</v>
      </c>
      <c r="Z1431" s="3">
        <v>-3689.0344470127902</v>
      </c>
      <c r="AA1431" s="3">
        <v>-2610.8493636118001</v>
      </c>
      <c r="AB1431" s="4">
        <v>1.4664708911407E-2</v>
      </c>
      <c r="AC1431" s="4">
        <v>1.2634857588367E-2</v>
      </c>
      <c r="AD1431" s="4">
        <v>3.0071772219058001E-2</v>
      </c>
      <c r="AE1431" s="4">
        <v>2.5972386296697E-2</v>
      </c>
      <c r="AF1431" s="4">
        <v>1.7112298717303999E-2</v>
      </c>
      <c r="AG1431" s="4">
        <v>1.4298132209112E-2</v>
      </c>
      <c r="AH1431" s="4">
        <v>3.2741993618223997E-2</v>
      </c>
      <c r="AI1431" s="4">
        <v>1.9952546385284001E-2</v>
      </c>
      <c r="AJ1431" s="4">
        <v>1.0083863022626999E-2</v>
      </c>
      <c r="AK1431" s="3">
        <v>0</v>
      </c>
      <c r="AL1431" s="3">
        <v>0</v>
      </c>
      <c r="AM1431" s="3">
        <v>2</v>
      </c>
      <c r="AN1431" s="3">
        <v>0</v>
      </c>
      <c r="AO1431" s="3">
        <v>0</v>
      </c>
      <c r="AP1431" s="3">
        <v>0</v>
      </c>
      <c r="AQ1431" s="3">
        <v>2</v>
      </c>
      <c r="AR1431" s="3">
        <v>0</v>
      </c>
      <c r="AS1431" s="3">
        <v>0</v>
      </c>
      <c r="AT1431" s="4">
        <v>7.9000000000000001E-2</v>
      </c>
      <c r="AU1431" s="4">
        <v>0.106</v>
      </c>
      <c r="AV1431" s="4">
        <v>3.6999999999999998E-2</v>
      </c>
      <c r="AW1431" s="4">
        <v>0.14499999999999999</v>
      </c>
      <c r="AX1431" s="4">
        <v>0.13900000000000001</v>
      </c>
      <c r="AY1431" s="4">
        <v>5.8999999999999997E-2</v>
      </c>
      <c r="AZ1431" s="4">
        <v>2.9000000000000001E-2</v>
      </c>
      <c r="BA1431" s="4">
        <v>0.154</v>
      </c>
      <c r="BB1431" s="4">
        <v>0.27200000000000002</v>
      </c>
    </row>
    <row r="1432" spans="1:54" x14ac:dyDescent="0.25">
      <c r="A1432" s="1" t="s">
        <v>2810</v>
      </c>
      <c r="B1432" s="1" t="s">
        <v>5130</v>
      </c>
      <c r="C1432" s="1" t="s">
        <v>1864</v>
      </c>
      <c r="D1432" s="1" t="s">
        <v>2811</v>
      </c>
      <c r="E1432" s="1" t="s">
        <v>242</v>
      </c>
      <c r="F1432" s="1" t="s">
        <v>5460</v>
      </c>
      <c r="G1432" s="1" t="s">
        <v>110</v>
      </c>
      <c r="H1432" s="1" t="s">
        <v>111</v>
      </c>
      <c r="I1432" s="3">
        <v>2297</v>
      </c>
      <c r="J1432" s="3">
        <v>54</v>
      </c>
      <c r="K1432" s="3">
        <v>33</v>
      </c>
      <c r="L1432" s="3">
        <v>0</v>
      </c>
      <c r="M1432" s="3">
        <v>0</v>
      </c>
      <c r="N1432" s="3">
        <v>895</v>
      </c>
      <c r="O1432" s="3">
        <v>123</v>
      </c>
      <c r="P1432" s="3">
        <v>0</v>
      </c>
      <c r="Q1432" s="3">
        <v>0</v>
      </c>
      <c r="R1432" s="3">
        <v>38</v>
      </c>
      <c r="S1432" s="3">
        <v>-2006.53912867488</v>
      </c>
      <c r="T1432" s="3">
        <v>-1669.4975541096801</v>
      </c>
      <c r="U1432" s="3">
        <v>-3506.3082064822302</v>
      </c>
      <c r="V1432" s="3">
        <v>-2843.9470781989799</v>
      </c>
      <c r="W1432" s="3">
        <v>-19864.245955804199</v>
      </c>
      <c r="X1432" s="3">
        <v>-2262.9836924975102</v>
      </c>
      <c r="Y1432" s="3">
        <v>-3094.1715307924601</v>
      </c>
      <c r="Z1432" s="3">
        <v>-1792.03444701279</v>
      </c>
      <c r="AA1432" s="3">
        <v>-2955.1729032206299</v>
      </c>
      <c r="AB1432" s="4">
        <v>-2.7658956050867E-2</v>
      </c>
      <c r="AC1432" s="4">
        <v>-2.6508428556053999E-2</v>
      </c>
      <c r="AD1432" s="4">
        <v>-2.7140864539039002E-2</v>
      </c>
      <c r="AE1432" s="4">
        <v>-2.4292554376941E-2</v>
      </c>
      <c r="AF1432" s="4">
        <v>0.272406278345593</v>
      </c>
      <c r="AG1432" s="4">
        <v>-1.6791252347185998E-2</v>
      </c>
      <c r="AH1432" s="4">
        <v>-2.7242741677462001E-2</v>
      </c>
      <c r="AI1432" s="4">
        <v>-2.3244456866347001E-2</v>
      </c>
      <c r="AJ1432" s="4">
        <v>-2.5483254260800999E-2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4">
        <v>8.6999999999999994E-2</v>
      </c>
      <c r="AU1432" s="4">
        <v>8.8999999999999996E-2</v>
      </c>
      <c r="AV1432" s="4">
        <v>0.13800000000000001</v>
      </c>
      <c r="AW1432" s="4">
        <v>0.14599999999999999</v>
      </c>
      <c r="AX1432" s="4">
        <v>6.5000000000000002E-2</v>
      </c>
      <c r="AY1432" s="4">
        <v>0.11600000000000001</v>
      </c>
      <c r="AZ1432" s="4">
        <v>0.13700000000000001</v>
      </c>
      <c r="BA1432" s="4">
        <v>0.115</v>
      </c>
      <c r="BB1432" s="4">
        <v>0.124</v>
      </c>
    </row>
    <row r="1433" spans="1:54" x14ac:dyDescent="0.25">
      <c r="A1433" s="1" t="s">
        <v>2812</v>
      </c>
      <c r="B1433" s="1" t="s">
        <v>5131</v>
      </c>
      <c r="C1433" s="1" t="s">
        <v>1864</v>
      </c>
      <c r="D1433" s="1" t="s">
        <v>2813</v>
      </c>
      <c r="E1433" s="1" t="s">
        <v>242</v>
      </c>
      <c r="F1433" s="1" t="s">
        <v>5460</v>
      </c>
      <c r="G1433" s="1" t="s">
        <v>110</v>
      </c>
      <c r="H1433" s="1" t="s">
        <v>111</v>
      </c>
      <c r="I1433" s="3">
        <v>20</v>
      </c>
      <c r="J1433" s="3">
        <v>0</v>
      </c>
      <c r="K1433" s="3">
        <v>0</v>
      </c>
      <c r="L1433" s="3">
        <v>0</v>
      </c>
      <c r="M1433" s="3">
        <v>7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-3274.3940308794399</v>
      </c>
      <c r="T1433" s="3">
        <v>-3042.5104344223701</v>
      </c>
      <c r="U1433" s="3">
        <v>-5783.3082064822302</v>
      </c>
      <c r="V1433" s="3">
        <v>-5194.7199295220398</v>
      </c>
      <c r="W1433" s="3">
        <v>-2553.3696630335999</v>
      </c>
      <c r="X1433" s="3">
        <v>-3500.1069528673402</v>
      </c>
      <c r="Y1433" s="3">
        <v>-5371.1715307924596</v>
      </c>
      <c r="Z1433" s="3">
        <v>-4069.0344470127902</v>
      </c>
      <c r="AA1433" s="3">
        <v>-2727.1642413048698</v>
      </c>
      <c r="AB1433" s="4">
        <v>7.9739359563440002E-3</v>
      </c>
      <c r="AC1433" s="4">
        <v>3.8282422094100001E-3</v>
      </c>
      <c r="AD1433" s="4">
        <v>1.9372494968435999E-2</v>
      </c>
      <c r="AE1433" s="4">
        <v>1.5433149334935E-2</v>
      </c>
      <c r="AF1433" s="4">
        <v>1.4542668382153999E-2</v>
      </c>
      <c r="AG1433" s="4">
        <v>9.1149605253660008E-3</v>
      </c>
      <c r="AH1433" s="4">
        <v>2.0104796618681999E-2</v>
      </c>
      <c r="AI1433" s="4">
        <v>9.411685860045E-3</v>
      </c>
      <c r="AJ1433" s="4">
        <v>6.9596843079639996E-3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4">
        <v>0.32800000000000001</v>
      </c>
      <c r="AU1433" s="4">
        <v>0.28100000000000003</v>
      </c>
      <c r="AV1433" s="4">
        <v>0.34799999999999998</v>
      </c>
      <c r="AW1433" s="4">
        <v>0.29899999999999999</v>
      </c>
      <c r="AX1433" s="4">
        <v>0.28699999999999998</v>
      </c>
      <c r="AY1433" s="4">
        <v>0.314</v>
      </c>
      <c r="AZ1433" s="4">
        <v>0.36399999999999999</v>
      </c>
      <c r="BA1433" s="4">
        <v>0.29599999999999999</v>
      </c>
      <c r="BB1433" s="4">
        <v>0.34300000000000003</v>
      </c>
    </row>
    <row r="1434" spans="1:54" x14ac:dyDescent="0.25">
      <c r="A1434" s="1" t="s">
        <v>2814</v>
      </c>
      <c r="B1434" s="1" t="s">
        <v>5132</v>
      </c>
      <c r="C1434" s="1" t="s">
        <v>1864</v>
      </c>
      <c r="D1434" s="1" t="s">
        <v>2815</v>
      </c>
      <c r="E1434" s="1" t="s">
        <v>242</v>
      </c>
      <c r="F1434" s="1" t="s">
        <v>5460</v>
      </c>
      <c r="G1434" s="1" t="s">
        <v>110</v>
      </c>
      <c r="H1434" s="1" t="s">
        <v>111</v>
      </c>
      <c r="I1434" s="3">
        <v>1990</v>
      </c>
      <c r="J1434" s="3">
        <v>24</v>
      </c>
      <c r="K1434" s="3">
        <v>0</v>
      </c>
      <c r="L1434" s="3">
        <v>0</v>
      </c>
      <c r="M1434" s="3">
        <v>20</v>
      </c>
      <c r="N1434" s="3">
        <v>0</v>
      </c>
      <c r="O1434" s="3">
        <v>61</v>
      </c>
      <c r="P1434" s="3">
        <v>16</v>
      </c>
      <c r="Q1434" s="3">
        <v>8</v>
      </c>
      <c r="R1434" s="3">
        <v>28</v>
      </c>
      <c r="S1434" s="3">
        <v>-1752.90296323297</v>
      </c>
      <c r="T1434" s="3">
        <v>-1072.5104344223701</v>
      </c>
      <c r="U1434" s="3">
        <v>-3813.3082064822302</v>
      </c>
      <c r="V1434" s="3">
        <v>-3361.7266534077098</v>
      </c>
      <c r="W1434" s="3">
        <v>-583.369663033606</v>
      </c>
      <c r="X1434" s="3">
        <v>-2045.8181814644199</v>
      </c>
      <c r="Y1434" s="3">
        <v>-3465.8504343089699</v>
      </c>
      <c r="Z1434" s="3">
        <v>-2281.0020097483198</v>
      </c>
      <c r="AA1434" s="3">
        <v>-2602.96009745333</v>
      </c>
      <c r="AB1434" s="4">
        <v>4.6688349891690004E-3</v>
      </c>
      <c r="AC1434" s="4">
        <v>2.4161292119739999E-3</v>
      </c>
      <c r="AD1434" s="4">
        <v>1.4059861629273E-2</v>
      </c>
      <c r="AE1434" s="4">
        <v>1.1307952123156001E-2</v>
      </c>
      <c r="AF1434" s="4">
        <v>9.6215093587099999E-4</v>
      </c>
      <c r="AG1434" s="4">
        <v>5.5933590557520002E-3</v>
      </c>
      <c r="AH1434" s="4">
        <v>1.407718802549E-2</v>
      </c>
      <c r="AI1434" s="4">
        <v>6.5639984469250002E-3</v>
      </c>
      <c r="AJ1434" s="4">
        <v>5.7498125015949999E-3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4">
        <v>0.40200000000000002</v>
      </c>
      <c r="AU1434" s="4">
        <v>0.39400000000000002</v>
      </c>
      <c r="AV1434" s="4">
        <v>0.46800000000000003</v>
      </c>
      <c r="AW1434" s="4">
        <v>0.38600000000000001</v>
      </c>
      <c r="AX1434" s="4">
        <v>0.35699999999999998</v>
      </c>
      <c r="AY1434" s="4">
        <v>0.39900000000000002</v>
      </c>
      <c r="AZ1434" s="4">
        <v>0.46200000000000002</v>
      </c>
      <c r="BA1434" s="4">
        <v>0.40899999999999997</v>
      </c>
      <c r="BB1434" s="4">
        <v>0.35299999999999998</v>
      </c>
    </row>
    <row r="1435" spans="1:54" x14ac:dyDescent="0.25">
      <c r="A1435" s="1" t="s">
        <v>2816</v>
      </c>
      <c r="B1435" s="1" t="s">
        <v>5133</v>
      </c>
      <c r="C1435" s="1" t="s">
        <v>1864</v>
      </c>
      <c r="D1435" s="1" t="s">
        <v>2817</v>
      </c>
      <c r="E1435" s="1" t="s">
        <v>242</v>
      </c>
      <c r="F1435" s="1" t="s">
        <v>5460</v>
      </c>
      <c r="G1435" s="1" t="s">
        <v>110</v>
      </c>
      <c r="H1435" s="1" t="s">
        <v>111</v>
      </c>
      <c r="I1435" s="3">
        <v>15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-3279.3940308794399</v>
      </c>
      <c r="T1435" s="3">
        <v>-3047.5104344223701</v>
      </c>
      <c r="U1435" s="3">
        <v>-5788.3082064822302</v>
      </c>
      <c r="V1435" s="3">
        <v>-5125.9470781989803</v>
      </c>
      <c r="W1435" s="3">
        <v>-2558.3696630335999</v>
      </c>
      <c r="X1435" s="3">
        <v>-3505.1069528673402</v>
      </c>
      <c r="Y1435" s="3">
        <v>-5376.1715307924596</v>
      </c>
      <c r="Z1435" s="3">
        <v>-4074.0344470127902</v>
      </c>
      <c r="AA1435" s="3">
        <v>-2732.1642413048698</v>
      </c>
      <c r="AB1435" s="4">
        <v>1.6082927795022999E-2</v>
      </c>
      <c r="AC1435" s="4">
        <v>1.322906539747E-2</v>
      </c>
      <c r="AD1435" s="4">
        <v>3.1130325299668998E-2</v>
      </c>
      <c r="AE1435" s="4">
        <v>2.7373683892160001E-2</v>
      </c>
      <c r="AF1435" s="4">
        <v>1.4601638352208001E-2</v>
      </c>
      <c r="AG1435" s="4">
        <v>1.4710913108712999E-2</v>
      </c>
      <c r="AH1435" s="4">
        <v>3.3748875586873998E-2</v>
      </c>
      <c r="AI1435" s="4">
        <v>2.0754019172320001E-2</v>
      </c>
      <c r="AJ1435" s="4">
        <v>9.5966089722330002E-3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4">
        <v>0.16500000000000001</v>
      </c>
      <c r="AU1435" s="4">
        <v>0.23200000000000001</v>
      </c>
      <c r="AV1435" s="4">
        <v>0.17199999999999999</v>
      </c>
      <c r="AW1435" s="4">
        <v>0.28299999999999997</v>
      </c>
      <c r="AX1435" s="4">
        <v>0.29099999999999998</v>
      </c>
      <c r="AY1435" s="4">
        <v>0.16700000000000001</v>
      </c>
      <c r="AZ1435" s="4">
        <v>0.16200000000000001</v>
      </c>
      <c r="BA1435" s="4">
        <v>0.28799999999999998</v>
      </c>
      <c r="BB1435" s="4">
        <v>0.48099999999999998</v>
      </c>
    </row>
    <row r="1436" spans="1:54" x14ac:dyDescent="0.25">
      <c r="A1436" s="1" t="s">
        <v>2818</v>
      </c>
      <c r="B1436" s="1" t="s">
        <v>5134</v>
      </c>
      <c r="C1436" s="1" t="s">
        <v>1864</v>
      </c>
      <c r="D1436" s="1" t="s">
        <v>2819</v>
      </c>
      <c r="E1436" s="1" t="s">
        <v>242</v>
      </c>
      <c r="F1436" s="1" t="s">
        <v>5460</v>
      </c>
      <c r="G1436" s="1" t="s">
        <v>110</v>
      </c>
      <c r="H1436" s="1" t="s">
        <v>111</v>
      </c>
      <c r="I1436" s="3">
        <v>7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-3287.3940308794399</v>
      </c>
      <c r="T1436" s="3">
        <v>-3055.5104344223701</v>
      </c>
      <c r="U1436" s="3">
        <v>-5796.3082064822302</v>
      </c>
      <c r="V1436" s="3">
        <v>-5133.9470781989803</v>
      </c>
      <c r="W1436" s="3">
        <v>-2566.3696630335999</v>
      </c>
      <c r="X1436" s="3">
        <v>-3513.1069528673402</v>
      </c>
      <c r="Y1436" s="3">
        <v>-5384.1715307924596</v>
      </c>
      <c r="Z1436" s="3">
        <v>-4082.0344470127902</v>
      </c>
      <c r="AA1436" s="3">
        <v>-2740.1642413048698</v>
      </c>
      <c r="AB1436" s="4">
        <v>1.7353666307293E-2</v>
      </c>
      <c r="AC1436" s="4">
        <v>1.4755510487745E-2</v>
      </c>
      <c r="AD1436" s="4">
        <v>3.3455599115467999E-2</v>
      </c>
      <c r="AE1436" s="4">
        <v>2.9354423599934999E-2</v>
      </c>
      <c r="AF1436" s="4">
        <v>1.7202130057604001E-2</v>
      </c>
      <c r="AG1436" s="4">
        <v>1.5380726150264999E-2</v>
      </c>
      <c r="AH1436" s="4">
        <v>3.6639830418357999E-2</v>
      </c>
      <c r="AI1436" s="4">
        <v>2.3170467935058999E-2</v>
      </c>
      <c r="AJ1436" s="4">
        <v>1.1456831307858E-2</v>
      </c>
      <c r="AK1436" s="3">
        <v>2</v>
      </c>
      <c r="AL1436" s="3">
        <v>0</v>
      </c>
      <c r="AM1436" s="3">
        <v>2</v>
      </c>
      <c r="AN1436" s="3">
        <v>0</v>
      </c>
      <c r="AO1436" s="3">
        <v>0</v>
      </c>
      <c r="AP1436" s="3">
        <v>0</v>
      </c>
      <c r="AQ1436" s="3">
        <v>2</v>
      </c>
      <c r="AR1436" s="3">
        <v>0</v>
      </c>
      <c r="AS1436" s="3">
        <v>0</v>
      </c>
      <c r="AT1436" s="4">
        <v>4.8000000000000001E-2</v>
      </c>
      <c r="AU1436" s="4">
        <v>9.2999999999999999E-2</v>
      </c>
      <c r="AV1436" s="4">
        <v>1.9E-2</v>
      </c>
      <c r="AW1436" s="4">
        <v>0.114</v>
      </c>
      <c r="AX1436" s="4">
        <v>0.113</v>
      </c>
      <c r="AY1436" s="4">
        <v>6.4000000000000001E-2</v>
      </c>
      <c r="AZ1436" s="4">
        <v>1.2999999999999999E-2</v>
      </c>
      <c r="BA1436" s="4">
        <v>0.114</v>
      </c>
      <c r="BB1436" s="4">
        <v>0.214</v>
      </c>
    </row>
    <row r="1437" spans="1:54" x14ac:dyDescent="0.25">
      <c r="A1437" s="1" t="s">
        <v>2820</v>
      </c>
      <c r="B1437" s="1" t="s">
        <v>5135</v>
      </c>
      <c r="C1437" s="1" t="s">
        <v>1864</v>
      </c>
      <c r="D1437" s="1" t="s">
        <v>2821</v>
      </c>
      <c r="E1437" s="1" t="s">
        <v>242</v>
      </c>
      <c r="F1437" s="1" t="s">
        <v>5460</v>
      </c>
      <c r="G1437" s="1" t="s">
        <v>110</v>
      </c>
      <c r="H1437" s="1" t="s">
        <v>111</v>
      </c>
      <c r="I1437" s="3">
        <v>99</v>
      </c>
      <c r="J1437" s="3">
        <v>7</v>
      </c>
      <c r="K1437" s="3">
        <v>0</v>
      </c>
      <c r="L1437" s="3">
        <v>0</v>
      </c>
      <c r="M1437" s="3">
        <v>0</v>
      </c>
      <c r="N1437" s="3">
        <v>0</v>
      </c>
      <c r="O1437" s="3">
        <v>19</v>
      </c>
      <c r="P1437" s="3">
        <v>0</v>
      </c>
      <c r="Q1437" s="3">
        <v>0</v>
      </c>
      <c r="R1437" s="3">
        <v>0</v>
      </c>
      <c r="S1437" s="3">
        <v>-3326.2091361492198</v>
      </c>
      <c r="T1437" s="3">
        <v>-2963.5104344223701</v>
      </c>
      <c r="U1437" s="3">
        <v>-5704.3082064822302</v>
      </c>
      <c r="V1437" s="3">
        <v>-5041.9470781989803</v>
      </c>
      <c r="W1437" s="3">
        <v>-2474.3696630335999</v>
      </c>
      <c r="X1437" s="3">
        <v>-3581.7383191516801</v>
      </c>
      <c r="Y1437" s="3">
        <v>-5292.1715307924596</v>
      </c>
      <c r="Z1437" s="3">
        <v>-3990.0344470127902</v>
      </c>
      <c r="AA1437" s="3">
        <v>-2648.1642413048698</v>
      </c>
      <c r="AB1437" s="4">
        <v>1.0626147237123001E-2</v>
      </c>
      <c r="AC1437" s="4">
        <v>9.9215037569149993E-3</v>
      </c>
      <c r="AD1437" s="4">
        <v>2.1050542805568999E-2</v>
      </c>
      <c r="AE1437" s="4">
        <v>1.7720258126544E-2</v>
      </c>
      <c r="AF1437" s="4">
        <v>1.9034399799193E-2</v>
      </c>
      <c r="AG1437" s="4">
        <v>1.1884726582714999E-2</v>
      </c>
      <c r="AH1437" s="4">
        <v>2.2095537442032999E-2</v>
      </c>
      <c r="AI1437" s="4">
        <v>1.0891678341201E-2</v>
      </c>
      <c r="AJ1437" s="4">
        <v>4.413942990253E-3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4">
        <v>0.41899999999999998</v>
      </c>
      <c r="AU1437" s="4">
        <v>0.48699999999999999</v>
      </c>
      <c r="AV1437" s="4">
        <v>0.40699999999999997</v>
      </c>
      <c r="AW1437" s="4">
        <v>0.37</v>
      </c>
      <c r="AX1437" s="4">
        <v>0.106</v>
      </c>
      <c r="AY1437" s="4">
        <v>0.42699999999999999</v>
      </c>
      <c r="AZ1437" s="4">
        <v>0.42299999999999999</v>
      </c>
      <c r="BA1437" s="4">
        <v>0.34399999999999997</v>
      </c>
      <c r="BB1437" s="4">
        <v>0.29699999999999999</v>
      </c>
    </row>
    <row r="1438" spans="1:54" x14ac:dyDescent="0.25">
      <c r="A1438" s="1" t="s">
        <v>2822</v>
      </c>
      <c r="B1438" s="1" t="s">
        <v>5136</v>
      </c>
      <c r="C1438" s="1" t="s">
        <v>1864</v>
      </c>
      <c r="D1438" s="1" t="s">
        <v>2823</v>
      </c>
      <c r="E1438" s="1" t="s">
        <v>242</v>
      </c>
      <c r="F1438" s="1" t="s">
        <v>5460</v>
      </c>
      <c r="G1438" s="1" t="s">
        <v>110</v>
      </c>
      <c r="H1438" s="1" t="s">
        <v>111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-3294.3940308794399</v>
      </c>
      <c r="T1438" s="3">
        <v>-3062.5104344223701</v>
      </c>
      <c r="U1438" s="3">
        <v>-5803.3082064822302</v>
      </c>
      <c r="V1438" s="3">
        <v>-5140.9470781989803</v>
      </c>
      <c r="W1438" s="3">
        <v>-2573.3696630335999</v>
      </c>
      <c r="X1438" s="3">
        <v>-3520.1069528673402</v>
      </c>
      <c r="Y1438" s="3">
        <v>-5391.1715307924596</v>
      </c>
      <c r="Z1438" s="3">
        <v>-4089.0344470127902</v>
      </c>
      <c r="AA1438" s="3">
        <v>-2747.1642413048698</v>
      </c>
      <c r="AB1438" s="4">
        <v>1.4545502662792999E-2</v>
      </c>
      <c r="AC1438" s="4">
        <v>1.2614354249819999E-2</v>
      </c>
      <c r="AD1438" s="4">
        <v>3.0295279661134E-2</v>
      </c>
      <c r="AE1438" s="4">
        <v>2.6140683283404E-2</v>
      </c>
      <c r="AF1438" s="4">
        <v>1.9951003658841001E-2</v>
      </c>
      <c r="AG1438" s="4">
        <v>1.4245410564648E-2</v>
      </c>
      <c r="AH1438" s="4">
        <v>3.2855573178383002E-2</v>
      </c>
      <c r="AI1438" s="4">
        <v>2.0494682887669001E-2</v>
      </c>
      <c r="AJ1438" s="4">
        <v>1.0498128919139999E-2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4">
        <v>0.34699999999999998</v>
      </c>
      <c r="AU1438" s="4">
        <v>0.314</v>
      </c>
      <c r="AV1438" s="4">
        <v>0.248</v>
      </c>
      <c r="AW1438" s="4">
        <v>0.378</v>
      </c>
      <c r="AX1438" s="4">
        <v>0.11</v>
      </c>
      <c r="AY1438" s="4">
        <v>0.27100000000000002</v>
      </c>
      <c r="AZ1438" s="4">
        <v>0.23300000000000001</v>
      </c>
      <c r="BA1438" s="4">
        <v>0.3</v>
      </c>
      <c r="BB1438" s="4">
        <v>0.35799999999999998</v>
      </c>
    </row>
    <row r="1439" spans="1:54" x14ac:dyDescent="0.25">
      <c r="A1439" s="1" t="s">
        <v>2824</v>
      </c>
      <c r="B1439" s="1" t="s">
        <v>5137</v>
      </c>
      <c r="C1439" s="1" t="s">
        <v>1864</v>
      </c>
      <c r="D1439" s="1" t="s">
        <v>2825</v>
      </c>
      <c r="E1439" s="1" t="s">
        <v>242</v>
      </c>
      <c r="F1439" s="1" t="s">
        <v>5460</v>
      </c>
      <c r="G1439" s="1" t="s">
        <v>110</v>
      </c>
      <c r="H1439" s="1" t="s">
        <v>111</v>
      </c>
      <c r="I1439" s="3">
        <v>38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-3256.3940308794399</v>
      </c>
      <c r="T1439" s="3">
        <v>-3024.5104344223701</v>
      </c>
      <c r="U1439" s="3">
        <v>-5765.3082064822302</v>
      </c>
      <c r="V1439" s="3">
        <v>-5102.9470781989803</v>
      </c>
      <c r="W1439" s="3">
        <v>-2535.3696630335999</v>
      </c>
      <c r="X1439" s="3">
        <v>-3482.1069528673402</v>
      </c>
      <c r="Y1439" s="3">
        <v>-5353.1715307924596</v>
      </c>
      <c r="Z1439" s="3">
        <v>-4051.0344470127902</v>
      </c>
      <c r="AA1439" s="3">
        <v>-2709.1642413048698</v>
      </c>
      <c r="AB1439" s="4">
        <v>1.6813305008635E-2</v>
      </c>
      <c r="AC1439" s="4">
        <v>1.4027493164869001E-2</v>
      </c>
      <c r="AD1439" s="4">
        <v>3.2586848504897001E-2</v>
      </c>
      <c r="AE1439" s="4">
        <v>2.8988989803115001E-2</v>
      </c>
      <c r="AF1439" s="4">
        <v>1.6190978712245001E-2</v>
      </c>
      <c r="AG1439" s="4">
        <v>1.4854737180013001E-2</v>
      </c>
      <c r="AH1439" s="4">
        <v>3.5615426574190999E-2</v>
      </c>
      <c r="AI1439" s="4">
        <v>2.2315480877008E-2</v>
      </c>
      <c r="AJ1439" s="4">
        <v>1.2526900877129999E-2</v>
      </c>
      <c r="AK1439" s="3">
        <v>0</v>
      </c>
      <c r="AL1439" s="3">
        <v>0</v>
      </c>
      <c r="AM1439" s="3">
        <v>2</v>
      </c>
      <c r="AN1439" s="3">
        <v>0</v>
      </c>
      <c r="AO1439" s="3">
        <v>0</v>
      </c>
      <c r="AP1439" s="3">
        <v>0</v>
      </c>
      <c r="AQ1439" s="3">
        <v>2</v>
      </c>
      <c r="AR1439" s="3">
        <v>0</v>
      </c>
      <c r="AS1439" s="3">
        <v>0</v>
      </c>
      <c r="AT1439" s="4">
        <v>8.7999999999999995E-2</v>
      </c>
      <c r="AU1439" s="4">
        <v>0.12</v>
      </c>
      <c r="AV1439" s="4">
        <v>4.5999999999999999E-2</v>
      </c>
      <c r="AW1439" s="4">
        <v>0.13300000000000001</v>
      </c>
      <c r="AX1439" s="4">
        <v>0.14099999999999999</v>
      </c>
      <c r="AY1439" s="4">
        <v>0.11899999999999999</v>
      </c>
      <c r="AZ1439" s="4">
        <v>3.4000000000000002E-2</v>
      </c>
      <c r="BA1439" s="4">
        <v>0.16600000000000001</v>
      </c>
      <c r="BB1439" s="4">
        <v>0.15</v>
      </c>
    </row>
    <row r="1440" spans="1:54" x14ac:dyDescent="0.25">
      <c r="A1440" s="1" t="s">
        <v>2826</v>
      </c>
      <c r="B1440" s="1" t="s">
        <v>5138</v>
      </c>
      <c r="C1440" s="1" t="s">
        <v>1864</v>
      </c>
      <c r="D1440" s="1" t="s">
        <v>2827</v>
      </c>
      <c r="E1440" s="1" t="s">
        <v>242</v>
      </c>
      <c r="F1440" s="1" t="s">
        <v>5460</v>
      </c>
      <c r="G1440" s="1" t="s">
        <v>110</v>
      </c>
      <c r="H1440" s="1" t="s">
        <v>111</v>
      </c>
      <c r="I1440" s="3">
        <v>39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-3255.3940308794399</v>
      </c>
      <c r="T1440" s="3">
        <v>-3023.5104344223701</v>
      </c>
      <c r="U1440" s="3">
        <v>-5764.3082064822302</v>
      </c>
      <c r="V1440" s="3">
        <v>-5101.9470781989803</v>
      </c>
      <c r="W1440" s="3">
        <v>-2534.3696630335999</v>
      </c>
      <c r="X1440" s="3">
        <v>-3481.1069528673402</v>
      </c>
      <c r="Y1440" s="3">
        <v>-5352.1715307924596</v>
      </c>
      <c r="Z1440" s="3">
        <v>-4050.0344470127902</v>
      </c>
      <c r="AA1440" s="3">
        <v>-2708.1642413048698</v>
      </c>
      <c r="AB1440" s="4">
        <v>1.6620809353256001E-2</v>
      </c>
      <c r="AC1440" s="4">
        <v>1.4194473993693999E-2</v>
      </c>
      <c r="AD1440" s="4">
        <v>3.2785938196582001E-2</v>
      </c>
      <c r="AE1440" s="4">
        <v>2.8690920131156001E-2</v>
      </c>
      <c r="AF1440" s="4">
        <v>1.6422980708440001E-2</v>
      </c>
      <c r="AG1440" s="4">
        <v>1.4872280205049E-2</v>
      </c>
      <c r="AH1440" s="4">
        <v>3.5850204029928001E-2</v>
      </c>
      <c r="AI1440" s="4">
        <v>3.8127546728161002E-2</v>
      </c>
      <c r="AJ1440" s="4">
        <v>1.0582836178925E-2</v>
      </c>
      <c r="AK1440" s="3">
        <v>0</v>
      </c>
      <c r="AL1440" s="3">
        <v>0</v>
      </c>
      <c r="AM1440" s="3">
        <v>2</v>
      </c>
      <c r="AN1440" s="3">
        <v>0</v>
      </c>
      <c r="AO1440" s="3">
        <v>0</v>
      </c>
      <c r="AP1440" s="3">
        <v>0</v>
      </c>
      <c r="AQ1440" s="3">
        <v>2</v>
      </c>
      <c r="AR1440" s="3">
        <v>0</v>
      </c>
      <c r="AS1440" s="3">
        <v>0</v>
      </c>
      <c r="AT1440" s="4">
        <v>9.4E-2</v>
      </c>
      <c r="AU1440" s="4">
        <v>0.11600000000000001</v>
      </c>
      <c r="AV1440" s="4">
        <v>3.4000000000000002E-2</v>
      </c>
      <c r="AW1440" s="4">
        <v>0.155</v>
      </c>
      <c r="AX1440" s="4">
        <v>0.13600000000000001</v>
      </c>
      <c r="AY1440" s="4">
        <v>0.106</v>
      </c>
      <c r="AZ1440" s="4">
        <v>2.1999999999999999E-2</v>
      </c>
      <c r="BA1440" s="4">
        <v>0.06</v>
      </c>
      <c r="BB1440" s="4">
        <v>0.314</v>
      </c>
    </row>
    <row r="1441" spans="1:54" x14ac:dyDescent="0.25">
      <c r="A1441" s="1" t="s">
        <v>2828</v>
      </c>
      <c r="B1441" s="1" t="s">
        <v>5139</v>
      </c>
      <c r="C1441" s="1" t="s">
        <v>1864</v>
      </c>
      <c r="D1441" s="1" t="s">
        <v>2829</v>
      </c>
      <c r="E1441" s="1" t="s">
        <v>242</v>
      </c>
      <c r="F1441" s="1" t="s">
        <v>5460</v>
      </c>
      <c r="G1441" s="1" t="s">
        <v>110</v>
      </c>
      <c r="H1441" s="1" t="s">
        <v>111</v>
      </c>
      <c r="I1441" s="3">
        <v>258</v>
      </c>
      <c r="J1441" s="3">
        <v>5</v>
      </c>
      <c r="K1441" s="3">
        <v>0</v>
      </c>
      <c r="L1441" s="3">
        <v>0</v>
      </c>
      <c r="M1441" s="3">
        <v>28</v>
      </c>
      <c r="N1441" s="3">
        <v>9</v>
      </c>
      <c r="O1441" s="3">
        <v>0</v>
      </c>
      <c r="P1441" s="3">
        <v>0</v>
      </c>
      <c r="Q1441" s="3">
        <v>0</v>
      </c>
      <c r="R1441" s="3">
        <v>4</v>
      </c>
      <c r="S1441" s="3">
        <v>-3129.8333917864302</v>
      </c>
      <c r="T1441" s="3">
        <v>-2804.5104344223701</v>
      </c>
      <c r="U1441" s="3">
        <v>-5545.3082064822302</v>
      </c>
      <c r="V1441" s="3">
        <v>-5178.0384834912002</v>
      </c>
      <c r="W1441" s="3">
        <v>-2512.3427207262698</v>
      </c>
      <c r="X1441" s="3">
        <v>-3262.1069528673402</v>
      </c>
      <c r="Y1441" s="3">
        <v>-5133.1715307924596</v>
      </c>
      <c r="Z1441" s="3">
        <v>-3831.0344470127902</v>
      </c>
      <c r="AA1441" s="3">
        <v>-2752.8493636118001</v>
      </c>
      <c r="AB1441" s="4">
        <v>1.6331575314156001E-2</v>
      </c>
      <c r="AC1441" s="4">
        <v>1.3157041263514E-2</v>
      </c>
      <c r="AD1441" s="4">
        <v>3.1528822369151999E-2</v>
      </c>
      <c r="AE1441" s="4">
        <v>2.9106801428808001E-2</v>
      </c>
      <c r="AF1441" s="4">
        <v>1.6266447582444998E-2</v>
      </c>
      <c r="AG1441" s="4">
        <v>1.4136957754783E-2</v>
      </c>
      <c r="AH1441" s="4">
        <v>3.4369768330505999E-2</v>
      </c>
      <c r="AI1441" s="4">
        <v>2.1283087976286998E-2</v>
      </c>
      <c r="AJ1441" s="4">
        <v>1.2015648379469E-2</v>
      </c>
      <c r="AK1441" s="3">
        <v>0</v>
      </c>
      <c r="AL1441" s="3">
        <v>0</v>
      </c>
      <c r="AM1441" s="3">
        <v>2</v>
      </c>
      <c r="AN1441" s="3">
        <v>0</v>
      </c>
      <c r="AO1441" s="3">
        <v>0</v>
      </c>
      <c r="AP1441" s="3">
        <v>0</v>
      </c>
      <c r="AQ1441" s="3">
        <v>2</v>
      </c>
      <c r="AR1441" s="3">
        <v>0</v>
      </c>
      <c r="AS1441" s="3">
        <v>0</v>
      </c>
      <c r="AT1441" s="4">
        <v>7.1999999999999995E-2</v>
      </c>
      <c r="AU1441" s="4">
        <v>0.107</v>
      </c>
      <c r="AV1441" s="4">
        <v>2.7E-2</v>
      </c>
      <c r="AW1441" s="4">
        <v>0.13700000000000001</v>
      </c>
      <c r="AX1441" s="4">
        <v>0.152</v>
      </c>
      <c r="AY1441" s="4">
        <v>7.4999999999999997E-2</v>
      </c>
      <c r="AZ1441" s="4">
        <v>1.6E-2</v>
      </c>
      <c r="BA1441" s="4">
        <v>0.14299999999999999</v>
      </c>
      <c r="BB1441" s="4">
        <v>0.16700000000000001</v>
      </c>
    </row>
    <row r="1442" spans="1:54" x14ac:dyDescent="0.25">
      <c r="A1442" s="1" t="s">
        <v>2830</v>
      </c>
      <c r="B1442" s="1" t="s">
        <v>5140</v>
      </c>
      <c r="C1442" s="1" t="s">
        <v>1864</v>
      </c>
      <c r="D1442" s="1" t="s">
        <v>2831</v>
      </c>
      <c r="E1442" s="1" t="s">
        <v>242</v>
      </c>
      <c r="F1442" s="1" t="s">
        <v>5460</v>
      </c>
      <c r="G1442" s="1" t="s">
        <v>110</v>
      </c>
      <c r="H1442" s="1" t="s">
        <v>111</v>
      </c>
      <c r="I1442" s="3">
        <v>251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124</v>
      </c>
      <c r="R1442" s="3">
        <v>0</v>
      </c>
      <c r="S1442" s="3">
        <v>-3043.3940308794399</v>
      </c>
      <c r="T1442" s="3">
        <v>-2811.5104344223701</v>
      </c>
      <c r="U1442" s="3">
        <v>-5552.3082064822302</v>
      </c>
      <c r="V1442" s="3">
        <v>-4889.9470781989803</v>
      </c>
      <c r="W1442" s="3">
        <v>-2322.3696630335999</v>
      </c>
      <c r="X1442" s="3">
        <v>-3269.1069528673402</v>
      </c>
      <c r="Y1442" s="3">
        <v>-5140.1715307924596</v>
      </c>
      <c r="Z1442" s="3">
        <v>-6658.5316694134199</v>
      </c>
      <c r="AA1442" s="3">
        <v>-2496.1642413048698</v>
      </c>
      <c r="AB1442" s="4">
        <v>1.5251432393509999E-2</v>
      </c>
      <c r="AC1442" s="4">
        <v>1.2609656001786001E-2</v>
      </c>
      <c r="AD1442" s="4">
        <v>3.0851593375833999E-2</v>
      </c>
      <c r="AE1442" s="4">
        <v>2.8068428679961999E-2</v>
      </c>
      <c r="AF1442" s="4">
        <v>1.424221007261E-2</v>
      </c>
      <c r="AG1442" s="4">
        <v>1.3688636664783E-2</v>
      </c>
      <c r="AH1442" s="4">
        <v>3.3573607133562999E-2</v>
      </c>
      <c r="AI1442" s="4">
        <v>4.6563742990572997E-2</v>
      </c>
      <c r="AJ1442" s="4">
        <v>1.0096802835753999E-2</v>
      </c>
      <c r="AK1442" s="3">
        <v>0</v>
      </c>
      <c r="AL1442" s="3">
        <v>0</v>
      </c>
      <c r="AM1442" s="3">
        <v>2</v>
      </c>
      <c r="AN1442" s="3">
        <v>0</v>
      </c>
      <c r="AO1442" s="3">
        <v>0</v>
      </c>
      <c r="AP1442" s="3">
        <v>0</v>
      </c>
      <c r="AQ1442" s="3">
        <v>2</v>
      </c>
      <c r="AR1442" s="3">
        <v>0</v>
      </c>
      <c r="AS1442" s="3">
        <v>0</v>
      </c>
      <c r="AT1442" s="4">
        <v>8.6999999999999994E-2</v>
      </c>
      <c r="AU1442" s="4">
        <v>0.157</v>
      </c>
      <c r="AV1442" s="4">
        <v>4.2000000000000003E-2</v>
      </c>
      <c r="AW1442" s="4">
        <v>0.10100000000000001</v>
      </c>
      <c r="AX1442" s="4">
        <v>0.191</v>
      </c>
      <c r="AY1442" s="4">
        <v>0.11799999999999999</v>
      </c>
      <c r="AZ1442" s="4">
        <v>0.02</v>
      </c>
      <c r="BA1442" s="4">
        <v>7.3999999999999996E-2</v>
      </c>
      <c r="BB1442" s="4">
        <v>0.216</v>
      </c>
    </row>
    <row r="1443" spans="1:54" x14ac:dyDescent="0.25">
      <c r="A1443" s="1" t="s">
        <v>2832</v>
      </c>
      <c r="B1443" s="1" t="s">
        <v>5141</v>
      </c>
      <c r="C1443" s="1" t="s">
        <v>1864</v>
      </c>
      <c r="D1443" s="1" t="s">
        <v>2833</v>
      </c>
      <c r="E1443" s="1" t="s">
        <v>242</v>
      </c>
      <c r="F1443" s="1" t="s">
        <v>5460</v>
      </c>
      <c r="G1443" s="1" t="s">
        <v>110</v>
      </c>
      <c r="H1443" s="1" t="s">
        <v>111</v>
      </c>
      <c r="I1443" s="3">
        <v>128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-3166.3940308794399</v>
      </c>
      <c r="T1443" s="3">
        <v>-2934.5104344223701</v>
      </c>
      <c r="U1443" s="3">
        <v>-5675.3082064822302</v>
      </c>
      <c r="V1443" s="3">
        <v>-5012.9470781989803</v>
      </c>
      <c r="W1443" s="3">
        <v>-2445.3696630335999</v>
      </c>
      <c r="X1443" s="3">
        <v>-3392.1069528673402</v>
      </c>
      <c r="Y1443" s="3">
        <v>-5263.1715307924596</v>
      </c>
      <c r="Z1443" s="3">
        <v>-3961.0344470127902</v>
      </c>
      <c r="AA1443" s="3">
        <v>-2619.1642413048698</v>
      </c>
      <c r="AB1443" s="4">
        <v>1.3855665267855E-2</v>
      </c>
      <c r="AC1443" s="4">
        <v>1.1371081440273999E-2</v>
      </c>
      <c r="AD1443" s="4">
        <v>2.8281049574644002E-2</v>
      </c>
      <c r="AE1443" s="4">
        <v>2.4492995485224E-2</v>
      </c>
      <c r="AF1443" s="4">
        <v>1.1211646028181E-2</v>
      </c>
      <c r="AG1443" s="4">
        <v>1.3270886482325999E-2</v>
      </c>
      <c r="AH1443" s="4">
        <v>3.0470363613265002E-2</v>
      </c>
      <c r="AI1443" s="4">
        <v>1.8219686392175999E-2</v>
      </c>
      <c r="AJ1443" s="4">
        <v>9.8941233814080001E-3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4">
        <v>0.26300000000000001</v>
      </c>
      <c r="AU1443" s="4">
        <v>0.30599999999999999</v>
      </c>
      <c r="AV1443" s="4">
        <v>0.23300000000000001</v>
      </c>
      <c r="AW1443" s="4">
        <v>0.35299999999999998</v>
      </c>
      <c r="AX1443" s="4">
        <v>0.40100000000000002</v>
      </c>
      <c r="AY1443" s="4">
        <v>0.26100000000000001</v>
      </c>
      <c r="AZ1443" s="4">
        <v>0.21199999999999999</v>
      </c>
      <c r="BA1443" s="4">
        <v>0.34899999999999998</v>
      </c>
      <c r="BB1443" s="4">
        <v>0.32100000000000001</v>
      </c>
    </row>
    <row r="1444" spans="1:54" x14ac:dyDescent="0.25">
      <c r="A1444" s="1" t="s">
        <v>2834</v>
      </c>
      <c r="B1444" s="1" t="s">
        <v>5142</v>
      </c>
      <c r="C1444" s="1" t="s">
        <v>1864</v>
      </c>
      <c r="D1444" s="1" t="s">
        <v>2835</v>
      </c>
      <c r="E1444" s="1" t="s">
        <v>242</v>
      </c>
      <c r="F1444" s="1" t="s">
        <v>5460</v>
      </c>
      <c r="G1444" s="1" t="s">
        <v>110</v>
      </c>
      <c r="H1444" s="1" t="s">
        <v>111</v>
      </c>
      <c r="I1444" s="3">
        <v>171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-3123.3940308794399</v>
      </c>
      <c r="T1444" s="3">
        <v>-2891.5104344223701</v>
      </c>
      <c r="U1444" s="3">
        <v>-5632.3082064822302</v>
      </c>
      <c r="V1444" s="3">
        <v>-4969.9470781989803</v>
      </c>
      <c r="W1444" s="3">
        <v>-2402.3696630335999</v>
      </c>
      <c r="X1444" s="3">
        <v>-3349.1069528673402</v>
      </c>
      <c r="Y1444" s="3">
        <v>-5220.1715307924596</v>
      </c>
      <c r="Z1444" s="3">
        <v>-3918.0344470127902</v>
      </c>
      <c r="AA1444" s="3">
        <v>-2576.1642413048698</v>
      </c>
      <c r="AB1444" s="4">
        <v>6.5320114431559996E-3</v>
      </c>
      <c r="AC1444" s="4">
        <v>6.8790584453640004E-3</v>
      </c>
      <c r="AD1444" s="4">
        <v>2.0720654853732E-2</v>
      </c>
      <c r="AE1444" s="4">
        <v>1.8816398845364998E-2</v>
      </c>
      <c r="AF1444" s="4">
        <v>2.7063070620462999E-2</v>
      </c>
      <c r="AG1444" s="4">
        <v>1.0978383033498001E-2</v>
      </c>
      <c r="AH1444" s="4">
        <v>2.5754303113431E-2</v>
      </c>
      <c r="AI1444" s="4">
        <v>1.0589278184616999E-2</v>
      </c>
      <c r="AJ1444" s="4">
        <v>8.9558323624779994E-3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4">
        <v>0.40200000000000002</v>
      </c>
      <c r="AU1444" s="4">
        <v>0.439</v>
      </c>
      <c r="AV1444" s="4">
        <v>0.49099999999999999</v>
      </c>
      <c r="AW1444" s="4">
        <v>0.498</v>
      </c>
      <c r="AX1444" s="4">
        <v>8.5000000000000006E-2</v>
      </c>
      <c r="AY1444" s="4">
        <v>0.46899999999999997</v>
      </c>
      <c r="AZ1444" s="4">
        <v>0.374</v>
      </c>
      <c r="BA1444" s="4">
        <v>0.434</v>
      </c>
      <c r="BB1444" s="4">
        <v>0.38500000000000001</v>
      </c>
    </row>
    <row r="1445" spans="1:54" x14ac:dyDescent="0.25">
      <c r="A1445" s="1" t="s">
        <v>2836</v>
      </c>
      <c r="B1445" s="1" t="s">
        <v>5143</v>
      </c>
      <c r="C1445" s="1" t="s">
        <v>1864</v>
      </c>
      <c r="D1445" s="1" t="s">
        <v>2837</v>
      </c>
      <c r="E1445" s="1" t="s">
        <v>242</v>
      </c>
      <c r="F1445" s="1" t="s">
        <v>5460</v>
      </c>
      <c r="G1445" s="1" t="s">
        <v>110</v>
      </c>
      <c r="H1445" s="1" t="s">
        <v>111</v>
      </c>
      <c r="I1445" s="3">
        <v>761</v>
      </c>
      <c r="J1445" s="3">
        <v>9</v>
      </c>
      <c r="K1445" s="3">
        <v>18</v>
      </c>
      <c r="L1445" s="3">
        <v>0</v>
      </c>
      <c r="M1445" s="3">
        <v>27</v>
      </c>
      <c r="N1445" s="3">
        <v>0</v>
      </c>
      <c r="O1445" s="3">
        <v>26</v>
      </c>
      <c r="P1445" s="3">
        <v>0</v>
      </c>
      <c r="Q1445" s="3">
        <v>0</v>
      </c>
      <c r="R1445" s="3">
        <v>0</v>
      </c>
      <c r="S1445" s="3">
        <v>-2701.5848805120199</v>
      </c>
      <c r="T1445" s="3">
        <v>-2794.5943178881798</v>
      </c>
      <c r="U1445" s="3">
        <v>-5042.3082064822302</v>
      </c>
      <c r="V1445" s="3">
        <v>-4664.4995047307702</v>
      </c>
      <c r="W1445" s="3">
        <v>-1812.3696630336001</v>
      </c>
      <c r="X1445" s="3">
        <v>-2978.9182962037999</v>
      </c>
      <c r="Y1445" s="3">
        <v>-4630.1715307924596</v>
      </c>
      <c r="Z1445" s="3">
        <v>-3328.0344470127902</v>
      </c>
      <c r="AA1445" s="3">
        <v>-1986.1642413048701</v>
      </c>
      <c r="AB1445" s="4">
        <v>1.1107771878557E-2</v>
      </c>
      <c r="AC1445" s="4">
        <v>1.5003012414109E-2</v>
      </c>
      <c r="AD1445" s="4">
        <v>2.5566935924233002E-2</v>
      </c>
      <c r="AE1445" s="4">
        <v>2.3327834454225E-2</v>
      </c>
      <c r="AF1445" s="4">
        <v>1.0130799299719001E-2</v>
      </c>
      <c r="AG1445" s="4">
        <v>1.1698094341143999E-2</v>
      </c>
      <c r="AH1445" s="4">
        <v>2.7384350436333998E-2</v>
      </c>
      <c r="AI1445" s="4">
        <v>1.5620536920094E-2</v>
      </c>
      <c r="AJ1445" s="4">
        <v>7.6571847889010001E-3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4">
        <v>0.41299999999999998</v>
      </c>
      <c r="AU1445" s="4">
        <v>6.6000000000000003E-2</v>
      </c>
      <c r="AV1445" s="4">
        <v>0.30199999999999999</v>
      </c>
      <c r="AW1445" s="4">
        <v>0.39700000000000002</v>
      </c>
      <c r="AX1445" s="4">
        <v>0.30399999999999999</v>
      </c>
      <c r="AY1445" s="4">
        <v>0.34200000000000003</v>
      </c>
      <c r="AZ1445" s="4">
        <v>0.28000000000000003</v>
      </c>
      <c r="BA1445" s="4">
        <v>0.39500000000000002</v>
      </c>
      <c r="BB1445" s="4">
        <v>0.34</v>
      </c>
    </row>
    <row r="1446" spans="1:54" x14ac:dyDescent="0.25">
      <c r="A1446" s="1" t="s">
        <v>2838</v>
      </c>
      <c r="B1446" s="1" t="s">
        <v>5144</v>
      </c>
      <c r="C1446" s="1" t="s">
        <v>1864</v>
      </c>
      <c r="D1446" s="1" t="s">
        <v>2839</v>
      </c>
      <c r="E1446" s="1" t="s">
        <v>242</v>
      </c>
      <c r="F1446" s="1" t="s">
        <v>5460</v>
      </c>
      <c r="G1446" s="1" t="s">
        <v>110</v>
      </c>
      <c r="H1446" s="1" t="s">
        <v>111</v>
      </c>
      <c r="I1446" s="3">
        <v>3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-3291.3940308794399</v>
      </c>
      <c r="T1446" s="3">
        <v>-3059.5104344223701</v>
      </c>
      <c r="U1446" s="3">
        <v>-5800.3082064822302</v>
      </c>
      <c r="V1446" s="3">
        <v>-5137.9470781989803</v>
      </c>
      <c r="W1446" s="3">
        <v>-2570.3696630335999</v>
      </c>
      <c r="X1446" s="3">
        <v>-3517.1069528673402</v>
      </c>
      <c r="Y1446" s="3">
        <v>-5388.1715307924596</v>
      </c>
      <c r="Z1446" s="3">
        <v>-4086.0344470127902</v>
      </c>
      <c r="AA1446" s="3">
        <v>-2744.1642413048698</v>
      </c>
      <c r="AB1446" s="4">
        <v>1.7169444478656998E-2</v>
      </c>
      <c r="AC1446" s="4">
        <v>1.4968784665303001E-2</v>
      </c>
      <c r="AD1446" s="4">
        <v>3.3389934824847999E-2</v>
      </c>
      <c r="AE1446" s="4">
        <v>2.9350105503269001E-2</v>
      </c>
      <c r="AF1446" s="4">
        <v>1.7199525447070999E-2</v>
      </c>
      <c r="AG1446" s="4">
        <v>1.5361822881885E-2</v>
      </c>
      <c r="AH1446" s="4">
        <v>3.6562345131171001E-2</v>
      </c>
      <c r="AI1446" s="4">
        <v>2.3105587079761E-2</v>
      </c>
      <c r="AJ1446" s="4">
        <v>1.1005090419119999E-2</v>
      </c>
      <c r="AK1446" s="3">
        <v>0</v>
      </c>
      <c r="AL1446" s="3">
        <v>0</v>
      </c>
      <c r="AM1446" s="3">
        <v>2</v>
      </c>
      <c r="AN1446" s="3">
        <v>0</v>
      </c>
      <c r="AO1446" s="3">
        <v>0</v>
      </c>
      <c r="AP1446" s="3">
        <v>0</v>
      </c>
      <c r="AQ1446" s="3">
        <v>2</v>
      </c>
      <c r="AR1446" s="3">
        <v>0</v>
      </c>
      <c r="AS1446" s="3">
        <v>0</v>
      </c>
      <c r="AT1446" s="4">
        <v>5.3999999999999999E-2</v>
      </c>
      <c r="AU1446" s="4">
        <v>6.5000000000000002E-2</v>
      </c>
      <c r="AV1446" s="4">
        <v>2.5000000000000001E-2</v>
      </c>
      <c r="AW1446" s="4">
        <v>0.13700000000000001</v>
      </c>
      <c r="AX1446" s="4">
        <v>0.122</v>
      </c>
      <c r="AY1446" s="4">
        <v>0.06</v>
      </c>
      <c r="AZ1446" s="4">
        <v>3.0000000000000001E-3</v>
      </c>
      <c r="BA1446" s="4">
        <v>0.14000000000000001</v>
      </c>
      <c r="BB1446" s="4">
        <v>0.26</v>
      </c>
    </row>
    <row r="1447" spans="1:54" x14ac:dyDescent="0.25">
      <c r="A1447" s="1" t="s">
        <v>2840</v>
      </c>
      <c r="B1447" s="1" t="s">
        <v>5145</v>
      </c>
      <c r="C1447" s="1" t="s">
        <v>1864</v>
      </c>
      <c r="D1447" s="1" t="s">
        <v>2841</v>
      </c>
      <c r="E1447" s="1" t="s">
        <v>242</v>
      </c>
      <c r="F1447" s="1" t="s">
        <v>5460</v>
      </c>
      <c r="G1447" s="1" t="s">
        <v>110</v>
      </c>
      <c r="H1447" s="1" t="s">
        <v>111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-3294.3940308794399</v>
      </c>
      <c r="T1447" s="3">
        <v>-3062.5104344223701</v>
      </c>
      <c r="U1447" s="3">
        <v>-5803.3082064822302</v>
      </c>
      <c r="V1447" s="3">
        <v>-5140.9470781989803</v>
      </c>
      <c r="W1447" s="3">
        <v>-2573.3696630335999</v>
      </c>
      <c r="X1447" s="3">
        <v>-3520.1069528673402</v>
      </c>
      <c r="Y1447" s="3">
        <v>-5391.1715307924596</v>
      </c>
      <c r="Z1447" s="3">
        <v>-4089.0344470127902</v>
      </c>
      <c r="AA1447" s="3">
        <v>-2747.1642413048698</v>
      </c>
      <c r="AB1447" s="4">
        <v>1.6775214469898998E-2</v>
      </c>
      <c r="AC1447" s="4">
        <v>1.4336318906952999E-2</v>
      </c>
      <c r="AD1447" s="4">
        <v>3.2958848878026997E-2</v>
      </c>
      <c r="AE1447" s="4">
        <v>2.8861729931329998E-2</v>
      </c>
      <c r="AF1447" s="4">
        <v>1.7266752506858999E-2</v>
      </c>
      <c r="AG1447" s="4">
        <v>1.5389654846060001E-2</v>
      </c>
      <c r="AH1447" s="4">
        <v>3.6053729867839002E-2</v>
      </c>
      <c r="AI1447" s="4">
        <v>2.2679990811555001E-2</v>
      </c>
      <c r="AJ1447" s="4">
        <v>1.2325977610314001E-2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4">
        <v>0.17299999999999999</v>
      </c>
      <c r="AU1447" s="4">
        <v>0.17199999999999999</v>
      </c>
      <c r="AV1447" s="4">
        <v>0.10199999999999999</v>
      </c>
      <c r="AW1447" s="4">
        <v>0.219</v>
      </c>
      <c r="AX1447" s="4">
        <v>0.13</v>
      </c>
      <c r="AY1447" s="4">
        <v>9.6000000000000002E-2</v>
      </c>
      <c r="AZ1447" s="4">
        <v>9.1999999999999998E-2</v>
      </c>
      <c r="BA1447" s="4">
        <v>0.2</v>
      </c>
      <c r="BB1447" s="4">
        <v>0.153</v>
      </c>
    </row>
    <row r="1448" spans="1:54" x14ac:dyDescent="0.25">
      <c r="A1448" s="1" t="s">
        <v>2842</v>
      </c>
      <c r="B1448" s="1" t="s">
        <v>5146</v>
      </c>
      <c r="C1448" s="1" t="s">
        <v>1864</v>
      </c>
      <c r="D1448" s="1" t="s">
        <v>2843</v>
      </c>
      <c r="E1448" s="1" t="s">
        <v>242</v>
      </c>
      <c r="F1448" s="1" t="s">
        <v>5460</v>
      </c>
      <c r="G1448" s="1" t="s">
        <v>110</v>
      </c>
      <c r="H1448" s="1" t="s">
        <v>111</v>
      </c>
      <c r="I1448" s="3">
        <v>114</v>
      </c>
      <c r="J1448" s="3">
        <v>9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10</v>
      </c>
      <c r="S1448" s="3">
        <v>-3348.5848805120199</v>
      </c>
      <c r="T1448" s="3">
        <v>-2948.5104344223701</v>
      </c>
      <c r="U1448" s="3">
        <v>-5689.3082064822302</v>
      </c>
      <c r="V1448" s="3">
        <v>-5026.9470781989803</v>
      </c>
      <c r="W1448" s="3">
        <v>-2459.3696630335999</v>
      </c>
      <c r="X1448" s="3">
        <v>-3406.1069528673402</v>
      </c>
      <c r="Y1448" s="3">
        <v>-5277.1715307924596</v>
      </c>
      <c r="Z1448" s="3">
        <v>-3975.0344470127902</v>
      </c>
      <c r="AA1448" s="3">
        <v>-3292.3770470721802</v>
      </c>
      <c r="AB1448" s="4">
        <v>1.7163884595778001E-2</v>
      </c>
      <c r="AC1448" s="4">
        <v>1.3924573019222E-2</v>
      </c>
      <c r="AD1448" s="4">
        <v>3.2145862181918998E-2</v>
      </c>
      <c r="AE1448" s="4">
        <v>2.8147235747721999E-2</v>
      </c>
      <c r="AF1448" s="4">
        <v>1.5692569790807999E-2</v>
      </c>
      <c r="AG1448" s="4">
        <v>1.4609136422181E-2</v>
      </c>
      <c r="AH1448" s="4">
        <v>3.5118991332264003E-2</v>
      </c>
      <c r="AI1448" s="4">
        <v>2.1885653564149E-2</v>
      </c>
      <c r="AJ1448" s="4">
        <v>1.343909745984E-2</v>
      </c>
      <c r="AK1448" s="3">
        <v>0</v>
      </c>
      <c r="AL1448" s="3">
        <v>0</v>
      </c>
      <c r="AM1448" s="3">
        <v>2</v>
      </c>
      <c r="AN1448" s="3">
        <v>0</v>
      </c>
      <c r="AO1448" s="3">
        <v>0</v>
      </c>
      <c r="AP1448" s="3">
        <v>0</v>
      </c>
      <c r="AQ1448" s="3">
        <v>2</v>
      </c>
      <c r="AR1448" s="3">
        <v>0</v>
      </c>
      <c r="AS1448" s="3">
        <v>0</v>
      </c>
      <c r="AT1448" s="4">
        <v>9.6000000000000002E-2</v>
      </c>
      <c r="AU1448" s="4">
        <v>0.106</v>
      </c>
      <c r="AV1448" s="4">
        <v>4.5999999999999999E-2</v>
      </c>
      <c r="AW1448" s="4">
        <v>0.13100000000000001</v>
      </c>
      <c r="AX1448" s="4">
        <v>0.17799999999999999</v>
      </c>
      <c r="AY1448" s="4">
        <v>9.8000000000000004E-2</v>
      </c>
      <c r="AZ1448" s="4">
        <v>2.7E-2</v>
      </c>
      <c r="BA1448" s="4">
        <v>0.154</v>
      </c>
      <c r="BB1448" s="4">
        <v>0.23599999999999999</v>
      </c>
    </row>
    <row r="1449" spans="1:54" x14ac:dyDescent="0.25">
      <c r="A1449" s="1" t="s">
        <v>2844</v>
      </c>
      <c r="B1449" s="1" t="s">
        <v>5147</v>
      </c>
      <c r="C1449" s="1" t="s">
        <v>1864</v>
      </c>
      <c r="D1449" s="1" t="s">
        <v>2845</v>
      </c>
      <c r="E1449" s="1" t="s">
        <v>242</v>
      </c>
      <c r="F1449" s="1" t="s">
        <v>5460</v>
      </c>
      <c r="G1449" s="1" t="s">
        <v>110</v>
      </c>
      <c r="H1449" s="1" t="s">
        <v>111</v>
      </c>
      <c r="I1449" s="3">
        <v>8985</v>
      </c>
      <c r="J1449" s="3">
        <v>13</v>
      </c>
      <c r="K1449" s="3">
        <v>87</v>
      </c>
      <c r="L1449" s="3">
        <v>13</v>
      </c>
      <c r="M1449" s="3">
        <v>30</v>
      </c>
      <c r="N1449" s="3">
        <v>17</v>
      </c>
      <c r="O1449" s="3">
        <v>319</v>
      </c>
      <c r="P1449" s="3">
        <v>93</v>
      </c>
      <c r="Q1449" s="3">
        <v>16</v>
      </c>
      <c r="R1449" s="3">
        <v>100</v>
      </c>
      <c r="S1449" s="3">
        <v>5447.6636307623803</v>
      </c>
      <c r="T1449" s="3">
        <v>3539.2507954929001</v>
      </c>
      <c r="U1449" s="3">
        <v>3053.89976046317</v>
      </c>
      <c r="V1449" s="3">
        <v>3527.88355898791</v>
      </c>
      <c r="W1449" s="3">
        <v>6039.5701168802398</v>
      </c>
      <c r="X1449" s="3">
        <v>2767.9769500430298</v>
      </c>
      <c r="Y1449" s="3">
        <v>3217.8823425178498</v>
      </c>
      <c r="Z1449" s="3">
        <v>4532.0304275161498</v>
      </c>
      <c r="AA1449" s="3">
        <v>-354.29229897791703</v>
      </c>
      <c r="AB1449" s="4">
        <v>-2.2724257408491998E-2</v>
      </c>
      <c r="AC1449" s="4">
        <v>-1.3434165020197E-2</v>
      </c>
      <c r="AD1449" s="4">
        <v>-1.4672101739310999E-2</v>
      </c>
      <c r="AE1449" s="4">
        <v>-1.6296033530268001E-2</v>
      </c>
      <c r="AF1449" s="4">
        <v>-2.9452200645319001E-2</v>
      </c>
      <c r="AG1449" s="4">
        <v>-1.0027868841361001E-2</v>
      </c>
      <c r="AH1449" s="4">
        <v>-1.7823213636855E-2</v>
      </c>
      <c r="AI1449" s="4">
        <v>-1.9394337198586999E-2</v>
      </c>
      <c r="AJ1449" s="4">
        <v>1.2516390199439999E-3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4">
        <v>0.441</v>
      </c>
      <c r="AU1449" s="4">
        <v>0.44</v>
      </c>
      <c r="AV1449" s="4">
        <v>0.42599999999999999</v>
      </c>
      <c r="AW1449" s="4">
        <v>0.497</v>
      </c>
      <c r="AX1449" s="4">
        <v>0.44700000000000001</v>
      </c>
      <c r="AY1449" s="4">
        <v>0.49399999999999999</v>
      </c>
      <c r="AZ1449" s="4">
        <v>0.41499999999999998</v>
      </c>
      <c r="BA1449" s="4">
        <v>0.499</v>
      </c>
      <c r="BB1449" s="4">
        <v>0.46400000000000002</v>
      </c>
    </row>
    <row r="1450" spans="1:54" x14ac:dyDescent="0.25">
      <c r="A1450" s="1" t="s">
        <v>2846</v>
      </c>
      <c r="B1450" s="1" t="s">
        <v>5148</v>
      </c>
      <c r="C1450" s="1" t="s">
        <v>1864</v>
      </c>
      <c r="D1450" s="1" t="s">
        <v>2847</v>
      </c>
      <c r="E1450" s="1" t="s">
        <v>242</v>
      </c>
      <c r="F1450" s="1" t="s">
        <v>5460</v>
      </c>
      <c r="G1450" s="1" t="s">
        <v>110</v>
      </c>
      <c r="H1450" s="1" t="s">
        <v>111</v>
      </c>
      <c r="I1450" s="3">
        <v>430</v>
      </c>
      <c r="J1450" s="3">
        <v>13</v>
      </c>
      <c r="K1450" s="3">
        <v>0</v>
      </c>
      <c r="L1450" s="3">
        <v>0</v>
      </c>
      <c r="M1450" s="3">
        <v>73</v>
      </c>
      <c r="N1450" s="3">
        <v>0</v>
      </c>
      <c r="O1450" s="3">
        <v>0</v>
      </c>
      <c r="P1450" s="3">
        <v>0</v>
      </c>
      <c r="Q1450" s="3">
        <v>0</v>
      </c>
      <c r="R1450" s="3">
        <v>32</v>
      </c>
      <c r="S1450" s="3">
        <v>-3107.3363692376101</v>
      </c>
      <c r="T1450" s="3">
        <v>-2632.5104344223701</v>
      </c>
      <c r="U1450" s="3">
        <v>-5373.3082064822302</v>
      </c>
      <c r="V1450" s="3">
        <v>-5480.2925277108498</v>
      </c>
      <c r="W1450" s="3">
        <v>-2143.3696630335999</v>
      </c>
      <c r="X1450" s="3">
        <v>-3090.1069528673402</v>
      </c>
      <c r="Y1450" s="3">
        <v>-4961.1715307924596</v>
      </c>
      <c r="Z1450" s="3">
        <v>-3659.0344470127902</v>
      </c>
      <c r="AA1450" s="3">
        <v>-4426.6452197602503</v>
      </c>
      <c r="AB1450" s="4">
        <v>6.894945127109E-3</v>
      </c>
      <c r="AC1450" s="4">
        <v>5.8274848616980002E-3</v>
      </c>
      <c r="AD1450" s="4">
        <v>1.9722174859213001E-2</v>
      </c>
      <c r="AE1450" s="4">
        <v>1.8420276247304999E-2</v>
      </c>
      <c r="AF1450" s="4">
        <v>1.8786708366450001E-3</v>
      </c>
      <c r="AG1450" s="4">
        <v>9.0249085067550007E-3</v>
      </c>
      <c r="AH1450" s="4">
        <v>1.9982121028091999E-2</v>
      </c>
      <c r="AI1450" s="4">
        <v>9.4918285890059993E-3</v>
      </c>
      <c r="AJ1450" s="4">
        <v>1.1846130666814E-2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4">
        <v>0.318</v>
      </c>
      <c r="AU1450" s="4">
        <v>0.33700000000000002</v>
      </c>
      <c r="AV1450" s="4">
        <v>0.379</v>
      </c>
      <c r="AW1450" s="4">
        <v>0.34100000000000003</v>
      </c>
      <c r="AX1450" s="4">
        <v>0.25900000000000001</v>
      </c>
      <c r="AY1450" s="4">
        <v>0.33900000000000002</v>
      </c>
      <c r="AZ1450" s="4">
        <v>0.38800000000000001</v>
      </c>
      <c r="BA1450" s="4">
        <v>0.313</v>
      </c>
      <c r="BB1450" s="4">
        <v>0.33600000000000002</v>
      </c>
    </row>
    <row r="1451" spans="1:54" x14ac:dyDescent="0.25">
      <c r="A1451" s="1" t="s">
        <v>2848</v>
      </c>
      <c r="B1451" s="1" t="s">
        <v>5149</v>
      </c>
      <c r="C1451" s="1" t="s">
        <v>1864</v>
      </c>
      <c r="D1451" s="1" t="s">
        <v>2849</v>
      </c>
      <c r="E1451" s="1" t="s">
        <v>242</v>
      </c>
      <c r="F1451" s="1" t="s">
        <v>5460</v>
      </c>
      <c r="G1451" s="1" t="s">
        <v>110</v>
      </c>
      <c r="H1451" s="1" t="s">
        <v>111</v>
      </c>
      <c r="I1451" s="3">
        <v>36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-3258.3940308794399</v>
      </c>
      <c r="T1451" s="3">
        <v>-3026.5104344223701</v>
      </c>
      <c r="U1451" s="3">
        <v>-5767.3082064822302</v>
      </c>
      <c r="V1451" s="3">
        <v>-5104.9470781989803</v>
      </c>
      <c r="W1451" s="3">
        <v>-2537.3696630335999</v>
      </c>
      <c r="X1451" s="3">
        <v>-3484.1069528673402</v>
      </c>
      <c r="Y1451" s="3">
        <v>-5355.1715307924596</v>
      </c>
      <c r="Z1451" s="3">
        <v>-4053.0344470127902</v>
      </c>
      <c r="AA1451" s="3">
        <v>-2711.1642413048698</v>
      </c>
      <c r="AB1451" s="4">
        <v>1.6814167602516999E-2</v>
      </c>
      <c r="AC1451" s="4">
        <v>1.3854442485818E-2</v>
      </c>
      <c r="AD1451" s="4">
        <v>3.2380739123897002E-2</v>
      </c>
      <c r="AE1451" s="4">
        <v>2.8815986473715999E-2</v>
      </c>
      <c r="AF1451" s="4">
        <v>1.5950440590959E-2</v>
      </c>
      <c r="AG1451" s="4">
        <v>1.4787288986971001E-2</v>
      </c>
      <c r="AH1451" s="4">
        <v>3.5372349333469999E-2</v>
      </c>
      <c r="AI1451" s="4">
        <v>2.2112455937272998E-2</v>
      </c>
      <c r="AJ1451" s="4">
        <v>1.0527779976849999E-2</v>
      </c>
      <c r="AK1451" s="3">
        <v>0</v>
      </c>
      <c r="AL1451" s="3">
        <v>0</v>
      </c>
      <c r="AM1451" s="3">
        <v>2</v>
      </c>
      <c r="AN1451" s="3">
        <v>0</v>
      </c>
      <c r="AO1451" s="3">
        <v>0</v>
      </c>
      <c r="AP1451" s="3">
        <v>0</v>
      </c>
      <c r="AQ1451" s="3">
        <v>2</v>
      </c>
      <c r="AR1451" s="3">
        <v>0</v>
      </c>
      <c r="AS1451" s="3">
        <v>0</v>
      </c>
      <c r="AT1451" s="4">
        <v>8.5000000000000006E-2</v>
      </c>
      <c r="AU1451" s="4">
        <v>0.129</v>
      </c>
      <c r="AV1451" s="4">
        <v>4.4999999999999998E-2</v>
      </c>
      <c r="AW1451" s="4">
        <v>0.14699999999999999</v>
      </c>
      <c r="AX1451" s="4">
        <v>0.16600000000000001</v>
      </c>
      <c r="AY1451" s="4">
        <v>0.121</v>
      </c>
      <c r="AZ1451" s="4">
        <v>2.7E-2</v>
      </c>
      <c r="BA1451" s="4">
        <v>0.14699999999999999</v>
      </c>
      <c r="BB1451" s="4">
        <v>0.29299999999999998</v>
      </c>
    </row>
    <row r="1452" spans="1:54" x14ac:dyDescent="0.25">
      <c r="A1452" s="1" t="s">
        <v>2850</v>
      </c>
      <c r="B1452" s="1" t="s">
        <v>5150</v>
      </c>
      <c r="C1452" s="1" t="s">
        <v>1864</v>
      </c>
      <c r="D1452" s="1" t="s">
        <v>2851</v>
      </c>
      <c r="E1452" s="1" t="s">
        <v>242</v>
      </c>
      <c r="F1452" s="1" t="s">
        <v>5460</v>
      </c>
      <c r="G1452" s="1" t="s">
        <v>110</v>
      </c>
      <c r="H1452" s="1" t="s">
        <v>111</v>
      </c>
      <c r="I1452" s="3">
        <v>175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175</v>
      </c>
      <c r="R1452" s="3">
        <v>0</v>
      </c>
      <c r="S1452" s="3">
        <v>-3119.3940308794399</v>
      </c>
      <c r="T1452" s="3">
        <v>-2887.5104344223701</v>
      </c>
      <c r="U1452" s="3">
        <v>-5628.3082064822302</v>
      </c>
      <c r="V1452" s="3">
        <v>-4965.9470781989803</v>
      </c>
      <c r="W1452" s="3">
        <v>-2398.3696630335999</v>
      </c>
      <c r="X1452" s="3">
        <v>-3345.1069528673402</v>
      </c>
      <c r="Y1452" s="3">
        <v>-5216.1715307924596</v>
      </c>
      <c r="Z1452" s="3">
        <v>-7894.5748818523898</v>
      </c>
      <c r="AA1452" s="3">
        <v>-2572.1642413048698</v>
      </c>
      <c r="AB1452" s="4">
        <v>1.5905792130171001E-2</v>
      </c>
      <c r="AC1452" s="4">
        <v>1.3605186486849E-2</v>
      </c>
      <c r="AD1452" s="4">
        <v>3.1866141509269003E-2</v>
      </c>
      <c r="AE1452" s="4">
        <v>2.7781647003845E-2</v>
      </c>
      <c r="AF1452" s="4">
        <v>1.5376632065646E-2</v>
      </c>
      <c r="AG1452" s="4">
        <v>1.4312774049308001E-2</v>
      </c>
      <c r="AH1452" s="4">
        <v>3.4767090055156998E-2</v>
      </c>
      <c r="AI1452" s="4">
        <v>5.4825299920683003E-2</v>
      </c>
      <c r="AJ1452" s="4">
        <v>1.0205356653094E-2</v>
      </c>
      <c r="AK1452" s="3">
        <v>0</v>
      </c>
      <c r="AL1452" s="3">
        <v>0</v>
      </c>
      <c r="AM1452" s="3">
        <v>2</v>
      </c>
      <c r="AN1452" s="3">
        <v>0</v>
      </c>
      <c r="AO1452" s="3">
        <v>0</v>
      </c>
      <c r="AP1452" s="3">
        <v>0</v>
      </c>
      <c r="AQ1452" s="3">
        <v>2</v>
      </c>
      <c r="AR1452" s="3">
        <v>0</v>
      </c>
      <c r="AS1452" s="3">
        <v>0</v>
      </c>
      <c r="AT1452" s="4">
        <v>9.9000000000000005E-2</v>
      </c>
      <c r="AU1452" s="4">
        <v>0.109</v>
      </c>
      <c r="AV1452" s="4">
        <v>4.5999999999999999E-2</v>
      </c>
      <c r="AW1452" s="4">
        <v>0.158</v>
      </c>
      <c r="AX1452" s="4">
        <v>0.159</v>
      </c>
      <c r="AY1452" s="4">
        <v>0.108</v>
      </c>
      <c r="AZ1452" s="4">
        <v>2.5999999999999999E-2</v>
      </c>
      <c r="BA1452" s="4">
        <v>9.2999999999999999E-2</v>
      </c>
      <c r="BB1452" s="4">
        <v>0.251</v>
      </c>
    </row>
    <row r="1453" spans="1:54" x14ac:dyDescent="0.25">
      <c r="A1453" s="1" t="s">
        <v>2852</v>
      </c>
      <c r="B1453" s="1" t="s">
        <v>5151</v>
      </c>
      <c r="C1453" s="1" t="s">
        <v>1864</v>
      </c>
      <c r="D1453" s="1" t="s">
        <v>2853</v>
      </c>
      <c r="E1453" s="1" t="s">
        <v>242</v>
      </c>
      <c r="F1453" s="1" t="s">
        <v>5460</v>
      </c>
      <c r="G1453" s="1" t="s">
        <v>110</v>
      </c>
      <c r="H1453" s="1" t="s">
        <v>111</v>
      </c>
      <c r="I1453" s="3">
        <v>41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-3253.3940308794399</v>
      </c>
      <c r="T1453" s="3">
        <v>-3021.5104344223701</v>
      </c>
      <c r="U1453" s="3">
        <v>-5762.3082064822302</v>
      </c>
      <c r="V1453" s="3">
        <v>-5099.9470781989803</v>
      </c>
      <c r="W1453" s="3">
        <v>-2532.3696630335999</v>
      </c>
      <c r="X1453" s="3">
        <v>-3479.1069528673402</v>
      </c>
      <c r="Y1453" s="3">
        <v>-5350.1715307924596</v>
      </c>
      <c r="Z1453" s="3">
        <v>-4048.0344470127902</v>
      </c>
      <c r="AA1453" s="3">
        <v>-2706.1642413048698</v>
      </c>
      <c r="AB1453" s="4">
        <v>1.1300859578849999E-3</v>
      </c>
      <c r="AC1453" s="4">
        <v>5.4156284205516998E-2</v>
      </c>
      <c r="AD1453" s="4">
        <v>1.1619613710279E-2</v>
      </c>
      <c r="AE1453" s="4">
        <v>8.5409184394980003E-3</v>
      </c>
      <c r="AF1453" s="4">
        <v>-3.2569320496970001E-3</v>
      </c>
      <c r="AG1453" s="4">
        <v>5.3331219289540002E-3</v>
      </c>
      <c r="AH1453" s="4">
        <v>1.2257244734762E-2</v>
      </c>
      <c r="AI1453" s="4">
        <v>1.039763142519E-3</v>
      </c>
      <c r="AJ1453" s="4">
        <v>1.382337735524E-3</v>
      </c>
      <c r="AK1453" s="3">
        <v>0</v>
      </c>
      <c r="AL1453" s="3">
        <v>2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4">
        <v>0.253</v>
      </c>
      <c r="AU1453" s="4">
        <v>3.4000000000000002E-2</v>
      </c>
      <c r="AV1453" s="4">
        <v>0.318</v>
      </c>
      <c r="AW1453" s="4">
        <v>0.28899999999999998</v>
      </c>
      <c r="AX1453" s="4">
        <v>0.217</v>
      </c>
      <c r="AY1453" s="4">
        <v>0.27700000000000002</v>
      </c>
      <c r="AZ1453" s="4">
        <v>0.32900000000000001</v>
      </c>
      <c r="BA1453" s="4">
        <v>0.25700000000000001</v>
      </c>
      <c r="BB1453" s="4">
        <v>0.26800000000000002</v>
      </c>
    </row>
    <row r="1454" spans="1:54" x14ac:dyDescent="0.25">
      <c r="A1454" s="1" t="s">
        <v>2854</v>
      </c>
      <c r="B1454" s="1" t="s">
        <v>5152</v>
      </c>
      <c r="C1454" s="1" t="s">
        <v>1864</v>
      </c>
      <c r="D1454" s="1" t="s">
        <v>2855</v>
      </c>
      <c r="E1454" s="1" t="s">
        <v>242</v>
      </c>
      <c r="F1454" s="1" t="s">
        <v>5460</v>
      </c>
      <c r="G1454" s="1" t="s">
        <v>110</v>
      </c>
      <c r="H1454" s="1" t="s">
        <v>111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-3294.3940308794399</v>
      </c>
      <c r="T1454" s="3">
        <v>-3062.5104344223701</v>
      </c>
      <c r="U1454" s="3">
        <v>-5803.3082064822302</v>
      </c>
      <c r="V1454" s="3">
        <v>-5140.9470781989803</v>
      </c>
      <c r="W1454" s="3">
        <v>-2573.3696630335999</v>
      </c>
      <c r="X1454" s="3">
        <v>-3520.1069528673402</v>
      </c>
      <c r="Y1454" s="3">
        <v>-5391.1715307924596</v>
      </c>
      <c r="Z1454" s="3">
        <v>-4089.0344470127902</v>
      </c>
      <c r="AA1454" s="3">
        <v>-2747.1642413048698</v>
      </c>
      <c r="AB1454" s="4">
        <v>1.7434949294047999E-2</v>
      </c>
      <c r="AC1454" s="4">
        <v>1.4853151300209E-2</v>
      </c>
      <c r="AD1454" s="4">
        <v>3.3571698694304E-2</v>
      </c>
      <c r="AE1454" s="4">
        <v>2.9469518895027001E-2</v>
      </c>
      <c r="AF1454" s="4">
        <v>1.9433046051189999E-2</v>
      </c>
      <c r="AG1454" s="4">
        <v>1.5469120668788E-2</v>
      </c>
      <c r="AH1454" s="4">
        <v>3.6776773130873998E-2</v>
      </c>
      <c r="AI1454" s="4">
        <v>2.3284919396180999E-2</v>
      </c>
      <c r="AJ1454" s="4">
        <v>1.1336359966157001E-2</v>
      </c>
      <c r="AK1454" s="3">
        <v>2</v>
      </c>
      <c r="AL1454" s="3">
        <v>0</v>
      </c>
      <c r="AM1454" s="3">
        <v>2</v>
      </c>
      <c r="AN1454" s="3">
        <v>0</v>
      </c>
      <c r="AO1454" s="3">
        <v>0</v>
      </c>
      <c r="AP1454" s="3">
        <v>0</v>
      </c>
      <c r="AQ1454" s="3">
        <v>2</v>
      </c>
      <c r="AR1454" s="3">
        <v>0</v>
      </c>
      <c r="AS1454" s="3">
        <v>0</v>
      </c>
      <c r="AT1454" s="4">
        <v>4.3999999999999997E-2</v>
      </c>
      <c r="AU1454" s="4">
        <v>7.4999999999999997E-2</v>
      </c>
      <c r="AV1454" s="4">
        <v>2.3E-2</v>
      </c>
      <c r="AW1454" s="4">
        <v>0.11899999999999999</v>
      </c>
      <c r="AX1454" s="4">
        <v>0.106</v>
      </c>
      <c r="AY1454" s="4">
        <v>5.7000000000000002E-2</v>
      </c>
      <c r="AZ1454" s="4">
        <v>0.01</v>
      </c>
      <c r="BA1454" s="4">
        <v>0.126</v>
      </c>
      <c r="BB1454" s="4">
        <v>0.245</v>
      </c>
    </row>
    <row r="1455" spans="1:54" x14ac:dyDescent="0.25">
      <c r="A1455" s="1" t="s">
        <v>2856</v>
      </c>
      <c r="B1455" s="1" t="s">
        <v>5153</v>
      </c>
      <c r="C1455" s="1" t="s">
        <v>1864</v>
      </c>
      <c r="D1455" s="1" t="s">
        <v>2857</v>
      </c>
      <c r="E1455" s="1" t="s">
        <v>242</v>
      </c>
      <c r="F1455" s="1" t="s">
        <v>5460</v>
      </c>
      <c r="G1455" s="1" t="s">
        <v>110</v>
      </c>
      <c r="H1455" s="1" t="s">
        <v>111</v>
      </c>
      <c r="I1455" s="3">
        <v>12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-3282.3940308794399</v>
      </c>
      <c r="T1455" s="3">
        <v>-3050.5104344223701</v>
      </c>
      <c r="U1455" s="3">
        <v>-5791.3082064822302</v>
      </c>
      <c r="V1455" s="3">
        <v>-5128.9470781989803</v>
      </c>
      <c r="W1455" s="3">
        <v>-2561.3696630335999</v>
      </c>
      <c r="X1455" s="3">
        <v>-3508.1069528673402</v>
      </c>
      <c r="Y1455" s="3">
        <v>-5379.1715307924596</v>
      </c>
      <c r="Z1455" s="3">
        <v>-4077.0344470127902</v>
      </c>
      <c r="AA1455" s="3">
        <v>-2735.1642413048698</v>
      </c>
      <c r="AB1455" s="4">
        <v>1.7030635441273E-2</v>
      </c>
      <c r="AC1455" s="4">
        <v>1.4514925593159001E-2</v>
      </c>
      <c r="AD1455" s="4">
        <v>3.3169613546977998E-2</v>
      </c>
      <c r="AE1455" s="4">
        <v>2.9070900281002E-2</v>
      </c>
      <c r="AF1455" s="4">
        <v>1.6867455893340998E-2</v>
      </c>
      <c r="AG1455" s="4">
        <v>1.5195689711004001E-2</v>
      </c>
      <c r="AH1455" s="4">
        <v>3.6302494237435E-2</v>
      </c>
      <c r="AI1455" s="4">
        <v>2.2888504633525E-2</v>
      </c>
      <c r="AJ1455" s="4">
        <v>1.1018912252622999E-2</v>
      </c>
      <c r="AK1455" s="3">
        <v>0</v>
      </c>
      <c r="AL1455" s="3">
        <v>0</v>
      </c>
      <c r="AM1455" s="3">
        <v>2</v>
      </c>
      <c r="AN1455" s="3">
        <v>0</v>
      </c>
      <c r="AO1455" s="3">
        <v>0</v>
      </c>
      <c r="AP1455" s="3">
        <v>0</v>
      </c>
      <c r="AQ1455" s="3">
        <v>2</v>
      </c>
      <c r="AR1455" s="3">
        <v>0</v>
      </c>
      <c r="AS1455" s="3">
        <v>0</v>
      </c>
      <c r="AT1455" s="4">
        <v>7.9000000000000001E-2</v>
      </c>
      <c r="AU1455" s="4">
        <v>0.108</v>
      </c>
      <c r="AV1455" s="4">
        <v>0.02</v>
      </c>
      <c r="AW1455" s="4">
        <v>0.109</v>
      </c>
      <c r="AX1455" s="4">
        <v>0.14000000000000001</v>
      </c>
      <c r="AY1455" s="4">
        <v>6.9000000000000006E-2</v>
      </c>
      <c r="AZ1455" s="4">
        <v>4.0000000000000001E-3</v>
      </c>
      <c r="BA1455" s="4">
        <v>0.11700000000000001</v>
      </c>
      <c r="BB1455" s="4">
        <v>0.23899999999999999</v>
      </c>
    </row>
    <row r="1456" spans="1:54" x14ac:dyDescent="0.25">
      <c r="A1456" s="1" t="s">
        <v>2858</v>
      </c>
      <c r="B1456" s="1" t="s">
        <v>5154</v>
      </c>
      <c r="C1456" s="1" t="s">
        <v>1864</v>
      </c>
      <c r="D1456" s="1" t="s">
        <v>2859</v>
      </c>
      <c r="E1456" s="1" t="s">
        <v>242</v>
      </c>
      <c r="F1456" s="1" t="s">
        <v>5460</v>
      </c>
      <c r="G1456" s="1" t="s">
        <v>110</v>
      </c>
      <c r="H1456" s="1" t="s">
        <v>111</v>
      </c>
      <c r="I1456" s="3">
        <v>177</v>
      </c>
      <c r="J1456" s="3">
        <v>7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4</v>
      </c>
      <c r="S1456" s="3">
        <v>-3248.2091361492198</v>
      </c>
      <c r="T1456" s="3">
        <v>-2885.5104344223701</v>
      </c>
      <c r="U1456" s="3">
        <v>-5626.3082064822302</v>
      </c>
      <c r="V1456" s="3">
        <v>-4963.9470781989803</v>
      </c>
      <c r="W1456" s="3">
        <v>-2396.3696630335999</v>
      </c>
      <c r="X1456" s="3">
        <v>-3343.1069528673402</v>
      </c>
      <c r="Y1456" s="3">
        <v>-5214.1715307924596</v>
      </c>
      <c r="Z1456" s="3">
        <v>-3912.0344470127902</v>
      </c>
      <c r="AA1456" s="3">
        <v>-2833.8493636118001</v>
      </c>
      <c r="AB1456" s="4">
        <v>5.8822735315869996E-3</v>
      </c>
      <c r="AC1456" s="4">
        <v>4.8336813395939999E-3</v>
      </c>
      <c r="AD1456" s="4">
        <v>1.9514396413650999E-2</v>
      </c>
      <c r="AE1456" s="4">
        <v>1.9048639202433E-2</v>
      </c>
      <c r="AF1456" s="4">
        <v>4.9313772927493997E-2</v>
      </c>
      <c r="AG1456" s="4">
        <v>9.2579478599790002E-3</v>
      </c>
      <c r="AH1456" s="4">
        <v>2.9677074981384E-2</v>
      </c>
      <c r="AI1456" s="4">
        <v>9.5817597078669998E-3</v>
      </c>
      <c r="AJ1456" s="4">
        <v>5.6102369257159997E-3</v>
      </c>
      <c r="AK1456" s="3">
        <v>0</v>
      </c>
      <c r="AL1456" s="3">
        <v>0</v>
      </c>
      <c r="AM1456" s="3">
        <v>0</v>
      </c>
      <c r="AN1456" s="3">
        <v>0</v>
      </c>
      <c r="AO1456" s="3">
        <v>2</v>
      </c>
      <c r="AP1456" s="3">
        <v>0</v>
      </c>
      <c r="AQ1456" s="3">
        <v>0</v>
      </c>
      <c r="AR1456" s="3">
        <v>0</v>
      </c>
      <c r="AS1456" s="3">
        <v>0</v>
      </c>
      <c r="AT1456" s="4">
        <v>0.29799999999999999</v>
      </c>
      <c r="AU1456" s="4">
        <v>0.29699999999999999</v>
      </c>
      <c r="AV1456" s="4">
        <v>0.379</v>
      </c>
      <c r="AW1456" s="4">
        <v>0.38800000000000001</v>
      </c>
      <c r="AX1456" s="4">
        <v>4.7E-2</v>
      </c>
      <c r="AY1456" s="4">
        <v>0.33900000000000002</v>
      </c>
      <c r="AZ1456" s="4">
        <v>0.35699999999999998</v>
      </c>
      <c r="BA1456" s="4">
        <v>0.32200000000000001</v>
      </c>
      <c r="BB1456" s="4">
        <v>0.29899999999999999</v>
      </c>
    </row>
    <row r="1457" spans="1:54" x14ac:dyDescent="0.25">
      <c r="A1457" s="1" t="s">
        <v>2860</v>
      </c>
      <c r="B1457" s="1" t="s">
        <v>5155</v>
      </c>
      <c r="C1457" s="1" t="s">
        <v>1864</v>
      </c>
      <c r="D1457" s="1" t="s">
        <v>2861</v>
      </c>
      <c r="E1457" s="1" t="s">
        <v>242</v>
      </c>
      <c r="F1457" s="1" t="s">
        <v>5460</v>
      </c>
      <c r="G1457" s="1" t="s">
        <v>110</v>
      </c>
      <c r="H1457" s="1" t="s">
        <v>111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-3294.3940308794399</v>
      </c>
      <c r="T1457" s="3">
        <v>-3062.5104344223701</v>
      </c>
      <c r="U1457" s="3">
        <v>-5803.3082064822302</v>
      </c>
      <c r="V1457" s="3">
        <v>-5140.9470781989803</v>
      </c>
      <c r="W1457" s="3">
        <v>-2573.3696630335999</v>
      </c>
      <c r="X1457" s="3">
        <v>-3520.1069528673402</v>
      </c>
      <c r="Y1457" s="3">
        <v>-5391.1715307924596</v>
      </c>
      <c r="Z1457" s="3">
        <v>-4089.0344470127902</v>
      </c>
      <c r="AA1457" s="3">
        <v>-2747.1642413048698</v>
      </c>
      <c r="AB1457" s="4">
        <v>1.7459233998482E-2</v>
      </c>
      <c r="AC1457" s="4">
        <v>1.4967320926271999E-2</v>
      </c>
      <c r="AD1457" s="4">
        <v>3.3707078819990001E-2</v>
      </c>
      <c r="AE1457" s="4">
        <v>2.9603781065154999E-2</v>
      </c>
      <c r="AF1457" s="4">
        <v>1.7496918936568E-2</v>
      </c>
      <c r="AG1457" s="4">
        <v>1.5666288234539999E-2</v>
      </c>
      <c r="AH1457" s="4">
        <v>3.6936495276865003E-2</v>
      </c>
      <c r="AI1457" s="4">
        <v>2.3418549701097999E-2</v>
      </c>
      <c r="AJ1457" s="4">
        <v>1.1228739183762999E-2</v>
      </c>
      <c r="AK1457" s="3">
        <v>0</v>
      </c>
      <c r="AL1457" s="3">
        <v>0</v>
      </c>
      <c r="AM1457" s="3">
        <v>2</v>
      </c>
      <c r="AN1457" s="3">
        <v>0</v>
      </c>
      <c r="AO1457" s="3">
        <v>0</v>
      </c>
      <c r="AP1457" s="3">
        <v>2</v>
      </c>
      <c r="AQ1457" s="3">
        <v>2</v>
      </c>
      <c r="AR1457" s="3">
        <v>0</v>
      </c>
      <c r="AS1457" s="3">
        <v>0</v>
      </c>
      <c r="AT1457" s="4">
        <v>6.3E-2</v>
      </c>
      <c r="AU1457" s="4">
        <v>7.9000000000000001E-2</v>
      </c>
      <c r="AV1457" s="4">
        <v>2.4E-2</v>
      </c>
      <c r="AW1457" s="4">
        <v>0.121</v>
      </c>
      <c r="AX1457" s="4">
        <v>8.8999999999999996E-2</v>
      </c>
      <c r="AY1457" s="4">
        <v>3.2000000000000001E-2</v>
      </c>
      <c r="AZ1457" s="4">
        <v>0.02</v>
      </c>
      <c r="BA1457" s="4">
        <v>0.10100000000000001</v>
      </c>
      <c r="BB1457" s="4">
        <v>0.25600000000000001</v>
      </c>
    </row>
    <row r="1458" spans="1:54" x14ac:dyDescent="0.25">
      <c r="A1458" s="1" t="s">
        <v>2862</v>
      </c>
      <c r="B1458" s="1" t="s">
        <v>5156</v>
      </c>
      <c r="C1458" s="1" t="s">
        <v>1864</v>
      </c>
      <c r="D1458" s="1" t="s">
        <v>2863</v>
      </c>
      <c r="E1458" s="1" t="s">
        <v>242</v>
      </c>
      <c r="F1458" s="1" t="s">
        <v>5460</v>
      </c>
      <c r="G1458" s="1" t="s">
        <v>110</v>
      </c>
      <c r="H1458" s="1" t="s">
        <v>111</v>
      </c>
      <c r="I1458" s="3">
        <v>46</v>
      </c>
      <c r="J1458" s="3">
        <v>0</v>
      </c>
      <c r="K1458" s="3">
        <v>17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-3248.3940308794399</v>
      </c>
      <c r="T1458" s="3">
        <v>-3482.2007688067401</v>
      </c>
      <c r="U1458" s="3">
        <v>-5757.3082064822302</v>
      </c>
      <c r="V1458" s="3">
        <v>-5094.9470781989803</v>
      </c>
      <c r="W1458" s="3">
        <v>-2527.3696630335999</v>
      </c>
      <c r="X1458" s="3">
        <v>-3474.1069528673402</v>
      </c>
      <c r="Y1458" s="3">
        <v>-5345.1715307924596</v>
      </c>
      <c r="Z1458" s="3">
        <v>-4043.0344470127902</v>
      </c>
      <c r="AA1458" s="3">
        <v>-2701.1642413048698</v>
      </c>
      <c r="AB1458" s="4">
        <v>1.6433881068146E-2</v>
      </c>
      <c r="AC1458" s="4">
        <v>1.5717514163517E-2</v>
      </c>
      <c r="AD1458" s="4">
        <v>3.2093940553163003E-2</v>
      </c>
      <c r="AE1458" s="4">
        <v>2.8005423553045999E-2</v>
      </c>
      <c r="AF1458" s="4">
        <v>1.5619437141423E-2</v>
      </c>
      <c r="AG1458" s="4">
        <v>1.4569796332002999E-2</v>
      </c>
      <c r="AH1458" s="4">
        <v>3.5034337007774002E-2</v>
      </c>
      <c r="AI1458" s="4">
        <v>2.1830988779094999E-2</v>
      </c>
      <c r="AJ1458" s="4">
        <v>1.1031525395758E-2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4">
        <v>0.26500000000000001</v>
      </c>
      <c r="AU1458" s="4">
        <v>0.30199999999999999</v>
      </c>
      <c r="AV1458" s="4">
        <v>0.251</v>
      </c>
      <c r="AW1458" s="4">
        <v>0.34599999999999997</v>
      </c>
      <c r="AX1458" s="4">
        <v>0.318</v>
      </c>
      <c r="AY1458" s="4">
        <v>0.35199999999999998</v>
      </c>
      <c r="AZ1458" s="4">
        <v>0.24399999999999999</v>
      </c>
      <c r="BA1458" s="4">
        <v>0.32100000000000001</v>
      </c>
      <c r="BB1458" s="4">
        <v>0.25800000000000001</v>
      </c>
    </row>
    <row r="1459" spans="1:54" x14ac:dyDescent="0.25">
      <c r="A1459" s="1" t="s">
        <v>2864</v>
      </c>
      <c r="B1459" s="1" t="s">
        <v>5157</v>
      </c>
      <c r="C1459" s="1" t="s">
        <v>1864</v>
      </c>
      <c r="D1459" s="1" t="s">
        <v>2865</v>
      </c>
      <c r="E1459" s="1" t="s">
        <v>242</v>
      </c>
      <c r="F1459" s="1" t="s">
        <v>5460</v>
      </c>
      <c r="G1459" s="1" t="s">
        <v>110</v>
      </c>
      <c r="H1459" s="1" t="s">
        <v>111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-3294.3940308794399</v>
      </c>
      <c r="T1459" s="3">
        <v>-3062.5104344223701</v>
      </c>
      <c r="U1459" s="3">
        <v>-5803.3082064822302</v>
      </c>
      <c r="V1459" s="3">
        <v>-5140.9470781989803</v>
      </c>
      <c r="W1459" s="3">
        <v>-2573.3696630335999</v>
      </c>
      <c r="X1459" s="3">
        <v>-3520.1069528673402</v>
      </c>
      <c r="Y1459" s="3">
        <v>-5391.1715307924596</v>
      </c>
      <c r="Z1459" s="3">
        <v>-4089.0344470127902</v>
      </c>
      <c r="AA1459" s="3">
        <v>-2747.1642413048698</v>
      </c>
      <c r="AB1459" s="4">
        <v>1.6356069131538E-2</v>
      </c>
      <c r="AC1459" s="4">
        <v>1.4165360351546001E-2</v>
      </c>
      <c r="AD1459" s="4">
        <v>3.2416072704168998E-2</v>
      </c>
      <c r="AE1459" s="4">
        <v>2.8299107504127001E-2</v>
      </c>
      <c r="AF1459" s="4">
        <v>1.5952075149936001E-2</v>
      </c>
      <c r="AG1459" s="4">
        <v>1.5030185283154E-2</v>
      </c>
      <c r="AH1459" s="4">
        <v>3.5384418017972E-2</v>
      </c>
      <c r="AI1459" s="4">
        <v>2.705052661204E-2</v>
      </c>
      <c r="AJ1459" s="4">
        <v>1.0958221798748001E-2</v>
      </c>
      <c r="AK1459" s="3">
        <v>0</v>
      </c>
      <c r="AL1459" s="3">
        <v>0</v>
      </c>
      <c r="AM1459" s="3">
        <v>2</v>
      </c>
      <c r="AN1459" s="3">
        <v>0</v>
      </c>
      <c r="AO1459" s="3">
        <v>0</v>
      </c>
      <c r="AP1459" s="3">
        <v>0</v>
      </c>
      <c r="AQ1459" s="3">
        <v>2</v>
      </c>
      <c r="AR1459" s="3">
        <v>0</v>
      </c>
      <c r="AS1459" s="3">
        <v>0</v>
      </c>
      <c r="AT1459" s="4">
        <v>0.111</v>
      </c>
      <c r="AU1459" s="4">
        <v>0.127</v>
      </c>
      <c r="AV1459" s="4">
        <v>4.4999999999999998E-2</v>
      </c>
      <c r="AW1459" s="4">
        <v>0.16400000000000001</v>
      </c>
      <c r="AX1459" s="4">
        <v>0.184</v>
      </c>
      <c r="AY1459" s="4">
        <v>9.9000000000000005E-2</v>
      </c>
      <c r="AZ1459" s="4">
        <v>2.7E-2</v>
      </c>
      <c r="BA1459" s="4">
        <v>9.5000000000000001E-2</v>
      </c>
      <c r="BB1459" s="4">
        <v>0.254</v>
      </c>
    </row>
    <row r="1460" spans="1:54" x14ac:dyDescent="0.25">
      <c r="A1460" s="1" t="s">
        <v>2866</v>
      </c>
      <c r="B1460" s="1" t="s">
        <v>5158</v>
      </c>
      <c r="C1460" s="1" t="s">
        <v>1864</v>
      </c>
      <c r="D1460" s="1" t="s">
        <v>2867</v>
      </c>
      <c r="E1460" s="1" t="s">
        <v>242</v>
      </c>
      <c r="F1460" s="1" t="s">
        <v>5460</v>
      </c>
      <c r="G1460" s="1" t="s">
        <v>110</v>
      </c>
      <c r="H1460" s="1" t="s">
        <v>111</v>
      </c>
      <c r="I1460" s="3">
        <v>36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3</v>
      </c>
      <c r="S1460" s="3">
        <v>-3258.3940308794399</v>
      </c>
      <c r="T1460" s="3">
        <v>-3026.5104344223701</v>
      </c>
      <c r="U1460" s="3">
        <v>-5767.3082064822302</v>
      </c>
      <c r="V1460" s="3">
        <v>-5104.9470781989803</v>
      </c>
      <c r="W1460" s="3">
        <v>-2537.3696630335999</v>
      </c>
      <c r="X1460" s="3">
        <v>-3484.1069528673402</v>
      </c>
      <c r="Y1460" s="3">
        <v>-5355.1715307924596</v>
      </c>
      <c r="Z1460" s="3">
        <v>-4053.0344470127902</v>
      </c>
      <c r="AA1460" s="3">
        <v>-2908.9280830350699</v>
      </c>
      <c r="AB1460" s="4">
        <v>1.5473978445147999E-2</v>
      </c>
      <c r="AC1460" s="4">
        <v>1.3137383800177999E-2</v>
      </c>
      <c r="AD1460" s="4">
        <v>3.1639456180108001E-2</v>
      </c>
      <c r="AE1460" s="4">
        <v>2.8529846188124E-2</v>
      </c>
      <c r="AF1460" s="4">
        <v>1.5987113298069001E-2</v>
      </c>
      <c r="AG1460" s="4">
        <v>1.4373039121016E-2</v>
      </c>
      <c r="AH1460" s="4">
        <v>3.4364037424690998E-2</v>
      </c>
      <c r="AI1460" s="4">
        <v>2.161621812829E-2</v>
      </c>
      <c r="AJ1460" s="4">
        <v>1.2319126264992E-2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4">
        <v>0.315</v>
      </c>
      <c r="AU1460" s="4">
        <v>0.30399999999999999</v>
      </c>
      <c r="AV1460" s="4">
        <v>0.20399999999999999</v>
      </c>
      <c r="AW1460" s="4">
        <v>0.20399999999999999</v>
      </c>
      <c r="AX1460" s="4">
        <v>0.222</v>
      </c>
      <c r="AY1460" s="4">
        <v>0.311</v>
      </c>
      <c r="AZ1460" s="4">
        <v>0.20300000000000001</v>
      </c>
      <c r="BA1460" s="4">
        <v>0.27500000000000002</v>
      </c>
      <c r="BB1460" s="4">
        <v>0.20799999999999999</v>
      </c>
    </row>
    <row r="1461" spans="1:54" x14ac:dyDescent="0.25">
      <c r="A1461" s="1" t="s">
        <v>2868</v>
      </c>
      <c r="B1461" s="1" t="s">
        <v>5159</v>
      </c>
      <c r="C1461" s="1" t="s">
        <v>1864</v>
      </c>
      <c r="D1461" s="1" t="s">
        <v>2869</v>
      </c>
      <c r="E1461" s="1" t="s">
        <v>242</v>
      </c>
      <c r="F1461" s="1" t="s">
        <v>5460</v>
      </c>
      <c r="G1461" s="1" t="s">
        <v>110</v>
      </c>
      <c r="H1461" s="1" t="s">
        <v>111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-3294.3940308794399</v>
      </c>
      <c r="T1461" s="3">
        <v>-3062.5104344223701</v>
      </c>
      <c r="U1461" s="3">
        <v>-5803.3082064822302</v>
      </c>
      <c r="V1461" s="3">
        <v>-5140.9470781989803</v>
      </c>
      <c r="W1461" s="3">
        <v>-2573.3696630335999</v>
      </c>
      <c r="X1461" s="3">
        <v>-3520.1069528673402</v>
      </c>
      <c r="Y1461" s="3">
        <v>-5391.1715307924596</v>
      </c>
      <c r="Z1461" s="3">
        <v>-4089.0344470127902</v>
      </c>
      <c r="AA1461" s="3">
        <v>-2747.1642413048698</v>
      </c>
      <c r="AB1461" s="4">
        <v>1.7422859419140999E-2</v>
      </c>
      <c r="AC1461" s="4">
        <v>1.4933765695673E-2</v>
      </c>
      <c r="AD1461" s="4">
        <v>3.3667289679107003E-2</v>
      </c>
      <c r="AE1461" s="4">
        <v>2.9564320499024001E-2</v>
      </c>
      <c r="AF1461" s="4">
        <v>1.7450194290476999E-2</v>
      </c>
      <c r="AG1461" s="4">
        <v>1.554204581721E-2</v>
      </c>
      <c r="AH1461" s="4">
        <v>3.6889551850444999E-2</v>
      </c>
      <c r="AI1461" s="4">
        <v>2.3379274844456E-2</v>
      </c>
      <c r="AJ1461" s="4">
        <v>1.1336098408850999E-2</v>
      </c>
      <c r="AK1461" s="3">
        <v>0</v>
      </c>
      <c r="AL1461" s="3">
        <v>0</v>
      </c>
      <c r="AM1461" s="3">
        <v>2</v>
      </c>
      <c r="AN1461" s="3">
        <v>0</v>
      </c>
      <c r="AO1461" s="3">
        <v>0</v>
      </c>
      <c r="AP1461" s="3">
        <v>0</v>
      </c>
      <c r="AQ1461" s="3">
        <v>2</v>
      </c>
      <c r="AR1461" s="3">
        <v>0</v>
      </c>
      <c r="AS1461" s="3">
        <v>0</v>
      </c>
      <c r="AT1461" s="4">
        <v>6.4000000000000001E-2</v>
      </c>
      <c r="AU1461" s="4">
        <v>8.2000000000000003E-2</v>
      </c>
      <c r="AV1461" s="4">
        <v>2.9000000000000001E-2</v>
      </c>
      <c r="AW1461" s="4">
        <v>0.105</v>
      </c>
      <c r="AX1461" s="4">
        <v>0.127</v>
      </c>
      <c r="AY1461" s="4">
        <v>6.3E-2</v>
      </c>
      <c r="AZ1461" s="4">
        <v>4.0000000000000001E-3</v>
      </c>
      <c r="BA1461" s="4">
        <v>0.125</v>
      </c>
      <c r="BB1461" s="4">
        <v>0.21099999999999999</v>
      </c>
    </row>
    <row r="1462" spans="1:54" x14ac:dyDescent="0.25">
      <c r="A1462" s="1" t="s">
        <v>2870</v>
      </c>
      <c r="B1462" s="1" t="s">
        <v>5160</v>
      </c>
      <c r="C1462" s="1" t="s">
        <v>1864</v>
      </c>
      <c r="D1462" s="1" t="s">
        <v>2871</v>
      </c>
      <c r="E1462" s="1" t="s">
        <v>242</v>
      </c>
      <c r="F1462" s="1" t="s">
        <v>5460</v>
      </c>
      <c r="G1462" s="1" t="s">
        <v>110</v>
      </c>
      <c r="H1462" s="1" t="s">
        <v>111</v>
      </c>
      <c r="I1462" s="3">
        <v>40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-3254.3940308794399</v>
      </c>
      <c r="T1462" s="3">
        <v>-3022.5104344223701</v>
      </c>
      <c r="U1462" s="3">
        <v>-5763.3082064822302</v>
      </c>
      <c r="V1462" s="3">
        <v>-5100.9470781989803</v>
      </c>
      <c r="W1462" s="3">
        <v>-2533.3696630335999</v>
      </c>
      <c r="X1462" s="3">
        <v>-3480.1069528673402</v>
      </c>
      <c r="Y1462" s="3">
        <v>-5351.1715307924596</v>
      </c>
      <c r="Z1462" s="3">
        <v>-4049.0344470127902</v>
      </c>
      <c r="AA1462" s="3">
        <v>-2707.1642413048698</v>
      </c>
      <c r="AB1462" s="4">
        <v>1.6439194192603E-2</v>
      </c>
      <c r="AC1462" s="4">
        <v>1.420411521589E-2</v>
      </c>
      <c r="AD1462" s="4">
        <v>3.2614567859663997E-2</v>
      </c>
      <c r="AE1462" s="4">
        <v>2.849296679607E-2</v>
      </c>
      <c r="AF1462" s="4">
        <v>1.6190547652176E-2</v>
      </c>
      <c r="AG1462" s="4">
        <v>1.5098066121377001E-2</v>
      </c>
      <c r="AH1462" s="4">
        <v>3.5614621416004001E-2</v>
      </c>
      <c r="AI1462" s="4">
        <v>2.2314897779897001E-2</v>
      </c>
      <c r="AJ1462" s="4">
        <v>1.0932383557005E-2</v>
      </c>
      <c r="AK1462" s="3">
        <v>0</v>
      </c>
      <c r="AL1462" s="3">
        <v>0</v>
      </c>
      <c r="AM1462" s="3">
        <v>2</v>
      </c>
      <c r="AN1462" s="3">
        <v>0</v>
      </c>
      <c r="AO1462" s="3">
        <v>0</v>
      </c>
      <c r="AP1462" s="3">
        <v>0</v>
      </c>
      <c r="AQ1462" s="3">
        <v>2</v>
      </c>
      <c r="AR1462" s="3">
        <v>0</v>
      </c>
      <c r="AS1462" s="3">
        <v>0</v>
      </c>
      <c r="AT1462" s="4">
        <v>9.8000000000000004E-2</v>
      </c>
      <c r="AU1462" s="4">
        <v>9.8000000000000004E-2</v>
      </c>
      <c r="AV1462" s="4">
        <v>3.5999999999999997E-2</v>
      </c>
      <c r="AW1462" s="4">
        <v>0.14799999999999999</v>
      </c>
      <c r="AX1462" s="4">
        <v>0.16900000000000001</v>
      </c>
      <c r="AY1462" s="4">
        <v>5.8000000000000003E-2</v>
      </c>
      <c r="AZ1462" s="4">
        <v>2.1000000000000001E-2</v>
      </c>
      <c r="BA1462" s="4">
        <v>0.17100000000000001</v>
      </c>
      <c r="BB1462" s="4">
        <v>0.26300000000000001</v>
      </c>
    </row>
    <row r="1463" spans="1:54" x14ac:dyDescent="0.25">
      <c r="A1463" s="1" t="s">
        <v>2872</v>
      </c>
      <c r="B1463" s="1" t="s">
        <v>5161</v>
      </c>
      <c r="C1463" s="1" t="s">
        <v>1864</v>
      </c>
      <c r="D1463" s="1" t="s">
        <v>2873</v>
      </c>
      <c r="E1463" s="1" t="s">
        <v>242</v>
      </c>
      <c r="F1463" s="1" t="s">
        <v>5460</v>
      </c>
      <c r="G1463" s="1" t="s">
        <v>110</v>
      </c>
      <c r="H1463" s="1" t="s">
        <v>111</v>
      </c>
      <c r="I1463" s="3">
        <v>11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-3283.3940308794399</v>
      </c>
      <c r="T1463" s="3">
        <v>-3051.5104344223701</v>
      </c>
      <c r="U1463" s="3">
        <v>-5792.3082064822302</v>
      </c>
      <c r="V1463" s="3">
        <v>-5129.9470781989803</v>
      </c>
      <c r="W1463" s="3">
        <v>-2562.3696630335999</v>
      </c>
      <c r="X1463" s="3">
        <v>-3509.1069528673402</v>
      </c>
      <c r="Y1463" s="3">
        <v>-5380.1715307924596</v>
      </c>
      <c r="Z1463" s="3">
        <v>-4078.0344470127902</v>
      </c>
      <c r="AA1463" s="3">
        <v>-2736.1642413048698</v>
      </c>
      <c r="AB1463" s="4">
        <v>1.7312073153062001E-2</v>
      </c>
      <c r="AC1463" s="4">
        <v>1.4831605132341E-2</v>
      </c>
      <c r="AD1463" s="4">
        <v>3.3545840993964002E-2</v>
      </c>
      <c r="AE1463" s="4">
        <v>2.9443918795646999E-2</v>
      </c>
      <c r="AF1463" s="4">
        <v>1.7308084673561E-2</v>
      </c>
      <c r="AG1463" s="4">
        <v>1.5449564823849E-2</v>
      </c>
      <c r="AH1463" s="4">
        <v>3.6746297194996003E-2</v>
      </c>
      <c r="AI1463" s="4">
        <v>2.3259538640622999E-2</v>
      </c>
      <c r="AJ1463" s="4">
        <v>1.1385017617426999E-2</v>
      </c>
      <c r="AK1463" s="3">
        <v>0</v>
      </c>
      <c r="AL1463" s="3">
        <v>0</v>
      </c>
      <c r="AM1463" s="3">
        <v>2</v>
      </c>
      <c r="AN1463" s="3">
        <v>0</v>
      </c>
      <c r="AO1463" s="3">
        <v>0</v>
      </c>
      <c r="AP1463" s="3">
        <v>2</v>
      </c>
      <c r="AQ1463" s="3">
        <v>2</v>
      </c>
      <c r="AR1463" s="3">
        <v>0</v>
      </c>
      <c r="AS1463" s="3">
        <v>0</v>
      </c>
      <c r="AT1463" s="4">
        <v>5.8000000000000003E-2</v>
      </c>
      <c r="AU1463" s="4">
        <v>7.2999999999999995E-2</v>
      </c>
      <c r="AV1463" s="4">
        <v>2.1999999999999999E-2</v>
      </c>
      <c r="AW1463" s="4">
        <v>0.115</v>
      </c>
      <c r="AX1463" s="4">
        <v>0.13</v>
      </c>
      <c r="AY1463" s="4">
        <v>0.05</v>
      </c>
      <c r="AZ1463" s="4">
        <v>7.0000000000000001E-3</v>
      </c>
      <c r="BA1463" s="4">
        <v>0.121</v>
      </c>
      <c r="BB1463" s="4">
        <v>0.19500000000000001</v>
      </c>
    </row>
    <row r="1464" spans="1:54" x14ac:dyDescent="0.25">
      <c r="A1464" s="1" t="s">
        <v>2874</v>
      </c>
      <c r="B1464" s="1" t="s">
        <v>5162</v>
      </c>
      <c r="C1464" s="1" t="s">
        <v>1864</v>
      </c>
      <c r="D1464" s="1" t="s">
        <v>2875</v>
      </c>
      <c r="E1464" s="1" t="s">
        <v>242</v>
      </c>
      <c r="F1464" s="1" t="s">
        <v>5460</v>
      </c>
      <c r="G1464" s="1" t="s">
        <v>110</v>
      </c>
      <c r="H1464" s="1" t="s">
        <v>111</v>
      </c>
      <c r="I1464" s="3">
        <v>1440</v>
      </c>
      <c r="J1464" s="3">
        <v>13</v>
      </c>
      <c r="K1464" s="3">
        <v>0</v>
      </c>
      <c r="L1464" s="3">
        <v>0</v>
      </c>
      <c r="M1464" s="3">
        <v>10</v>
      </c>
      <c r="N1464" s="3">
        <v>3</v>
      </c>
      <c r="O1464" s="3">
        <v>26</v>
      </c>
      <c r="P1464" s="3">
        <v>0</v>
      </c>
      <c r="Q1464" s="3">
        <v>20</v>
      </c>
      <c r="R1464" s="3">
        <v>20</v>
      </c>
      <c r="S1464" s="3">
        <v>-2097.3363692376101</v>
      </c>
      <c r="T1464" s="3">
        <v>-1622.5104344223701</v>
      </c>
      <c r="U1464" s="3">
        <v>-4363.3082064822302</v>
      </c>
      <c r="V1464" s="3">
        <v>-3806.3368658033501</v>
      </c>
      <c r="W1464" s="3">
        <v>-1199.0273489311601</v>
      </c>
      <c r="X1464" s="3">
        <v>-2299.9182962037999</v>
      </c>
      <c r="Y1464" s="3">
        <v>-3951.1715307924601</v>
      </c>
      <c r="Z1464" s="3">
        <v>-3103.9533538516098</v>
      </c>
      <c r="AA1464" s="3">
        <v>-2625.58985283948</v>
      </c>
      <c r="AB1464" s="4">
        <v>8.4511728895589992E-3</v>
      </c>
      <c r="AC1464" s="4">
        <v>5.7205034654710003E-3</v>
      </c>
      <c r="AD1464" s="4">
        <v>2.0692310194207E-2</v>
      </c>
      <c r="AE1464" s="4">
        <v>1.7487608304847E-2</v>
      </c>
      <c r="AF1464" s="4">
        <v>5.356038577862E-3</v>
      </c>
      <c r="AG1464" s="4">
        <v>8.0974214105209996E-3</v>
      </c>
      <c r="AH1464" s="4">
        <v>2.1677220707865E-2</v>
      </c>
      <c r="AI1464" s="4">
        <v>1.3188481484901E-2</v>
      </c>
      <c r="AJ1464" s="4">
        <v>1.0020689415382001E-2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4">
        <v>0.42099999999999999</v>
      </c>
      <c r="AU1464" s="4">
        <v>0.43099999999999999</v>
      </c>
      <c r="AV1464" s="4">
        <v>0.36499999999999999</v>
      </c>
      <c r="AW1464" s="4">
        <v>0.441</v>
      </c>
      <c r="AX1464" s="4">
        <v>0.441</v>
      </c>
      <c r="AY1464" s="4">
        <v>0.47399999999999998</v>
      </c>
      <c r="AZ1464" s="4">
        <v>0.33600000000000002</v>
      </c>
      <c r="BA1464" s="4">
        <v>0.45800000000000002</v>
      </c>
      <c r="BB1464" s="4">
        <v>0.318</v>
      </c>
    </row>
    <row r="1465" spans="1:54" x14ac:dyDescent="0.25">
      <c r="A1465" s="1" t="s">
        <v>2876</v>
      </c>
      <c r="B1465" s="1" t="s">
        <v>5163</v>
      </c>
      <c r="C1465" s="1" t="s">
        <v>1864</v>
      </c>
      <c r="D1465" s="1" t="s">
        <v>2877</v>
      </c>
      <c r="E1465" s="1" t="s">
        <v>242</v>
      </c>
      <c r="F1465" s="1" t="s">
        <v>5460</v>
      </c>
      <c r="G1465" s="1" t="s">
        <v>110</v>
      </c>
      <c r="H1465" s="1" t="s">
        <v>111</v>
      </c>
      <c r="I1465" s="3">
        <v>18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-3276.3940308794399</v>
      </c>
      <c r="T1465" s="3">
        <v>-3044.5104344223701</v>
      </c>
      <c r="U1465" s="3">
        <v>-5785.3082064822302</v>
      </c>
      <c r="V1465" s="3">
        <v>-5122.9470781989803</v>
      </c>
      <c r="W1465" s="3">
        <v>-2555.3696630335999</v>
      </c>
      <c r="X1465" s="3">
        <v>-3502.1069528673402</v>
      </c>
      <c r="Y1465" s="3">
        <v>-5373.1715307924596</v>
      </c>
      <c r="Z1465" s="3">
        <v>-4071.0344470127902</v>
      </c>
      <c r="AA1465" s="3">
        <v>-2729.1642413048698</v>
      </c>
      <c r="AB1465" s="4">
        <v>1.6470031935551001E-2</v>
      </c>
      <c r="AC1465" s="4">
        <v>1.4590067086203E-2</v>
      </c>
      <c r="AD1465" s="4">
        <v>3.2622496564713999E-2</v>
      </c>
      <c r="AE1465" s="4">
        <v>2.8629655813335E-2</v>
      </c>
      <c r="AF1465" s="4">
        <v>1.6228167232287E-2</v>
      </c>
      <c r="AG1465" s="4">
        <v>1.519498174349E-2</v>
      </c>
      <c r="AH1465" s="4">
        <v>3.5703328123548997E-2</v>
      </c>
      <c r="AI1465" s="4">
        <v>2.2349356119589998E-2</v>
      </c>
      <c r="AJ1465" s="4">
        <v>1.0735062895589001E-2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4">
        <v>0.20100000000000001</v>
      </c>
      <c r="AU1465" s="4">
        <v>0.11899999999999999</v>
      </c>
      <c r="AV1465" s="4">
        <v>0.13100000000000001</v>
      </c>
      <c r="AW1465" s="4">
        <v>0.24199999999999999</v>
      </c>
      <c r="AX1465" s="4">
        <v>0.223</v>
      </c>
      <c r="AY1465" s="4">
        <v>0.11899999999999999</v>
      </c>
      <c r="AZ1465" s="4">
        <v>0.11899999999999999</v>
      </c>
      <c r="BA1465" s="4">
        <v>0.23799999999999999</v>
      </c>
      <c r="BB1465" s="4">
        <v>0.35599999999999998</v>
      </c>
    </row>
    <row r="1466" spans="1:54" x14ac:dyDescent="0.25">
      <c r="A1466" s="1" t="s">
        <v>2878</v>
      </c>
      <c r="B1466" s="1" t="s">
        <v>5164</v>
      </c>
      <c r="C1466" s="1" t="s">
        <v>1864</v>
      </c>
      <c r="D1466" s="1" t="s">
        <v>2879</v>
      </c>
      <c r="E1466" s="1" t="s">
        <v>242</v>
      </c>
      <c r="F1466" s="1" t="s">
        <v>5460</v>
      </c>
      <c r="G1466" s="1" t="s">
        <v>110</v>
      </c>
      <c r="H1466" s="1" t="s">
        <v>111</v>
      </c>
      <c r="I1466" s="3">
        <v>1401</v>
      </c>
      <c r="J1466" s="3">
        <v>11</v>
      </c>
      <c r="K1466" s="3">
        <v>11</v>
      </c>
      <c r="L1466" s="3">
        <v>0</v>
      </c>
      <c r="M1466" s="3">
        <v>110</v>
      </c>
      <c r="N1466" s="3">
        <v>0</v>
      </c>
      <c r="O1466" s="3">
        <v>11</v>
      </c>
      <c r="P1466" s="3">
        <v>0</v>
      </c>
      <c r="Q1466" s="3">
        <v>9</v>
      </c>
      <c r="R1466" s="3">
        <v>4</v>
      </c>
      <c r="S1466" s="3">
        <v>-2098.96062487481</v>
      </c>
      <c r="T1466" s="3">
        <v>-1962.83947431814</v>
      </c>
      <c r="U1466" s="3">
        <v>-4402.3082064822302</v>
      </c>
      <c r="V1466" s="3">
        <v>-4899.2347418469999</v>
      </c>
      <c r="W1466" s="3">
        <v>-1172.3696630336001</v>
      </c>
      <c r="X1466" s="3">
        <v>-2212.1040596635398</v>
      </c>
      <c r="Y1466" s="3">
        <v>-3990.1715307924601</v>
      </c>
      <c r="Z1466" s="3">
        <v>-2892.7479550902599</v>
      </c>
      <c r="AA1466" s="3">
        <v>-1609.8493636118001</v>
      </c>
      <c r="AB1466" s="4">
        <v>-1.1519360535098999E-2</v>
      </c>
      <c r="AC1466" s="4">
        <v>-1.1398903082795999E-2</v>
      </c>
      <c r="AD1466" s="4">
        <v>-1.5019265695840001E-2</v>
      </c>
      <c r="AE1466" s="4">
        <v>-9.0319009725100001E-4</v>
      </c>
      <c r="AF1466" s="4">
        <v>-1.4411061804264E-2</v>
      </c>
      <c r="AG1466" s="4">
        <v>-7.9810709605590002E-3</v>
      </c>
      <c r="AH1466" s="4">
        <v>-1.9231443169531001E-2</v>
      </c>
      <c r="AI1466" s="4">
        <v>-1.497627853704E-2</v>
      </c>
      <c r="AJ1466" s="4">
        <v>-5.4084939674359997E-3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4">
        <v>8.3000000000000004E-2</v>
      </c>
      <c r="AU1466" s="4">
        <v>8.1000000000000003E-2</v>
      </c>
      <c r="AV1466" s="4">
        <v>8.6999999999999994E-2</v>
      </c>
      <c r="AW1466" s="4">
        <v>0.125</v>
      </c>
      <c r="AX1466" s="4">
        <v>6.9000000000000006E-2</v>
      </c>
      <c r="AY1466" s="4">
        <v>8.2000000000000003E-2</v>
      </c>
      <c r="AZ1466" s="4">
        <v>8.7999999999999995E-2</v>
      </c>
      <c r="BA1466" s="4">
        <v>9.4E-2</v>
      </c>
      <c r="BB1466" s="4">
        <v>0.10199999999999999</v>
      </c>
    </row>
    <row r="1467" spans="1:54" x14ac:dyDescent="0.25">
      <c r="A1467" s="1" t="s">
        <v>2880</v>
      </c>
      <c r="B1467" s="1" t="s">
        <v>2881</v>
      </c>
      <c r="C1467" s="1" t="s">
        <v>1864</v>
      </c>
      <c r="D1467" s="1" t="s">
        <v>2882</v>
      </c>
      <c r="E1467" s="1" t="s">
        <v>242</v>
      </c>
      <c r="F1467" s="1" t="s">
        <v>5460</v>
      </c>
      <c r="G1467" s="1" t="s">
        <v>110</v>
      </c>
      <c r="H1467" s="1" t="s">
        <v>111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-3294.3940308794399</v>
      </c>
      <c r="T1467" s="3">
        <v>-3062.5104344223701</v>
      </c>
      <c r="U1467" s="3">
        <v>-5803.3082064822302</v>
      </c>
      <c r="V1467" s="3">
        <v>-5140.9470781989803</v>
      </c>
      <c r="W1467" s="3">
        <v>-2573.3696630335999</v>
      </c>
      <c r="X1467" s="3">
        <v>-3520.1069528673402</v>
      </c>
      <c r="Y1467" s="3">
        <v>-5391.1715307924596</v>
      </c>
      <c r="Z1467" s="3">
        <v>-4089.0344470127902</v>
      </c>
      <c r="AA1467" s="3">
        <v>-2747.1642413048698</v>
      </c>
      <c r="AB1467" s="4">
        <v>1.4780477193499999E-2</v>
      </c>
      <c r="AC1467" s="4">
        <v>1.2787861754114E-2</v>
      </c>
      <c r="AD1467" s="4">
        <v>3.0678649194309002E-2</v>
      </c>
      <c r="AE1467" s="4">
        <v>2.6543593537724001E-2</v>
      </c>
      <c r="AF1467" s="4">
        <v>1.8555316246112001E-2</v>
      </c>
      <c r="AG1467" s="4">
        <v>1.4173355921802E-2</v>
      </c>
      <c r="AH1467" s="4">
        <v>3.3323778596385002E-2</v>
      </c>
      <c r="AI1467" s="4">
        <v>3.2344192730246003E-2</v>
      </c>
      <c r="AJ1467" s="4">
        <v>1.0289509464261E-2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4">
        <v>0.26400000000000001</v>
      </c>
      <c r="AU1467" s="4">
        <v>0.24199999999999999</v>
      </c>
      <c r="AV1467" s="4">
        <v>0.13900000000000001</v>
      </c>
      <c r="AW1467" s="4">
        <v>0.26600000000000001</v>
      </c>
      <c r="AX1467" s="4">
        <v>0.127</v>
      </c>
      <c r="AY1467" s="4">
        <v>0.218</v>
      </c>
      <c r="AZ1467" s="4">
        <v>0.122</v>
      </c>
      <c r="BA1467" s="4">
        <v>6.7000000000000004E-2</v>
      </c>
      <c r="BB1467" s="4">
        <v>0.34699999999999998</v>
      </c>
    </row>
    <row r="1468" spans="1:54" x14ac:dyDescent="0.25">
      <c r="A1468" s="1" t="s">
        <v>2883</v>
      </c>
      <c r="B1468" s="1" t="s">
        <v>5165</v>
      </c>
      <c r="C1468" s="1" t="s">
        <v>1864</v>
      </c>
      <c r="D1468" s="1" t="s">
        <v>2884</v>
      </c>
      <c r="E1468" s="1" t="s">
        <v>242</v>
      </c>
      <c r="F1468" s="1" t="s">
        <v>5460</v>
      </c>
      <c r="G1468" s="1" t="s">
        <v>110</v>
      </c>
      <c r="H1468" s="1" t="s">
        <v>111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-3294.3940308794399</v>
      </c>
      <c r="T1468" s="3">
        <v>-3062.5104344223701</v>
      </c>
      <c r="U1468" s="3">
        <v>-5803.3082064822302</v>
      </c>
      <c r="V1468" s="3">
        <v>-5140.9470781989803</v>
      </c>
      <c r="W1468" s="3">
        <v>-2573.3696630335999</v>
      </c>
      <c r="X1468" s="3">
        <v>-3520.1069528673402</v>
      </c>
      <c r="Y1468" s="3">
        <v>-5391.1715307924596</v>
      </c>
      <c r="Z1468" s="3">
        <v>-4089.0344470127902</v>
      </c>
      <c r="AA1468" s="3">
        <v>-2747.1642413048698</v>
      </c>
      <c r="AB1468" s="4">
        <v>1.7166547653483001E-2</v>
      </c>
      <c r="AC1468" s="4">
        <v>1.4628494939245E-2</v>
      </c>
      <c r="AD1468" s="4">
        <v>3.3305305543761002E-2</v>
      </c>
      <c r="AE1468" s="4">
        <v>2.9281400117212E-2</v>
      </c>
      <c r="AF1468" s="4">
        <v>1.7025113973593999E-2</v>
      </c>
      <c r="AG1468" s="4">
        <v>1.5265892717094E-2</v>
      </c>
      <c r="AH1468" s="4">
        <v>3.6462481166181997E-2</v>
      </c>
      <c r="AI1468" s="4">
        <v>2.3021969441343E-2</v>
      </c>
      <c r="AJ1468" s="4">
        <v>1.162240231504E-2</v>
      </c>
      <c r="AK1468" s="3">
        <v>0</v>
      </c>
      <c r="AL1468" s="3">
        <v>0</v>
      </c>
      <c r="AM1468" s="3">
        <v>2</v>
      </c>
      <c r="AN1468" s="3">
        <v>0</v>
      </c>
      <c r="AO1468" s="3">
        <v>0</v>
      </c>
      <c r="AP1468" s="3">
        <v>0</v>
      </c>
      <c r="AQ1468" s="3">
        <v>2</v>
      </c>
      <c r="AR1468" s="3">
        <v>0</v>
      </c>
      <c r="AS1468" s="3">
        <v>0</v>
      </c>
      <c r="AT1468" s="4">
        <v>7.1999999999999995E-2</v>
      </c>
      <c r="AU1468" s="4">
        <v>0.11</v>
      </c>
      <c r="AV1468" s="4">
        <v>3.6999999999999998E-2</v>
      </c>
      <c r="AW1468" s="4">
        <v>0.13700000000000001</v>
      </c>
      <c r="AX1468" s="4">
        <v>0.13700000000000001</v>
      </c>
      <c r="AY1468" s="4">
        <v>8.5000000000000006E-2</v>
      </c>
      <c r="AZ1468" s="4">
        <v>0.02</v>
      </c>
      <c r="BA1468" s="4">
        <v>0.153</v>
      </c>
      <c r="BB1468" s="4">
        <v>0.19900000000000001</v>
      </c>
    </row>
    <row r="1469" spans="1:54" x14ac:dyDescent="0.25">
      <c r="A1469" s="1" t="s">
        <v>2885</v>
      </c>
      <c r="B1469" s="1" t="s">
        <v>2886</v>
      </c>
      <c r="C1469" s="1" t="s">
        <v>1864</v>
      </c>
      <c r="D1469" s="1" t="s">
        <v>2887</v>
      </c>
      <c r="E1469" s="1" t="s">
        <v>242</v>
      </c>
      <c r="F1469" s="1" t="s">
        <v>5460</v>
      </c>
      <c r="G1469" s="1" t="s">
        <v>110</v>
      </c>
      <c r="H1469" s="1" t="s">
        <v>111</v>
      </c>
      <c r="I1469" s="3">
        <v>163</v>
      </c>
      <c r="J1469" s="3">
        <v>6</v>
      </c>
      <c r="K1469" s="3">
        <v>0</v>
      </c>
      <c r="L1469" s="3">
        <v>0</v>
      </c>
      <c r="M1469" s="3">
        <v>18</v>
      </c>
      <c r="N1469" s="3">
        <v>0</v>
      </c>
      <c r="O1469" s="3">
        <v>0</v>
      </c>
      <c r="P1469" s="3">
        <v>0</v>
      </c>
      <c r="Q1469" s="3">
        <v>130</v>
      </c>
      <c r="R1469" s="3">
        <v>0</v>
      </c>
      <c r="S1469" s="3">
        <v>-3243.5212639678298</v>
      </c>
      <c r="T1469" s="3">
        <v>-2899.5104344223701</v>
      </c>
      <c r="U1469" s="3">
        <v>-5640.3082064822302</v>
      </c>
      <c r="V1469" s="3">
        <v>-5167.64869588684</v>
      </c>
      <c r="W1469" s="3">
        <v>-2410.3696630335999</v>
      </c>
      <c r="X1469" s="3">
        <v>-3357.1069528673402</v>
      </c>
      <c r="Y1469" s="3">
        <v>-5228.1715307924596</v>
      </c>
      <c r="Z1469" s="3">
        <v>-6883.0073414650697</v>
      </c>
      <c r="AA1469" s="3">
        <v>-2584.1642413048698</v>
      </c>
      <c r="AB1469" s="4">
        <v>7.5073939702970001E-3</v>
      </c>
      <c r="AC1469" s="4">
        <v>3.0578686674559998E-3</v>
      </c>
      <c r="AD1469" s="4">
        <v>1.8174759014940998E-2</v>
      </c>
      <c r="AE1469" s="4">
        <v>1.5484219591268999E-2</v>
      </c>
      <c r="AF1469" s="4">
        <v>1.2914825008125999E-2</v>
      </c>
      <c r="AG1469" s="4">
        <v>8.2690010349660004E-3</v>
      </c>
      <c r="AH1469" s="4">
        <v>1.8723452026112E-2</v>
      </c>
      <c r="AI1469" s="4">
        <v>2.1733677152216E-2</v>
      </c>
      <c r="AJ1469" s="4">
        <v>6.4605859067699998E-3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4">
        <v>0.33500000000000002</v>
      </c>
      <c r="AU1469" s="4">
        <v>0.28899999999999998</v>
      </c>
      <c r="AV1469" s="4">
        <v>0.36299999999999999</v>
      </c>
      <c r="AW1469" s="4">
        <v>0.33400000000000002</v>
      </c>
      <c r="AX1469" s="4">
        <v>0.35</v>
      </c>
      <c r="AY1469" s="4">
        <v>0.32200000000000001</v>
      </c>
      <c r="AZ1469" s="4">
        <v>0.374</v>
      </c>
      <c r="BA1469" s="4">
        <v>0.37</v>
      </c>
      <c r="BB1469" s="4">
        <v>0.35299999999999998</v>
      </c>
    </row>
    <row r="1470" spans="1:54" x14ac:dyDescent="0.25">
      <c r="A1470" s="1" t="s">
        <v>2888</v>
      </c>
      <c r="B1470" s="1" t="s">
        <v>5166</v>
      </c>
      <c r="C1470" s="1" t="s">
        <v>1864</v>
      </c>
      <c r="D1470" s="1" t="s">
        <v>2889</v>
      </c>
      <c r="E1470" s="1" t="s">
        <v>242</v>
      </c>
      <c r="F1470" s="1" t="s">
        <v>5460</v>
      </c>
      <c r="G1470" s="1" t="s">
        <v>110</v>
      </c>
      <c r="H1470" s="1" t="s">
        <v>111</v>
      </c>
      <c r="I1470" s="3">
        <v>30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-3264.3940308794399</v>
      </c>
      <c r="T1470" s="3">
        <v>-3032.5104344223701</v>
      </c>
      <c r="U1470" s="3">
        <v>-5773.3082064822302</v>
      </c>
      <c r="V1470" s="3">
        <v>-5110.9470781989803</v>
      </c>
      <c r="W1470" s="3">
        <v>-2543.3696630335999</v>
      </c>
      <c r="X1470" s="3">
        <v>-3490.1069528673402</v>
      </c>
      <c r="Y1470" s="3">
        <v>-5361.1715307924596</v>
      </c>
      <c r="Z1470" s="3">
        <v>-4059.0344470127902</v>
      </c>
      <c r="AA1470" s="3">
        <v>-2717.1642413048698</v>
      </c>
      <c r="AB1470" s="4">
        <v>1.6924723259412001E-2</v>
      </c>
      <c r="AC1470" s="4">
        <v>1.4361399405851001E-2</v>
      </c>
      <c r="AD1470" s="4">
        <v>3.2879865193337E-2</v>
      </c>
      <c r="AE1470" s="4">
        <v>2.8918342189154001E-2</v>
      </c>
      <c r="AF1470" s="4">
        <v>1.6531160963991001E-2</v>
      </c>
      <c r="AG1470" s="4">
        <v>1.5133537080020999E-2</v>
      </c>
      <c r="AH1470" s="4">
        <v>3.5960889912894999E-2</v>
      </c>
      <c r="AI1470" s="4">
        <v>2.2603612720793E-2</v>
      </c>
      <c r="AJ1470" s="4">
        <v>1.5232362586939999E-2</v>
      </c>
      <c r="AK1470" s="3">
        <v>0</v>
      </c>
      <c r="AL1470" s="3">
        <v>0</v>
      </c>
      <c r="AM1470" s="3">
        <v>2</v>
      </c>
      <c r="AN1470" s="3">
        <v>0</v>
      </c>
      <c r="AO1470" s="3">
        <v>0</v>
      </c>
      <c r="AP1470" s="3">
        <v>0</v>
      </c>
      <c r="AQ1470" s="3">
        <v>2</v>
      </c>
      <c r="AR1470" s="3">
        <v>0</v>
      </c>
      <c r="AS1470" s="3">
        <v>0</v>
      </c>
      <c r="AT1470" s="4">
        <v>8.7999999999999995E-2</v>
      </c>
      <c r="AU1470" s="4">
        <v>0.113</v>
      </c>
      <c r="AV1470" s="4">
        <v>2.9000000000000001E-2</v>
      </c>
      <c r="AW1470" s="4">
        <v>0.109</v>
      </c>
      <c r="AX1470" s="4">
        <v>0.158</v>
      </c>
      <c r="AY1470" s="4">
        <v>6.8000000000000005E-2</v>
      </c>
      <c r="AZ1470" s="4">
        <v>5.0000000000000001E-3</v>
      </c>
      <c r="BA1470" s="4">
        <v>0.11700000000000001</v>
      </c>
      <c r="BB1470" s="4">
        <v>8.7999999999999995E-2</v>
      </c>
    </row>
    <row r="1471" spans="1:54" x14ac:dyDescent="0.25">
      <c r="A1471" s="1" t="s">
        <v>2890</v>
      </c>
      <c r="B1471" s="1" t="s">
        <v>5167</v>
      </c>
      <c r="C1471" s="1" t="s">
        <v>1864</v>
      </c>
      <c r="D1471" s="1" t="s">
        <v>2891</v>
      </c>
      <c r="E1471" s="1" t="s">
        <v>242</v>
      </c>
      <c r="F1471" s="1" t="s">
        <v>5460</v>
      </c>
      <c r="G1471" s="1" t="s">
        <v>110</v>
      </c>
      <c r="H1471" s="1" t="s">
        <v>111</v>
      </c>
      <c r="I1471" s="3">
        <v>3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-3291.3940308794399</v>
      </c>
      <c r="T1471" s="3">
        <v>-3059.5104344223701</v>
      </c>
      <c r="U1471" s="3">
        <v>-5800.3082064822302</v>
      </c>
      <c r="V1471" s="3">
        <v>-5137.9470781989803</v>
      </c>
      <c r="W1471" s="3">
        <v>-2570.3696630335999</v>
      </c>
      <c r="X1471" s="3">
        <v>-3517.1069528673402</v>
      </c>
      <c r="Y1471" s="3">
        <v>-5388.1715307924596</v>
      </c>
      <c r="Z1471" s="3">
        <v>-4086.0344470127902</v>
      </c>
      <c r="AA1471" s="3">
        <v>-2744.1642413048698</v>
      </c>
      <c r="AB1471" s="4">
        <v>1.7291764498838E-2</v>
      </c>
      <c r="AC1471" s="4">
        <v>1.4812846339901001E-2</v>
      </c>
      <c r="AD1471" s="4">
        <v>3.3523790018491997E-2</v>
      </c>
      <c r="AE1471" s="4">
        <v>2.9422022382789001E-2</v>
      </c>
      <c r="AF1471" s="4">
        <v>1.7281872482875001E-2</v>
      </c>
      <c r="AG1471" s="4">
        <v>1.5557712823398E-2</v>
      </c>
      <c r="AH1471" s="4">
        <v>3.6720261910594E-2</v>
      </c>
      <c r="AI1471" s="4">
        <v>2.3237683513394999E-2</v>
      </c>
      <c r="AJ1471" s="4">
        <v>1.1821042977358E-2</v>
      </c>
      <c r="AK1471" s="3">
        <v>0</v>
      </c>
      <c r="AL1471" s="3">
        <v>0</v>
      </c>
      <c r="AM1471" s="3">
        <v>2</v>
      </c>
      <c r="AN1471" s="3">
        <v>0</v>
      </c>
      <c r="AO1471" s="3">
        <v>0</v>
      </c>
      <c r="AP1471" s="3">
        <v>0</v>
      </c>
      <c r="AQ1471" s="3">
        <v>2</v>
      </c>
      <c r="AR1471" s="3">
        <v>0</v>
      </c>
      <c r="AS1471" s="3">
        <v>0</v>
      </c>
      <c r="AT1471" s="4">
        <v>8.2000000000000003E-2</v>
      </c>
      <c r="AU1471" s="4">
        <v>7.9000000000000001E-2</v>
      </c>
      <c r="AV1471" s="4">
        <v>2.5999999999999999E-2</v>
      </c>
      <c r="AW1471" s="4">
        <v>0.14099999999999999</v>
      </c>
      <c r="AX1471" s="4">
        <v>0.11700000000000001</v>
      </c>
      <c r="AY1471" s="4">
        <v>5.1999999999999998E-2</v>
      </c>
      <c r="AZ1471" s="4">
        <v>1.6E-2</v>
      </c>
      <c r="BA1471" s="4">
        <v>0.122</v>
      </c>
      <c r="BB1471" s="4">
        <v>0.21299999999999999</v>
      </c>
    </row>
    <row r="1472" spans="1:54" x14ac:dyDescent="0.25">
      <c r="A1472" s="1" t="s">
        <v>2892</v>
      </c>
      <c r="B1472" s="1" t="s">
        <v>5168</v>
      </c>
      <c r="C1472" s="1" t="s">
        <v>1864</v>
      </c>
      <c r="D1472" s="1" t="s">
        <v>2893</v>
      </c>
      <c r="E1472" s="1" t="s">
        <v>242</v>
      </c>
      <c r="F1472" s="1" t="s">
        <v>5460</v>
      </c>
      <c r="G1472" s="1" t="s">
        <v>110</v>
      </c>
      <c r="H1472" s="1" t="s">
        <v>111</v>
      </c>
      <c r="I1472" s="3">
        <v>20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20</v>
      </c>
      <c r="R1472" s="3">
        <v>0</v>
      </c>
      <c r="S1472" s="3">
        <v>-3274.3940308794399</v>
      </c>
      <c r="T1472" s="3">
        <v>-3042.5104344223701</v>
      </c>
      <c r="U1472" s="3">
        <v>-5783.3082064822302</v>
      </c>
      <c r="V1472" s="3">
        <v>-5120.9470781989803</v>
      </c>
      <c r="W1472" s="3">
        <v>-2553.3696630335999</v>
      </c>
      <c r="X1472" s="3">
        <v>-3500.1069528673402</v>
      </c>
      <c r="Y1472" s="3">
        <v>-5371.1715307924596</v>
      </c>
      <c r="Z1472" s="3">
        <v>-4523.9533538516098</v>
      </c>
      <c r="AA1472" s="3">
        <v>-2727.1642413048698</v>
      </c>
      <c r="AB1472" s="4">
        <v>1.7272425899240999E-2</v>
      </c>
      <c r="AC1472" s="4">
        <v>1.4685657813844E-2</v>
      </c>
      <c r="AD1472" s="4">
        <v>3.3372150702966001E-2</v>
      </c>
      <c r="AE1472" s="4">
        <v>2.9271752597651999E-2</v>
      </c>
      <c r="AF1472" s="4">
        <v>1.7105154617194002E-2</v>
      </c>
      <c r="AG1472" s="4">
        <v>1.5317406369240999E-2</v>
      </c>
      <c r="AH1472" s="4">
        <v>3.6541439894457003E-2</v>
      </c>
      <c r="AI1472" s="4">
        <v>2.6335006515939001E-2</v>
      </c>
      <c r="AJ1472" s="4">
        <v>1.1208329849293E-2</v>
      </c>
      <c r="AK1472" s="3">
        <v>0</v>
      </c>
      <c r="AL1472" s="3">
        <v>0</v>
      </c>
      <c r="AM1472" s="3">
        <v>2</v>
      </c>
      <c r="AN1472" s="3">
        <v>0</v>
      </c>
      <c r="AO1472" s="3">
        <v>0</v>
      </c>
      <c r="AP1472" s="3">
        <v>0</v>
      </c>
      <c r="AQ1472" s="3">
        <v>2</v>
      </c>
      <c r="AR1472" s="3">
        <v>0</v>
      </c>
      <c r="AS1472" s="3">
        <v>0</v>
      </c>
      <c r="AT1472" s="4">
        <v>5.0999999999999997E-2</v>
      </c>
      <c r="AU1472" s="4">
        <v>8.1000000000000003E-2</v>
      </c>
      <c r="AV1472" s="4">
        <v>2.1000000000000001E-2</v>
      </c>
      <c r="AW1472" s="4">
        <v>0.113</v>
      </c>
      <c r="AX1472" s="4">
        <v>0.111</v>
      </c>
      <c r="AY1472" s="4">
        <v>5.3999999999999999E-2</v>
      </c>
      <c r="AZ1472" s="4">
        <v>5.0000000000000001E-3</v>
      </c>
      <c r="BA1472" s="4">
        <v>0.11700000000000001</v>
      </c>
      <c r="BB1472" s="4">
        <v>0.23</v>
      </c>
    </row>
    <row r="1473" spans="1:54" x14ac:dyDescent="0.25">
      <c r="A1473" s="1" t="s">
        <v>2894</v>
      </c>
      <c r="B1473" s="1" t="s">
        <v>5169</v>
      </c>
      <c r="C1473" s="1" t="s">
        <v>1864</v>
      </c>
      <c r="D1473" s="1" t="s">
        <v>2895</v>
      </c>
      <c r="E1473" s="1" t="s">
        <v>242</v>
      </c>
      <c r="F1473" s="1" t="s">
        <v>5460</v>
      </c>
      <c r="G1473" s="1" t="s">
        <v>110</v>
      </c>
      <c r="H1473" s="1" t="s">
        <v>111</v>
      </c>
      <c r="I1473" s="3">
        <v>16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-3278.3940308794399</v>
      </c>
      <c r="T1473" s="3">
        <v>-3046.5104344223701</v>
      </c>
      <c r="U1473" s="3">
        <v>-5787.3082064822302</v>
      </c>
      <c r="V1473" s="3">
        <v>-5124.9470781989803</v>
      </c>
      <c r="W1473" s="3">
        <v>-2557.3696630335999</v>
      </c>
      <c r="X1473" s="3">
        <v>-3504.1069528673402</v>
      </c>
      <c r="Y1473" s="3">
        <v>-5375.1715307924596</v>
      </c>
      <c r="Z1473" s="3">
        <v>-4073.0344470127902</v>
      </c>
      <c r="AA1473" s="3">
        <v>-2731.1642413048698</v>
      </c>
      <c r="AB1473" s="4">
        <v>1.5070158942371001E-2</v>
      </c>
      <c r="AC1473" s="4">
        <v>1.1680875466195E-2</v>
      </c>
      <c r="AD1473" s="4">
        <v>2.9831634577072001E-2</v>
      </c>
      <c r="AE1473" s="4">
        <v>2.5957318128559E-2</v>
      </c>
      <c r="AF1473" s="4">
        <v>1.2739055213944001E-2</v>
      </c>
      <c r="AG1473" s="4">
        <v>1.4295642970461001E-2</v>
      </c>
      <c r="AH1473" s="4">
        <v>3.2140756071109E-2</v>
      </c>
      <c r="AI1473" s="4">
        <v>1.9410026495469999E-2</v>
      </c>
      <c r="AJ1473" s="4">
        <v>9.176312831313E-3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4">
        <v>0.35099999999999998</v>
      </c>
      <c r="AU1473" s="4">
        <v>0.45900000000000002</v>
      </c>
      <c r="AV1473" s="4">
        <v>0.34300000000000003</v>
      </c>
      <c r="AW1473" s="4">
        <v>0.434</v>
      </c>
      <c r="AX1473" s="4">
        <v>0.47799999999999998</v>
      </c>
      <c r="AY1473" s="4">
        <v>0.33400000000000002</v>
      </c>
      <c r="AZ1473" s="4">
        <v>0.35199999999999998</v>
      </c>
      <c r="BA1473" s="4">
        <v>0.44400000000000001</v>
      </c>
      <c r="BB1473" s="4">
        <v>0.441</v>
      </c>
    </row>
    <row r="1474" spans="1:54" x14ac:dyDescent="0.25">
      <c r="A1474" s="1" t="s">
        <v>2896</v>
      </c>
      <c r="B1474" s="1" t="s">
        <v>5170</v>
      </c>
      <c r="C1474" s="1" t="s">
        <v>1864</v>
      </c>
      <c r="D1474" s="1" t="s">
        <v>2897</v>
      </c>
      <c r="E1474" s="1" t="s">
        <v>242</v>
      </c>
      <c r="F1474" s="1" t="s">
        <v>5460</v>
      </c>
      <c r="G1474" s="1" t="s">
        <v>110</v>
      </c>
      <c r="H1474" s="1" t="s">
        <v>111</v>
      </c>
      <c r="I1474" s="3">
        <v>604</v>
      </c>
      <c r="J1474" s="3">
        <v>20</v>
      </c>
      <c r="K1474" s="3">
        <v>0</v>
      </c>
      <c r="L1474" s="3">
        <v>0</v>
      </c>
      <c r="M1474" s="3">
        <v>0</v>
      </c>
      <c r="N1474" s="3">
        <v>0</v>
      </c>
      <c r="O1474" s="3">
        <v>25</v>
      </c>
      <c r="P1474" s="3">
        <v>0</v>
      </c>
      <c r="Q1474" s="3">
        <v>0</v>
      </c>
      <c r="R1474" s="3">
        <v>6</v>
      </c>
      <c r="S1474" s="3">
        <v>-3064.15147450738</v>
      </c>
      <c r="T1474" s="3">
        <v>-2458.5104344223701</v>
      </c>
      <c r="U1474" s="3">
        <v>-5199.3082064822302</v>
      </c>
      <c r="V1474" s="3">
        <v>-4536.9470781989803</v>
      </c>
      <c r="W1474" s="3">
        <v>-1969.3696630336001</v>
      </c>
      <c r="X1474" s="3">
        <v>-3127.4640137677802</v>
      </c>
      <c r="Y1474" s="3">
        <v>-4787.1715307924596</v>
      </c>
      <c r="Z1474" s="3">
        <v>-3485.0344470127902</v>
      </c>
      <c r="AA1474" s="3">
        <v>-2538.69192476526</v>
      </c>
      <c r="AB1474" s="4">
        <v>1.4516565029763E-2</v>
      </c>
      <c r="AC1474" s="4">
        <v>1.0030675719907E-2</v>
      </c>
      <c r="AD1474" s="4">
        <v>2.7582879704580999E-2</v>
      </c>
      <c r="AE1474" s="4">
        <v>2.8918703850979999E-2</v>
      </c>
      <c r="AF1474" s="4">
        <v>1.0701809237442E-2</v>
      </c>
      <c r="AG1474" s="4">
        <v>1.2546042559001E-2</v>
      </c>
      <c r="AH1474" s="4">
        <v>2.9664380307119001E-2</v>
      </c>
      <c r="AI1474" s="4">
        <v>1.7442711290537E-2</v>
      </c>
      <c r="AJ1474" s="4">
        <v>9.1454599928040003E-3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4">
        <v>0.16</v>
      </c>
      <c r="AU1474" s="4">
        <v>0.25800000000000001</v>
      </c>
      <c r="AV1474" s="4">
        <v>0.108</v>
      </c>
      <c r="AW1474" s="4">
        <v>7.2999999999999995E-2</v>
      </c>
      <c r="AX1474" s="4">
        <v>0.26300000000000001</v>
      </c>
      <c r="AY1474" s="4">
        <v>0.218</v>
      </c>
      <c r="AZ1474" s="4">
        <v>9.7000000000000003E-2</v>
      </c>
      <c r="BA1474" s="4">
        <v>0.253</v>
      </c>
      <c r="BB1474" s="4">
        <v>0.35399999999999998</v>
      </c>
    </row>
    <row r="1475" spans="1:54" x14ac:dyDescent="0.25">
      <c r="A1475" s="1" t="s">
        <v>2898</v>
      </c>
      <c r="B1475" s="1" t="s">
        <v>5171</v>
      </c>
      <c r="C1475" s="1" t="s">
        <v>1864</v>
      </c>
      <c r="D1475" s="1" t="s">
        <v>2899</v>
      </c>
      <c r="E1475" s="1" t="s">
        <v>242</v>
      </c>
      <c r="F1475" s="1" t="s">
        <v>5460</v>
      </c>
      <c r="G1475" s="1" t="s">
        <v>110</v>
      </c>
      <c r="H1475" s="1" t="s">
        <v>111</v>
      </c>
      <c r="I1475" s="3">
        <v>10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-3284.3940308794399</v>
      </c>
      <c r="T1475" s="3">
        <v>-3052.5104344223701</v>
      </c>
      <c r="U1475" s="3">
        <v>-5793.3082064822302</v>
      </c>
      <c r="V1475" s="3">
        <v>-5130.9470781989803</v>
      </c>
      <c r="W1475" s="3">
        <v>-2563.3696630335999</v>
      </c>
      <c r="X1475" s="3">
        <v>-3510.1069528673402</v>
      </c>
      <c r="Y1475" s="3">
        <v>-5381.1715307924596</v>
      </c>
      <c r="Z1475" s="3">
        <v>-4079.0344470127902</v>
      </c>
      <c r="AA1475" s="3">
        <v>-2737.1642413048698</v>
      </c>
      <c r="AB1475" s="4">
        <v>1.6956738441727001E-2</v>
      </c>
      <c r="AC1475" s="4">
        <v>1.4503885138084999E-2</v>
      </c>
      <c r="AD1475" s="4">
        <v>3.3156654887426001E-2</v>
      </c>
      <c r="AE1475" s="4">
        <v>2.9058029658347001E-2</v>
      </c>
      <c r="AF1475" s="4">
        <v>1.6941460870852999E-2</v>
      </c>
      <c r="AG1475" s="4">
        <v>1.5212899014747001E-2</v>
      </c>
      <c r="AH1475" s="4">
        <v>3.6287192153145999E-2</v>
      </c>
      <c r="AI1475" s="4">
        <v>2.2875652016979001E-2</v>
      </c>
      <c r="AJ1475" s="4">
        <v>1.0841092984464E-2</v>
      </c>
      <c r="AK1475" s="3">
        <v>0</v>
      </c>
      <c r="AL1475" s="3">
        <v>0</v>
      </c>
      <c r="AM1475" s="3">
        <v>2</v>
      </c>
      <c r="AN1475" s="3">
        <v>0</v>
      </c>
      <c r="AO1475" s="3">
        <v>0</v>
      </c>
      <c r="AP1475" s="3">
        <v>0</v>
      </c>
      <c r="AQ1475" s="3">
        <v>2</v>
      </c>
      <c r="AR1475" s="3">
        <v>0</v>
      </c>
      <c r="AS1475" s="3">
        <v>0</v>
      </c>
      <c r="AT1475" s="4">
        <v>8.3000000000000004E-2</v>
      </c>
      <c r="AU1475" s="4">
        <v>0.10299999999999999</v>
      </c>
      <c r="AV1475" s="4">
        <v>3.1E-2</v>
      </c>
      <c r="AW1475" s="4">
        <v>0.129</v>
      </c>
      <c r="AX1475" s="4">
        <v>0.128</v>
      </c>
      <c r="AY1475" s="4">
        <v>7.3999999999999996E-2</v>
      </c>
      <c r="AZ1475" s="4">
        <v>1.2E-2</v>
      </c>
      <c r="BA1475" s="4">
        <v>0.13600000000000001</v>
      </c>
      <c r="BB1475" s="4">
        <v>0.30299999999999999</v>
      </c>
    </row>
    <row r="1476" spans="1:54" x14ac:dyDescent="0.25">
      <c r="A1476" s="1" t="s">
        <v>2900</v>
      </c>
      <c r="B1476" s="1" t="s">
        <v>5172</v>
      </c>
      <c r="C1476" s="1" t="s">
        <v>1864</v>
      </c>
      <c r="D1476" s="1" t="s">
        <v>2901</v>
      </c>
      <c r="E1476" s="1" t="s">
        <v>242</v>
      </c>
      <c r="F1476" s="1" t="s">
        <v>5460</v>
      </c>
      <c r="G1476" s="1" t="s">
        <v>110</v>
      </c>
      <c r="H1476" s="1" t="s">
        <v>111</v>
      </c>
      <c r="I1476" s="3">
        <v>155</v>
      </c>
      <c r="J1476" s="3">
        <v>4</v>
      </c>
      <c r="K1476" s="3">
        <v>0</v>
      </c>
      <c r="L1476" s="3">
        <v>0</v>
      </c>
      <c r="M1476" s="3">
        <v>0</v>
      </c>
      <c r="N1476" s="3">
        <v>0</v>
      </c>
      <c r="O1476" s="3">
        <v>3</v>
      </c>
      <c r="P1476" s="3">
        <v>0</v>
      </c>
      <c r="Q1476" s="3">
        <v>0</v>
      </c>
      <c r="R1476" s="3">
        <v>3</v>
      </c>
      <c r="S1476" s="3">
        <v>-3214.1455196050301</v>
      </c>
      <c r="T1476" s="3">
        <v>-2907.5104344223701</v>
      </c>
      <c r="U1476" s="3">
        <v>-5648.3082064822302</v>
      </c>
      <c r="V1476" s="3">
        <v>-4985.9470781989803</v>
      </c>
      <c r="W1476" s="3">
        <v>-2418.3696630335999</v>
      </c>
      <c r="X1476" s="3">
        <v>-3390.4698001754</v>
      </c>
      <c r="Y1476" s="3">
        <v>-5236.1715307924596</v>
      </c>
      <c r="Z1476" s="3">
        <v>-3934.0344470127902</v>
      </c>
      <c r="AA1476" s="3">
        <v>-2789.9280830350699</v>
      </c>
      <c r="AB1476" s="4">
        <v>1.6369831053308002E-2</v>
      </c>
      <c r="AC1476" s="4">
        <v>1.5018434773494E-2</v>
      </c>
      <c r="AD1476" s="4">
        <v>3.2082096207736999E-2</v>
      </c>
      <c r="AE1476" s="4">
        <v>2.8747611538835E-2</v>
      </c>
      <c r="AF1476" s="4">
        <v>1.5621327197828E-2</v>
      </c>
      <c r="AG1476" s="4">
        <v>1.4474394302007001E-2</v>
      </c>
      <c r="AH1476" s="4">
        <v>3.5021329759657001E-2</v>
      </c>
      <c r="AI1476" s="4">
        <v>2.5172562453258E-2</v>
      </c>
      <c r="AJ1476" s="4">
        <v>2.8028797892815E-2</v>
      </c>
      <c r="AK1476" s="3">
        <v>0</v>
      </c>
      <c r="AL1476" s="3">
        <v>0</v>
      </c>
      <c r="AM1476" s="3">
        <v>2</v>
      </c>
      <c r="AN1476" s="3">
        <v>0</v>
      </c>
      <c r="AO1476" s="3">
        <v>0</v>
      </c>
      <c r="AP1476" s="3">
        <v>0</v>
      </c>
      <c r="AQ1476" s="3">
        <v>2</v>
      </c>
      <c r="AR1476" s="3">
        <v>0</v>
      </c>
      <c r="AS1476" s="3">
        <v>2</v>
      </c>
      <c r="AT1476" s="4">
        <v>8.4000000000000005E-2</v>
      </c>
      <c r="AU1476" s="4">
        <v>9.7000000000000003E-2</v>
      </c>
      <c r="AV1476" s="4">
        <v>0.03</v>
      </c>
      <c r="AW1476" s="4">
        <v>8.5000000000000006E-2</v>
      </c>
      <c r="AX1476" s="4">
        <v>0.16300000000000001</v>
      </c>
      <c r="AY1476" s="4">
        <v>8.1000000000000003E-2</v>
      </c>
      <c r="AZ1476" s="4">
        <v>1.2E-2</v>
      </c>
      <c r="BA1476" s="4">
        <v>8.5000000000000006E-2</v>
      </c>
      <c r="BB1476" s="4">
        <v>4.9000000000000002E-2</v>
      </c>
    </row>
    <row r="1477" spans="1:54" x14ac:dyDescent="0.25">
      <c r="A1477" s="1" t="s">
        <v>2902</v>
      </c>
      <c r="B1477" s="1" t="s">
        <v>2903</v>
      </c>
      <c r="C1477" s="1" t="s">
        <v>1864</v>
      </c>
      <c r="D1477" s="1" t="s">
        <v>2904</v>
      </c>
      <c r="E1477" s="1" t="s">
        <v>242</v>
      </c>
      <c r="F1477" s="1" t="s">
        <v>5460</v>
      </c>
      <c r="G1477" s="1" t="s">
        <v>110</v>
      </c>
      <c r="H1477" s="1" t="s">
        <v>111</v>
      </c>
      <c r="I1477" s="3">
        <v>155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-3139.3940308794399</v>
      </c>
      <c r="T1477" s="3">
        <v>-2907.5104344223701</v>
      </c>
      <c r="U1477" s="3">
        <v>-5648.3082064822302</v>
      </c>
      <c r="V1477" s="3">
        <v>-4985.9470781989803</v>
      </c>
      <c r="W1477" s="3">
        <v>-2418.3696630335999</v>
      </c>
      <c r="X1477" s="3">
        <v>-3365.1069528673402</v>
      </c>
      <c r="Y1477" s="3">
        <v>-5236.1715307924596</v>
      </c>
      <c r="Z1477" s="3">
        <v>-3934.0344470127902</v>
      </c>
      <c r="AA1477" s="3">
        <v>-2592.1642413048698</v>
      </c>
      <c r="AB1477" s="4">
        <v>1.6451048238618999E-2</v>
      </c>
      <c r="AC1477" s="4">
        <v>1.3951053356839001E-2</v>
      </c>
      <c r="AD1477" s="4">
        <v>3.2492265631812997E-2</v>
      </c>
      <c r="AE1477" s="4">
        <v>2.8400390713014999E-2</v>
      </c>
      <c r="AF1477" s="4">
        <v>1.6170783605588001E-2</v>
      </c>
      <c r="AG1477" s="4">
        <v>1.4694103493219E-2</v>
      </c>
      <c r="AH1477" s="4">
        <v>3.5504234502960003E-2</v>
      </c>
      <c r="AI1477" s="4">
        <v>2.2223943273743999E-2</v>
      </c>
      <c r="AJ1477" s="4">
        <v>1.038000652504E-2</v>
      </c>
      <c r="AK1477" s="3">
        <v>0</v>
      </c>
      <c r="AL1477" s="3">
        <v>0</v>
      </c>
      <c r="AM1477" s="3">
        <v>2</v>
      </c>
      <c r="AN1477" s="3">
        <v>0</v>
      </c>
      <c r="AO1477" s="3">
        <v>0</v>
      </c>
      <c r="AP1477" s="3">
        <v>0</v>
      </c>
      <c r="AQ1477" s="3">
        <v>2</v>
      </c>
      <c r="AR1477" s="3">
        <v>0</v>
      </c>
      <c r="AS1477" s="3">
        <v>0</v>
      </c>
      <c r="AT1477" s="4">
        <v>6.2E-2</v>
      </c>
      <c r="AU1477" s="4">
        <v>8.3000000000000004E-2</v>
      </c>
      <c r="AV1477" s="4">
        <v>1.7999999999999999E-2</v>
      </c>
      <c r="AW1477" s="4">
        <v>0.113</v>
      </c>
      <c r="AX1477" s="4">
        <v>0.114</v>
      </c>
      <c r="AY1477" s="4">
        <v>6.7000000000000004E-2</v>
      </c>
      <c r="AZ1477" s="4">
        <v>1.4E-2</v>
      </c>
      <c r="BA1477" s="4">
        <v>0.123</v>
      </c>
      <c r="BB1477" s="4">
        <v>0.27100000000000002</v>
      </c>
    </row>
    <row r="1478" spans="1:54" x14ac:dyDescent="0.25">
      <c r="A1478" s="1" t="s">
        <v>2905</v>
      </c>
      <c r="B1478" s="1" t="s">
        <v>5173</v>
      </c>
      <c r="C1478" s="1" t="s">
        <v>1864</v>
      </c>
      <c r="D1478" s="1" t="s">
        <v>2906</v>
      </c>
      <c r="E1478" s="1" t="s">
        <v>242</v>
      </c>
      <c r="F1478" s="1" t="s">
        <v>5460</v>
      </c>
      <c r="G1478" s="1" t="s">
        <v>110</v>
      </c>
      <c r="H1478" s="1" t="s">
        <v>111</v>
      </c>
      <c r="I1478" s="3">
        <v>129</v>
      </c>
      <c r="J1478" s="3">
        <v>0</v>
      </c>
      <c r="K1478" s="3">
        <v>7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-3165.3940308794399</v>
      </c>
      <c r="T1478" s="3">
        <v>-3125.2652779924101</v>
      </c>
      <c r="U1478" s="3">
        <v>-5674.3082064822302</v>
      </c>
      <c r="V1478" s="3">
        <v>-5011.9470781989803</v>
      </c>
      <c r="W1478" s="3">
        <v>-2444.3696630335999</v>
      </c>
      <c r="X1478" s="3">
        <v>-3391.1069528673402</v>
      </c>
      <c r="Y1478" s="3">
        <v>-5262.1715307924596</v>
      </c>
      <c r="Z1478" s="3">
        <v>-3960.0344470127902</v>
      </c>
      <c r="AA1478" s="3">
        <v>-2618.1642413048698</v>
      </c>
      <c r="AB1478" s="4">
        <v>1.5499559983335E-2</v>
      </c>
      <c r="AC1478" s="4">
        <v>1.2848589241599E-2</v>
      </c>
      <c r="AD1478" s="4">
        <v>2.9298374973722001E-2</v>
      </c>
      <c r="AE1478" s="4">
        <v>2.5713110854439999E-2</v>
      </c>
      <c r="AF1478" s="4">
        <v>1.4481594867312E-2</v>
      </c>
      <c r="AG1478" s="4">
        <v>1.3707562604196E-2</v>
      </c>
      <c r="AH1478" s="4">
        <v>3.1747791327261E-2</v>
      </c>
      <c r="AI1478" s="4">
        <v>1.9019958002061001E-2</v>
      </c>
      <c r="AJ1478" s="4">
        <v>9.0731836019810001E-3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4">
        <v>0.159</v>
      </c>
      <c r="AU1478" s="4">
        <v>0.253</v>
      </c>
      <c r="AV1478" s="4">
        <v>0.219</v>
      </c>
      <c r="AW1478" s="4">
        <v>0.32</v>
      </c>
      <c r="AX1478" s="4">
        <v>0.216</v>
      </c>
      <c r="AY1478" s="4">
        <v>0.26800000000000002</v>
      </c>
      <c r="AZ1478" s="4">
        <v>0.19700000000000001</v>
      </c>
      <c r="BA1478" s="4">
        <v>0.34100000000000003</v>
      </c>
      <c r="BB1478" s="4">
        <v>0.43099999999999999</v>
      </c>
    </row>
    <row r="1479" spans="1:54" x14ac:dyDescent="0.25">
      <c r="A1479" s="1" t="s">
        <v>2907</v>
      </c>
      <c r="B1479" s="1" t="s">
        <v>5174</v>
      </c>
      <c r="C1479" s="1" t="s">
        <v>1864</v>
      </c>
      <c r="D1479" s="1" t="s">
        <v>2908</v>
      </c>
      <c r="E1479" s="1" t="s">
        <v>242</v>
      </c>
      <c r="F1479" s="1" t="s">
        <v>5460</v>
      </c>
      <c r="G1479" s="1" t="s">
        <v>110</v>
      </c>
      <c r="H1479" s="1" t="s">
        <v>111</v>
      </c>
      <c r="I1479" s="3">
        <v>133</v>
      </c>
      <c r="J1479" s="3">
        <v>5</v>
      </c>
      <c r="K1479" s="3">
        <v>0</v>
      </c>
      <c r="L1479" s="3">
        <v>0</v>
      </c>
      <c r="M1479" s="3">
        <v>0</v>
      </c>
      <c r="N1479" s="3">
        <v>0</v>
      </c>
      <c r="O1479" s="3">
        <v>3</v>
      </c>
      <c r="P1479" s="3">
        <v>0</v>
      </c>
      <c r="Q1479" s="3">
        <v>0</v>
      </c>
      <c r="R1479" s="3">
        <v>0</v>
      </c>
      <c r="S1479" s="3">
        <v>-3254.8333917864302</v>
      </c>
      <c r="T1479" s="3">
        <v>-2929.5104344223701</v>
      </c>
      <c r="U1479" s="3">
        <v>-5670.3082064822302</v>
      </c>
      <c r="V1479" s="3">
        <v>-5007.9470781989803</v>
      </c>
      <c r="W1479" s="3">
        <v>-2440.3696630335999</v>
      </c>
      <c r="X1479" s="3">
        <v>-3412.4698001754</v>
      </c>
      <c r="Y1479" s="3">
        <v>-5258.1715307924596</v>
      </c>
      <c r="Z1479" s="3">
        <v>-3956.0344470127902</v>
      </c>
      <c r="AA1479" s="3">
        <v>-2614.1642413048698</v>
      </c>
      <c r="AB1479" s="4">
        <v>8.6604083082600005E-3</v>
      </c>
      <c r="AC1479" s="4">
        <v>4.5501889611000001E-3</v>
      </c>
      <c r="AD1479" s="4">
        <v>2.0217942466184E-2</v>
      </c>
      <c r="AE1479" s="4">
        <v>1.8064303964702998E-2</v>
      </c>
      <c r="AF1479" s="4">
        <v>1.3094901053218E-2</v>
      </c>
      <c r="AG1479" s="4">
        <v>9.2957625753960008E-3</v>
      </c>
      <c r="AH1479" s="4">
        <v>2.1110903199805998E-2</v>
      </c>
      <c r="AI1479" s="4">
        <v>1.5955222844945001E-2</v>
      </c>
      <c r="AJ1479" s="4">
        <v>7.1431258467360001E-3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4">
        <v>0.40699999999999997</v>
      </c>
      <c r="AU1479" s="4">
        <v>0.35199999999999998</v>
      </c>
      <c r="AV1479" s="4">
        <v>0.42499999999999999</v>
      </c>
      <c r="AW1479" s="4">
        <v>0.42399999999999999</v>
      </c>
      <c r="AX1479" s="4">
        <v>0.29499999999999998</v>
      </c>
      <c r="AY1479" s="4">
        <v>0.378</v>
      </c>
      <c r="AZ1479" s="4">
        <v>0.44800000000000001</v>
      </c>
      <c r="BA1479" s="4">
        <v>0.45100000000000001</v>
      </c>
      <c r="BB1479" s="4">
        <v>0.435</v>
      </c>
    </row>
    <row r="1480" spans="1:54" x14ac:dyDescent="0.25">
      <c r="A1480" s="1" t="s">
        <v>2909</v>
      </c>
      <c r="B1480" s="1" t="s">
        <v>2910</v>
      </c>
      <c r="C1480" s="1" t="s">
        <v>1864</v>
      </c>
      <c r="D1480" s="1" t="s">
        <v>2911</v>
      </c>
      <c r="E1480" s="1" t="s">
        <v>242</v>
      </c>
      <c r="F1480" s="1" t="s">
        <v>5460</v>
      </c>
      <c r="G1480" s="1" t="s">
        <v>110</v>
      </c>
      <c r="H1480" s="1" t="s">
        <v>111</v>
      </c>
      <c r="I1480" s="3">
        <v>191</v>
      </c>
      <c r="J1480" s="3">
        <v>3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-3159.4576474236401</v>
      </c>
      <c r="T1480" s="3">
        <v>-2871.5104344223701</v>
      </c>
      <c r="U1480" s="3">
        <v>-5612.3082064822302</v>
      </c>
      <c r="V1480" s="3">
        <v>-4949.9470781989803</v>
      </c>
      <c r="W1480" s="3">
        <v>-2382.3696630335999</v>
      </c>
      <c r="X1480" s="3">
        <v>-3329.1069528673402</v>
      </c>
      <c r="Y1480" s="3">
        <v>-5200.1715307924596</v>
      </c>
      <c r="Z1480" s="3">
        <v>-3898.0344470127902</v>
      </c>
      <c r="AA1480" s="3">
        <v>-2556.1642413048698</v>
      </c>
      <c r="AB1480" s="4">
        <v>4.4209435846279998E-3</v>
      </c>
      <c r="AC1480" s="4">
        <v>6.7576556731180001E-3</v>
      </c>
      <c r="AD1480" s="4">
        <v>1.8780164362744999E-2</v>
      </c>
      <c r="AE1480" s="4">
        <v>1.7398044296426E-2</v>
      </c>
      <c r="AF1480" s="4">
        <v>1.2858495066279999E-3</v>
      </c>
      <c r="AG1480" s="4">
        <v>1.1496374602723E-2</v>
      </c>
      <c r="AH1480" s="4">
        <v>1.931626770771E-2</v>
      </c>
      <c r="AI1480" s="4">
        <v>9.5726435425780004E-3</v>
      </c>
      <c r="AJ1480" s="4">
        <v>6.3161360089669999E-3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4">
        <v>0.188</v>
      </c>
      <c r="AU1480" s="4">
        <v>0.28399999999999997</v>
      </c>
      <c r="AV1480" s="4">
        <v>0.25700000000000001</v>
      </c>
      <c r="AW1480" s="4">
        <v>0.26300000000000001</v>
      </c>
      <c r="AX1480" s="4">
        <v>0.189</v>
      </c>
      <c r="AY1480" s="4">
        <v>0.34899999999999998</v>
      </c>
      <c r="AZ1480" s="4">
        <v>0.26</v>
      </c>
      <c r="BA1480" s="4">
        <v>0.23300000000000001</v>
      </c>
      <c r="BB1480" s="4">
        <v>0.25800000000000001</v>
      </c>
    </row>
    <row r="1481" spans="1:54" x14ac:dyDescent="0.25">
      <c r="A1481" s="1" t="s">
        <v>2912</v>
      </c>
      <c r="B1481" s="1" t="s">
        <v>2913</v>
      </c>
      <c r="C1481" s="1" t="s">
        <v>1864</v>
      </c>
      <c r="D1481" s="1" t="s">
        <v>2914</v>
      </c>
      <c r="E1481" s="1" t="s">
        <v>242</v>
      </c>
      <c r="F1481" s="1" t="s">
        <v>5460</v>
      </c>
      <c r="G1481" s="1" t="s">
        <v>110</v>
      </c>
      <c r="H1481" s="1" t="s">
        <v>111</v>
      </c>
      <c r="I1481" s="3">
        <v>15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-3279.3940308794399</v>
      </c>
      <c r="T1481" s="3">
        <v>-3047.5104344223701</v>
      </c>
      <c r="U1481" s="3">
        <v>-5788.3082064822302</v>
      </c>
      <c r="V1481" s="3">
        <v>-5125.9470781989803</v>
      </c>
      <c r="W1481" s="3">
        <v>-2558.3696630335999</v>
      </c>
      <c r="X1481" s="3">
        <v>-3505.1069528673402</v>
      </c>
      <c r="Y1481" s="3">
        <v>-5376.1715307924596</v>
      </c>
      <c r="Z1481" s="3">
        <v>-4074.0344470127902</v>
      </c>
      <c r="AA1481" s="3">
        <v>-2732.1642413048698</v>
      </c>
      <c r="AB1481" s="4">
        <v>1.7267932599003E-2</v>
      </c>
      <c r="AC1481" s="4">
        <v>1.4790907329974E-2</v>
      </c>
      <c r="AD1481" s="4">
        <v>3.3497411493775997E-2</v>
      </c>
      <c r="AE1481" s="4">
        <v>2.9638641798857002E-2</v>
      </c>
      <c r="AF1481" s="4">
        <v>1.7251494952448002E-2</v>
      </c>
      <c r="AG1481" s="4">
        <v>1.5412713029182E-2</v>
      </c>
      <c r="AH1481" s="4">
        <v>3.6689177046345001E-2</v>
      </c>
      <c r="AI1481" s="4">
        <v>2.3211814096734999E-2</v>
      </c>
      <c r="AJ1481" s="4">
        <v>1.1404476321348E-2</v>
      </c>
      <c r="AK1481" s="3">
        <v>2</v>
      </c>
      <c r="AL1481" s="3">
        <v>0</v>
      </c>
      <c r="AM1481" s="3">
        <v>2</v>
      </c>
      <c r="AN1481" s="3">
        <v>0</v>
      </c>
      <c r="AO1481" s="3">
        <v>0</v>
      </c>
      <c r="AP1481" s="3">
        <v>0</v>
      </c>
      <c r="AQ1481" s="3">
        <v>2</v>
      </c>
      <c r="AR1481" s="3">
        <v>0</v>
      </c>
      <c r="AS1481" s="3">
        <v>0</v>
      </c>
      <c r="AT1481" s="4">
        <v>4.9000000000000002E-2</v>
      </c>
      <c r="AU1481" s="4">
        <v>7.6999999999999999E-2</v>
      </c>
      <c r="AV1481" s="4">
        <v>2.3E-2</v>
      </c>
      <c r="AW1481" s="4">
        <v>0.114</v>
      </c>
      <c r="AX1481" s="4">
        <v>0.13200000000000001</v>
      </c>
      <c r="AY1481" s="4">
        <v>5.2999999999999999E-2</v>
      </c>
      <c r="AZ1481" s="4">
        <v>7.0000000000000001E-3</v>
      </c>
      <c r="BA1481" s="4">
        <v>0.121</v>
      </c>
      <c r="BB1481" s="4">
        <v>0.223</v>
      </c>
    </row>
    <row r="1482" spans="1:54" x14ac:dyDescent="0.25">
      <c r="A1482" s="1" t="s">
        <v>2915</v>
      </c>
      <c r="B1482" s="1" t="s">
        <v>5175</v>
      </c>
      <c r="C1482" s="1" t="s">
        <v>1864</v>
      </c>
      <c r="D1482" s="1" t="s">
        <v>2916</v>
      </c>
      <c r="E1482" s="1" t="s">
        <v>242</v>
      </c>
      <c r="F1482" s="1" t="s">
        <v>5460</v>
      </c>
      <c r="G1482" s="1" t="s">
        <v>110</v>
      </c>
      <c r="H1482" s="1" t="s">
        <v>111</v>
      </c>
      <c r="I1482" s="3">
        <v>34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-3260.3940308794399</v>
      </c>
      <c r="T1482" s="3">
        <v>-3028.5104344223701</v>
      </c>
      <c r="U1482" s="3">
        <v>-5769.3082064822302</v>
      </c>
      <c r="V1482" s="3">
        <v>-5106.9470781989803</v>
      </c>
      <c r="W1482" s="3">
        <v>-2539.3696630335999</v>
      </c>
      <c r="X1482" s="3">
        <v>-3486.1069528673402</v>
      </c>
      <c r="Y1482" s="3">
        <v>-5357.1715307924596</v>
      </c>
      <c r="Z1482" s="3">
        <v>-4055.0344470127902</v>
      </c>
      <c r="AA1482" s="3">
        <v>-2713.1642413048698</v>
      </c>
      <c r="AB1482" s="4">
        <v>1.7085313356223E-2</v>
      </c>
      <c r="AC1482" s="4">
        <v>1.4368483645673001E-2</v>
      </c>
      <c r="AD1482" s="4">
        <v>3.2993826235482998E-2</v>
      </c>
      <c r="AE1482" s="4">
        <v>2.9235429915560999E-2</v>
      </c>
      <c r="AF1482" s="4">
        <v>1.6930362607516E-2</v>
      </c>
      <c r="AG1482" s="4">
        <v>1.5030017922571999E-2</v>
      </c>
      <c r="AH1482" s="4">
        <v>3.6095315087869E-2</v>
      </c>
      <c r="AI1482" s="4">
        <v>2.2715978607099001E-2</v>
      </c>
      <c r="AJ1482" s="4">
        <v>1.1156217414117001E-2</v>
      </c>
      <c r="AK1482" s="3">
        <v>0</v>
      </c>
      <c r="AL1482" s="3">
        <v>0</v>
      </c>
      <c r="AM1482" s="3">
        <v>2</v>
      </c>
      <c r="AN1482" s="3">
        <v>0</v>
      </c>
      <c r="AO1482" s="3">
        <v>0</v>
      </c>
      <c r="AP1482" s="3">
        <v>0</v>
      </c>
      <c r="AQ1482" s="3">
        <v>2</v>
      </c>
      <c r="AR1482" s="3">
        <v>0</v>
      </c>
      <c r="AS1482" s="3">
        <v>0</v>
      </c>
      <c r="AT1482" s="4">
        <v>0.06</v>
      </c>
      <c r="AU1482" s="4">
        <v>9.7000000000000003E-2</v>
      </c>
      <c r="AV1482" s="4">
        <v>3.3000000000000002E-2</v>
      </c>
      <c r="AW1482" s="4">
        <v>0.11799999999999999</v>
      </c>
      <c r="AX1482" s="4">
        <v>0.13</v>
      </c>
      <c r="AY1482" s="4">
        <v>9.7000000000000003E-2</v>
      </c>
      <c r="AZ1482" s="4">
        <v>1.0999999999999999E-2</v>
      </c>
      <c r="BA1482" s="4">
        <v>0.13400000000000001</v>
      </c>
      <c r="BB1482" s="4">
        <v>0.22700000000000001</v>
      </c>
    </row>
    <row r="1483" spans="1:54" x14ac:dyDescent="0.25">
      <c r="A1483" s="1" t="s">
        <v>2917</v>
      </c>
      <c r="B1483" s="1" t="s">
        <v>2918</v>
      </c>
      <c r="C1483" s="1" t="s">
        <v>1864</v>
      </c>
      <c r="D1483" s="1" t="s">
        <v>2919</v>
      </c>
      <c r="E1483" s="1" t="s">
        <v>242</v>
      </c>
      <c r="F1483" s="1" t="s">
        <v>5460</v>
      </c>
      <c r="G1483" s="1" t="s">
        <v>110</v>
      </c>
      <c r="H1483" s="1" t="s">
        <v>111</v>
      </c>
      <c r="I1483" s="3">
        <v>53</v>
      </c>
      <c r="J1483" s="3">
        <v>0</v>
      </c>
      <c r="K1483" s="3">
        <v>0</v>
      </c>
      <c r="L1483" s="3">
        <v>0</v>
      </c>
      <c r="M1483" s="3">
        <v>0</v>
      </c>
      <c r="N1483" s="3">
        <v>16</v>
      </c>
      <c r="O1483" s="3">
        <v>0</v>
      </c>
      <c r="P1483" s="3">
        <v>0</v>
      </c>
      <c r="Q1483" s="3">
        <v>14</v>
      </c>
      <c r="R1483" s="3">
        <v>0</v>
      </c>
      <c r="S1483" s="3">
        <v>-3241.3940308794399</v>
      </c>
      <c r="T1483" s="3">
        <v>-3009.5104344223701</v>
      </c>
      <c r="U1483" s="3">
        <v>-5750.3082064822302</v>
      </c>
      <c r="V1483" s="3">
        <v>-5087.9470781989803</v>
      </c>
      <c r="W1483" s="3">
        <v>-2870.5439878205598</v>
      </c>
      <c r="X1483" s="3">
        <v>-3467.1069528673402</v>
      </c>
      <c r="Y1483" s="3">
        <v>-5338.1715307924596</v>
      </c>
      <c r="Z1483" s="3">
        <v>-4354.47768179996</v>
      </c>
      <c r="AA1483" s="3">
        <v>-2694.1642413048698</v>
      </c>
      <c r="AB1483" s="4">
        <v>7.5010896320759999E-3</v>
      </c>
      <c r="AC1483" s="4">
        <v>3.4431414914889999E-3</v>
      </c>
      <c r="AD1483" s="4">
        <v>1.8851156863558999E-2</v>
      </c>
      <c r="AE1483" s="4">
        <v>1.4709013621578001E-2</v>
      </c>
      <c r="AF1483" s="4">
        <v>1.5806059189179999E-2</v>
      </c>
      <c r="AG1483" s="4">
        <v>8.732299555399E-3</v>
      </c>
      <c r="AH1483" s="4">
        <v>1.9496955491332998E-2</v>
      </c>
      <c r="AI1483" s="4">
        <v>1.7738724397664E-2</v>
      </c>
      <c r="AJ1483" s="4">
        <v>6.5885465747300004E-3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4">
        <v>0.32500000000000001</v>
      </c>
      <c r="AU1483" s="4">
        <v>0.26300000000000001</v>
      </c>
      <c r="AV1483" s="4">
        <v>0.34599999999999997</v>
      </c>
      <c r="AW1483" s="4">
        <v>0.29399999999999998</v>
      </c>
      <c r="AX1483" s="4">
        <v>0.30399999999999999</v>
      </c>
      <c r="AY1483" s="4">
        <v>0.30599999999999999</v>
      </c>
      <c r="AZ1483" s="4">
        <v>0.35199999999999998</v>
      </c>
      <c r="BA1483" s="4">
        <v>0.46600000000000003</v>
      </c>
      <c r="BB1483" s="4">
        <v>0.315</v>
      </c>
    </row>
    <row r="1484" spans="1:54" x14ac:dyDescent="0.25">
      <c r="A1484" s="1" t="s">
        <v>2920</v>
      </c>
      <c r="B1484" s="1" t="s">
        <v>2921</v>
      </c>
      <c r="C1484" s="1" t="s">
        <v>1864</v>
      </c>
      <c r="D1484" s="1" t="s">
        <v>2922</v>
      </c>
      <c r="E1484" s="1" t="s">
        <v>242</v>
      </c>
      <c r="F1484" s="1" t="s">
        <v>5460</v>
      </c>
      <c r="G1484" s="1" t="s">
        <v>110</v>
      </c>
      <c r="H1484" s="1" t="s">
        <v>111</v>
      </c>
      <c r="I1484" s="3">
        <v>24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-3270.3940308794399</v>
      </c>
      <c r="T1484" s="3">
        <v>-3038.5104344223701</v>
      </c>
      <c r="U1484" s="3">
        <v>-5779.3082064822302</v>
      </c>
      <c r="V1484" s="3">
        <v>-5116.9470781989803</v>
      </c>
      <c r="W1484" s="3">
        <v>-2549.3696630335999</v>
      </c>
      <c r="X1484" s="3">
        <v>-3496.1069528673402</v>
      </c>
      <c r="Y1484" s="3">
        <v>-5367.1715307924596</v>
      </c>
      <c r="Z1484" s="3">
        <v>-4065.0344470127902</v>
      </c>
      <c r="AA1484" s="3">
        <v>-2723.1642413048698</v>
      </c>
      <c r="AB1484" s="4">
        <v>1.6469550796515998E-2</v>
      </c>
      <c r="AC1484" s="4">
        <v>1.4043426269118E-2</v>
      </c>
      <c r="AD1484" s="4">
        <v>3.2025221111914998E-2</v>
      </c>
      <c r="AE1484" s="4">
        <v>2.7987154635292E-2</v>
      </c>
      <c r="AF1484" s="4">
        <v>1.5531858276145E-2</v>
      </c>
      <c r="AG1484" s="4">
        <v>1.4777562732956001E-2</v>
      </c>
      <c r="AH1484" s="4">
        <v>3.4952840395708E-2</v>
      </c>
      <c r="AI1484" s="4">
        <v>2.1761225590097001E-2</v>
      </c>
      <c r="AJ1484" s="4">
        <v>1.7162675345816999E-2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4">
        <v>0.105</v>
      </c>
      <c r="AU1484" s="4">
        <v>0.13</v>
      </c>
      <c r="AV1484" s="4">
        <v>7.2999999999999995E-2</v>
      </c>
      <c r="AW1484" s="4">
        <v>0.19800000000000001</v>
      </c>
      <c r="AX1484" s="4">
        <v>0.20599999999999999</v>
      </c>
      <c r="AY1484" s="4">
        <v>0.128</v>
      </c>
      <c r="AZ1484" s="4">
        <v>5.1999999999999998E-2</v>
      </c>
      <c r="BA1484" s="4">
        <v>0.19500000000000001</v>
      </c>
      <c r="BB1484" s="4">
        <v>0.08</v>
      </c>
    </row>
    <row r="1485" spans="1:54" x14ac:dyDescent="0.25">
      <c r="A1485" s="1" t="s">
        <v>2923</v>
      </c>
      <c r="B1485" s="1" t="s">
        <v>2924</v>
      </c>
      <c r="C1485" s="1" t="s">
        <v>1864</v>
      </c>
      <c r="D1485" s="1" t="s">
        <v>2925</v>
      </c>
      <c r="E1485" s="1" t="s">
        <v>242</v>
      </c>
      <c r="F1485" s="1" t="s">
        <v>5460</v>
      </c>
      <c r="G1485" s="1" t="s">
        <v>110</v>
      </c>
      <c r="H1485" s="1" t="s">
        <v>111</v>
      </c>
      <c r="I1485" s="3">
        <v>126</v>
      </c>
      <c r="J1485" s="3">
        <v>6</v>
      </c>
      <c r="K1485" s="3">
        <v>0</v>
      </c>
      <c r="L1485" s="3">
        <v>0</v>
      </c>
      <c r="M1485" s="3">
        <v>0</v>
      </c>
      <c r="N1485" s="3">
        <v>0</v>
      </c>
      <c r="O1485" s="3">
        <v>8</v>
      </c>
      <c r="P1485" s="3">
        <v>0</v>
      </c>
      <c r="Q1485" s="3">
        <v>0</v>
      </c>
      <c r="R1485" s="3">
        <v>0</v>
      </c>
      <c r="S1485" s="3">
        <v>-3280.5212639678298</v>
      </c>
      <c r="T1485" s="3">
        <v>-2936.5104344223701</v>
      </c>
      <c r="U1485" s="3">
        <v>-5677.3082064822302</v>
      </c>
      <c r="V1485" s="3">
        <v>-5014.9470781989803</v>
      </c>
      <c r="W1485" s="3">
        <v>-2447.3696630335999</v>
      </c>
      <c r="X1485" s="3">
        <v>-3461.74121235548</v>
      </c>
      <c r="Y1485" s="3">
        <v>-5265.1715307924596</v>
      </c>
      <c r="Z1485" s="3">
        <v>-3963.0344470127902</v>
      </c>
      <c r="AA1485" s="3">
        <v>-2621.1642413048698</v>
      </c>
      <c r="AB1485" s="4">
        <v>1.7057260218323E-2</v>
      </c>
      <c r="AC1485" s="4">
        <v>1.4009486558291999E-2</v>
      </c>
      <c r="AD1485" s="4">
        <v>3.2561437853001002E-2</v>
      </c>
      <c r="AE1485" s="4">
        <v>2.8655593542461999E-2</v>
      </c>
      <c r="AF1485" s="4">
        <v>1.6167823309253E-2</v>
      </c>
      <c r="AG1485" s="4">
        <v>1.4996860174407E-2</v>
      </c>
      <c r="AH1485" s="4">
        <v>3.5585855998099998E-2</v>
      </c>
      <c r="AI1485" s="4">
        <v>2.3106806268518E-2</v>
      </c>
      <c r="AJ1485" s="4">
        <v>1.0428922935494999E-2</v>
      </c>
      <c r="AK1485" s="3">
        <v>0</v>
      </c>
      <c r="AL1485" s="3">
        <v>0</v>
      </c>
      <c r="AM1485" s="3">
        <v>2</v>
      </c>
      <c r="AN1485" s="3">
        <v>0</v>
      </c>
      <c r="AO1485" s="3">
        <v>0</v>
      </c>
      <c r="AP1485" s="3">
        <v>0</v>
      </c>
      <c r="AQ1485" s="3">
        <v>2</v>
      </c>
      <c r="AR1485" s="3">
        <v>0</v>
      </c>
      <c r="AS1485" s="3">
        <v>0</v>
      </c>
      <c r="AT1485" s="4">
        <v>0.08</v>
      </c>
      <c r="AU1485" s="4">
        <v>0.105</v>
      </c>
      <c r="AV1485" s="4">
        <v>2.7E-2</v>
      </c>
      <c r="AW1485" s="4">
        <v>9.4E-2</v>
      </c>
      <c r="AX1485" s="4">
        <v>0.129</v>
      </c>
      <c r="AY1485" s="4">
        <v>6.7000000000000004E-2</v>
      </c>
      <c r="AZ1485" s="4">
        <v>8.9999999999999993E-3</v>
      </c>
      <c r="BA1485" s="4">
        <v>0.13100000000000001</v>
      </c>
      <c r="BB1485" s="4">
        <v>0.255</v>
      </c>
    </row>
    <row r="1486" spans="1:54" x14ac:dyDescent="0.25">
      <c r="A1486" s="1" t="s">
        <v>2926</v>
      </c>
      <c r="B1486" s="1" t="s">
        <v>5176</v>
      </c>
      <c r="C1486" s="1" t="s">
        <v>1864</v>
      </c>
      <c r="D1486" s="1" t="s">
        <v>2927</v>
      </c>
      <c r="E1486" s="1" t="s">
        <v>242</v>
      </c>
      <c r="F1486" s="1" t="s">
        <v>5460</v>
      </c>
      <c r="G1486" s="1" t="s">
        <v>110</v>
      </c>
      <c r="H1486" s="1" t="s">
        <v>111</v>
      </c>
      <c r="I1486" s="3">
        <v>49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-3245.3940308794399</v>
      </c>
      <c r="T1486" s="3">
        <v>-3013.5104344223701</v>
      </c>
      <c r="U1486" s="3">
        <v>-5754.3082064822302</v>
      </c>
      <c r="V1486" s="3">
        <v>-5091.9470781989803</v>
      </c>
      <c r="W1486" s="3">
        <v>-2524.3696630335999</v>
      </c>
      <c r="X1486" s="3">
        <v>-3471.1069528673402</v>
      </c>
      <c r="Y1486" s="3">
        <v>-5342.1715307924596</v>
      </c>
      <c r="Z1486" s="3">
        <v>-4040.0344470127902</v>
      </c>
      <c r="AA1486" s="3">
        <v>-2698.1642413048698</v>
      </c>
      <c r="AB1486" s="4">
        <v>1.7376331778603999E-2</v>
      </c>
      <c r="AC1486" s="4">
        <v>1.4698852886541E-2</v>
      </c>
      <c r="AD1486" s="4">
        <v>3.3387832633271997E-2</v>
      </c>
      <c r="AE1486" s="4">
        <v>2.9287299964023999E-2</v>
      </c>
      <c r="AF1486" s="4">
        <v>1.7123511594271001E-2</v>
      </c>
      <c r="AG1486" s="4">
        <v>1.5329350303621999E-2</v>
      </c>
      <c r="AH1486" s="4">
        <v>3.6559937939317999E-2</v>
      </c>
      <c r="AI1486" s="4">
        <v>2.3103846924817002E-2</v>
      </c>
      <c r="AJ1486" s="4">
        <v>1.1104008851965001E-2</v>
      </c>
      <c r="AK1486" s="3">
        <v>0</v>
      </c>
      <c r="AL1486" s="3">
        <v>0</v>
      </c>
      <c r="AM1486" s="3">
        <v>2</v>
      </c>
      <c r="AN1486" s="3">
        <v>0</v>
      </c>
      <c r="AO1486" s="3">
        <v>0</v>
      </c>
      <c r="AP1486" s="3">
        <v>0</v>
      </c>
      <c r="AQ1486" s="3">
        <v>2</v>
      </c>
      <c r="AR1486" s="3">
        <v>0</v>
      </c>
      <c r="AS1486" s="3">
        <v>0</v>
      </c>
      <c r="AT1486" s="4">
        <v>7.0000000000000007E-2</v>
      </c>
      <c r="AU1486" s="4">
        <v>0.10299999999999999</v>
      </c>
      <c r="AV1486" s="4">
        <v>2.3E-2</v>
      </c>
      <c r="AW1486" s="4">
        <v>8.5000000000000006E-2</v>
      </c>
      <c r="AX1486" s="4">
        <v>0.16400000000000001</v>
      </c>
      <c r="AY1486" s="4">
        <v>6.8000000000000005E-2</v>
      </c>
      <c r="AZ1486" s="4">
        <v>5.0000000000000001E-3</v>
      </c>
      <c r="BA1486" s="4">
        <v>0.127</v>
      </c>
      <c r="BB1486" s="4">
        <v>0.20699999999999999</v>
      </c>
    </row>
    <row r="1487" spans="1:54" x14ac:dyDescent="0.25">
      <c r="A1487" s="1" t="s">
        <v>2928</v>
      </c>
      <c r="B1487" s="1" t="s">
        <v>5177</v>
      </c>
      <c r="C1487" s="1" t="s">
        <v>1864</v>
      </c>
      <c r="D1487" s="1" t="s">
        <v>2929</v>
      </c>
      <c r="E1487" s="1" t="s">
        <v>242</v>
      </c>
      <c r="F1487" s="1" t="s">
        <v>5460</v>
      </c>
      <c r="G1487" s="1" t="s">
        <v>110</v>
      </c>
      <c r="H1487" s="1" t="s">
        <v>111</v>
      </c>
      <c r="I1487" s="3">
        <v>15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-3279.3940308794399</v>
      </c>
      <c r="T1487" s="3">
        <v>-3047.5104344223701</v>
      </c>
      <c r="U1487" s="3">
        <v>-5788.3082064822302</v>
      </c>
      <c r="V1487" s="3">
        <v>-5125.9470781989803</v>
      </c>
      <c r="W1487" s="3">
        <v>-2558.3696630335999</v>
      </c>
      <c r="X1487" s="3">
        <v>-3505.1069528673402</v>
      </c>
      <c r="Y1487" s="3">
        <v>-5376.1715307924596</v>
      </c>
      <c r="Z1487" s="3">
        <v>-4074.0344470127902</v>
      </c>
      <c r="AA1487" s="3">
        <v>-2732.1642413048698</v>
      </c>
      <c r="AB1487" s="4">
        <v>1.7060821483791001E-2</v>
      </c>
      <c r="AC1487" s="4">
        <v>1.4204205153428E-2</v>
      </c>
      <c r="AD1487" s="4">
        <v>3.2800094223894002E-2</v>
      </c>
      <c r="AE1487" s="4">
        <v>2.8825949710359001E-2</v>
      </c>
      <c r="AF1487" s="4">
        <v>1.6435294205733999E-2</v>
      </c>
      <c r="AG1487" s="4">
        <v>1.5168328347750001E-2</v>
      </c>
      <c r="AH1487" s="4">
        <v>3.5866641642725003E-2</v>
      </c>
      <c r="AI1487" s="4">
        <v>2.2958436462649001E-2</v>
      </c>
      <c r="AJ1487" s="4">
        <v>1.130892189325E-2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4">
        <v>9.5000000000000001E-2</v>
      </c>
      <c r="AU1487" s="4">
        <v>0.17199999999999999</v>
      </c>
      <c r="AV1487" s="4">
        <v>9.8000000000000004E-2</v>
      </c>
      <c r="AW1487" s="4">
        <v>0.20499999999999999</v>
      </c>
      <c r="AX1487" s="4">
        <v>0.19800000000000001</v>
      </c>
      <c r="AY1487" s="4">
        <v>0.124</v>
      </c>
      <c r="AZ1487" s="4">
        <v>8.6999999999999994E-2</v>
      </c>
      <c r="BA1487" s="4">
        <v>0.15</v>
      </c>
      <c r="BB1487" s="4">
        <v>0.246</v>
      </c>
    </row>
    <row r="1488" spans="1:54" x14ac:dyDescent="0.25">
      <c r="A1488" s="1" t="s">
        <v>2930</v>
      </c>
      <c r="B1488" s="1" t="s">
        <v>2931</v>
      </c>
      <c r="C1488" s="1" t="s">
        <v>1864</v>
      </c>
      <c r="D1488" s="1" t="s">
        <v>2932</v>
      </c>
      <c r="E1488" s="1" t="s">
        <v>242</v>
      </c>
      <c r="F1488" s="1" t="s">
        <v>5460</v>
      </c>
      <c r="G1488" s="1" t="s">
        <v>110</v>
      </c>
      <c r="H1488" s="1" t="s">
        <v>111</v>
      </c>
      <c r="I1488" s="3">
        <v>11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-3283.3940308794399</v>
      </c>
      <c r="T1488" s="3">
        <v>-3051.5104344223701</v>
      </c>
      <c r="U1488" s="3">
        <v>-5792.3082064822302</v>
      </c>
      <c r="V1488" s="3">
        <v>-5129.9470781989803</v>
      </c>
      <c r="W1488" s="3">
        <v>-2562.3696630335999</v>
      </c>
      <c r="X1488" s="3">
        <v>-3509.1069528673402</v>
      </c>
      <c r="Y1488" s="3">
        <v>-5380.1715307924596</v>
      </c>
      <c r="Z1488" s="3">
        <v>-4078.0344470127902</v>
      </c>
      <c r="AA1488" s="3">
        <v>-2736.1642413048698</v>
      </c>
      <c r="AB1488" s="4">
        <v>1.3994056865275E-2</v>
      </c>
      <c r="AC1488" s="4">
        <v>1.2264853543241E-2</v>
      </c>
      <c r="AD1488" s="4">
        <v>2.9621808849083001E-2</v>
      </c>
      <c r="AE1488" s="4">
        <v>2.5473940234528002E-2</v>
      </c>
      <c r="AF1488" s="4">
        <v>1.9144018450400001E-2</v>
      </c>
      <c r="AG1488" s="4">
        <v>1.3896225613549E-2</v>
      </c>
      <c r="AH1488" s="4">
        <v>3.2061825759212001E-2</v>
      </c>
      <c r="AI1488" s="4">
        <v>1.9831949386023E-2</v>
      </c>
      <c r="AJ1488" s="4">
        <v>1.0346024026333001E-2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4">
        <v>0.376</v>
      </c>
      <c r="AU1488" s="4">
        <v>0.33600000000000002</v>
      </c>
      <c r="AV1488" s="4">
        <v>0.26500000000000001</v>
      </c>
      <c r="AW1488" s="4">
        <v>0.4</v>
      </c>
      <c r="AX1488" s="4">
        <v>9.9000000000000005E-2</v>
      </c>
      <c r="AY1488" s="4">
        <v>0.30399999999999999</v>
      </c>
      <c r="AZ1488" s="4">
        <v>0.25700000000000001</v>
      </c>
      <c r="BA1488" s="4">
        <v>0.35499999999999998</v>
      </c>
      <c r="BB1488" s="4">
        <v>0.373</v>
      </c>
    </row>
    <row r="1489" spans="1:54" x14ac:dyDescent="0.25">
      <c r="A1489" s="1" t="s">
        <v>2933</v>
      </c>
      <c r="B1489" s="1" t="s">
        <v>5178</v>
      </c>
      <c r="C1489" s="1" t="s">
        <v>1864</v>
      </c>
      <c r="D1489" s="1" t="s">
        <v>2934</v>
      </c>
      <c r="E1489" s="1" t="s">
        <v>242</v>
      </c>
      <c r="F1489" s="1" t="s">
        <v>5460</v>
      </c>
      <c r="G1489" s="1" t="s">
        <v>110</v>
      </c>
      <c r="H1489" s="1" t="s">
        <v>111</v>
      </c>
      <c r="I1489" s="3">
        <v>13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13</v>
      </c>
      <c r="R1489" s="3">
        <v>0</v>
      </c>
      <c r="S1489" s="3">
        <v>-3281.3940308794399</v>
      </c>
      <c r="T1489" s="3">
        <v>-3049.5104344223701</v>
      </c>
      <c r="U1489" s="3">
        <v>-5790.3082064822302</v>
      </c>
      <c r="V1489" s="3">
        <v>-5127.9470781989803</v>
      </c>
      <c r="W1489" s="3">
        <v>-2560.3696630335999</v>
      </c>
      <c r="X1489" s="3">
        <v>-3507.1069528673402</v>
      </c>
      <c r="Y1489" s="3">
        <v>-5378.1715307924596</v>
      </c>
      <c r="Z1489" s="3">
        <v>-4371.7317364580204</v>
      </c>
      <c r="AA1489" s="3">
        <v>-2734.1642413048698</v>
      </c>
      <c r="AB1489" s="4">
        <v>1.726270894948E-2</v>
      </c>
      <c r="AC1489" s="4">
        <v>1.4786084883027999E-2</v>
      </c>
      <c r="AD1489" s="4">
        <v>3.3491722377583001E-2</v>
      </c>
      <c r="AE1489" s="4">
        <v>2.9390267300661001E-2</v>
      </c>
      <c r="AF1489" s="4">
        <v>1.7244766017528002E-2</v>
      </c>
      <c r="AG1489" s="4">
        <v>1.5408356703497999E-2</v>
      </c>
      <c r="AH1489" s="4">
        <v>3.6682462051198003E-2</v>
      </c>
      <c r="AI1489" s="4">
        <v>2.8124398104055998E-2</v>
      </c>
      <c r="AJ1489" s="4">
        <v>1.1077159688252999E-2</v>
      </c>
      <c r="AK1489" s="3">
        <v>0</v>
      </c>
      <c r="AL1489" s="3">
        <v>0</v>
      </c>
      <c r="AM1489" s="3">
        <v>2</v>
      </c>
      <c r="AN1489" s="3">
        <v>0</v>
      </c>
      <c r="AO1489" s="3">
        <v>0</v>
      </c>
      <c r="AP1489" s="3">
        <v>0</v>
      </c>
      <c r="AQ1489" s="3">
        <v>2</v>
      </c>
      <c r="AR1489" s="3">
        <v>0</v>
      </c>
      <c r="AS1489" s="3">
        <v>0</v>
      </c>
      <c r="AT1489" s="4">
        <v>5.7000000000000002E-2</v>
      </c>
      <c r="AU1489" s="4">
        <v>9.1999999999999998E-2</v>
      </c>
      <c r="AV1489" s="4">
        <v>1.7000000000000001E-2</v>
      </c>
      <c r="AW1489" s="4">
        <v>9.9000000000000005E-2</v>
      </c>
      <c r="AX1489" s="4">
        <v>0.151</v>
      </c>
      <c r="AY1489" s="4">
        <v>6.5000000000000002E-2</v>
      </c>
      <c r="AZ1489" s="4">
        <v>5.0000000000000001E-3</v>
      </c>
      <c r="BA1489" s="4">
        <v>7.2999999999999995E-2</v>
      </c>
      <c r="BB1489" s="4">
        <v>0.23</v>
      </c>
    </row>
    <row r="1490" spans="1:54" x14ac:dyDescent="0.25">
      <c r="A1490" s="1" t="s">
        <v>2935</v>
      </c>
      <c r="B1490" s="1" t="s">
        <v>2936</v>
      </c>
      <c r="C1490" s="1" t="s">
        <v>1864</v>
      </c>
      <c r="D1490" s="1" t="s">
        <v>2937</v>
      </c>
      <c r="E1490" s="1" t="s">
        <v>242</v>
      </c>
      <c r="F1490" s="1" t="s">
        <v>5460</v>
      </c>
      <c r="G1490" s="1" t="s">
        <v>110</v>
      </c>
      <c r="H1490" s="1" t="s">
        <v>111</v>
      </c>
      <c r="I1490" s="3">
        <v>45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-3249.3940308794399</v>
      </c>
      <c r="T1490" s="3">
        <v>-3017.5104344223701</v>
      </c>
      <c r="U1490" s="3">
        <v>-5758.3082064822302</v>
      </c>
      <c r="V1490" s="3">
        <v>-5095.9470781989803</v>
      </c>
      <c r="W1490" s="3">
        <v>-2528.3696630335999</v>
      </c>
      <c r="X1490" s="3">
        <v>-3475.1069528673402</v>
      </c>
      <c r="Y1490" s="3">
        <v>-5346.1715307924596</v>
      </c>
      <c r="Z1490" s="3">
        <v>-4044.0344470127902</v>
      </c>
      <c r="AA1490" s="3">
        <v>-2702.1642413048698</v>
      </c>
      <c r="AB1490" s="4">
        <v>1.3052974620638E-2</v>
      </c>
      <c r="AC1490" s="4">
        <v>1.2251092804838999E-2</v>
      </c>
      <c r="AD1490" s="4">
        <v>2.8782634946184001E-2</v>
      </c>
      <c r="AE1490" s="4">
        <v>2.5595514402429999E-2</v>
      </c>
      <c r="AF1490" s="4">
        <v>1.1988299821791001E-2</v>
      </c>
      <c r="AG1490" s="4">
        <v>1.4327473884389E-2</v>
      </c>
      <c r="AH1490" s="4">
        <v>3.1112123093080001E-2</v>
      </c>
      <c r="AI1490" s="4">
        <v>1.8812526405177998E-2</v>
      </c>
      <c r="AJ1490" s="4">
        <v>9.6326214328199995E-3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4">
        <v>0.41499999999999998</v>
      </c>
      <c r="AU1490" s="4">
        <v>0.312</v>
      </c>
      <c r="AV1490" s="4">
        <v>0.29099999999999998</v>
      </c>
      <c r="AW1490" s="4">
        <v>0.35099999999999998</v>
      </c>
      <c r="AX1490" s="4">
        <v>0.432</v>
      </c>
      <c r="AY1490" s="4">
        <v>0.192</v>
      </c>
      <c r="AZ1490" s="4">
        <v>0.27300000000000002</v>
      </c>
      <c r="BA1490" s="4">
        <v>0.39800000000000002</v>
      </c>
      <c r="BB1490" s="4">
        <v>0.437</v>
      </c>
    </row>
    <row r="1491" spans="1:54" x14ac:dyDescent="0.25">
      <c r="A1491" s="1" t="s">
        <v>2938</v>
      </c>
      <c r="B1491" s="1" t="s">
        <v>2939</v>
      </c>
      <c r="C1491" s="1" t="s">
        <v>1864</v>
      </c>
      <c r="D1491" s="1" t="s">
        <v>2940</v>
      </c>
      <c r="E1491" s="1" t="s">
        <v>242</v>
      </c>
      <c r="F1491" s="1" t="s">
        <v>5460</v>
      </c>
      <c r="G1491" s="1" t="s">
        <v>110</v>
      </c>
      <c r="H1491" s="1" t="s">
        <v>111</v>
      </c>
      <c r="I1491" s="3">
        <v>89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-3205.3940308794399</v>
      </c>
      <c r="T1491" s="3">
        <v>-2973.5104344223701</v>
      </c>
      <c r="U1491" s="3">
        <v>-5714.3082064822302</v>
      </c>
      <c r="V1491" s="3">
        <v>-5051.9470781989803</v>
      </c>
      <c r="W1491" s="3">
        <v>-2484.3696630335999</v>
      </c>
      <c r="X1491" s="3">
        <v>-3431.1069528673402</v>
      </c>
      <c r="Y1491" s="3">
        <v>-5302.1715307924596</v>
      </c>
      <c r="Z1491" s="3">
        <v>-4000.0344470127902</v>
      </c>
      <c r="AA1491" s="3">
        <v>-2658.1642413048698</v>
      </c>
      <c r="AB1491" s="4">
        <v>1.6757455686525001E-2</v>
      </c>
      <c r="AC1491" s="4">
        <v>1.421869953604E-2</v>
      </c>
      <c r="AD1491" s="4">
        <v>3.2812961821400997E-2</v>
      </c>
      <c r="AE1491" s="4">
        <v>2.8743594829900999E-2</v>
      </c>
      <c r="AF1491" s="4">
        <v>1.6457518705138001E-2</v>
      </c>
      <c r="AG1491" s="4">
        <v>1.4925213758401E-2</v>
      </c>
      <c r="AH1491" s="4">
        <v>3.5882258218105E-2</v>
      </c>
      <c r="AI1491" s="4">
        <v>2.2538956219840998E-2</v>
      </c>
      <c r="AJ1491" s="4">
        <v>1.0603399920941E-2</v>
      </c>
      <c r="AK1491" s="3">
        <v>0</v>
      </c>
      <c r="AL1491" s="3">
        <v>0</v>
      </c>
      <c r="AM1491" s="3">
        <v>2</v>
      </c>
      <c r="AN1491" s="3">
        <v>0</v>
      </c>
      <c r="AO1491" s="3">
        <v>0</v>
      </c>
      <c r="AP1491" s="3">
        <v>0</v>
      </c>
      <c r="AQ1491" s="3">
        <v>2</v>
      </c>
      <c r="AR1491" s="3">
        <v>0</v>
      </c>
      <c r="AS1491" s="3">
        <v>0</v>
      </c>
      <c r="AT1491" s="4">
        <v>6.7000000000000004E-2</v>
      </c>
      <c r="AU1491" s="4">
        <v>9.7000000000000003E-2</v>
      </c>
      <c r="AV1491" s="4">
        <v>0.02</v>
      </c>
      <c r="AW1491" s="4">
        <v>0.12</v>
      </c>
      <c r="AX1491" s="4">
        <v>0.13300000000000001</v>
      </c>
      <c r="AY1491" s="4">
        <v>5.8000000000000003E-2</v>
      </c>
      <c r="AZ1491" s="4">
        <v>7.0000000000000001E-3</v>
      </c>
      <c r="BA1491" s="4">
        <v>0.13100000000000001</v>
      </c>
      <c r="BB1491" s="4">
        <v>0.24299999999999999</v>
      </c>
    </row>
    <row r="1492" spans="1:54" x14ac:dyDescent="0.25">
      <c r="A1492" s="1" t="s">
        <v>2941</v>
      </c>
      <c r="B1492" s="1" t="s">
        <v>2942</v>
      </c>
      <c r="C1492" s="1" t="s">
        <v>1864</v>
      </c>
      <c r="D1492" s="1" t="s">
        <v>2943</v>
      </c>
      <c r="E1492" s="1" t="s">
        <v>242</v>
      </c>
      <c r="F1492" s="1" t="s">
        <v>5460</v>
      </c>
      <c r="G1492" s="1" t="s">
        <v>110</v>
      </c>
      <c r="H1492" s="1" t="s">
        <v>111</v>
      </c>
      <c r="I1492" s="3">
        <v>1185</v>
      </c>
      <c r="J1492" s="3">
        <v>43</v>
      </c>
      <c r="K1492" s="3">
        <v>15</v>
      </c>
      <c r="L1492" s="3">
        <v>8</v>
      </c>
      <c r="M1492" s="3">
        <v>0</v>
      </c>
      <c r="N1492" s="3">
        <v>0</v>
      </c>
      <c r="O1492" s="3">
        <v>96</v>
      </c>
      <c r="P1492" s="3">
        <v>0</v>
      </c>
      <c r="Q1492" s="3">
        <v>0</v>
      </c>
      <c r="R1492" s="3">
        <v>6</v>
      </c>
      <c r="S1492" s="3">
        <v>-2912.9725346795199</v>
      </c>
      <c r="T1492" s="3">
        <v>-2288.4136706438799</v>
      </c>
      <c r="U1492" s="3">
        <v>-4696.9494575927502</v>
      </c>
      <c r="V1492" s="3">
        <v>-3955.9470781989799</v>
      </c>
      <c r="W1492" s="3">
        <v>-1388.3696630336001</v>
      </c>
      <c r="X1492" s="3">
        <v>-3146.71806672503</v>
      </c>
      <c r="Y1492" s="3">
        <v>-4206.1715307924596</v>
      </c>
      <c r="Z1492" s="3">
        <v>-2904.0344470127902</v>
      </c>
      <c r="AA1492" s="3">
        <v>-1957.69192476526</v>
      </c>
      <c r="AB1492" s="4">
        <v>1.3266413538392001E-2</v>
      </c>
      <c r="AC1492" s="4">
        <v>9.1813843786330007E-3</v>
      </c>
      <c r="AD1492" s="4">
        <v>2.3916263735289999E-2</v>
      </c>
      <c r="AE1492" s="4">
        <v>2.0108740423399999E-2</v>
      </c>
      <c r="AF1492" s="4">
        <v>7.8521859425539995E-3</v>
      </c>
      <c r="AG1492" s="4">
        <v>1.1861004146555E-2</v>
      </c>
      <c r="AH1492" s="4">
        <v>2.4885557512560001E-2</v>
      </c>
      <c r="AI1492" s="4">
        <v>1.3690260657723E-2</v>
      </c>
      <c r="AJ1492" s="4">
        <v>7.6460275841729996E-3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4">
        <v>0.249</v>
      </c>
      <c r="AU1492" s="4">
        <v>0.29799999999999999</v>
      </c>
      <c r="AV1492" s="4">
        <v>0.22800000000000001</v>
      </c>
      <c r="AW1492" s="4">
        <v>0.29599999999999999</v>
      </c>
      <c r="AX1492" s="4">
        <v>0.28799999999999998</v>
      </c>
      <c r="AY1492" s="4">
        <v>0.36</v>
      </c>
      <c r="AZ1492" s="4">
        <v>0.22</v>
      </c>
      <c r="BA1492" s="4">
        <v>0.33600000000000002</v>
      </c>
      <c r="BB1492" s="4">
        <v>0.28100000000000003</v>
      </c>
    </row>
    <row r="1493" spans="1:54" x14ac:dyDescent="0.25">
      <c r="A1493" s="1" t="s">
        <v>2944</v>
      </c>
      <c r="B1493" s="1" t="s">
        <v>2945</v>
      </c>
      <c r="C1493" s="1" t="s">
        <v>1864</v>
      </c>
      <c r="D1493" s="1" t="s">
        <v>2946</v>
      </c>
      <c r="E1493" s="1" t="s">
        <v>242</v>
      </c>
      <c r="F1493" s="1" t="s">
        <v>5460</v>
      </c>
      <c r="G1493" s="1" t="s">
        <v>110</v>
      </c>
      <c r="H1493" s="1" t="s">
        <v>111</v>
      </c>
      <c r="I1493" s="3">
        <v>84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-3210.3940308794399</v>
      </c>
      <c r="T1493" s="3">
        <v>-2978.5104344223701</v>
      </c>
      <c r="U1493" s="3">
        <v>-5719.3082064822302</v>
      </c>
      <c r="V1493" s="3">
        <v>-5056.9470781989803</v>
      </c>
      <c r="W1493" s="3">
        <v>-2489.3696630335999</v>
      </c>
      <c r="X1493" s="3">
        <v>-3436.1069528673402</v>
      </c>
      <c r="Y1493" s="3">
        <v>-5307.1715307924596</v>
      </c>
      <c r="Z1493" s="3">
        <v>-4005.0344470127902</v>
      </c>
      <c r="AA1493" s="3">
        <v>-2663.1642413048698</v>
      </c>
      <c r="AB1493" s="4">
        <v>3.4280307384689998E-3</v>
      </c>
      <c r="AC1493" s="4">
        <v>4.1843831263697999E-2</v>
      </c>
      <c r="AD1493" s="4">
        <v>1.4229083797025E-2</v>
      </c>
      <c r="AE1493" s="4">
        <v>1.0680639223903001E-2</v>
      </c>
      <c r="AF1493" s="4">
        <v>-1.571310538742E-3</v>
      </c>
      <c r="AG1493" s="4">
        <v>7.6882054177100003E-3</v>
      </c>
      <c r="AH1493" s="4">
        <v>1.4813574350973999E-2</v>
      </c>
      <c r="AI1493" s="4">
        <v>3.6109510192749998E-3</v>
      </c>
      <c r="AJ1493" s="4">
        <v>2.283981265805E-3</v>
      </c>
      <c r="AK1493" s="3">
        <v>0</v>
      </c>
      <c r="AL1493" s="3">
        <v>2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4">
        <v>0.29599999999999999</v>
      </c>
      <c r="AU1493" s="4">
        <v>4.1000000000000002E-2</v>
      </c>
      <c r="AV1493" s="4">
        <v>0.373</v>
      </c>
      <c r="AW1493" s="4">
        <v>0.34200000000000003</v>
      </c>
      <c r="AX1493" s="4">
        <v>0.24199999999999999</v>
      </c>
      <c r="AY1493" s="4">
        <v>0.34</v>
      </c>
      <c r="AZ1493" s="4">
        <v>0.38</v>
      </c>
      <c r="BA1493" s="4">
        <v>0.29499999999999998</v>
      </c>
      <c r="BB1493" s="4">
        <v>0.29199999999999998</v>
      </c>
    </row>
    <row r="1494" spans="1:54" x14ac:dyDescent="0.25">
      <c r="A1494" s="1" t="s">
        <v>2947</v>
      </c>
      <c r="B1494" s="1" t="s">
        <v>2948</v>
      </c>
      <c r="C1494" s="1" t="s">
        <v>1864</v>
      </c>
      <c r="D1494" s="1" t="s">
        <v>2949</v>
      </c>
      <c r="E1494" s="1" t="s">
        <v>242</v>
      </c>
      <c r="F1494" s="1" t="s">
        <v>5460</v>
      </c>
      <c r="G1494" s="1" t="s">
        <v>110</v>
      </c>
      <c r="H1494" s="1" t="s">
        <v>111</v>
      </c>
      <c r="I1494" s="3">
        <v>2304</v>
      </c>
      <c r="J1494" s="3">
        <v>48</v>
      </c>
      <c r="K1494" s="3">
        <v>0</v>
      </c>
      <c r="L1494" s="3">
        <v>0</v>
      </c>
      <c r="M1494" s="3">
        <v>9</v>
      </c>
      <c r="N1494" s="3">
        <v>0</v>
      </c>
      <c r="O1494" s="3">
        <v>118</v>
      </c>
      <c r="P1494" s="3">
        <v>0</v>
      </c>
      <c r="Q1494" s="3">
        <v>0</v>
      </c>
      <c r="R1494" s="3">
        <v>20</v>
      </c>
      <c r="S1494" s="3">
        <v>-1887.4118955864999</v>
      </c>
      <c r="T1494" s="3">
        <v>-758.51043442237597</v>
      </c>
      <c r="U1494" s="3">
        <v>-3499.3082064822302</v>
      </c>
      <c r="V1494" s="3">
        <v>-2931.7978870429101</v>
      </c>
      <c r="W1494" s="3">
        <v>-269.369663033606</v>
      </c>
      <c r="X1494" s="3">
        <v>-2213.7122803174202</v>
      </c>
      <c r="Y1494" s="3">
        <v>-3087.1715307924601</v>
      </c>
      <c r="Z1494" s="3">
        <v>-1785.03444701279</v>
      </c>
      <c r="AA1494" s="3">
        <v>-1761.58985283948</v>
      </c>
      <c r="AB1494" s="4">
        <v>8.9956138068739994E-3</v>
      </c>
      <c r="AC1494" s="4">
        <v>3.1614478409909999E-3</v>
      </c>
      <c r="AD1494" s="4">
        <v>1.8606296630944999E-2</v>
      </c>
      <c r="AE1494" s="4">
        <v>1.9207268707482E-2</v>
      </c>
      <c r="AF1494" s="4">
        <v>1.474769777139E-3</v>
      </c>
      <c r="AG1494" s="4">
        <v>8.7786613743909992E-3</v>
      </c>
      <c r="AH1494" s="4">
        <v>1.9190440811282999E-2</v>
      </c>
      <c r="AI1494" s="4">
        <v>9.4032697254519994E-3</v>
      </c>
      <c r="AJ1494" s="4">
        <v>6.4713003161360003E-3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4">
        <v>0.124</v>
      </c>
      <c r="AU1494" s="4">
        <v>0.19900000000000001</v>
      </c>
      <c r="AV1494" s="4">
        <v>7.6999999999999999E-2</v>
      </c>
      <c r="AW1494" s="4">
        <v>5.8999999999999997E-2</v>
      </c>
      <c r="AX1494" s="4">
        <v>0.24099999999999999</v>
      </c>
      <c r="AY1494" s="4">
        <v>0.182</v>
      </c>
      <c r="AZ1494" s="4">
        <v>5.1999999999999998E-2</v>
      </c>
      <c r="BA1494" s="4">
        <v>0.14899999999999999</v>
      </c>
      <c r="BB1494" s="4">
        <v>0.28999999999999998</v>
      </c>
    </row>
    <row r="1495" spans="1:54" x14ac:dyDescent="0.25">
      <c r="A1495" s="1" t="s">
        <v>2950</v>
      </c>
      <c r="B1495" s="1" t="s">
        <v>2951</v>
      </c>
      <c r="C1495" s="1" t="s">
        <v>1864</v>
      </c>
      <c r="D1495" s="1" t="s">
        <v>2952</v>
      </c>
      <c r="E1495" s="1" t="s">
        <v>242</v>
      </c>
      <c r="F1495" s="1" t="s">
        <v>5460</v>
      </c>
      <c r="G1495" s="1" t="s">
        <v>110</v>
      </c>
      <c r="H1495" s="1" t="s">
        <v>111</v>
      </c>
      <c r="I1495" s="3">
        <v>5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-3289.3940308794399</v>
      </c>
      <c r="T1495" s="3">
        <v>-3057.5104344223701</v>
      </c>
      <c r="U1495" s="3">
        <v>-5798.3082064822302</v>
      </c>
      <c r="V1495" s="3">
        <v>-5135.9470781989803</v>
      </c>
      <c r="W1495" s="3">
        <v>-2568.3696630335999</v>
      </c>
      <c r="X1495" s="3">
        <v>-3515.1069528673402</v>
      </c>
      <c r="Y1495" s="3">
        <v>-5386.1715307924596</v>
      </c>
      <c r="Z1495" s="3">
        <v>-4084.0344470127902</v>
      </c>
      <c r="AA1495" s="3">
        <v>-2742.1642413048698</v>
      </c>
      <c r="AB1495" s="4">
        <v>1.397356895547E-2</v>
      </c>
      <c r="AC1495" s="4">
        <v>1.2872244655556E-2</v>
      </c>
      <c r="AD1495" s="4">
        <v>2.9711378699916999E-2</v>
      </c>
      <c r="AE1495" s="4">
        <v>2.6337728697950001E-2</v>
      </c>
      <c r="AF1495" s="4">
        <v>1.2977129222925999E-2</v>
      </c>
      <c r="AG1495" s="4">
        <v>1.4562840601160001E-2</v>
      </c>
      <c r="AH1495" s="4">
        <v>3.2226527992886E-2</v>
      </c>
      <c r="AI1495" s="4">
        <v>1.9657281724731999E-2</v>
      </c>
      <c r="AJ1495" s="4">
        <v>1.0428073936498E-2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4">
        <v>0.30099999999999999</v>
      </c>
      <c r="AU1495" s="4">
        <v>0.19900000000000001</v>
      </c>
      <c r="AV1495" s="4">
        <v>0.16800000000000001</v>
      </c>
      <c r="AW1495" s="4">
        <v>0.26600000000000001</v>
      </c>
      <c r="AX1495" s="4">
        <v>0.34399999999999997</v>
      </c>
      <c r="AY1495" s="4">
        <v>0.14099999999999999</v>
      </c>
      <c r="AZ1495" s="4">
        <v>0.14799999999999999</v>
      </c>
      <c r="BA1495" s="4">
        <v>0.26600000000000001</v>
      </c>
      <c r="BB1495" s="4">
        <v>0.30099999999999999</v>
      </c>
    </row>
    <row r="1496" spans="1:54" x14ac:dyDescent="0.25">
      <c r="A1496" s="1" t="s">
        <v>2953</v>
      </c>
      <c r="B1496" s="1" t="s">
        <v>2954</v>
      </c>
      <c r="C1496" s="1" t="s">
        <v>1864</v>
      </c>
      <c r="D1496" s="1" t="s">
        <v>2955</v>
      </c>
      <c r="E1496" s="1" t="s">
        <v>242</v>
      </c>
      <c r="F1496" s="1" t="s">
        <v>5460</v>
      </c>
      <c r="G1496" s="1" t="s">
        <v>110</v>
      </c>
      <c r="H1496" s="1" t="s">
        <v>111</v>
      </c>
      <c r="I1496" s="3">
        <v>134</v>
      </c>
      <c r="J1496" s="3">
        <v>6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-3272.5212639678298</v>
      </c>
      <c r="T1496" s="3">
        <v>-2928.5104344223701</v>
      </c>
      <c r="U1496" s="3">
        <v>-5669.3082064822302</v>
      </c>
      <c r="V1496" s="3">
        <v>-5006.9470781989803</v>
      </c>
      <c r="W1496" s="3">
        <v>-2439.3696630335999</v>
      </c>
      <c r="X1496" s="3">
        <v>-3386.1069528673402</v>
      </c>
      <c r="Y1496" s="3">
        <v>-5257.1715307924596</v>
      </c>
      <c r="Z1496" s="3">
        <v>-3955.0344470127902</v>
      </c>
      <c r="AA1496" s="3">
        <v>-2613.1642413048698</v>
      </c>
      <c r="AB1496" s="4">
        <v>1.6573955735542999E-2</v>
      </c>
      <c r="AC1496" s="4">
        <v>1.3418468414617E-2</v>
      </c>
      <c r="AD1496" s="4">
        <v>3.1534178942808001E-2</v>
      </c>
      <c r="AE1496" s="4">
        <v>2.7571832331243998E-2</v>
      </c>
      <c r="AF1496" s="4">
        <v>1.8188526435089E-2</v>
      </c>
      <c r="AG1496" s="4">
        <v>1.4239064820075999E-2</v>
      </c>
      <c r="AH1496" s="4">
        <v>3.4398612928728999E-2</v>
      </c>
      <c r="AI1496" s="4">
        <v>2.1288182381592E-2</v>
      </c>
      <c r="AJ1496" s="4">
        <v>1.0925186204118999E-2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2</v>
      </c>
      <c r="AR1496" s="3">
        <v>0</v>
      </c>
      <c r="AS1496" s="3">
        <v>0</v>
      </c>
      <c r="AT1496" s="4">
        <v>0.104</v>
      </c>
      <c r="AU1496" s="4">
        <v>0.128</v>
      </c>
      <c r="AV1496" s="4">
        <v>5.2999999999999999E-2</v>
      </c>
      <c r="AW1496" s="4">
        <v>0.157</v>
      </c>
      <c r="AX1496" s="4">
        <v>0.125</v>
      </c>
      <c r="AY1496" s="4">
        <v>0.122</v>
      </c>
      <c r="AZ1496" s="4">
        <v>3.5999999999999997E-2</v>
      </c>
      <c r="BA1496" s="4">
        <v>0.18099999999999999</v>
      </c>
      <c r="BB1496" s="4">
        <v>0.20499999999999999</v>
      </c>
    </row>
    <row r="1497" spans="1:54" x14ac:dyDescent="0.25">
      <c r="A1497" s="1" t="s">
        <v>2956</v>
      </c>
      <c r="B1497" s="1" t="s">
        <v>2957</v>
      </c>
      <c r="C1497" s="1" t="s">
        <v>1864</v>
      </c>
      <c r="D1497" s="1" t="s">
        <v>2958</v>
      </c>
      <c r="E1497" s="1" t="s">
        <v>242</v>
      </c>
      <c r="F1497" s="1" t="s">
        <v>5460</v>
      </c>
      <c r="G1497" s="1" t="s">
        <v>110</v>
      </c>
      <c r="H1497" s="1" t="s">
        <v>111</v>
      </c>
      <c r="I1497" s="3">
        <v>38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3</v>
      </c>
      <c r="S1497" s="3">
        <v>-3256.3940308794399</v>
      </c>
      <c r="T1497" s="3">
        <v>-3024.5104344223701</v>
      </c>
      <c r="U1497" s="3">
        <v>-5765.3082064822302</v>
      </c>
      <c r="V1497" s="3">
        <v>-5102.9470781989803</v>
      </c>
      <c r="W1497" s="3">
        <v>-2535.3696630335999</v>
      </c>
      <c r="X1497" s="3">
        <v>-3482.1069528673402</v>
      </c>
      <c r="Y1497" s="3">
        <v>-5353.1715307924596</v>
      </c>
      <c r="Z1497" s="3">
        <v>-4051.0344470127902</v>
      </c>
      <c r="AA1497" s="3">
        <v>-2906.9280830350699</v>
      </c>
      <c r="AB1497" s="4">
        <v>1.7069781924443E-2</v>
      </c>
      <c r="AC1497" s="4">
        <v>1.4574284573299999E-2</v>
      </c>
      <c r="AD1497" s="4">
        <v>3.3239070438129001E-2</v>
      </c>
      <c r="AE1497" s="4">
        <v>2.9759116479953999E-2</v>
      </c>
      <c r="AF1497" s="4">
        <v>1.6950550940306001E-2</v>
      </c>
      <c r="AG1497" s="4">
        <v>1.5216442896512999E-2</v>
      </c>
      <c r="AH1497" s="4">
        <v>3.638453353085E-2</v>
      </c>
      <c r="AI1497" s="4">
        <v>2.2957493725555E-2</v>
      </c>
      <c r="AJ1497" s="4">
        <v>1.1946677987682E-2</v>
      </c>
      <c r="AK1497" s="3">
        <v>0</v>
      </c>
      <c r="AL1497" s="3">
        <v>0</v>
      </c>
      <c r="AM1497" s="3">
        <v>2</v>
      </c>
      <c r="AN1497" s="3">
        <v>0</v>
      </c>
      <c r="AO1497" s="3">
        <v>0</v>
      </c>
      <c r="AP1497" s="3">
        <v>0</v>
      </c>
      <c r="AQ1497" s="3">
        <v>2</v>
      </c>
      <c r="AR1497" s="3">
        <v>0</v>
      </c>
      <c r="AS1497" s="3">
        <v>0</v>
      </c>
      <c r="AT1497" s="4">
        <v>6.0999999999999999E-2</v>
      </c>
      <c r="AU1497" s="4">
        <v>0.123</v>
      </c>
      <c r="AV1497" s="4">
        <v>1.9E-2</v>
      </c>
      <c r="AW1497" s="4">
        <v>8.5999999999999993E-2</v>
      </c>
      <c r="AX1497" s="4">
        <v>0.16200000000000001</v>
      </c>
      <c r="AY1497" s="4">
        <v>6.4000000000000001E-2</v>
      </c>
      <c r="AZ1497" s="4">
        <v>6.0000000000000001E-3</v>
      </c>
      <c r="BA1497" s="4">
        <v>0.128</v>
      </c>
      <c r="BB1497" s="4">
        <v>0.223</v>
      </c>
    </row>
    <row r="1498" spans="1:54" x14ac:dyDescent="0.25">
      <c r="A1498" s="1" t="s">
        <v>2959</v>
      </c>
      <c r="B1498" s="1" t="s">
        <v>2960</v>
      </c>
      <c r="C1498" s="1" t="s">
        <v>1864</v>
      </c>
      <c r="D1498" s="1" t="s">
        <v>2961</v>
      </c>
      <c r="E1498" s="1" t="s">
        <v>242</v>
      </c>
      <c r="F1498" s="1" t="s">
        <v>5460</v>
      </c>
      <c r="G1498" s="1" t="s">
        <v>110</v>
      </c>
      <c r="H1498" s="1" t="s">
        <v>111</v>
      </c>
      <c r="I1498" s="3">
        <v>134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-3160.3940308794399</v>
      </c>
      <c r="T1498" s="3">
        <v>-2928.5104344223701</v>
      </c>
      <c r="U1498" s="3">
        <v>-5669.3082064822302</v>
      </c>
      <c r="V1498" s="3">
        <v>-5006.9470781989803</v>
      </c>
      <c r="W1498" s="3">
        <v>-2439.3696630335999</v>
      </c>
      <c r="X1498" s="3">
        <v>-3386.1069528673402</v>
      </c>
      <c r="Y1498" s="3">
        <v>-5257.1715307924596</v>
      </c>
      <c r="Z1498" s="3">
        <v>-3955.0344470127902</v>
      </c>
      <c r="AA1498" s="3">
        <v>-2613.1642413048698</v>
      </c>
      <c r="AB1498" s="4">
        <v>7.6096563109899996E-3</v>
      </c>
      <c r="AC1498" s="4">
        <v>7.8710928292179995E-3</v>
      </c>
      <c r="AD1498" s="4">
        <v>2.2655203375811998E-2</v>
      </c>
      <c r="AE1498" s="4">
        <v>2.7062166637828001E-2</v>
      </c>
      <c r="AF1498" s="4">
        <v>4.5185803193459996E-3</v>
      </c>
      <c r="AG1498" s="4">
        <v>1.0525735758416E-2</v>
      </c>
      <c r="AH1498" s="4">
        <v>2.3521501804536001E-2</v>
      </c>
      <c r="AI1498" s="4">
        <v>1.2197053962595E-2</v>
      </c>
      <c r="AJ1498" s="4">
        <v>6.6804338286180001E-3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4">
        <v>0.36399999999999999</v>
      </c>
      <c r="AU1498" s="4">
        <v>0.44400000000000001</v>
      </c>
      <c r="AV1498" s="4">
        <v>0.495</v>
      </c>
      <c r="AW1498" s="4">
        <v>0.187</v>
      </c>
      <c r="AX1498" s="4">
        <v>0.32</v>
      </c>
      <c r="AY1498" s="4">
        <v>0.45400000000000001</v>
      </c>
      <c r="AZ1498" s="4">
        <v>0.48799999999999999</v>
      </c>
      <c r="BA1498" s="4">
        <v>0.41499999999999998</v>
      </c>
      <c r="BB1498" s="4">
        <v>0.40400000000000003</v>
      </c>
    </row>
    <row r="1499" spans="1:54" x14ac:dyDescent="0.25">
      <c r="A1499" s="1" t="s">
        <v>2962</v>
      </c>
      <c r="B1499" s="1" t="s">
        <v>5179</v>
      </c>
      <c r="C1499" s="1" t="s">
        <v>1864</v>
      </c>
      <c r="D1499" s="1" t="s">
        <v>2963</v>
      </c>
      <c r="E1499" s="1" t="s">
        <v>242</v>
      </c>
      <c r="F1499" s="1" t="s">
        <v>5460</v>
      </c>
      <c r="G1499" s="1" t="s">
        <v>110</v>
      </c>
      <c r="H1499" s="1" t="s">
        <v>111</v>
      </c>
      <c r="I1499" s="3">
        <v>20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-3274.3940308794399</v>
      </c>
      <c r="T1499" s="3">
        <v>-3042.5104344223701</v>
      </c>
      <c r="U1499" s="3">
        <v>-5783.3082064822302</v>
      </c>
      <c r="V1499" s="3">
        <v>-5120.9470781989803</v>
      </c>
      <c r="W1499" s="3">
        <v>-2553.3696630335999</v>
      </c>
      <c r="X1499" s="3">
        <v>-3500.1069528673402</v>
      </c>
      <c r="Y1499" s="3">
        <v>-5371.1715307924596</v>
      </c>
      <c r="Z1499" s="3">
        <v>-4069.0344470127902</v>
      </c>
      <c r="AA1499" s="3">
        <v>-2727.1642413048698</v>
      </c>
      <c r="AB1499" s="4">
        <v>1.6275024813008E-2</v>
      </c>
      <c r="AC1499" s="4">
        <v>1.3693055253981E-2</v>
      </c>
      <c r="AD1499" s="4">
        <v>3.2191487773450003E-2</v>
      </c>
      <c r="AE1499" s="4">
        <v>2.8101361175753001E-2</v>
      </c>
      <c r="AF1499" s="4">
        <v>1.5724712497884E-2</v>
      </c>
      <c r="AG1499" s="4">
        <v>1.501618181045E-2</v>
      </c>
      <c r="AH1499" s="4">
        <v>3.5148856149134003E-2</v>
      </c>
      <c r="AI1499" s="4">
        <v>2.1924671131494999E-2</v>
      </c>
      <c r="AJ1499" s="4">
        <v>1.1866290172989E-2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4">
        <v>0.23799999999999999</v>
      </c>
      <c r="AU1499" s="4">
        <v>0.23899999999999999</v>
      </c>
      <c r="AV1499" s="4">
        <v>0.17</v>
      </c>
      <c r="AW1499" s="4">
        <v>0.28999999999999998</v>
      </c>
      <c r="AX1499" s="4">
        <v>0.26</v>
      </c>
      <c r="AY1499" s="4">
        <v>0.187</v>
      </c>
      <c r="AZ1499" s="4">
        <v>0.156</v>
      </c>
      <c r="BA1499" s="4">
        <v>0.25700000000000001</v>
      </c>
      <c r="BB1499" s="4">
        <v>0.17399999999999999</v>
      </c>
    </row>
    <row r="1500" spans="1:54" x14ac:dyDescent="0.25">
      <c r="A1500" s="1" t="s">
        <v>2964</v>
      </c>
      <c r="B1500" s="1" t="s">
        <v>5180</v>
      </c>
      <c r="C1500" s="1" t="s">
        <v>1864</v>
      </c>
      <c r="D1500" s="1" t="s">
        <v>2965</v>
      </c>
      <c r="E1500" s="1" t="s">
        <v>242</v>
      </c>
      <c r="F1500" s="1" t="s">
        <v>5460</v>
      </c>
      <c r="G1500" s="1" t="s">
        <v>110</v>
      </c>
      <c r="H1500" s="1" t="s">
        <v>111</v>
      </c>
      <c r="I1500" s="3">
        <v>28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-3266.3940308794399</v>
      </c>
      <c r="T1500" s="3">
        <v>-3034.5104344223701</v>
      </c>
      <c r="U1500" s="3">
        <v>-5775.3082064822302</v>
      </c>
      <c r="V1500" s="3">
        <v>-5112.9470781989803</v>
      </c>
      <c r="W1500" s="3">
        <v>-2545.3696630335999</v>
      </c>
      <c r="X1500" s="3">
        <v>-3492.1069528673402</v>
      </c>
      <c r="Y1500" s="3">
        <v>-5363.1715307924596</v>
      </c>
      <c r="Z1500" s="3">
        <v>-4061.0344470127902</v>
      </c>
      <c r="AA1500" s="3">
        <v>-2719.1642413048698</v>
      </c>
      <c r="AB1500" s="4">
        <v>1.7109516306773001E-2</v>
      </c>
      <c r="AC1500" s="4">
        <v>1.4553947599162001E-2</v>
      </c>
      <c r="AD1500" s="4">
        <v>3.3215115235168999E-2</v>
      </c>
      <c r="AE1500" s="4">
        <v>2.9116136135674001E-2</v>
      </c>
      <c r="AF1500" s="4">
        <v>1.6922156704913999E-2</v>
      </c>
      <c r="AG1500" s="4">
        <v>1.5402989464617999E-2</v>
      </c>
      <c r="AH1500" s="4">
        <v>3.6356254939990999E-2</v>
      </c>
      <c r="AI1500" s="4">
        <v>2.3301648574610999E-2</v>
      </c>
      <c r="AJ1500" s="4">
        <v>1.1106568847132001E-2</v>
      </c>
      <c r="AK1500" s="3">
        <v>0</v>
      </c>
      <c r="AL1500" s="3">
        <v>0</v>
      </c>
      <c r="AM1500" s="3">
        <v>2</v>
      </c>
      <c r="AN1500" s="3">
        <v>0</v>
      </c>
      <c r="AO1500" s="3">
        <v>0</v>
      </c>
      <c r="AP1500" s="3">
        <v>2</v>
      </c>
      <c r="AQ1500" s="3">
        <v>2</v>
      </c>
      <c r="AR1500" s="3">
        <v>0</v>
      </c>
      <c r="AS1500" s="3">
        <v>0</v>
      </c>
      <c r="AT1500" s="4">
        <v>6.8000000000000005E-2</v>
      </c>
      <c r="AU1500" s="4">
        <v>0.10299999999999999</v>
      </c>
      <c r="AV1500" s="4">
        <v>3.1E-2</v>
      </c>
      <c r="AW1500" s="4">
        <v>0.11700000000000001</v>
      </c>
      <c r="AX1500" s="4">
        <v>0.13800000000000001</v>
      </c>
      <c r="AY1500" s="4">
        <v>0.05</v>
      </c>
      <c r="AZ1500" s="4">
        <v>0.01</v>
      </c>
      <c r="BA1500" s="4">
        <v>0.121</v>
      </c>
      <c r="BB1500" s="4">
        <v>0.23899999999999999</v>
      </c>
    </row>
    <row r="1501" spans="1:54" x14ac:dyDescent="0.25">
      <c r="A1501" s="1" t="s">
        <v>2966</v>
      </c>
      <c r="B1501" s="1" t="s">
        <v>5181</v>
      </c>
      <c r="C1501" s="1" t="s">
        <v>1864</v>
      </c>
      <c r="D1501" s="1" t="s">
        <v>2967</v>
      </c>
      <c r="E1501" s="1" t="s">
        <v>242</v>
      </c>
      <c r="F1501" s="1" t="s">
        <v>5460</v>
      </c>
      <c r="G1501" s="1" t="s">
        <v>110</v>
      </c>
      <c r="H1501" s="1" t="s">
        <v>111</v>
      </c>
      <c r="I1501" s="3">
        <v>1102</v>
      </c>
      <c r="J1501" s="3">
        <v>0</v>
      </c>
      <c r="K1501" s="3">
        <v>287</v>
      </c>
      <c r="L1501" s="3">
        <v>0</v>
      </c>
      <c r="M1501" s="3">
        <v>7</v>
      </c>
      <c r="N1501" s="3">
        <v>0</v>
      </c>
      <c r="O1501" s="3">
        <v>22</v>
      </c>
      <c r="P1501" s="3">
        <v>0</v>
      </c>
      <c r="Q1501" s="3">
        <v>6</v>
      </c>
      <c r="R1501" s="3">
        <v>16</v>
      </c>
      <c r="S1501" s="3">
        <v>-2192.3940308794399</v>
      </c>
      <c r="T1501" s="3">
        <v>-9822.4590207938109</v>
      </c>
      <c r="U1501" s="3">
        <v>-4701.3082064822302</v>
      </c>
      <c r="V1501" s="3">
        <v>-4112.7199295220398</v>
      </c>
      <c r="W1501" s="3">
        <v>-1471.3696630336001</v>
      </c>
      <c r="X1501" s="3">
        <v>-2604.1011664597299</v>
      </c>
      <c r="Y1501" s="3">
        <v>-4289.1715307924596</v>
      </c>
      <c r="Z1501" s="3">
        <v>-3123.51011906444</v>
      </c>
      <c r="AA1501" s="3">
        <v>-2699.9047305325598</v>
      </c>
      <c r="AB1501" s="4">
        <v>9.9944564179419992E-3</v>
      </c>
      <c r="AC1501" s="4">
        <v>5.0535789213902997E-2</v>
      </c>
      <c r="AD1501" s="4">
        <v>2.4801604805641999E-2</v>
      </c>
      <c r="AE1501" s="4">
        <v>2.8106804233146002E-2</v>
      </c>
      <c r="AF1501" s="4">
        <v>7.9281721741509999E-3</v>
      </c>
      <c r="AG1501" s="4">
        <v>9.9453288162739996E-3</v>
      </c>
      <c r="AH1501" s="4">
        <v>2.6484172981365999E-2</v>
      </c>
      <c r="AI1501" s="4">
        <v>2.0188720102494E-2</v>
      </c>
      <c r="AJ1501" s="4">
        <v>1.0188987592335001E-2</v>
      </c>
      <c r="AK1501" s="3">
        <v>0</v>
      </c>
      <c r="AL1501" s="3">
        <v>0</v>
      </c>
      <c r="AM1501" s="3">
        <v>0</v>
      </c>
      <c r="AN1501" s="3">
        <v>2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4">
        <v>0.20300000000000001</v>
      </c>
      <c r="AU1501" s="4">
        <v>9.6000000000000002E-2</v>
      </c>
      <c r="AV1501" s="4">
        <v>0.128</v>
      </c>
      <c r="AW1501" s="4">
        <v>4.8000000000000001E-2</v>
      </c>
      <c r="AX1501" s="4">
        <v>0.28100000000000003</v>
      </c>
      <c r="AY1501" s="4">
        <v>0.313</v>
      </c>
      <c r="AZ1501" s="4">
        <v>0.104</v>
      </c>
      <c r="BA1501" s="4">
        <v>8.6999999999999994E-2</v>
      </c>
      <c r="BB1501" s="4">
        <v>0.32300000000000001</v>
      </c>
    </row>
    <row r="1502" spans="1:54" x14ac:dyDescent="0.25">
      <c r="A1502" s="1" t="s">
        <v>2968</v>
      </c>
      <c r="B1502" s="1" t="s">
        <v>2969</v>
      </c>
      <c r="C1502" s="1" t="s">
        <v>1864</v>
      </c>
      <c r="D1502" s="1" t="s">
        <v>2970</v>
      </c>
      <c r="E1502" s="1" t="s">
        <v>242</v>
      </c>
      <c r="F1502" s="1" t="s">
        <v>5460</v>
      </c>
      <c r="G1502" s="1" t="s">
        <v>110</v>
      </c>
      <c r="H1502" s="1" t="s">
        <v>111</v>
      </c>
      <c r="I1502" s="3">
        <v>18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-3276.3940308794399</v>
      </c>
      <c r="T1502" s="3">
        <v>-3044.5104344223701</v>
      </c>
      <c r="U1502" s="3">
        <v>-5785.3082064822302</v>
      </c>
      <c r="V1502" s="3">
        <v>-5122.9470781989803</v>
      </c>
      <c r="W1502" s="3">
        <v>-2555.3696630335999</v>
      </c>
      <c r="X1502" s="3">
        <v>-3502.1069528673402</v>
      </c>
      <c r="Y1502" s="3">
        <v>-5373.1715307924596</v>
      </c>
      <c r="Z1502" s="3">
        <v>-4071.0344470127902</v>
      </c>
      <c r="AA1502" s="3">
        <v>-2729.1642413048698</v>
      </c>
      <c r="AB1502" s="4">
        <v>1.6272225210093999E-2</v>
      </c>
      <c r="AC1502" s="4">
        <v>1.4100646566189E-2</v>
      </c>
      <c r="AD1502" s="4">
        <v>3.2317090415493001E-2</v>
      </c>
      <c r="AE1502" s="4">
        <v>2.8218427062491998E-2</v>
      </c>
      <c r="AF1502" s="4">
        <v>1.5826430007913998E-2</v>
      </c>
      <c r="AG1502" s="4">
        <v>1.5020679539689E-2</v>
      </c>
      <c r="AH1502" s="4">
        <v>3.5252094083172002E-2</v>
      </c>
      <c r="AI1502" s="4">
        <v>2.2010790298689999E-2</v>
      </c>
      <c r="AJ1502" s="4">
        <v>1.1255988231658E-2</v>
      </c>
      <c r="AK1502" s="3">
        <v>0</v>
      </c>
      <c r="AL1502" s="3">
        <v>0</v>
      </c>
      <c r="AM1502" s="3">
        <v>2</v>
      </c>
      <c r="AN1502" s="3">
        <v>0</v>
      </c>
      <c r="AO1502" s="3">
        <v>0</v>
      </c>
      <c r="AP1502" s="3">
        <v>0</v>
      </c>
      <c r="AQ1502" s="3">
        <v>2</v>
      </c>
      <c r="AR1502" s="3">
        <v>0</v>
      </c>
      <c r="AS1502" s="3">
        <v>0</v>
      </c>
      <c r="AT1502" s="4">
        <v>0.111</v>
      </c>
      <c r="AU1502" s="4">
        <v>0.11899999999999999</v>
      </c>
      <c r="AV1502" s="4">
        <v>4.3999999999999997E-2</v>
      </c>
      <c r="AW1502" s="4">
        <v>0.183</v>
      </c>
      <c r="AX1502" s="4">
        <v>0.182</v>
      </c>
      <c r="AY1502" s="4">
        <v>8.2000000000000003E-2</v>
      </c>
      <c r="AZ1502" s="4">
        <v>3.9E-2</v>
      </c>
      <c r="BA1502" s="4">
        <v>0.17799999999999999</v>
      </c>
      <c r="BB1502" s="4">
        <v>0.192</v>
      </c>
    </row>
    <row r="1503" spans="1:54" x14ac:dyDescent="0.25">
      <c r="A1503" s="1" t="s">
        <v>2971</v>
      </c>
      <c r="B1503" s="1" t="s">
        <v>2972</v>
      </c>
      <c r="C1503" s="1" t="s">
        <v>1864</v>
      </c>
      <c r="D1503" s="1" t="s">
        <v>2973</v>
      </c>
      <c r="E1503" s="1" t="s">
        <v>242</v>
      </c>
      <c r="F1503" s="1" t="s">
        <v>5460</v>
      </c>
      <c r="G1503" s="1" t="s">
        <v>110</v>
      </c>
      <c r="H1503" s="1" t="s">
        <v>111</v>
      </c>
      <c r="I1503" s="3">
        <v>24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3</v>
      </c>
      <c r="R1503" s="3">
        <v>0</v>
      </c>
      <c r="S1503" s="3">
        <v>-3270.3940308794399</v>
      </c>
      <c r="T1503" s="3">
        <v>-3038.5104344223701</v>
      </c>
      <c r="U1503" s="3">
        <v>-5779.3082064822302</v>
      </c>
      <c r="V1503" s="3">
        <v>-5116.9470781989803</v>
      </c>
      <c r="W1503" s="3">
        <v>-2549.3696630335999</v>
      </c>
      <c r="X1503" s="3">
        <v>-3496.1069528673402</v>
      </c>
      <c r="Y1503" s="3">
        <v>-5367.1715307924596</v>
      </c>
      <c r="Z1503" s="3">
        <v>-4133.2722830386201</v>
      </c>
      <c r="AA1503" s="3">
        <v>-2723.1642413048698</v>
      </c>
      <c r="AB1503" s="4">
        <v>7.8221106120660005E-3</v>
      </c>
      <c r="AC1503" s="4">
        <v>3.7832584831999998E-3</v>
      </c>
      <c r="AD1503" s="4">
        <v>1.9311546558418002E-2</v>
      </c>
      <c r="AE1503" s="4">
        <v>1.5203420420990999E-2</v>
      </c>
      <c r="AF1503" s="4">
        <v>1.4464339804174E-2</v>
      </c>
      <c r="AG1503" s="4">
        <v>9.0459870990969998E-3</v>
      </c>
      <c r="AH1503" s="4">
        <v>2.0033742908376999E-2</v>
      </c>
      <c r="AI1503" s="4">
        <v>1.3767780737384E-2</v>
      </c>
      <c r="AJ1503" s="4">
        <v>6.9160762636490004E-3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4">
        <v>0.35199999999999998</v>
      </c>
      <c r="AU1503" s="4">
        <v>0.313</v>
      </c>
      <c r="AV1503" s="4">
        <v>0.38500000000000001</v>
      </c>
      <c r="AW1503" s="4">
        <v>0.33400000000000002</v>
      </c>
      <c r="AX1503" s="4">
        <v>0.27400000000000002</v>
      </c>
      <c r="AY1503" s="4">
        <v>0.34300000000000003</v>
      </c>
      <c r="AZ1503" s="4">
        <v>0.4</v>
      </c>
      <c r="BA1503" s="4">
        <v>0.40400000000000003</v>
      </c>
      <c r="BB1503" s="4">
        <v>0.35399999999999998</v>
      </c>
    </row>
    <row r="1504" spans="1:54" x14ac:dyDescent="0.25">
      <c r="A1504" s="1" t="s">
        <v>2974</v>
      </c>
      <c r="B1504" s="1" t="s">
        <v>2975</v>
      </c>
      <c r="C1504" s="1" t="s">
        <v>1864</v>
      </c>
      <c r="D1504" s="1" t="s">
        <v>2976</v>
      </c>
      <c r="E1504" s="1" t="s">
        <v>242</v>
      </c>
      <c r="F1504" s="1" t="s">
        <v>5460</v>
      </c>
      <c r="G1504" s="1" t="s">
        <v>110</v>
      </c>
      <c r="H1504" s="1" t="s">
        <v>111</v>
      </c>
      <c r="I1504" s="3">
        <v>4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-3290.3940308794399</v>
      </c>
      <c r="T1504" s="3">
        <v>-3058.5104344223701</v>
      </c>
      <c r="U1504" s="3">
        <v>-5799.3082064822302</v>
      </c>
      <c r="V1504" s="3">
        <v>-5136.9470781989803</v>
      </c>
      <c r="W1504" s="3">
        <v>-2569.3696630335999</v>
      </c>
      <c r="X1504" s="3">
        <v>-3516.1069528673402</v>
      </c>
      <c r="Y1504" s="3">
        <v>-5387.1715307924596</v>
      </c>
      <c r="Z1504" s="3">
        <v>-4085.0344470127902</v>
      </c>
      <c r="AA1504" s="3">
        <v>-2743.1642413048698</v>
      </c>
      <c r="AB1504" s="4">
        <v>1.5573176789735001E-2</v>
      </c>
      <c r="AC1504" s="4">
        <v>1.3109782282813001E-2</v>
      </c>
      <c r="AD1504" s="4">
        <v>3.1503047317566001E-2</v>
      </c>
      <c r="AE1504" s="4">
        <v>2.7531086936217E-2</v>
      </c>
      <c r="AF1504" s="4">
        <v>1.5231194124852999E-2</v>
      </c>
      <c r="AG1504" s="4">
        <v>1.4320459497014999E-2</v>
      </c>
      <c r="AH1504" s="4">
        <v>3.4336308855809003E-2</v>
      </c>
      <c r="AI1504" s="4">
        <v>2.1971310720471999E-2</v>
      </c>
      <c r="AJ1504" s="4">
        <v>1.1529337221022E-2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4">
        <v>0.16600000000000001</v>
      </c>
      <c r="AU1504" s="4">
        <v>0.19400000000000001</v>
      </c>
      <c r="AV1504" s="4">
        <v>7.2999999999999995E-2</v>
      </c>
      <c r="AW1504" s="4">
        <v>0.20899999999999999</v>
      </c>
      <c r="AX1504" s="4">
        <v>0.22800000000000001</v>
      </c>
      <c r="AY1504" s="4">
        <v>0.20599999999999999</v>
      </c>
      <c r="AZ1504" s="4">
        <v>6.6000000000000003E-2</v>
      </c>
      <c r="BA1504" s="4">
        <v>0.17499999999999999</v>
      </c>
      <c r="BB1504" s="4">
        <v>0.218</v>
      </c>
    </row>
    <row r="1505" spans="1:54" x14ac:dyDescent="0.25">
      <c r="A1505" s="1" t="s">
        <v>2977</v>
      </c>
      <c r="B1505" s="1" t="s">
        <v>2978</v>
      </c>
      <c r="C1505" s="1" t="s">
        <v>1864</v>
      </c>
      <c r="D1505" s="1" t="s">
        <v>2979</v>
      </c>
      <c r="E1505" s="1" t="s">
        <v>242</v>
      </c>
      <c r="F1505" s="1" t="s">
        <v>5460</v>
      </c>
      <c r="G1505" s="1" t="s">
        <v>110</v>
      </c>
      <c r="H1505" s="1" t="s">
        <v>111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-3294.3940308794399</v>
      </c>
      <c r="T1505" s="3">
        <v>-3062.5104344223701</v>
      </c>
      <c r="U1505" s="3">
        <v>-5803.3082064822302</v>
      </c>
      <c r="V1505" s="3">
        <v>-5140.9470781989803</v>
      </c>
      <c r="W1505" s="3">
        <v>-2573.3696630335999</v>
      </c>
      <c r="X1505" s="3">
        <v>-3520.1069528673402</v>
      </c>
      <c r="Y1505" s="3">
        <v>-5391.1715307924596</v>
      </c>
      <c r="Z1505" s="3">
        <v>-4089.0344470127902</v>
      </c>
      <c r="AA1505" s="3">
        <v>-2747.1642413048698</v>
      </c>
      <c r="AB1505" s="4">
        <v>1.7507424179203999E-2</v>
      </c>
      <c r="AC1505" s="4">
        <v>1.4782357947847E-2</v>
      </c>
      <c r="AD1505" s="4">
        <v>3.348775331171E-2</v>
      </c>
      <c r="AE1505" s="4">
        <v>2.938626672502E-2</v>
      </c>
      <c r="AF1505" s="4">
        <v>1.7239363570307E-2</v>
      </c>
      <c r="AG1505" s="4">
        <v>1.5492708403628E-2</v>
      </c>
      <c r="AH1505" s="4">
        <v>3.6677733950743002E-2</v>
      </c>
      <c r="AI1505" s="4">
        <v>2.3202059027898E-2</v>
      </c>
      <c r="AJ1505" s="4">
        <v>1.1660861560813E-2</v>
      </c>
      <c r="AK1505" s="3">
        <v>2</v>
      </c>
      <c r="AL1505" s="3">
        <v>0</v>
      </c>
      <c r="AM1505" s="3">
        <v>2</v>
      </c>
      <c r="AN1505" s="3">
        <v>0</v>
      </c>
      <c r="AO1505" s="3">
        <v>0</v>
      </c>
      <c r="AP1505" s="3">
        <v>0</v>
      </c>
      <c r="AQ1505" s="3">
        <v>2</v>
      </c>
      <c r="AR1505" s="3">
        <v>0</v>
      </c>
      <c r="AS1505" s="3">
        <v>0</v>
      </c>
      <c r="AT1505" s="4">
        <v>4.9000000000000002E-2</v>
      </c>
      <c r="AU1505" s="4">
        <v>0.105</v>
      </c>
      <c r="AV1505" s="4">
        <v>2.1000000000000001E-2</v>
      </c>
      <c r="AW1505" s="4">
        <v>0.124</v>
      </c>
      <c r="AX1505" s="4">
        <v>0.122</v>
      </c>
      <c r="AY1505" s="4">
        <v>6.6000000000000003E-2</v>
      </c>
      <c r="AZ1505" s="4">
        <v>7.0000000000000001E-3</v>
      </c>
      <c r="BA1505" s="4">
        <v>0.13</v>
      </c>
      <c r="BB1505" s="4">
        <v>0.18</v>
      </c>
    </row>
    <row r="1506" spans="1:54" x14ac:dyDescent="0.25">
      <c r="A1506" s="1" t="s">
        <v>2980</v>
      </c>
      <c r="B1506" s="1" t="s">
        <v>2981</v>
      </c>
      <c r="C1506" s="1" t="s">
        <v>1864</v>
      </c>
      <c r="D1506" s="1" t="s">
        <v>2982</v>
      </c>
      <c r="E1506" s="1" t="s">
        <v>242</v>
      </c>
      <c r="F1506" s="1" t="s">
        <v>5460</v>
      </c>
      <c r="G1506" s="1" t="s">
        <v>110</v>
      </c>
      <c r="H1506" s="1" t="s">
        <v>111</v>
      </c>
      <c r="I1506" s="3">
        <v>356</v>
      </c>
      <c r="J1506" s="3">
        <v>6</v>
      </c>
      <c r="K1506" s="3">
        <v>0</v>
      </c>
      <c r="L1506" s="3">
        <v>0</v>
      </c>
      <c r="M1506" s="3">
        <v>0</v>
      </c>
      <c r="N1506" s="3">
        <v>0</v>
      </c>
      <c r="O1506" s="3">
        <v>26</v>
      </c>
      <c r="P1506" s="3">
        <v>0</v>
      </c>
      <c r="Q1506" s="3">
        <v>0</v>
      </c>
      <c r="R1506" s="3">
        <v>5</v>
      </c>
      <c r="S1506" s="3">
        <v>-3050.5212639678298</v>
      </c>
      <c r="T1506" s="3">
        <v>-2706.5104344223701</v>
      </c>
      <c r="U1506" s="3">
        <v>-5447.3082064822302</v>
      </c>
      <c r="V1506" s="3">
        <v>-4784.9470781989803</v>
      </c>
      <c r="W1506" s="3">
        <v>-2217.3696630335999</v>
      </c>
      <c r="X1506" s="3">
        <v>-3383.9182962037999</v>
      </c>
      <c r="Y1506" s="3">
        <v>-5035.1715307924596</v>
      </c>
      <c r="Z1506" s="3">
        <v>-3733.0344470127902</v>
      </c>
      <c r="AA1506" s="3">
        <v>-2720.7706441885298</v>
      </c>
      <c r="AB1506" s="4">
        <v>1.5769781661405999E-2</v>
      </c>
      <c r="AC1506" s="4">
        <v>1.2680959886245E-2</v>
      </c>
      <c r="AD1506" s="4">
        <v>3.0951065094767E-2</v>
      </c>
      <c r="AE1506" s="4">
        <v>2.9045638120988999E-2</v>
      </c>
      <c r="AF1506" s="4">
        <v>1.5292343965607001E-2</v>
      </c>
      <c r="AG1506" s="4">
        <v>1.4468275108884E-2</v>
      </c>
      <c r="AH1506" s="4">
        <v>3.3689460647304E-2</v>
      </c>
      <c r="AI1506" s="4">
        <v>2.1008768638796999E-2</v>
      </c>
      <c r="AJ1506" s="4">
        <v>1.1221575327708001E-2</v>
      </c>
      <c r="AK1506" s="3">
        <v>0</v>
      </c>
      <c r="AL1506" s="3">
        <v>0</v>
      </c>
      <c r="AM1506" s="3">
        <v>2</v>
      </c>
      <c r="AN1506" s="3">
        <v>0</v>
      </c>
      <c r="AO1506" s="3">
        <v>0</v>
      </c>
      <c r="AP1506" s="3">
        <v>0</v>
      </c>
      <c r="AQ1506" s="3">
        <v>2</v>
      </c>
      <c r="AR1506" s="3">
        <v>0</v>
      </c>
      <c r="AS1506" s="3">
        <v>0</v>
      </c>
      <c r="AT1506" s="4">
        <v>5.6000000000000001E-2</v>
      </c>
      <c r="AU1506" s="4">
        <v>0.10299999999999999</v>
      </c>
      <c r="AV1506" s="4">
        <v>2.9000000000000001E-2</v>
      </c>
      <c r="AW1506" s="4">
        <v>8.1000000000000003E-2</v>
      </c>
      <c r="AX1506" s="4">
        <v>0.121</v>
      </c>
      <c r="AY1506" s="4">
        <v>8.6999999999999994E-2</v>
      </c>
      <c r="AZ1506" s="4">
        <v>1.2E-2</v>
      </c>
      <c r="BA1506" s="4">
        <v>0.114</v>
      </c>
      <c r="BB1506" s="4">
        <v>0.21099999999999999</v>
      </c>
    </row>
    <row r="1507" spans="1:54" x14ac:dyDescent="0.25">
      <c r="A1507" s="1" t="s">
        <v>2983</v>
      </c>
      <c r="B1507" s="1" t="s">
        <v>2984</v>
      </c>
      <c r="C1507" s="1" t="s">
        <v>1864</v>
      </c>
      <c r="D1507" s="1" t="s">
        <v>2985</v>
      </c>
      <c r="E1507" s="1" t="s">
        <v>242</v>
      </c>
      <c r="F1507" s="1" t="s">
        <v>5460</v>
      </c>
      <c r="G1507" s="1" t="s">
        <v>110</v>
      </c>
      <c r="H1507" s="1" t="s">
        <v>111</v>
      </c>
      <c r="I1507" s="3">
        <v>162</v>
      </c>
      <c r="J1507" s="3">
        <v>0</v>
      </c>
      <c r="K1507" s="3">
        <v>0</v>
      </c>
      <c r="L1507" s="3">
        <v>0</v>
      </c>
      <c r="M1507" s="3">
        <v>0</v>
      </c>
      <c r="N1507" s="3">
        <v>44</v>
      </c>
      <c r="O1507" s="3">
        <v>11</v>
      </c>
      <c r="P1507" s="3">
        <v>0</v>
      </c>
      <c r="Q1507" s="3">
        <v>0</v>
      </c>
      <c r="R1507" s="3">
        <v>0</v>
      </c>
      <c r="S1507" s="3">
        <v>-3132.3940308794399</v>
      </c>
      <c r="T1507" s="3">
        <v>-2900.5104344223701</v>
      </c>
      <c r="U1507" s="3">
        <v>-5641.3082064822302</v>
      </c>
      <c r="V1507" s="3">
        <v>-4978.9470781989803</v>
      </c>
      <c r="W1507" s="3">
        <v>-3374.3490561977501</v>
      </c>
      <c r="X1507" s="3">
        <v>-3451.1040596635398</v>
      </c>
      <c r="Y1507" s="3">
        <v>-5229.1715307924596</v>
      </c>
      <c r="Z1507" s="3">
        <v>-3927.0344470127902</v>
      </c>
      <c r="AA1507" s="3">
        <v>-2585.1642413048698</v>
      </c>
      <c r="AB1507" s="4">
        <v>1.6417812632827E-2</v>
      </c>
      <c r="AC1507" s="4">
        <v>1.3862689699867E-2</v>
      </c>
      <c r="AD1507" s="4">
        <v>3.2385332421333998E-2</v>
      </c>
      <c r="AE1507" s="4">
        <v>2.8333942536155999E-2</v>
      </c>
      <c r="AF1507" s="4">
        <v>2.2339741883373E-2</v>
      </c>
      <c r="AG1507" s="4">
        <v>1.5023235378456999E-2</v>
      </c>
      <c r="AH1507" s="4">
        <v>3.5378291176140997E-2</v>
      </c>
      <c r="AI1507" s="4">
        <v>2.3556281601604001E-2</v>
      </c>
      <c r="AJ1507" s="4">
        <v>1.0391401385575001E-2</v>
      </c>
      <c r="AK1507" s="3">
        <v>0</v>
      </c>
      <c r="AL1507" s="3">
        <v>0</v>
      </c>
      <c r="AM1507" s="3">
        <v>2</v>
      </c>
      <c r="AN1507" s="3">
        <v>0</v>
      </c>
      <c r="AO1507" s="3">
        <v>0</v>
      </c>
      <c r="AP1507" s="3">
        <v>0</v>
      </c>
      <c r="AQ1507" s="3">
        <v>2</v>
      </c>
      <c r="AR1507" s="3">
        <v>0</v>
      </c>
      <c r="AS1507" s="3">
        <v>0</v>
      </c>
      <c r="AT1507" s="4">
        <v>8.1000000000000003E-2</v>
      </c>
      <c r="AU1507" s="4">
        <v>0.109</v>
      </c>
      <c r="AV1507" s="4">
        <v>2.5999999999999999E-2</v>
      </c>
      <c r="AW1507" s="4">
        <v>9.8000000000000004E-2</v>
      </c>
      <c r="AX1507" s="4">
        <v>0.17299999999999999</v>
      </c>
      <c r="AY1507" s="4">
        <v>6.6000000000000003E-2</v>
      </c>
      <c r="AZ1507" s="4">
        <v>8.0000000000000002E-3</v>
      </c>
      <c r="BA1507" s="4">
        <v>0.111</v>
      </c>
      <c r="BB1507" s="4">
        <v>0.22800000000000001</v>
      </c>
    </row>
    <row r="1508" spans="1:54" x14ac:dyDescent="0.25">
      <c r="A1508" s="1" t="s">
        <v>2986</v>
      </c>
      <c r="B1508" s="1" t="s">
        <v>2987</v>
      </c>
      <c r="C1508" s="1" t="s">
        <v>1864</v>
      </c>
      <c r="D1508" s="1" t="s">
        <v>2988</v>
      </c>
      <c r="E1508" s="1" t="s">
        <v>242</v>
      </c>
      <c r="F1508" s="1" t="s">
        <v>5460</v>
      </c>
      <c r="G1508" s="1" t="s">
        <v>110</v>
      </c>
      <c r="H1508" s="1" t="s">
        <v>111</v>
      </c>
      <c r="I1508" s="3">
        <v>37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-3257.3940308794399</v>
      </c>
      <c r="T1508" s="3">
        <v>-3025.5104344223701</v>
      </c>
      <c r="U1508" s="3">
        <v>-5766.3082064822302</v>
      </c>
      <c r="V1508" s="3">
        <v>-5103.9470781989803</v>
      </c>
      <c r="W1508" s="3">
        <v>-2536.3696630335999</v>
      </c>
      <c r="X1508" s="3">
        <v>-3483.1069528673402</v>
      </c>
      <c r="Y1508" s="3">
        <v>-5354.1715307924596</v>
      </c>
      <c r="Z1508" s="3">
        <v>-4052.0344470127902</v>
      </c>
      <c r="AA1508" s="3">
        <v>-2710.1642413048698</v>
      </c>
      <c r="AB1508" s="4">
        <v>1.4215895521796E-2</v>
      </c>
      <c r="AC1508" s="4">
        <v>1.0994970314706001E-2</v>
      </c>
      <c r="AD1508" s="4">
        <v>2.7698199187011999E-2</v>
      </c>
      <c r="AE1508" s="4">
        <v>2.4457173066659E-2</v>
      </c>
      <c r="AF1508" s="4">
        <v>1.0795613102630001E-2</v>
      </c>
      <c r="AG1508" s="4">
        <v>1.3742151038035E-2</v>
      </c>
      <c r="AH1508" s="4">
        <v>2.9481719924831E-2</v>
      </c>
      <c r="AI1508" s="4">
        <v>1.7195009892928999E-2</v>
      </c>
      <c r="AJ1508" s="4">
        <v>7.466853940528E-3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4">
        <v>0.495</v>
      </c>
      <c r="AU1508" s="4">
        <v>0.436</v>
      </c>
      <c r="AV1508" s="4">
        <v>0.45700000000000002</v>
      </c>
      <c r="AW1508" s="4">
        <v>0.439</v>
      </c>
      <c r="AX1508" s="4">
        <v>0.4</v>
      </c>
      <c r="AY1508" s="4">
        <v>0.495</v>
      </c>
      <c r="AZ1508" s="4">
        <v>0.45700000000000002</v>
      </c>
      <c r="BA1508" s="4">
        <v>0.40100000000000002</v>
      </c>
      <c r="BB1508" s="4">
        <v>0.28899999999999998</v>
      </c>
    </row>
    <row r="1509" spans="1:54" x14ac:dyDescent="0.25">
      <c r="A1509" s="1" t="s">
        <v>2989</v>
      </c>
      <c r="B1509" s="1" t="s">
        <v>5182</v>
      </c>
      <c r="C1509" s="1" t="s">
        <v>1864</v>
      </c>
      <c r="D1509" s="1" t="s">
        <v>2990</v>
      </c>
      <c r="E1509" s="1" t="s">
        <v>242</v>
      </c>
      <c r="F1509" s="1" t="s">
        <v>5460</v>
      </c>
      <c r="G1509" s="1" t="s">
        <v>110</v>
      </c>
      <c r="H1509" s="1" t="s">
        <v>111</v>
      </c>
      <c r="I1509" s="3">
        <v>94</v>
      </c>
      <c r="J1509" s="3">
        <v>4</v>
      </c>
      <c r="K1509" s="3">
        <v>0</v>
      </c>
      <c r="L1509" s="3">
        <v>0</v>
      </c>
      <c r="M1509" s="3">
        <v>0</v>
      </c>
      <c r="N1509" s="3">
        <v>9</v>
      </c>
      <c r="O1509" s="3">
        <v>0</v>
      </c>
      <c r="P1509" s="3">
        <v>0</v>
      </c>
      <c r="Q1509" s="3">
        <v>0</v>
      </c>
      <c r="R1509" s="3">
        <v>0</v>
      </c>
      <c r="S1509" s="3">
        <v>-3275.1455196050301</v>
      </c>
      <c r="T1509" s="3">
        <v>-2968.5104344223701</v>
      </c>
      <c r="U1509" s="3">
        <v>-5709.3082064822302</v>
      </c>
      <c r="V1509" s="3">
        <v>-5046.9470781989803</v>
      </c>
      <c r="W1509" s="3">
        <v>-2676.3427207262698</v>
      </c>
      <c r="X1509" s="3">
        <v>-3426.1069528673402</v>
      </c>
      <c r="Y1509" s="3">
        <v>-5297.1715307924596</v>
      </c>
      <c r="Z1509" s="3">
        <v>-3995.0344470127902</v>
      </c>
      <c r="AA1509" s="3">
        <v>-2653.1642413048698</v>
      </c>
      <c r="AB1509" s="4">
        <v>1.6978848031016999E-2</v>
      </c>
      <c r="AC1509" s="4">
        <v>1.4009460634844E-2</v>
      </c>
      <c r="AD1509" s="4">
        <v>3.2561203376921997E-2</v>
      </c>
      <c r="AE1509" s="4">
        <v>2.9179128330097E-2</v>
      </c>
      <c r="AF1509" s="4">
        <v>1.7452337972847998E-2</v>
      </c>
      <c r="AG1509" s="4">
        <v>1.4854061034903001E-2</v>
      </c>
      <c r="AH1509" s="4">
        <v>3.5585599894367999E-2</v>
      </c>
      <c r="AI1509" s="4">
        <v>2.2292138165017999E-2</v>
      </c>
      <c r="AJ1509" s="4">
        <v>1.0806813405764001E-2</v>
      </c>
      <c r="AK1509" s="3">
        <v>0</v>
      </c>
      <c r="AL1509" s="3">
        <v>0</v>
      </c>
      <c r="AM1509" s="3">
        <v>2</v>
      </c>
      <c r="AN1509" s="3">
        <v>0</v>
      </c>
      <c r="AO1509" s="3">
        <v>0</v>
      </c>
      <c r="AP1509" s="3">
        <v>0</v>
      </c>
      <c r="AQ1509" s="3">
        <v>2</v>
      </c>
      <c r="AR1509" s="3">
        <v>0</v>
      </c>
      <c r="AS1509" s="3">
        <v>0</v>
      </c>
      <c r="AT1509" s="4">
        <v>7.0999999999999994E-2</v>
      </c>
      <c r="AU1509" s="4">
        <v>0.122</v>
      </c>
      <c r="AV1509" s="4">
        <v>2.3E-2</v>
      </c>
      <c r="AW1509" s="4">
        <v>9.4E-2</v>
      </c>
      <c r="AX1509" s="4">
        <v>0.16600000000000001</v>
      </c>
      <c r="AY1509" s="4">
        <v>7.1999999999999995E-2</v>
      </c>
      <c r="AZ1509" s="4">
        <v>8.0000000000000002E-3</v>
      </c>
      <c r="BA1509" s="4">
        <v>0.13300000000000001</v>
      </c>
      <c r="BB1509" s="4">
        <v>0.20300000000000001</v>
      </c>
    </row>
    <row r="1510" spans="1:54" x14ac:dyDescent="0.25">
      <c r="A1510" s="1" t="s">
        <v>2991</v>
      </c>
      <c r="B1510" s="1" t="s">
        <v>2992</v>
      </c>
      <c r="C1510" s="1" t="s">
        <v>1864</v>
      </c>
      <c r="D1510" s="1" t="s">
        <v>2993</v>
      </c>
      <c r="E1510" s="1" t="s">
        <v>242</v>
      </c>
      <c r="F1510" s="1" t="s">
        <v>5460</v>
      </c>
      <c r="G1510" s="1" t="s">
        <v>110</v>
      </c>
      <c r="H1510" s="1" t="s">
        <v>111</v>
      </c>
      <c r="I1510" s="3">
        <v>7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-3287.3940308794399</v>
      </c>
      <c r="T1510" s="3">
        <v>-3055.5104344223701</v>
      </c>
      <c r="U1510" s="3">
        <v>-5796.3082064822302</v>
      </c>
      <c r="V1510" s="3">
        <v>-5133.9470781989803</v>
      </c>
      <c r="W1510" s="3">
        <v>-2566.3696630335999</v>
      </c>
      <c r="X1510" s="3">
        <v>-3513.1069528673402</v>
      </c>
      <c r="Y1510" s="3">
        <v>-5384.1715307924596</v>
      </c>
      <c r="Z1510" s="3">
        <v>-4082.0344470127902</v>
      </c>
      <c r="AA1510" s="3">
        <v>-2740.1642413048698</v>
      </c>
      <c r="AB1510" s="4">
        <v>1.5994395545074001E-2</v>
      </c>
      <c r="AC1510" s="4">
        <v>1.3414817715895999E-2</v>
      </c>
      <c r="AD1510" s="4">
        <v>3.1909847579947997E-2</v>
      </c>
      <c r="AE1510" s="4">
        <v>2.781279004244E-2</v>
      </c>
      <c r="AF1510" s="4">
        <v>1.5336068772486E-2</v>
      </c>
      <c r="AG1510" s="4">
        <v>1.4842199361760001E-2</v>
      </c>
      <c r="AH1510" s="4">
        <v>3.4762358848713003E-2</v>
      </c>
      <c r="AI1510" s="4">
        <v>2.2044078167414001E-2</v>
      </c>
      <c r="AJ1510" s="4">
        <v>1.1443007719453E-2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4">
        <v>0.188</v>
      </c>
      <c r="AU1510" s="4">
        <v>0.24099999999999999</v>
      </c>
      <c r="AV1510" s="4">
        <v>0.111</v>
      </c>
      <c r="AW1510" s="4">
        <v>0.24</v>
      </c>
      <c r="AX1510" s="4">
        <v>0.24199999999999999</v>
      </c>
      <c r="AY1510" s="4">
        <v>0.16</v>
      </c>
      <c r="AZ1510" s="4">
        <v>0.10199999999999999</v>
      </c>
      <c r="BA1510" s="4">
        <v>0.19500000000000001</v>
      </c>
      <c r="BB1510" s="4">
        <v>0.20599999999999999</v>
      </c>
    </row>
    <row r="1511" spans="1:54" x14ac:dyDescent="0.25">
      <c r="A1511" s="1" t="s">
        <v>2994</v>
      </c>
      <c r="B1511" s="1" t="s">
        <v>2995</v>
      </c>
      <c r="C1511" s="1" t="s">
        <v>1864</v>
      </c>
      <c r="D1511" s="1" t="s">
        <v>2996</v>
      </c>
      <c r="E1511" s="1" t="s">
        <v>242</v>
      </c>
      <c r="F1511" s="1" t="s">
        <v>5460</v>
      </c>
      <c r="G1511" s="1" t="s">
        <v>110</v>
      </c>
      <c r="H1511" s="1" t="s">
        <v>111</v>
      </c>
      <c r="I1511" s="3">
        <v>21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17</v>
      </c>
      <c r="R1511" s="3">
        <v>0</v>
      </c>
      <c r="S1511" s="3">
        <v>-3273.3940308794399</v>
      </c>
      <c r="T1511" s="3">
        <v>-3041.5104344223701</v>
      </c>
      <c r="U1511" s="3">
        <v>-5782.3082064822302</v>
      </c>
      <c r="V1511" s="3">
        <v>-5119.9470781989803</v>
      </c>
      <c r="W1511" s="3">
        <v>-2552.3696630335999</v>
      </c>
      <c r="X1511" s="3">
        <v>-3499.1069528673402</v>
      </c>
      <c r="Y1511" s="3">
        <v>-5370.1715307924596</v>
      </c>
      <c r="Z1511" s="3">
        <v>-4454.7155178257799</v>
      </c>
      <c r="AA1511" s="3">
        <v>-2726.1642413048698</v>
      </c>
      <c r="AB1511" s="4">
        <v>1.7318850244908E-2</v>
      </c>
      <c r="AC1511" s="4">
        <v>1.4837865545828E-2</v>
      </c>
      <c r="AD1511" s="4">
        <v>3.3553196001464003E-2</v>
      </c>
      <c r="AE1511" s="4">
        <v>2.9451222841900999E-2</v>
      </c>
      <c r="AF1511" s="4">
        <v>1.7316834470351001E-2</v>
      </c>
      <c r="AG1511" s="4">
        <v>1.5455213722556999E-2</v>
      </c>
      <c r="AH1511" s="4">
        <v>3.6754981569690003E-2</v>
      </c>
      <c r="AI1511" s="4">
        <v>2.8148887219491998E-2</v>
      </c>
      <c r="AJ1511" s="4">
        <v>1.1120476749269E-2</v>
      </c>
      <c r="AK1511" s="3">
        <v>0</v>
      </c>
      <c r="AL1511" s="3">
        <v>0</v>
      </c>
      <c r="AM1511" s="3">
        <v>2</v>
      </c>
      <c r="AN1511" s="3">
        <v>0</v>
      </c>
      <c r="AO1511" s="3">
        <v>0</v>
      </c>
      <c r="AP1511" s="3">
        <v>2</v>
      </c>
      <c r="AQ1511" s="3">
        <v>2</v>
      </c>
      <c r="AR1511" s="3">
        <v>0</v>
      </c>
      <c r="AS1511" s="3">
        <v>0</v>
      </c>
      <c r="AT1511" s="4">
        <v>5.3999999999999999E-2</v>
      </c>
      <c r="AU1511" s="4">
        <v>8.4000000000000005E-2</v>
      </c>
      <c r="AV1511" s="4">
        <v>1.2999999999999999E-2</v>
      </c>
      <c r="AW1511" s="4">
        <v>0.127</v>
      </c>
      <c r="AX1511" s="4">
        <v>0.105</v>
      </c>
      <c r="AY1511" s="4">
        <v>4.4999999999999998E-2</v>
      </c>
      <c r="AZ1511" s="4">
        <v>8.0000000000000002E-3</v>
      </c>
      <c r="BA1511" s="4">
        <v>9.2999999999999999E-2</v>
      </c>
      <c r="BB1511" s="4">
        <v>0.222</v>
      </c>
    </row>
    <row r="1512" spans="1:54" x14ac:dyDescent="0.25">
      <c r="A1512" s="1" t="s">
        <v>2997</v>
      </c>
      <c r="B1512" s="1" t="s">
        <v>2998</v>
      </c>
      <c r="C1512" s="1" t="s">
        <v>1864</v>
      </c>
      <c r="D1512" s="1" t="s">
        <v>2999</v>
      </c>
      <c r="E1512" s="1" t="s">
        <v>242</v>
      </c>
      <c r="F1512" s="1" t="s">
        <v>5460</v>
      </c>
      <c r="G1512" s="1" t="s">
        <v>110</v>
      </c>
      <c r="H1512" s="1" t="s">
        <v>111</v>
      </c>
      <c r="I1512" s="3">
        <v>19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-3275.3940308794399</v>
      </c>
      <c r="T1512" s="3">
        <v>-3043.5104344223701</v>
      </c>
      <c r="U1512" s="3">
        <v>-5784.3082064822302</v>
      </c>
      <c r="V1512" s="3">
        <v>-5121.9470781989803</v>
      </c>
      <c r="W1512" s="3">
        <v>-2554.3696630335999</v>
      </c>
      <c r="X1512" s="3">
        <v>-3501.1069528673402</v>
      </c>
      <c r="Y1512" s="3">
        <v>-5372.1715307924596</v>
      </c>
      <c r="Z1512" s="3">
        <v>-4070.0344470127902</v>
      </c>
      <c r="AA1512" s="3">
        <v>-2728.1642413048698</v>
      </c>
      <c r="AB1512" s="4">
        <v>1.7496941297264E-2</v>
      </c>
      <c r="AC1512" s="4">
        <v>1.4783205707531E-2</v>
      </c>
      <c r="AD1512" s="4">
        <v>3.3488192137151998E-2</v>
      </c>
      <c r="AE1512" s="4">
        <v>2.9386782798736001E-2</v>
      </c>
      <c r="AF1512" s="4">
        <v>1.7240811756767001E-2</v>
      </c>
      <c r="AG1512" s="4">
        <v>1.5405727758715E-2</v>
      </c>
      <c r="AH1512" s="4">
        <v>3.6678308763438999E-2</v>
      </c>
      <c r="AI1512" s="4">
        <v>2.3202754094658998E-2</v>
      </c>
      <c r="AJ1512" s="4">
        <v>1.1236171817927999E-2</v>
      </c>
      <c r="AK1512" s="3">
        <v>2</v>
      </c>
      <c r="AL1512" s="3">
        <v>0</v>
      </c>
      <c r="AM1512" s="3">
        <v>2</v>
      </c>
      <c r="AN1512" s="3">
        <v>0</v>
      </c>
      <c r="AO1512" s="3">
        <v>0</v>
      </c>
      <c r="AP1512" s="3">
        <v>2</v>
      </c>
      <c r="AQ1512" s="3">
        <v>2</v>
      </c>
      <c r="AR1512" s="3">
        <v>0</v>
      </c>
      <c r="AS1512" s="3">
        <v>0</v>
      </c>
      <c r="AT1512" s="4">
        <v>4.1000000000000002E-2</v>
      </c>
      <c r="AU1512" s="4">
        <v>8.3000000000000004E-2</v>
      </c>
      <c r="AV1512" s="4">
        <v>1.2999999999999999E-2</v>
      </c>
      <c r="AW1512" s="4">
        <v>0.121</v>
      </c>
      <c r="AX1512" s="4">
        <v>0.126</v>
      </c>
      <c r="AY1512" s="4">
        <v>4.7E-2</v>
      </c>
      <c r="AZ1512" s="4">
        <v>6.0000000000000001E-3</v>
      </c>
      <c r="BA1512" s="4">
        <v>0.123</v>
      </c>
      <c r="BB1512" s="4">
        <v>0.222</v>
      </c>
    </row>
    <row r="1513" spans="1:54" x14ac:dyDescent="0.25">
      <c r="A1513" s="1" t="s">
        <v>3000</v>
      </c>
      <c r="B1513" s="1" t="s">
        <v>3001</v>
      </c>
      <c r="C1513" s="1" t="s">
        <v>1864</v>
      </c>
      <c r="D1513" s="1" t="s">
        <v>3002</v>
      </c>
      <c r="E1513" s="1" t="s">
        <v>242</v>
      </c>
      <c r="F1513" s="1" t="s">
        <v>5460</v>
      </c>
      <c r="G1513" s="1" t="s">
        <v>110</v>
      </c>
      <c r="H1513" s="1" t="s">
        <v>111</v>
      </c>
      <c r="I1513" s="3">
        <v>4878</v>
      </c>
      <c r="J1513" s="3">
        <v>9</v>
      </c>
      <c r="K1513" s="3">
        <v>67</v>
      </c>
      <c r="L1513" s="3">
        <v>9</v>
      </c>
      <c r="M1513" s="3">
        <v>95</v>
      </c>
      <c r="N1513" s="3">
        <v>13</v>
      </c>
      <c r="O1513" s="3">
        <v>409</v>
      </c>
      <c r="P1513" s="3">
        <v>18</v>
      </c>
      <c r="Q1513" s="3">
        <v>15</v>
      </c>
      <c r="R1513" s="3">
        <v>43</v>
      </c>
      <c r="S1513" s="3">
        <v>1415.4151194879701</v>
      </c>
      <c r="T1513" s="3">
        <v>-19.878222878426801</v>
      </c>
      <c r="U1513" s="3">
        <v>-1013.77961398156</v>
      </c>
      <c r="V1513" s="3">
        <v>-1264.15006044045</v>
      </c>
      <c r="W1513" s="3">
        <v>2020.11369807698</v>
      </c>
      <c r="X1513" s="3">
        <v>-2099.9084691985399</v>
      </c>
      <c r="Y1513" s="3">
        <v>-585.93529724853499</v>
      </c>
      <c r="Z1513" s="3">
        <v>447.77637285809197</v>
      </c>
      <c r="AA1513" s="3">
        <v>-703.77930610428496</v>
      </c>
      <c r="AB1513" s="4">
        <v>-6.6773524536190001E-3</v>
      </c>
      <c r="AC1513" s="4">
        <v>6.5200697924000005E-5</v>
      </c>
      <c r="AD1513" s="4">
        <v>4.4982679370880003E-3</v>
      </c>
      <c r="AE1513" s="4">
        <v>5.8118901867010003E-3</v>
      </c>
      <c r="AF1513" s="4">
        <v>-7.3753911456039996E-3</v>
      </c>
      <c r="AG1513" s="4">
        <v>6.930088886229E-3</v>
      </c>
      <c r="AH1513" s="4">
        <v>3.000192519475E-3</v>
      </c>
      <c r="AI1513" s="4">
        <v>-1.7189166326240001E-3</v>
      </c>
      <c r="AJ1513" s="4">
        <v>1.682294982778E-3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4">
        <v>0.126</v>
      </c>
      <c r="AU1513" s="4">
        <v>0.35899999999999999</v>
      </c>
      <c r="AV1513" s="4">
        <v>0.29599999999999999</v>
      </c>
      <c r="AW1513" s="4">
        <v>0.31900000000000001</v>
      </c>
      <c r="AX1513" s="4">
        <v>0.442</v>
      </c>
      <c r="AY1513" s="4">
        <v>0.42099999999999999</v>
      </c>
      <c r="AZ1513" s="4">
        <v>0.26400000000000001</v>
      </c>
      <c r="BA1513" s="4">
        <v>0.42199999999999999</v>
      </c>
      <c r="BB1513" s="4">
        <v>0.45500000000000002</v>
      </c>
    </row>
    <row r="1514" spans="1:54" x14ac:dyDescent="0.25">
      <c r="A1514" s="1" t="s">
        <v>3003</v>
      </c>
      <c r="B1514" s="1" t="s">
        <v>3004</v>
      </c>
      <c r="C1514" s="1" t="s">
        <v>1864</v>
      </c>
      <c r="D1514" s="1" t="s">
        <v>3005</v>
      </c>
      <c r="E1514" s="1" t="s">
        <v>242</v>
      </c>
      <c r="F1514" s="1" t="s">
        <v>5460</v>
      </c>
      <c r="G1514" s="1" t="s">
        <v>110</v>
      </c>
      <c r="H1514" s="1" t="s">
        <v>111</v>
      </c>
      <c r="I1514" s="3">
        <v>186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8</v>
      </c>
      <c r="P1514" s="3">
        <v>0</v>
      </c>
      <c r="Q1514" s="3">
        <v>0</v>
      </c>
      <c r="R1514" s="3">
        <v>0</v>
      </c>
      <c r="S1514" s="3">
        <v>-3108.3940308794399</v>
      </c>
      <c r="T1514" s="3">
        <v>-2876.5104344223701</v>
      </c>
      <c r="U1514" s="3">
        <v>-5617.3082064822302</v>
      </c>
      <c r="V1514" s="3">
        <v>-4954.9470781989803</v>
      </c>
      <c r="W1514" s="3">
        <v>-2387.3696630335999</v>
      </c>
      <c r="X1514" s="3">
        <v>-3401.74121235548</v>
      </c>
      <c r="Y1514" s="3">
        <v>-5205.1715307924596</v>
      </c>
      <c r="Z1514" s="3">
        <v>-3903.0344470127902</v>
      </c>
      <c r="AA1514" s="3">
        <v>-2561.1642413048698</v>
      </c>
      <c r="AB1514" s="4">
        <v>1.6181245207023E-2</v>
      </c>
      <c r="AC1514" s="4">
        <v>1.3679092771777999E-2</v>
      </c>
      <c r="AD1514" s="4">
        <v>3.2163369661248997E-2</v>
      </c>
      <c r="AE1514" s="4">
        <v>2.8075125973525999E-2</v>
      </c>
      <c r="AF1514" s="4">
        <v>1.5710734436253999E-2</v>
      </c>
      <c r="AG1514" s="4">
        <v>1.4758057242199999E-2</v>
      </c>
      <c r="AH1514" s="4">
        <v>3.5116847431154001E-2</v>
      </c>
      <c r="AI1514" s="4">
        <v>2.1902262473923999E-2</v>
      </c>
      <c r="AJ1514" s="4">
        <v>1.0153531812476E-2</v>
      </c>
      <c r="AK1514" s="3">
        <v>0</v>
      </c>
      <c r="AL1514" s="3">
        <v>0</v>
      </c>
      <c r="AM1514" s="3">
        <v>2</v>
      </c>
      <c r="AN1514" s="3">
        <v>0</v>
      </c>
      <c r="AO1514" s="3">
        <v>0</v>
      </c>
      <c r="AP1514" s="3">
        <v>0</v>
      </c>
      <c r="AQ1514" s="3">
        <v>2</v>
      </c>
      <c r="AR1514" s="3">
        <v>0</v>
      </c>
      <c r="AS1514" s="3">
        <v>0</v>
      </c>
      <c r="AT1514" s="4">
        <v>7.4999999999999997E-2</v>
      </c>
      <c r="AU1514" s="4">
        <v>0.10299999999999999</v>
      </c>
      <c r="AV1514" s="4">
        <v>2.9000000000000001E-2</v>
      </c>
      <c r="AW1514" s="4">
        <v>0.125</v>
      </c>
      <c r="AX1514" s="4">
        <v>0.13800000000000001</v>
      </c>
      <c r="AY1514" s="4">
        <v>7.4999999999999997E-2</v>
      </c>
      <c r="AZ1514" s="4">
        <v>1.0999999999999999E-2</v>
      </c>
      <c r="BA1514" s="4">
        <v>0.13700000000000001</v>
      </c>
      <c r="BB1514" s="4">
        <v>0.26500000000000001</v>
      </c>
    </row>
    <row r="1515" spans="1:54" x14ac:dyDescent="0.25">
      <c r="A1515" s="1" t="s">
        <v>3006</v>
      </c>
      <c r="B1515" s="1" t="s">
        <v>3007</v>
      </c>
      <c r="C1515" s="1" t="s">
        <v>1864</v>
      </c>
      <c r="D1515" s="1" t="s">
        <v>3008</v>
      </c>
      <c r="E1515" s="1" t="s">
        <v>242</v>
      </c>
      <c r="F1515" s="1" t="s">
        <v>5460</v>
      </c>
      <c r="G1515" s="1" t="s">
        <v>110</v>
      </c>
      <c r="H1515" s="1" t="s">
        <v>111</v>
      </c>
      <c r="I1515" s="3">
        <v>86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-3208.3940308794399</v>
      </c>
      <c r="T1515" s="3">
        <v>-2976.5104344223701</v>
      </c>
      <c r="U1515" s="3">
        <v>-5717.3082064822302</v>
      </c>
      <c r="V1515" s="3">
        <v>-5054.9470781989803</v>
      </c>
      <c r="W1515" s="3">
        <v>-2487.3696630335999</v>
      </c>
      <c r="X1515" s="3">
        <v>-3434.1069528673402</v>
      </c>
      <c r="Y1515" s="3">
        <v>-5305.1715307924596</v>
      </c>
      <c r="Z1515" s="3">
        <v>-4003.0344470127902</v>
      </c>
      <c r="AA1515" s="3">
        <v>-2661.1642413048698</v>
      </c>
      <c r="AB1515" s="4">
        <v>1.4377055850762E-2</v>
      </c>
      <c r="AC1515" s="4">
        <v>1.3479702346876E-2</v>
      </c>
      <c r="AD1515" s="4">
        <v>2.9515167403745001E-2</v>
      </c>
      <c r="AE1515" s="4">
        <v>3.7741204322865998E-2</v>
      </c>
      <c r="AF1515" s="4">
        <v>1.2658037650260001E-2</v>
      </c>
      <c r="AG1515" s="4">
        <v>1.2939898108824E-2</v>
      </c>
      <c r="AH1515" s="4">
        <v>3.1995979556326E-2</v>
      </c>
      <c r="AI1515" s="4">
        <v>1.9304321495654999E-2</v>
      </c>
      <c r="AJ1515" s="4">
        <v>1.1157767414458E-2</v>
      </c>
      <c r="AK1515" s="3">
        <v>0</v>
      </c>
      <c r="AL1515" s="3">
        <v>0</v>
      </c>
      <c r="AM1515" s="3">
        <v>0</v>
      </c>
      <c r="AN1515" s="3">
        <v>2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4">
        <v>0.26700000000000002</v>
      </c>
      <c r="AU1515" s="4">
        <v>0.153</v>
      </c>
      <c r="AV1515" s="4">
        <v>0.21299999999999999</v>
      </c>
      <c r="AW1515" s="4">
        <v>3.7999999999999999E-2</v>
      </c>
      <c r="AX1515" s="4">
        <v>0.37</v>
      </c>
      <c r="AY1515" s="4">
        <v>0.36799999999999999</v>
      </c>
      <c r="AZ1515" s="4">
        <v>0.189</v>
      </c>
      <c r="BA1515" s="4">
        <v>0.33</v>
      </c>
      <c r="BB1515" s="4">
        <v>0.221</v>
      </c>
    </row>
    <row r="1516" spans="1:54" x14ac:dyDescent="0.25">
      <c r="A1516" s="1" t="s">
        <v>3009</v>
      </c>
      <c r="B1516" s="1" t="s">
        <v>3010</v>
      </c>
      <c r="C1516" s="1" t="s">
        <v>1864</v>
      </c>
      <c r="D1516" s="1" t="s">
        <v>3011</v>
      </c>
      <c r="E1516" s="1" t="s">
        <v>242</v>
      </c>
      <c r="F1516" s="1" t="s">
        <v>5460</v>
      </c>
      <c r="G1516" s="1" t="s">
        <v>110</v>
      </c>
      <c r="H1516" s="1" t="s">
        <v>111</v>
      </c>
      <c r="I1516" s="3">
        <v>24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-3270.3940308794399</v>
      </c>
      <c r="T1516" s="3">
        <v>-3038.5104344223701</v>
      </c>
      <c r="U1516" s="3">
        <v>-5779.3082064822302</v>
      </c>
      <c r="V1516" s="3">
        <v>-5116.9470781989803</v>
      </c>
      <c r="W1516" s="3">
        <v>-2549.3696630335999</v>
      </c>
      <c r="X1516" s="3">
        <v>-3496.1069528673402</v>
      </c>
      <c r="Y1516" s="3">
        <v>-5367.1715307924596</v>
      </c>
      <c r="Z1516" s="3">
        <v>-4065.0344470127902</v>
      </c>
      <c r="AA1516" s="3">
        <v>-2723.1642413048698</v>
      </c>
      <c r="AB1516" s="4">
        <v>1.6558498768867998E-2</v>
      </c>
      <c r="AC1516" s="4">
        <v>1.3754210493057001E-2</v>
      </c>
      <c r="AD1516" s="4">
        <v>3.1878097426599E-2</v>
      </c>
      <c r="AE1516" s="4">
        <v>2.7700442183479002E-2</v>
      </c>
      <c r="AF1516" s="4">
        <v>1.5253447607871E-2</v>
      </c>
      <c r="AG1516" s="4">
        <v>1.4827489711175E-2</v>
      </c>
      <c r="AH1516" s="4">
        <v>3.4671749793112001E-2</v>
      </c>
      <c r="AI1516" s="4">
        <v>2.1526388178436998E-2</v>
      </c>
      <c r="AJ1516" s="4">
        <v>1.0201978567073E-2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4">
        <v>0.11700000000000001</v>
      </c>
      <c r="AU1516" s="4">
        <v>0.17799999999999999</v>
      </c>
      <c r="AV1516" s="4">
        <v>0.111</v>
      </c>
      <c r="AW1516" s="4">
        <v>0.249</v>
      </c>
      <c r="AX1516" s="4">
        <v>0.24099999999999999</v>
      </c>
      <c r="AY1516" s="4">
        <v>0.122</v>
      </c>
      <c r="AZ1516" s="4">
        <v>0.105</v>
      </c>
      <c r="BA1516" s="4">
        <v>0.223</v>
      </c>
      <c r="BB1516" s="4">
        <v>0.39</v>
      </c>
    </row>
    <row r="1517" spans="1:54" x14ac:dyDescent="0.25">
      <c r="A1517" s="1" t="s">
        <v>3012</v>
      </c>
      <c r="B1517" s="1" t="s">
        <v>3013</v>
      </c>
      <c r="C1517" s="1" t="s">
        <v>1864</v>
      </c>
      <c r="D1517" s="1" t="s">
        <v>3014</v>
      </c>
      <c r="E1517" s="1" t="s">
        <v>242</v>
      </c>
      <c r="F1517" s="1" t="s">
        <v>5460</v>
      </c>
      <c r="G1517" s="1" t="s">
        <v>110</v>
      </c>
      <c r="H1517" s="1" t="s">
        <v>111</v>
      </c>
      <c r="I1517" s="3">
        <v>35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-3259.3940308794399</v>
      </c>
      <c r="T1517" s="3">
        <v>-3027.5104344223701</v>
      </c>
      <c r="U1517" s="3">
        <v>-5768.3082064822302</v>
      </c>
      <c r="V1517" s="3">
        <v>-5105.9470781989803</v>
      </c>
      <c r="W1517" s="3">
        <v>-2538.3696630335999</v>
      </c>
      <c r="X1517" s="3">
        <v>-3485.1069528673402</v>
      </c>
      <c r="Y1517" s="3">
        <v>-5356.1715307924596</v>
      </c>
      <c r="Z1517" s="3">
        <v>-4054.0344470127902</v>
      </c>
      <c r="AA1517" s="3">
        <v>-2712.1642413048698</v>
      </c>
      <c r="AB1517" s="4">
        <v>1.5863185983150001E-2</v>
      </c>
      <c r="AC1517" s="4">
        <v>1.3850707307141E-2</v>
      </c>
      <c r="AD1517" s="4">
        <v>3.2010549244926002E-2</v>
      </c>
      <c r="AE1517" s="4">
        <v>2.7866104135504E-2</v>
      </c>
      <c r="AF1517" s="4">
        <v>1.5452476155158001E-2</v>
      </c>
      <c r="AG1517" s="4">
        <v>1.499567016102E-2</v>
      </c>
      <c r="AH1517" s="4">
        <v>3.4868691854261002E-2</v>
      </c>
      <c r="AI1517" s="4">
        <v>2.1691892659687999E-2</v>
      </c>
      <c r="AJ1517" s="4">
        <v>1.0979710658903E-2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4">
        <v>0.28199999999999997</v>
      </c>
      <c r="AU1517" s="4">
        <v>0.23499999999999999</v>
      </c>
      <c r="AV1517" s="4">
        <v>0.187</v>
      </c>
      <c r="AW1517" s="4">
        <v>0.29199999999999998</v>
      </c>
      <c r="AX1517" s="4">
        <v>0.27400000000000002</v>
      </c>
      <c r="AY1517" s="4">
        <v>0.17899999999999999</v>
      </c>
      <c r="AZ1517" s="4">
        <v>0.183</v>
      </c>
      <c r="BA1517" s="4">
        <v>0.27500000000000002</v>
      </c>
      <c r="BB1517" s="4">
        <v>0.26800000000000002</v>
      </c>
    </row>
    <row r="1518" spans="1:54" x14ac:dyDescent="0.25">
      <c r="A1518" s="1" t="s">
        <v>3015</v>
      </c>
      <c r="B1518" s="1" t="s">
        <v>5183</v>
      </c>
      <c r="C1518" s="1" t="s">
        <v>1864</v>
      </c>
      <c r="D1518" s="1" t="s">
        <v>3016</v>
      </c>
      <c r="E1518" s="1" t="s">
        <v>242</v>
      </c>
      <c r="F1518" s="1" t="s">
        <v>5460</v>
      </c>
      <c r="G1518" s="1" t="s">
        <v>110</v>
      </c>
      <c r="H1518" s="1" t="s">
        <v>111</v>
      </c>
      <c r="I1518" s="3">
        <v>41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-3253.3940308794399</v>
      </c>
      <c r="T1518" s="3">
        <v>-3021.5104344223701</v>
      </c>
      <c r="U1518" s="3">
        <v>-5762.3082064822302</v>
      </c>
      <c r="V1518" s="3">
        <v>-5099.9470781989803</v>
      </c>
      <c r="W1518" s="3">
        <v>-2532.3696630335999</v>
      </c>
      <c r="X1518" s="3">
        <v>-3479.1069528673402</v>
      </c>
      <c r="Y1518" s="3">
        <v>-5350.1715307924596</v>
      </c>
      <c r="Z1518" s="3">
        <v>-4048.0344470127902</v>
      </c>
      <c r="AA1518" s="3">
        <v>-2706.1642413048698</v>
      </c>
      <c r="AB1518" s="4">
        <v>1.6589032954717999E-2</v>
      </c>
      <c r="AC1518" s="4">
        <v>1.3961497954751999E-2</v>
      </c>
      <c r="AD1518" s="4">
        <v>3.2507738933207998E-2</v>
      </c>
      <c r="AE1518" s="4">
        <v>2.8415295306547999E-2</v>
      </c>
      <c r="AF1518" s="4">
        <v>1.6209935406771001E-2</v>
      </c>
      <c r="AG1518" s="4">
        <v>1.4846707076782E-2</v>
      </c>
      <c r="AH1518" s="4">
        <v>3.5522178745966998E-2</v>
      </c>
      <c r="AI1518" s="4">
        <v>2.223778857467E-2</v>
      </c>
      <c r="AJ1518" s="4">
        <v>1.0388216767819E-2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4">
        <v>0.13</v>
      </c>
      <c r="AU1518" s="4">
        <v>0.13800000000000001</v>
      </c>
      <c r="AV1518" s="4">
        <v>6.3E-2</v>
      </c>
      <c r="AW1518" s="4">
        <v>0.184</v>
      </c>
      <c r="AX1518" s="4">
        <v>0.16500000000000001</v>
      </c>
      <c r="AY1518" s="4">
        <v>0.13800000000000001</v>
      </c>
      <c r="AZ1518" s="4">
        <v>5.5E-2</v>
      </c>
      <c r="BA1518" s="4">
        <v>0.153</v>
      </c>
      <c r="BB1518" s="4">
        <v>0.35099999999999998</v>
      </c>
    </row>
    <row r="1519" spans="1:54" x14ac:dyDescent="0.25">
      <c r="A1519" s="1" t="s">
        <v>3017</v>
      </c>
      <c r="B1519" s="1" t="s">
        <v>3018</v>
      </c>
      <c r="C1519" s="1" t="s">
        <v>1864</v>
      </c>
      <c r="D1519" s="1" t="s">
        <v>3019</v>
      </c>
      <c r="E1519" s="1" t="s">
        <v>242</v>
      </c>
      <c r="F1519" s="1" t="s">
        <v>5460</v>
      </c>
      <c r="G1519" s="1" t="s">
        <v>110</v>
      </c>
      <c r="H1519" s="1" t="s">
        <v>111</v>
      </c>
      <c r="I1519" s="3">
        <v>11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-3283.3940308794399</v>
      </c>
      <c r="T1519" s="3">
        <v>-3051.5104344223701</v>
      </c>
      <c r="U1519" s="3">
        <v>-5792.3082064822302</v>
      </c>
      <c r="V1519" s="3">
        <v>-5129.9470781989803</v>
      </c>
      <c r="W1519" s="3">
        <v>-2562.3696630335999</v>
      </c>
      <c r="X1519" s="3">
        <v>-3509.1069528673402</v>
      </c>
      <c r="Y1519" s="3">
        <v>-5380.1715307924596</v>
      </c>
      <c r="Z1519" s="3">
        <v>-4078.0344470127902</v>
      </c>
      <c r="AA1519" s="3">
        <v>-2736.1642413048698</v>
      </c>
      <c r="AB1519" s="4">
        <v>1.7228394264606001E-2</v>
      </c>
      <c r="AC1519" s="4">
        <v>1.5220760874819E-2</v>
      </c>
      <c r="AD1519" s="4">
        <v>3.3414680043794998E-2</v>
      </c>
      <c r="AE1519" s="4">
        <v>2.9313872786528999E-2</v>
      </c>
      <c r="AF1519" s="4">
        <v>1.7154428648820001E-2</v>
      </c>
      <c r="AG1519" s="4">
        <v>1.5349627052634001E-2</v>
      </c>
      <c r="AH1519" s="4">
        <v>3.6591575318663E-2</v>
      </c>
      <c r="AI1519" s="4">
        <v>2.5725954031651999E-2</v>
      </c>
      <c r="AJ1519" s="4">
        <v>1.1194548530621001E-2</v>
      </c>
      <c r="AK1519" s="3">
        <v>0</v>
      </c>
      <c r="AL1519" s="3">
        <v>0</v>
      </c>
      <c r="AM1519" s="3">
        <v>2</v>
      </c>
      <c r="AN1519" s="3">
        <v>0</v>
      </c>
      <c r="AO1519" s="3">
        <v>0</v>
      </c>
      <c r="AP1519" s="3">
        <v>0</v>
      </c>
      <c r="AQ1519" s="3">
        <v>2</v>
      </c>
      <c r="AR1519" s="3">
        <v>0</v>
      </c>
      <c r="AS1519" s="3">
        <v>0</v>
      </c>
      <c r="AT1519" s="4">
        <v>7.1999999999999995E-2</v>
      </c>
      <c r="AU1519" s="4">
        <v>0.113</v>
      </c>
      <c r="AV1519" s="4">
        <v>2.1999999999999999E-2</v>
      </c>
      <c r="AW1519" s="4">
        <v>8.2000000000000003E-2</v>
      </c>
      <c r="AX1519" s="4">
        <v>0.186</v>
      </c>
      <c r="AY1519" s="4">
        <v>5.7000000000000002E-2</v>
      </c>
      <c r="AZ1519" s="4">
        <v>5.0000000000000001E-3</v>
      </c>
      <c r="BA1519" s="4">
        <v>8.5000000000000006E-2</v>
      </c>
      <c r="BB1519" s="4">
        <v>0.22700000000000001</v>
      </c>
    </row>
    <row r="1520" spans="1:54" x14ac:dyDescent="0.25">
      <c r="A1520" s="1" t="s">
        <v>3020</v>
      </c>
      <c r="B1520" s="1" t="s">
        <v>3021</v>
      </c>
      <c r="C1520" s="1" t="s">
        <v>1864</v>
      </c>
      <c r="D1520" s="1" t="s">
        <v>3022</v>
      </c>
      <c r="E1520" s="1" t="s">
        <v>242</v>
      </c>
      <c r="F1520" s="1" t="s">
        <v>5460</v>
      </c>
      <c r="G1520" s="1" t="s">
        <v>110</v>
      </c>
      <c r="H1520" s="1" t="s">
        <v>111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-3294.3940308794399</v>
      </c>
      <c r="T1520" s="3">
        <v>-3062.5104344223701</v>
      </c>
      <c r="U1520" s="3">
        <v>-5803.3082064822302</v>
      </c>
      <c r="V1520" s="3">
        <v>-5140.9470781989803</v>
      </c>
      <c r="W1520" s="3">
        <v>-2573.3696630335999</v>
      </c>
      <c r="X1520" s="3">
        <v>-3520.1069528673402</v>
      </c>
      <c r="Y1520" s="3">
        <v>-5391.1715307924596</v>
      </c>
      <c r="Z1520" s="3">
        <v>-4089.0344470127902</v>
      </c>
      <c r="AA1520" s="3">
        <v>-2747.1642413048698</v>
      </c>
      <c r="AB1520" s="4">
        <v>1.7410579930160999E-2</v>
      </c>
      <c r="AC1520" s="4">
        <v>1.4807728975861001E-2</v>
      </c>
      <c r="AD1520" s="4">
        <v>3.3517837784085E-2</v>
      </c>
      <c r="AE1520" s="4">
        <v>2.9416102762826E-2</v>
      </c>
      <c r="AF1520" s="4">
        <v>1.7274691961253998E-2</v>
      </c>
      <c r="AG1520" s="4">
        <v>1.5428030864347001E-2</v>
      </c>
      <c r="AH1520" s="4">
        <v>3.6713227760963002E-2</v>
      </c>
      <c r="AI1520" s="4">
        <v>2.3231754651213E-2</v>
      </c>
      <c r="AJ1520" s="4">
        <v>1.1433788911746E-2</v>
      </c>
      <c r="AK1520" s="3">
        <v>0</v>
      </c>
      <c r="AL1520" s="3">
        <v>0</v>
      </c>
      <c r="AM1520" s="3">
        <v>2</v>
      </c>
      <c r="AN1520" s="3">
        <v>0</v>
      </c>
      <c r="AO1520" s="3">
        <v>0</v>
      </c>
      <c r="AP1520" s="3">
        <v>0</v>
      </c>
      <c r="AQ1520" s="3">
        <v>2</v>
      </c>
      <c r="AR1520" s="3">
        <v>0</v>
      </c>
      <c r="AS1520" s="3">
        <v>0</v>
      </c>
      <c r="AT1520" s="4">
        <v>5.7000000000000002E-2</v>
      </c>
      <c r="AU1520" s="4">
        <v>9.2999999999999999E-2</v>
      </c>
      <c r="AV1520" s="4">
        <v>2.1999999999999999E-2</v>
      </c>
      <c r="AW1520" s="4">
        <v>0.13300000000000001</v>
      </c>
      <c r="AX1520" s="4">
        <v>0.13200000000000001</v>
      </c>
      <c r="AY1520" s="4">
        <v>5.8999999999999997E-2</v>
      </c>
      <c r="AZ1520" s="4">
        <v>1.0999999999999999E-2</v>
      </c>
      <c r="BA1520" s="4">
        <v>0.13400000000000001</v>
      </c>
      <c r="BB1520" s="4">
        <v>0.222</v>
      </c>
    </row>
    <row r="1521" spans="1:54" x14ac:dyDescent="0.25">
      <c r="A1521" s="1" t="s">
        <v>3023</v>
      </c>
      <c r="B1521" s="1" t="s">
        <v>3024</v>
      </c>
      <c r="C1521" s="1" t="s">
        <v>1864</v>
      </c>
      <c r="D1521" s="1" t="s">
        <v>3025</v>
      </c>
      <c r="E1521" s="1" t="s">
        <v>242</v>
      </c>
      <c r="F1521" s="1" t="s">
        <v>5460</v>
      </c>
      <c r="G1521" s="1" t="s">
        <v>110</v>
      </c>
      <c r="H1521" s="1" t="s">
        <v>111</v>
      </c>
      <c r="I1521" s="3">
        <v>74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-3220.3940308794399</v>
      </c>
      <c r="T1521" s="3">
        <v>-2988.5104344223701</v>
      </c>
      <c r="U1521" s="3">
        <v>-5729.3082064822302</v>
      </c>
      <c r="V1521" s="3">
        <v>-5066.9470781989803</v>
      </c>
      <c r="W1521" s="3">
        <v>-2499.3696630335999</v>
      </c>
      <c r="X1521" s="3">
        <v>-3446.1069528673402</v>
      </c>
      <c r="Y1521" s="3">
        <v>-5317.1715307924596</v>
      </c>
      <c r="Z1521" s="3">
        <v>-4015.0344470127902</v>
      </c>
      <c r="AA1521" s="3">
        <v>-2673.1642413048698</v>
      </c>
      <c r="AB1521" s="4">
        <v>7.9155330029800006E-3</v>
      </c>
      <c r="AC1521" s="4">
        <v>8.2293532674820001E-3</v>
      </c>
      <c r="AD1521" s="4">
        <v>2.3034832972858001E-2</v>
      </c>
      <c r="AE1521" s="4">
        <v>1.9251140348404999E-2</v>
      </c>
      <c r="AF1521" s="4">
        <v>5.4854487350210002E-3</v>
      </c>
      <c r="AG1521" s="4">
        <v>9.7532322780699999E-3</v>
      </c>
      <c r="AH1521" s="4">
        <v>2.4693627619473999E-2</v>
      </c>
      <c r="AI1521" s="4">
        <v>1.3205971362974999E-2</v>
      </c>
      <c r="AJ1521" s="4">
        <v>9.2878542304960007E-3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4">
        <v>0.34399999999999997</v>
      </c>
      <c r="AU1521" s="4">
        <v>0.40799999999999997</v>
      </c>
      <c r="AV1521" s="4">
        <v>0.42499999999999999</v>
      </c>
      <c r="AW1521" s="4">
        <v>0.38</v>
      </c>
      <c r="AX1521" s="4">
        <v>0.33100000000000002</v>
      </c>
      <c r="AY1521" s="4">
        <v>0.34599999999999997</v>
      </c>
      <c r="AZ1521" s="4">
        <v>0.44700000000000001</v>
      </c>
      <c r="BA1521" s="4">
        <v>0.371</v>
      </c>
      <c r="BB1521" s="4">
        <v>0.497</v>
      </c>
    </row>
    <row r="1522" spans="1:54" x14ac:dyDescent="0.25">
      <c r="A1522" s="1" t="s">
        <v>3026</v>
      </c>
      <c r="B1522" s="1" t="s">
        <v>5184</v>
      </c>
      <c r="C1522" s="1" t="s">
        <v>1864</v>
      </c>
      <c r="D1522" s="1" t="s">
        <v>3027</v>
      </c>
      <c r="E1522" s="1" t="s">
        <v>242</v>
      </c>
      <c r="F1522" s="1" t="s">
        <v>5460</v>
      </c>
      <c r="G1522" s="1" t="s">
        <v>110</v>
      </c>
      <c r="H1522" s="1" t="s">
        <v>111</v>
      </c>
      <c r="I1522" s="3">
        <v>25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-3269.3940308794399</v>
      </c>
      <c r="T1522" s="3">
        <v>-3037.5104344223701</v>
      </c>
      <c r="U1522" s="3">
        <v>-5778.3082064822302</v>
      </c>
      <c r="V1522" s="3">
        <v>-5115.9470781989803</v>
      </c>
      <c r="W1522" s="3">
        <v>-2548.3696630335999</v>
      </c>
      <c r="X1522" s="3">
        <v>-3495.1069528673402</v>
      </c>
      <c r="Y1522" s="3">
        <v>-5366.1715307924596</v>
      </c>
      <c r="Z1522" s="3">
        <v>-4064.0344470127902</v>
      </c>
      <c r="AA1522" s="3">
        <v>-2722.1642413048698</v>
      </c>
      <c r="AB1522" s="4">
        <v>1.7217125684922001E-2</v>
      </c>
      <c r="AC1522" s="4">
        <v>1.4744077588124E-2</v>
      </c>
      <c r="AD1522" s="4">
        <v>3.3441569879503003E-2</v>
      </c>
      <c r="AE1522" s="4">
        <v>2.9340577652110001E-2</v>
      </c>
      <c r="AF1522" s="4">
        <v>1.718643332023E-2</v>
      </c>
      <c r="AG1522" s="4">
        <v>1.5370284574753999E-2</v>
      </c>
      <c r="AH1522" s="4">
        <v>3.6623326256328997E-2</v>
      </c>
      <c r="AI1522" s="4">
        <v>2.3156838429790001E-2</v>
      </c>
      <c r="AJ1522" s="4">
        <v>1.1780196670877E-2</v>
      </c>
      <c r="AK1522" s="3">
        <v>0</v>
      </c>
      <c r="AL1522" s="3">
        <v>0</v>
      </c>
      <c r="AM1522" s="3">
        <v>2</v>
      </c>
      <c r="AN1522" s="3">
        <v>0</v>
      </c>
      <c r="AO1522" s="3">
        <v>0</v>
      </c>
      <c r="AP1522" s="3">
        <v>0</v>
      </c>
      <c r="AQ1522" s="3">
        <v>2</v>
      </c>
      <c r="AR1522" s="3">
        <v>0</v>
      </c>
      <c r="AS1522" s="3">
        <v>0</v>
      </c>
      <c r="AT1522" s="4">
        <v>0.06</v>
      </c>
      <c r="AU1522" s="4">
        <v>0.104</v>
      </c>
      <c r="AV1522" s="4">
        <v>1.7000000000000001E-2</v>
      </c>
      <c r="AW1522" s="4">
        <v>0.112</v>
      </c>
      <c r="AX1522" s="4">
        <v>0.13500000000000001</v>
      </c>
      <c r="AY1522" s="4">
        <v>6.7000000000000004E-2</v>
      </c>
      <c r="AZ1522" s="4">
        <v>3.0000000000000001E-3</v>
      </c>
      <c r="BA1522" s="4">
        <v>0.14000000000000001</v>
      </c>
      <c r="BB1522" s="4">
        <v>0.17499999999999999</v>
      </c>
    </row>
    <row r="1523" spans="1:54" x14ac:dyDescent="0.25">
      <c r="A1523" s="1" t="s">
        <v>3028</v>
      </c>
      <c r="B1523" s="1" t="s">
        <v>5185</v>
      </c>
      <c r="C1523" s="1" t="s">
        <v>1864</v>
      </c>
      <c r="D1523" s="1" t="s">
        <v>3029</v>
      </c>
      <c r="E1523" s="1" t="s">
        <v>242</v>
      </c>
      <c r="F1523" s="1" t="s">
        <v>5460</v>
      </c>
      <c r="G1523" s="1" t="s">
        <v>110</v>
      </c>
      <c r="H1523" s="1" t="s">
        <v>111</v>
      </c>
      <c r="I1523" s="3">
        <v>135</v>
      </c>
      <c r="J1523" s="3">
        <v>0</v>
      </c>
      <c r="K1523" s="3">
        <v>0</v>
      </c>
      <c r="L1523" s="3">
        <v>0</v>
      </c>
      <c r="M1523" s="3">
        <v>7</v>
      </c>
      <c r="N1523" s="3">
        <v>0</v>
      </c>
      <c r="O1523" s="3">
        <v>7</v>
      </c>
      <c r="P1523" s="3">
        <v>0</v>
      </c>
      <c r="Q1523" s="3">
        <v>0</v>
      </c>
      <c r="R1523" s="3">
        <v>0</v>
      </c>
      <c r="S1523" s="3">
        <v>-3159.3940308794399</v>
      </c>
      <c r="T1523" s="3">
        <v>-2927.5104344223701</v>
      </c>
      <c r="U1523" s="3">
        <v>-5668.3082064822302</v>
      </c>
      <c r="V1523" s="3">
        <v>-5079.7199295220398</v>
      </c>
      <c r="W1523" s="3">
        <v>-2438.3696630335999</v>
      </c>
      <c r="X1523" s="3">
        <v>-3444.2869299194699</v>
      </c>
      <c r="Y1523" s="3">
        <v>-5256.1715307924596</v>
      </c>
      <c r="Z1523" s="3">
        <v>-3954.0344470127902</v>
      </c>
      <c r="AA1523" s="3">
        <v>-2612.1642413048698</v>
      </c>
      <c r="AB1523" s="4">
        <v>1.6640276115769001E-2</v>
      </c>
      <c r="AC1523" s="4">
        <v>1.4107102934221001E-2</v>
      </c>
      <c r="AD1523" s="4">
        <v>3.2680115001320002E-2</v>
      </c>
      <c r="AE1523" s="4">
        <v>2.9007565132606002E-2</v>
      </c>
      <c r="AF1523" s="4">
        <v>1.6302368496985999E-2</v>
      </c>
      <c r="AG1523" s="4">
        <v>1.5154280067492001E-2</v>
      </c>
      <c r="AH1523" s="4">
        <v>3.5725577055512998E-2</v>
      </c>
      <c r="AI1523" s="4">
        <v>2.2408065874046E-2</v>
      </c>
      <c r="AJ1523" s="4">
        <v>1.0870696141513999E-2</v>
      </c>
      <c r="AK1523" s="3">
        <v>0</v>
      </c>
      <c r="AL1523" s="3">
        <v>0</v>
      </c>
      <c r="AM1523" s="3">
        <v>2</v>
      </c>
      <c r="AN1523" s="3">
        <v>0</v>
      </c>
      <c r="AO1523" s="3">
        <v>0</v>
      </c>
      <c r="AP1523" s="3">
        <v>0</v>
      </c>
      <c r="AQ1523" s="3">
        <v>2</v>
      </c>
      <c r="AR1523" s="3">
        <v>0</v>
      </c>
      <c r="AS1523" s="3">
        <v>0</v>
      </c>
      <c r="AT1523" s="4">
        <v>5.6000000000000001E-2</v>
      </c>
      <c r="AU1523" s="4">
        <v>8.4000000000000005E-2</v>
      </c>
      <c r="AV1523" s="4">
        <v>2.5000000000000001E-2</v>
      </c>
      <c r="AW1523" s="4">
        <v>0.13400000000000001</v>
      </c>
      <c r="AX1523" s="4">
        <v>0.14699999999999999</v>
      </c>
      <c r="AY1523" s="4">
        <v>5.0999999999999997E-2</v>
      </c>
      <c r="AZ1523" s="4">
        <v>8.9999999999999993E-3</v>
      </c>
      <c r="BA1523" s="4">
        <v>0.11600000000000001</v>
      </c>
      <c r="BB1523" s="4">
        <v>0.20300000000000001</v>
      </c>
    </row>
    <row r="1524" spans="1:54" x14ac:dyDescent="0.25">
      <c r="A1524" s="1" t="s">
        <v>3030</v>
      </c>
      <c r="B1524" s="1" t="s">
        <v>5186</v>
      </c>
      <c r="C1524" s="1" t="s">
        <v>1864</v>
      </c>
      <c r="D1524" s="1" t="s">
        <v>3031</v>
      </c>
      <c r="E1524" s="1" t="s">
        <v>242</v>
      </c>
      <c r="F1524" s="1" t="s">
        <v>5460</v>
      </c>
      <c r="G1524" s="1" t="s">
        <v>110</v>
      </c>
      <c r="H1524" s="1" t="s">
        <v>111</v>
      </c>
      <c r="I1524" s="3">
        <v>112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10</v>
      </c>
      <c r="P1524" s="3">
        <v>0</v>
      </c>
      <c r="Q1524" s="3">
        <v>0</v>
      </c>
      <c r="R1524" s="3">
        <v>8</v>
      </c>
      <c r="S1524" s="3">
        <v>-3182.3940308794399</v>
      </c>
      <c r="T1524" s="3">
        <v>-2950.5104344223701</v>
      </c>
      <c r="U1524" s="3">
        <v>-5691.3082064822302</v>
      </c>
      <c r="V1524" s="3">
        <v>-5028.9470781989803</v>
      </c>
      <c r="W1524" s="3">
        <v>-2461.3696630335999</v>
      </c>
      <c r="X1524" s="3">
        <v>-3492.6497772275202</v>
      </c>
      <c r="Y1524" s="3">
        <v>-5279.1715307924596</v>
      </c>
      <c r="Z1524" s="3">
        <v>-3977.0344470127902</v>
      </c>
      <c r="AA1524" s="3">
        <v>-3162.5344859187198</v>
      </c>
      <c r="AB1524" s="4">
        <v>1.6479730866381999E-2</v>
      </c>
      <c r="AC1524" s="4">
        <v>1.3943304542588001E-2</v>
      </c>
      <c r="AD1524" s="4">
        <v>3.2481229242002002E-2</v>
      </c>
      <c r="AE1524" s="4">
        <v>2.8389709307599001E-2</v>
      </c>
      <c r="AF1524" s="4">
        <v>1.613016151307E-2</v>
      </c>
      <c r="AG1524" s="4">
        <v>1.5211821402783999E-2</v>
      </c>
      <c r="AH1524" s="4">
        <v>3.5491399954081002E-2</v>
      </c>
      <c r="AI1524" s="4">
        <v>2.2213904030118001E-2</v>
      </c>
      <c r="AJ1524" s="4">
        <v>1.2878704767797001E-2</v>
      </c>
      <c r="AK1524" s="3">
        <v>0</v>
      </c>
      <c r="AL1524" s="3">
        <v>0</v>
      </c>
      <c r="AM1524" s="3">
        <v>2</v>
      </c>
      <c r="AN1524" s="3">
        <v>0</v>
      </c>
      <c r="AO1524" s="3">
        <v>0</v>
      </c>
      <c r="AP1524" s="3">
        <v>0</v>
      </c>
      <c r="AQ1524" s="3">
        <v>2</v>
      </c>
      <c r="AR1524" s="3">
        <v>0</v>
      </c>
      <c r="AS1524" s="3">
        <v>0</v>
      </c>
      <c r="AT1524" s="4">
        <v>6.6000000000000003E-2</v>
      </c>
      <c r="AU1524" s="4">
        <v>9.1999999999999998E-2</v>
      </c>
      <c r="AV1524" s="4">
        <v>2.3E-2</v>
      </c>
      <c r="AW1524" s="4">
        <v>0.115</v>
      </c>
      <c r="AX1524" s="4">
        <v>0.153</v>
      </c>
      <c r="AY1524" s="4">
        <v>5.8000000000000003E-2</v>
      </c>
      <c r="AZ1524" s="4">
        <v>4.0000000000000001E-3</v>
      </c>
      <c r="BA1524" s="4">
        <v>0.13400000000000001</v>
      </c>
      <c r="BB1524" s="4">
        <v>0.22800000000000001</v>
      </c>
    </row>
    <row r="1525" spans="1:54" x14ac:dyDescent="0.25">
      <c r="A1525" s="1" t="s">
        <v>3032</v>
      </c>
      <c r="B1525" s="1" t="s">
        <v>5187</v>
      </c>
      <c r="C1525" s="1" t="s">
        <v>1864</v>
      </c>
      <c r="D1525" s="1" t="s">
        <v>3033</v>
      </c>
      <c r="E1525" s="1" t="s">
        <v>242</v>
      </c>
      <c r="F1525" s="1" t="s">
        <v>5460</v>
      </c>
      <c r="G1525" s="1" t="s">
        <v>110</v>
      </c>
      <c r="H1525" s="1" t="s">
        <v>111</v>
      </c>
      <c r="I1525" s="3">
        <v>96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-3198.3940308794399</v>
      </c>
      <c r="T1525" s="3">
        <v>-2966.5104344223701</v>
      </c>
      <c r="U1525" s="3">
        <v>-5707.3082064822302</v>
      </c>
      <c r="V1525" s="3">
        <v>-5044.9470781989803</v>
      </c>
      <c r="W1525" s="3">
        <v>-2477.3696630335999</v>
      </c>
      <c r="X1525" s="3">
        <v>-3424.1069528673402</v>
      </c>
      <c r="Y1525" s="3">
        <v>-5295.1715307924596</v>
      </c>
      <c r="Z1525" s="3">
        <v>-3993.0344470127902</v>
      </c>
      <c r="AA1525" s="3">
        <v>-2651.1642413048698</v>
      </c>
      <c r="AB1525" s="4">
        <v>1.6841085826378999E-2</v>
      </c>
      <c r="AC1525" s="4">
        <v>1.4379437736486001E-2</v>
      </c>
      <c r="AD1525" s="4">
        <v>3.2457537086307997E-2</v>
      </c>
      <c r="AE1525" s="4">
        <v>2.8366223568625001E-2</v>
      </c>
      <c r="AF1525" s="4">
        <v>1.6168843797520999E-2</v>
      </c>
      <c r="AG1525" s="4">
        <v>1.4978723426808E-2</v>
      </c>
      <c r="AH1525" s="4">
        <v>3.5463455432473E-2</v>
      </c>
      <c r="AI1525" s="4">
        <v>2.2190552978725998E-2</v>
      </c>
      <c r="AJ1525" s="4">
        <v>1.066216469961E-2</v>
      </c>
      <c r="AK1525" s="3">
        <v>0</v>
      </c>
      <c r="AL1525" s="3">
        <v>0</v>
      </c>
      <c r="AM1525" s="3">
        <v>2</v>
      </c>
      <c r="AN1525" s="3">
        <v>0</v>
      </c>
      <c r="AO1525" s="3">
        <v>0</v>
      </c>
      <c r="AP1525" s="3">
        <v>0</v>
      </c>
      <c r="AQ1525" s="3">
        <v>2</v>
      </c>
      <c r="AR1525" s="3">
        <v>0</v>
      </c>
      <c r="AS1525" s="3">
        <v>0</v>
      </c>
      <c r="AT1525" s="4">
        <v>7.9000000000000001E-2</v>
      </c>
      <c r="AU1525" s="4">
        <v>9.1999999999999998E-2</v>
      </c>
      <c r="AV1525" s="4">
        <v>3.3000000000000002E-2</v>
      </c>
      <c r="AW1525" s="4">
        <v>0.14299999999999999</v>
      </c>
      <c r="AX1525" s="4">
        <v>0.16200000000000001</v>
      </c>
      <c r="AY1525" s="4">
        <v>5.7000000000000002E-2</v>
      </c>
      <c r="AZ1525" s="4">
        <v>1.4999999999999999E-2</v>
      </c>
      <c r="BA1525" s="4">
        <v>0.14499999999999999</v>
      </c>
      <c r="BB1525" s="4">
        <v>0.246</v>
      </c>
    </row>
    <row r="1526" spans="1:54" x14ac:dyDescent="0.25">
      <c r="A1526" s="1" t="s">
        <v>3034</v>
      </c>
      <c r="B1526" s="1" t="s">
        <v>3035</v>
      </c>
      <c r="C1526" s="1" t="s">
        <v>1864</v>
      </c>
      <c r="D1526" s="1" t="s">
        <v>3036</v>
      </c>
      <c r="E1526" s="1" t="s">
        <v>242</v>
      </c>
      <c r="F1526" s="1" t="s">
        <v>5460</v>
      </c>
      <c r="G1526" s="1" t="s">
        <v>110</v>
      </c>
      <c r="H1526" s="1" t="s">
        <v>111</v>
      </c>
      <c r="I1526" s="3">
        <v>3</v>
      </c>
      <c r="J1526" s="3">
        <v>3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-3347.4576474236401</v>
      </c>
      <c r="T1526" s="3">
        <v>-3059.5104344223701</v>
      </c>
      <c r="U1526" s="3">
        <v>-5800.3082064822302</v>
      </c>
      <c r="V1526" s="3">
        <v>-5137.9470781989803</v>
      </c>
      <c r="W1526" s="3">
        <v>-2570.3696630335999</v>
      </c>
      <c r="X1526" s="3">
        <v>-3517.1069528673402</v>
      </c>
      <c r="Y1526" s="3">
        <v>-5388.1715307924596</v>
      </c>
      <c r="Z1526" s="3">
        <v>-4086.0344470127902</v>
      </c>
      <c r="AA1526" s="3">
        <v>-2744.1642413048698</v>
      </c>
      <c r="AB1526" s="4">
        <v>1.7487254414909999E-2</v>
      </c>
      <c r="AC1526" s="4">
        <v>1.4631335023254999E-2</v>
      </c>
      <c r="AD1526" s="4">
        <v>3.3308457750456003E-2</v>
      </c>
      <c r="AE1526" s="4">
        <v>2.9281471464076999E-2</v>
      </c>
      <c r="AF1526" s="4">
        <v>1.8344558371296001E-2</v>
      </c>
      <c r="AG1526" s="4">
        <v>1.5403499842545999E-2</v>
      </c>
      <c r="AH1526" s="4">
        <v>3.6466221874130997E-2</v>
      </c>
      <c r="AI1526" s="4">
        <v>2.3025180554940999E-2</v>
      </c>
      <c r="AJ1526" s="4">
        <v>1.1109974156481E-2</v>
      </c>
      <c r="AK1526" s="3">
        <v>0</v>
      </c>
      <c r="AL1526" s="3">
        <v>0</v>
      </c>
      <c r="AM1526" s="3">
        <v>2</v>
      </c>
      <c r="AN1526" s="3">
        <v>0</v>
      </c>
      <c r="AO1526" s="3">
        <v>0</v>
      </c>
      <c r="AP1526" s="3">
        <v>0</v>
      </c>
      <c r="AQ1526" s="3">
        <v>2</v>
      </c>
      <c r="AR1526" s="3">
        <v>0</v>
      </c>
      <c r="AS1526" s="3">
        <v>0</v>
      </c>
      <c r="AT1526" s="4">
        <v>6.4000000000000001E-2</v>
      </c>
      <c r="AU1526" s="4">
        <v>0.10100000000000001</v>
      </c>
      <c r="AV1526" s="4">
        <v>2.7E-2</v>
      </c>
      <c r="AW1526" s="4">
        <v>0.14000000000000001</v>
      </c>
      <c r="AX1526" s="4">
        <v>9.8000000000000004E-2</v>
      </c>
      <c r="AY1526" s="4">
        <v>6.6000000000000003E-2</v>
      </c>
      <c r="AZ1526" s="4">
        <v>1.2E-2</v>
      </c>
      <c r="BA1526" s="4">
        <v>0.13100000000000001</v>
      </c>
      <c r="BB1526" s="4">
        <v>0.24</v>
      </c>
    </row>
    <row r="1527" spans="1:54" x14ac:dyDescent="0.25">
      <c r="A1527" s="1" t="s">
        <v>3037</v>
      </c>
      <c r="B1527" s="1" t="s">
        <v>3038</v>
      </c>
      <c r="C1527" s="1" t="s">
        <v>1864</v>
      </c>
      <c r="D1527" s="1" t="s">
        <v>3039</v>
      </c>
      <c r="E1527" s="1" t="s">
        <v>242</v>
      </c>
      <c r="F1527" s="1" t="s">
        <v>5460</v>
      </c>
      <c r="G1527" s="1" t="s">
        <v>110</v>
      </c>
      <c r="H1527" s="1" t="s">
        <v>111</v>
      </c>
      <c r="I1527" s="3">
        <v>534</v>
      </c>
      <c r="J1527" s="3">
        <v>11</v>
      </c>
      <c r="K1527" s="3">
        <v>0</v>
      </c>
      <c r="L1527" s="3">
        <v>0</v>
      </c>
      <c r="M1527" s="3">
        <v>0</v>
      </c>
      <c r="N1527" s="3">
        <v>0</v>
      </c>
      <c r="O1527" s="3">
        <v>36</v>
      </c>
      <c r="P1527" s="3">
        <v>0</v>
      </c>
      <c r="Q1527" s="3">
        <v>0</v>
      </c>
      <c r="R1527" s="3">
        <v>6</v>
      </c>
      <c r="S1527" s="3">
        <v>-2965.96062487481</v>
      </c>
      <c r="T1527" s="3">
        <v>-2528.5104344223701</v>
      </c>
      <c r="U1527" s="3">
        <v>-5269.3082064822302</v>
      </c>
      <c r="V1527" s="3">
        <v>-4606.9470781989803</v>
      </c>
      <c r="W1527" s="3">
        <v>-2039.3696630336001</v>
      </c>
      <c r="X1527" s="3">
        <v>-3290.4611205639799</v>
      </c>
      <c r="Y1527" s="3">
        <v>-4857.1715307924596</v>
      </c>
      <c r="Z1527" s="3">
        <v>-3555.0344470127902</v>
      </c>
      <c r="AA1527" s="3">
        <v>-2608.69192476526</v>
      </c>
      <c r="AB1527" s="4">
        <v>1.3972147182359999E-3</v>
      </c>
      <c r="AC1527" s="4">
        <v>-3.39268933297E-4</v>
      </c>
      <c r="AD1527" s="4">
        <v>8.0403479341520003E-3</v>
      </c>
      <c r="AE1527" s="4">
        <v>1.0725310703942999E-2</v>
      </c>
      <c r="AF1527" s="4">
        <v>-3.831900362212E-3</v>
      </c>
      <c r="AG1527" s="4">
        <v>2.9263220256180002E-3</v>
      </c>
      <c r="AH1527" s="4">
        <v>6.9359353379539997E-3</v>
      </c>
      <c r="AI1527" s="4">
        <v>2.751175582063E-3</v>
      </c>
      <c r="AJ1527" s="4">
        <v>2.6090813713550002E-3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4">
        <v>0.23</v>
      </c>
      <c r="AU1527" s="4">
        <v>0.23799999999999999</v>
      </c>
      <c r="AV1527" s="4">
        <v>0.249</v>
      </c>
      <c r="AW1527" s="4">
        <v>0.26100000000000001</v>
      </c>
      <c r="AX1527" s="4">
        <v>0.17699999999999999</v>
      </c>
      <c r="AY1527" s="4">
        <v>0.20200000000000001</v>
      </c>
      <c r="AZ1527" s="4">
        <v>0.248</v>
      </c>
      <c r="BA1527" s="4">
        <v>0.24199999999999999</v>
      </c>
      <c r="BB1527" s="4">
        <v>0.23100000000000001</v>
      </c>
    </row>
    <row r="1528" spans="1:54" x14ac:dyDescent="0.25">
      <c r="A1528" s="1" t="s">
        <v>3040</v>
      </c>
      <c r="B1528" s="1" t="s">
        <v>3041</v>
      </c>
      <c r="C1528" s="1" t="s">
        <v>1864</v>
      </c>
      <c r="D1528" s="1" t="s">
        <v>3042</v>
      </c>
      <c r="E1528" s="1" t="s">
        <v>242</v>
      </c>
      <c r="F1528" s="1" t="s">
        <v>5460</v>
      </c>
      <c r="G1528" s="1" t="s">
        <v>110</v>
      </c>
      <c r="H1528" s="1" t="s">
        <v>111</v>
      </c>
      <c r="I1528" s="3">
        <v>6</v>
      </c>
      <c r="J1528" s="3">
        <v>0</v>
      </c>
      <c r="K1528" s="3">
        <v>6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-3288.3940308794399</v>
      </c>
      <c r="T1528" s="3">
        <v>-3220.87172891097</v>
      </c>
      <c r="U1528" s="3">
        <v>-5797.3082064822302</v>
      </c>
      <c r="V1528" s="3">
        <v>-5134.9470781989803</v>
      </c>
      <c r="W1528" s="3">
        <v>-2567.3696630335999</v>
      </c>
      <c r="X1528" s="3">
        <v>-3514.1069528673402</v>
      </c>
      <c r="Y1528" s="3">
        <v>-5385.1715307924596</v>
      </c>
      <c r="Z1528" s="3">
        <v>-4083.0344470127902</v>
      </c>
      <c r="AA1528" s="3">
        <v>-2741.1642413048698</v>
      </c>
      <c r="AB1528" s="4">
        <v>1.4682074999080001E-2</v>
      </c>
      <c r="AC1528" s="4">
        <v>1.3557372715892999E-2</v>
      </c>
      <c r="AD1528" s="4">
        <v>2.9905863639689001E-2</v>
      </c>
      <c r="AE1528" s="4">
        <v>4.0180572527064001E-2</v>
      </c>
      <c r="AF1528" s="4">
        <v>1.3039001376805999E-2</v>
      </c>
      <c r="AG1528" s="4">
        <v>1.3199349123504E-2</v>
      </c>
      <c r="AH1528" s="4">
        <v>3.2452162136944997E-2</v>
      </c>
      <c r="AI1528" s="4">
        <v>1.9668115349993999E-2</v>
      </c>
      <c r="AJ1528" s="4">
        <v>1.1036011155437E-2</v>
      </c>
      <c r="AK1528" s="3">
        <v>0</v>
      </c>
      <c r="AL1528" s="3">
        <v>0</v>
      </c>
      <c r="AM1528" s="3">
        <v>0</v>
      </c>
      <c r="AN1528" s="3">
        <v>2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4">
        <v>0.317</v>
      </c>
      <c r="AU1528" s="4">
        <v>0.27800000000000002</v>
      </c>
      <c r="AV1528" s="4">
        <v>0.25600000000000001</v>
      </c>
      <c r="AW1528" s="4">
        <v>4.1000000000000002E-2</v>
      </c>
      <c r="AX1528" s="4">
        <v>0.39500000000000002</v>
      </c>
      <c r="AY1528" s="4">
        <v>0.39700000000000002</v>
      </c>
      <c r="AZ1528" s="4">
        <v>0.23499999999999999</v>
      </c>
      <c r="BA1528" s="4">
        <v>0.36499999999999999</v>
      </c>
      <c r="BB1528" s="4">
        <v>0.28299999999999997</v>
      </c>
    </row>
    <row r="1529" spans="1:54" x14ac:dyDescent="0.25">
      <c r="A1529" s="1" t="s">
        <v>3043</v>
      </c>
      <c r="B1529" s="1" t="s">
        <v>3044</v>
      </c>
      <c r="C1529" s="1" t="s">
        <v>1864</v>
      </c>
      <c r="D1529" s="1" t="s">
        <v>3045</v>
      </c>
      <c r="E1529" s="1" t="s">
        <v>242</v>
      </c>
      <c r="F1529" s="1" t="s">
        <v>5460</v>
      </c>
      <c r="G1529" s="1" t="s">
        <v>110</v>
      </c>
      <c r="H1529" s="1" t="s">
        <v>111</v>
      </c>
      <c r="I1529" s="3">
        <v>144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-3150.3940308794399</v>
      </c>
      <c r="T1529" s="3">
        <v>-2918.5104344223701</v>
      </c>
      <c r="U1529" s="3">
        <v>-5659.3082064822302</v>
      </c>
      <c r="V1529" s="3">
        <v>-4996.9470781989803</v>
      </c>
      <c r="W1529" s="3">
        <v>-2429.3696630335999</v>
      </c>
      <c r="X1529" s="3">
        <v>-3376.1069528673402</v>
      </c>
      <c r="Y1529" s="3">
        <v>-5247.1715307924596</v>
      </c>
      <c r="Z1529" s="3">
        <v>-3945.0344470127902</v>
      </c>
      <c r="AA1529" s="3">
        <v>-2603.1642413048698</v>
      </c>
      <c r="AB1529" s="4">
        <v>8.5863476372809999E-3</v>
      </c>
      <c r="AC1529" s="4">
        <v>7.7969998615559999E-3</v>
      </c>
      <c r="AD1529" s="4">
        <v>2.2797578786049998E-2</v>
      </c>
      <c r="AE1529" s="4">
        <v>1.9171040903514E-2</v>
      </c>
      <c r="AF1529" s="4">
        <v>4.7752728940870003E-3</v>
      </c>
      <c r="AG1529" s="4">
        <v>1.0813754866100001E-2</v>
      </c>
      <c r="AH1529" s="4">
        <v>2.3593740311440001E-2</v>
      </c>
      <c r="AI1529" s="4">
        <v>1.2288207595421E-2</v>
      </c>
      <c r="AJ1529" s="4">
        <v>6.3811824414209996E-3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4">
        <v>0.374</v>
      </c>
      <c r="AU1529" s="4">
        <v>0.40899999999999997</v>
      </c>
      <c r="AV1529" s="4">
        <v>0.47</v>
      </c>
      <c r="AW1529" s="4">
        <v>0.39500000000000002</v>
      </c>
      <c r="AX1529" s="4">
        <v>0.32700000000000001</v>
      </c>
      <c r="AY1529" s="4">
        <v>0.432</v>
      </c>
      <c r="AZ1529" s="4">
        <v>0.46600000000000003</v>
      </c>
      <c r="BA1529" s="4">
        <v>0.38400000000000001</v>
      </c>
      <c r="BB1529" s="4">
        <v>0.34599999999999997</v>
      </c>
    </row>
    <row r="1530" spans="1:54" x14ac:dyDescent="0.25">
      <c r="A1530" s="1" t="s">
        <v>3046</v>
      </c>
      <c r="B1530" s="1" t="s">
        <v>3047</v>
      </c>
      <c r="C1530" s="1" t="s">
        <v>1864</v>
      </c>
      <c r="D1530" s="1" t="s">
        <v>3048</v>
      </c>
      <c r="E1530" s="1" t="s">
        <v>242</v>
      </c>
      <c r="F1530" s="1" t="s">
        <v>5460</v>
      </c>
      <c r="G1530" s="1" t="s">
        <v>110</v>
      </c>
      <c r="H1530" s="1" t="s">
        <v>111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-3294.3940308794399</v>
      </c>
      <c r="T1530" s="3">
        <v>-3062.5104344223701</v>
      </c>
      <c r="U1530" s="3">
        <v>-5803.3082064822302</v>
      </c>
      <c r="V1530" s="3">
        <v>-5140.9470781989803</v>
      </c>
      <c r="W1530" s="3">
        <v>-2573.3696630335999</v>
      </c>
      <c r="X1530" s="3">
        <v>-3520.1069528673402</v>
      </c>
      <c r="Y1530" s="3">
        <v>-5391.1715307924596</v>
      </c>
      <c r="Z1530" s="3">
        <v>-4089.0344470127902</v>
      </c>
      <c r="AA1530" s="3">
        <v>-2747.1642413048698</v>
      </c>
      <c r="AB1530" s="4">
        <v>1.6592454388332002E-2</v>
      </c>
      <c r="AC1530" s="4">
        <v>1.4167724333697999E-2</v>
      </c>
      <c r="AD1530" s="4">
        <v>3.2758932706763999E-2</v>
      </c>
      <c r="AE1530" s="4">
        <v>2.8815613697232002E-2</v>
      </c>
      <c r="AF1530" s="4">
        <v>1.6383504808969999E-2</v>
      </c>
      <c r="AG1530" s="4">
        <v>1.4849071817992001E-2</v>
      </c>
      <c r="AH1530" s="4">
        <v>3.5817867774118002E-2</v>
      </c>
      <c r="AI1530" s="4">
        <v>3.9565134071351003E-2</v>
      </c>
      <c r="AJ1530" s="4">
        <v>1.5164533978220001E-2</v>
      </c>
      <c r="AK1530" s="3">
        <v>0</v>
      </c>
      <c r="AL1530" s="3">
        <v>0</v>
      </c>
      <c r="AM1530" s="3">
        <v>2</v>
      </c>
      <c r="AN1530" s="3">
        <v>0</v>
      </c>
      <c r="AO1530" s="3">
        <v>0</v>
      </c>
      <c r="AP1530" s="3">
        <v>0</v>
      </c>
      <c r="AQ1530" s="3">
        <v>2</v>
      </c>
      <c r="AR1530" s="3">
        <v>0</v>
      </c>
      <c r="AS1530" s="3">
        <v>0</v>
      </c>
      <c r="AT1530" s="4">
        <v>0.10199999999999999</v>
      </c>
      <c r="AU1530" s="4">
        <v>0.109</v>
      </c>
      <c r="AV1530" s="4">
        <v>0.04</v>
      </c>
      <c r="AW1530" s="4">
        <v>0.13500000000000001</v>
      </c>
      <c r="AX1530" s="4">
        <v>0.17599999999999999</v>
      </c>
      <c r="AY1530" s="4">
        <v>0.129</v>
      </c>
      <c r="AZ1530" s="4">
        <v>2.1000000000000001E-2</v>
      </c>
      <c r="BA1530" s="4">
        <v>5.0999999999999997E-2</v>
      </c>
      <c r="BB1530" s="4">
        <v>0.11700000000000001</v>
      </c>
    </row>
    <row r="1531" spans="1:54" x14ac:dyDescent="0.25">
      <c r="A1531" s="1" t="s">
        <v>3049</v>
      </c>
      <c r="B1531" s="1" t="s">
        <v>3050</v>
      </c>
      <c r="C1531" s="1" t="s">
        <v>1864</v>
      </c>
      <c r="D1531" s="1" t="s">
        <v>3051</v>
      </c>
      <c r="E1531" s="1" t="s">
        <v>242</v>
      </c>
      <c r="F1531" s="1" t="s">
        <v>5460</v>
      </c>
      <c r="G1531" s="1" t="s">
        <v>110</v>
      </c>
      <c r="H1531" s="1" t="s">
        <v>111</v>
      </c>
      <c r="I1531" s="3">
        <v>295</v>
      </c>
      <c r="J1531" s="3">
        <v>10</v>
      </c>
      <c r="K1531" s="3">
        <v>0</v>
      </c>
      <c r="L1531" s="3">
        <v>0</v>
      </c>
      <c r="M1531" s="3">
        <v>4</v>
      </c>
      <c r="N1531" s="3">
        <v>0</v>
      </c>
      <c r="O1531" s="3">
        <v>0</v>
      </c>
      <c r="P1531" s="3">
        <v>0</v>
      </c>
      <c r="Q1531" s="3">
        <v>0</v>
      </c>
      <c r="R1531" s="3">
        <v>6</v>
      </c>
      <c r="S1531" s="3">
        <v>-3186.27275269341</v>
      </c>
      <c r="T1531" s="3">
        <v>-2767.5104344223701</v>
      </c>
      <c r="U1531" s="3">
        <v>-5508.3082064822302</v>
      </c>
      <c r="V1531" s="3">
        <v>-4888.10299324073</v>
      </c>
      <c r="W1531" s="3">
        <v>-2278.3696630335999</v>
      </c>
      <c r="X1531" s="3">
        <v>-3225.1069528673402</v>
      </c>
      <c r="Y1531" s="3">
        <v>-5096.1715307924596</v>
      </c>
      <c r="Z1531" s="3">
        <v>-3794.0344470127902</v>
      </c>
      <c r="AA1531" s="3">
        <v>-2847.69192476526</v>
      </c>
      <c r="AB1531" s="4">
        <v>1.2377319975096E-2</v>
      </c>
      <c r="AC1531" s="4">
        <v>9.8151019568239999E-3</v>
      </c>
      <c r="AD1531" s="4">
        <v>2.6520720540743E-2</v>
      </c>
      <c r="AE1531" s="4">
        <v>2.4323653844831001E-2</v>
      </c>
      <c r="AF1531" s="4">
        <v>3.2500728448726E-2</v>
      </c>
      <c r="AG1531" s="4">
        <v>1.1721015295874E-2</v>
      </c>
      <c r="AH1531" s="4">
        <v>3.3059052349050003E-2</v>
      </c>
      <c r="AI1531" s="4">
        <v>1.6448145023142E-2</v>
      </c>
      <c r="AJ1531" s="4">
        <v>9.0011522700010008E-3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2</v>
      </c>
      <c r="AR1531" s="3">
        <v>0</v>
      </c>
      <c r="AS1531" s="3">
        <v>0</v>
      </c>
      <c r="AT1531" s="4">
        <v>0.39600000000000002</v>
      </c>
      <c r="AU1531" s="4">
        <v>0.35899999999999999</v>
      </c>
      <c r="AV1531" s="4">
        <v>0.28599999999999998</v>
      </c>
      <c r="AW1531" s="4">
        <v>0.314</v>
      </c>
      <c r="AX1531" s="4">
        <v>6.2E-2</v>
      </c>
      <c r="AY1531" s="4">
        <v>0.39400000000000002</v>
      </c>
      <c r="AZ1531" s="4">
        <v>3.5000000000000003E-2</v>
      </c>
      <c r="BA1531" s="4">
        <v>0.39100000000000001</v>
      </c>
      <c r="BB1531" s="4">
        <v>0.48899999999999999</v>
      </c>
    </row>
    <row r="1532" spans="1:54" x14ac:dyDescent="0.25">
      <c r="A1532" s="1" t="s">
        <v>3052</v>
      </c>
      <c r="B1532" s="1" t="s">
        <v>5188</v>
      </c>
      <c r="C1532" s="1" t="s">
        <v>1864</v>
      </c>
      <c r="D1532" s="1" t="s">
        <v>3053</v>
      </c>
      <c r="E1532" s="1" t="s">
        <v>242</v>
      </c>
      <c r="F1532" s="1" t="s">
        <v>5460</v>
      </c>
      <c r="G1532" s="1" t="s">
        <v>110</v>
      </c>
      <c r="H1532" s="1" t="s">
        <v>111</v>
      </c>
      <c r="I1532" s="3">
        <v>3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-3291.3940308794399</v>
      </c>
      <c r="T1532" s="3">
        <v>-3059.5104344223701</v>
      </c>
      <c r="U1532" s="3">
        <v>-5800.3082064822302</v>
      </c>
      <c r="V1532" s="3">
        <v>-5137.9470781989803</v>
      </c>
      <c r="W1532" s="3">
        <v>-2570.3696630335999</v>
      </c>
      <c r="X1532" s="3">
        <v>-3517.1069528673402</v>
      </c>
      <c r="Y1532" s="3">
        <v>-5388.1715307924596</v>
      </c>
      <c r="Z1532" s="3">
        <v>-4086.0344470127902</v>
      </c>
      <c r="AA1532" s="3">
        <v>-2744.1642413048698</v>
      </c>
      <c r="AB1532" s="4">
        <v>1.7670944395385999E-2</v>
      </c>
      <c r="AC1532" s="4">
        <v>1.4956338394276E-2</v>
      </c>
      <c r="AD1532" s="4">
        <v>3.3694018906059997E-2</v>
      </c>
      <c r="AE1532" s="4">
        <v>2.9590834287169E-2</v>
      </c>
      <c r="AF1532" s="4">
        <v>1.7481643598341E-2</v>
      </c>
      <c r="AG1532" s="4">
        <v>1.5562457684979001E-2</v>
      </c>
      <c r="AH1532" s="4">
        <v>3.6921090858338002E-2</v>
      </c>
      <c r="AI1532" s="4">
        <v>2.3405675717037E-2</v>
      </c>
      <c r="AJ1532" s="4">
        <v>1.1625425581253001E-2</v>
      </c>
      <c r="AK1532" s="3">
        <v>2</v>
      </c>
      <c r="AL1532" s="3">
        <v>0</v>
      </c>
      <c r="AM1532" s="3">
        <v>2</v>
      </c>
      <c r="AN1532" s="3">
        <v>0</v>
      </c>
      <c r="AO1532" s="3">
        <v>0</v>
      </c>
      <c r="AP1532" s="3">
        <v>0</v>
      </c>
      <c r="AQ1532" s="3">
        <v>2</v>
      </c>
      <c r="AR1532" s="3">
        <v>0</v>
      </c>
      <c r="AS1532" s="3">
        <v>0</v>
      </c>
      <c r="AT1532" s="4">
        <v>4.1000000000000002E-2</v>
      </c>
      <c r="AU1532" s="4">
        <v>7.4999999999999997E-2</v>
      </c>
      <c r="AV1532" s="4">
        <v>1.6E-2</v>
      </c>
      <c r="AW1532" s="4">
        <v>0.111</v>
      </c>
      <c r="AX1532" s="4">
        <v>0.105</v>
      </c>
      <c r="AY1532" s="4">
        <v>5.0999999999999997E-2</v>
      </c>
      <c r="AZ1532" s="4">
        <v>5.0000000000000001E-3</v>
      </c>
      <c r="BA1532" s="4">
        <v>0.123</v>
      </c>
      <c r="BB1532" s="4">
        <v>0.189</v>
      </c>
    </row>
    <row r="1533" spans="1:54" x14ac:dyDescent="0.25">
      <c r="A1533" s="1" t="s">
        <v>3054</v>
      </c>
      <c r="B1533" s="1" t="s">
        <v>3055</v>
      </c>
      <c r="C1533" s="1" t="s">
        <v>1864</v>
      </c>
      <c r="D1533" s="1" t="s">
        <v>3056</v>
      </c>
      <c r="E1533" s="1" t="s">
        <v>242</v>
      </c>
      <c r="F1533" s="1" t="s">
        <v>5460</v>
      </c>
      <c r="G1533" s="1" t="s">
        <v>110</v>
      </c>
      <c r="H1533" s="1" t="s">
        <v>111</v>
      </c>
      <c r="I1533" s="3">
        <v>181</v>
      </c>
      <c r="J1533" s="3">
        <v>0</v>
      </c>
      <c r="K1533" s="3">
        <v>0</v>
      </c>
      <c r="L1533" s="3">
        <v>0</v>
      </c>
      <c r="M1533" s="3">
        <v>8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-3113.3940308794399</v>
      </c>
      <c r="T1533" s="3">
        <v>-2881.5104344223701</v>
      </c>
      <c r="U1533" s="3">
        <v>-5622.3082064822302</v>
      </c>
      <c r="V1533" s="3">
        <v>-5044.2589082824697</v>
      </c>
      <c r="W1533" s="3">
        <v>-2392.3696630335999</v>
      </c>
      <c r="X1533" s="3">
        <v>-3339.1069528673402</v>
      </c>
      <c r="Y1533" s="3">
        <v>-5210.1715307924596</v>
      </c>
      <c r="Z1533" s="3">
        <v>-3908.0344470127902</v>
      </c>
      <c r="AA1533" s="3">
        <v>-2566.1642413048698</v>
      </c>
      <c r="AB1533" s="4">
        <v>1.2778185101789999E-2</v>
      </c>
      <c r="AC1533" s="4">
        <v>1.6499298642569001E-2</v>
      </c>
      <c r="AD1533" s="4">
        <v>2.8034237656673001E-2</v>
      </c>
      <c r="AE1533" s="4">
        <v>4.0722174123893999E-2</v>
      </c>
      <c r="AF1533" s="4">
        <v>1.3284432285119E-2</v>
      </c>
      <c r="AG1533" s="4">
        <v>1.1996443080176999E-2</v>
      </c>
      <c r="AH1533" s="4">
        <v>3.0257305531624999E-2</v>
      </c>
      <c r="AI1533" s="4">
        <v>1.8256528985789999E-2</v>
      </c>
      <c r="AJ1533" s="4">
        <v>9.5583562101800006E-3</v>
      </c>
      <c r="AK1533" s="3">
        <v>0</v>
      </c>
      <c r="AL1533" s="3">
        <v>0</v>
      </c>
      <c r="AM1533" s="3">
        <v>0</v>
      </c>
      <c r="AN1533" s="3">
        <v>2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4">
        <v>0.45700000000000002</v>
      </c>
      <c r="AU1533" s="4">
        <v>0.06</v>
      </c>
      <c r="AV1533" s="4">
        <v>0.371</v>
      </c>
      <c r="AW1533" s="4">
        <v>4.8000000000000001E-2</v>
      </c>
      <c r="AX1533" s="4">
        <v>0.36499999999999999</v>
      </c>
      <c r="AY1533" s="4">
        <v>0.47799999999999998</v>
      </c>
      <c r="AZ1533" s="4">
        <v>0.35899999999999999</v>
      </c>
      <c r="BA1533" s="4">
        <v>0.435</v>
      </c>
      <c r="BB1533" s="4">
        <v>0.42799999999999999</v>
      </c>
    </row>
    <row r="1534" spans="1:54" x14ac:dyDescent="0.25">
      <c r="A1534" s="1" t="s">
        <v>3057</v>
      </c>
      <c r="B1534" s="1" t="s">
        <v>5189</v>
      </c>
      <c r="C1534" s="1" t="s">
        <v>1864</v>
      </c>
      <c r="D1534" s="1" t="s">
        <v>3058</v>
      </c>
      <c r="E1534" s="1" t="s">
        <v>242</v>
      </c>
      <c r="F1534" s="1" t="s">
        <v>5460</v>
      </c>
      <c r="G1534" s="1" t="s">
        <v>110</v>
      </c>
      <c r="H1534" s="1" t="s">
        <v>111</v>
      </c>
      <c r="I1534" s="3">
        <v>318</v>
      </c>
      <c r="J1534" s="3">
        <v>16</v>
      </c>
      <c r="K1534" s="3">
        <v>0</v>
      </c>
      <c r="L1534" s="3">
        <v>0</v>
      </c>
      <c r="M1534" s="3">
        <v>5</v>
      </c>
      <c r="N1534" s="3">
        <v>0</v>
      </c>
      <c r="O1534" s="3">
        <v>24</v>
      </c>
      <c r="P1534" s="3">
        <v>0</v>
      </c>
      <c r="Q1534" s="3">
        <v>0</v>
      </c>
      <c r="R1534" s="3">
        <v>0</v>
      </c>
      <c r="S1534" s="3">
        <v>-3275.3999857817998</v>
      </c>
      <c r="T1534" s="3">
        <v>-2744.5104344223701</v>
      </c>
      <c r="U1534" s="3">
        <v>-5485.3082064822302</v>
      </c>
      <c r="V1534" s="3">
        <v>-4875.64197200116</v>
      </c>
      <c r="W1534" s="3">
        <v>-2255.3696630335999</v>
      </c>
      <c r="X1534" s="3">
        <v>-3405.0097313317701</v>
      </c>
      <c r="Y1534" s="3">
        <v>-5073.1715307924596</v>
      </c>
      <c r="Z1534" s="3">
        <v>-3771.0344470127902</v>
      </c>
      <c r="AA1534" s="3">
        <v>-2429.1642413048698</v>
      </c>
      <c r="AB1534" s="4">
        <v>1.6893441698157999E-2</v>
      </c>
      <c r="AC1534" s="4">
        <v>1.2713908260876001E-2</v>
      </c>
      <c r="AD1534" s="4">
        <v>3.0985511388483999E-2</v>
      </c>
      <c r="AE1534" s="4">
        <v>2.7344317158162001E-2</v>
      </c>
      <c r="AF1534" s="4">
        <v>1.4382511298225001E-2</v>
      </c>
      <c r="AG1534" s="4">
        <v>1.4496698591813E-2</v>
      </c>
      <c r="AH1534" s="4">
        <v>3.3730566481270999E-2</v>
      </c>
      <c r="AI1534" s="4">
        <v>2.1816037183637001E-2</v>
      </c>
      <c r="AJ1534" s="4">
        <v>9.8306369412860008E-3</v>
      </c>
      <c r="AK1534" s="3">
        <v>0</v>
      </c>
      <c r="AL1534" s="3">
        <v>0</v>
      </c>
      <c r="AM1534" s="3">
        <v>2</v>
      </c>
      <c r="AN1534" s="3">
        <v>0</v>
      </c>
      <c r="AO1534" s="3">
        <v>0</v>
      </c>
      <c r="AP1534" s="3">
        <v>0</v>
      </c>
      <c r="AQ1534" s="3">
        <v>2</v>
      </c>
      <c r="AR1534" s="3">
        <v>0</v>
      </c>
      <c r="AS1534" s="3">
        <v>0</v>
      </c>
      <c r="AT1534" s="4">
        <v>8.4000000000000005E-2</v>
      </c>
      <c r="AU1534" s="4">
        <v>0.126</v>
      </c>
      <c r="AV1534" s="4">
        <v>0.05</v>
      </c>
      <c r="AW1534" s="4">
        <v>0.159</v>
      </c>
      <c r="AX1534" s="4">
        <v>0.157</v>
      </c>
      <c r="AY1534" s="4">
        <v>0.122</v>
      </c>
      <c r="AZ1534" s="4">
        <v>3.4000000000000002E-2</v>
      </c>
      <c r="BA1534" s="4">
        <v>0.109</v>
      </c>
      <c r="BB1534" s="4">
        <v>0.26500000000000001</v>
      </c>
    </row>
    <row r="1535" spans="1:54" x14ac:dyDescent="0.25">
      <c r="A1535" s="1" t="s">
        <v>3059</v>
      </c>
      <c r="B1535" s="1" t="s">
        <v>5190</v>
      </c>
      <c r="C1535" s="1" t="s">
        <v>1864</v>
      </c>
      <c r="D1535" s="1" t="s">
        <v>3060</v>
      </c>
      <c r="E1535" s="1" t="s">
        <v>242</v>
      </c>
      <c r="F1535" s="1" t="s">
        <v>5460</v>
      </c>
      <c r="G1535" s="1" t="s">
        <v>110</v>
      </c>
      <c r="H1535" s="1" t="s">
        <v>111</v>
      </c>
      <c r="I1535" s="3">
        <v>48</v>
      </c>
      <c r="J1535" s="3">
        <v>0</v>
      </c>
      <c r="K1535" s="3">
        <v>0</v>
      </c>
      <c r="L1535" s="3">
        <v>0</v>
      </c>
      <c r="M1535" s="3">
        <v>43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-3246.3940308794399</v>
      </c>
      <c r="T1535" s="3">
        <v>-3014.5104344223701</v>
      </c>
      <c r="U1535" s="3">
        <v>-5755.3082064822302</v>
      </c>
      <c r="V1535" s="3">
        <v>-5546.12316489775</v>
      </c>
      <c r="W1535" s="3">
        <v>-2525.3696630335999</v>
      </c>
      <c r="X1535" s="3">
        <v>-3472.1069528673402</v>
      </c>
      <c r="Y1535" s="3">
        <v>-5343.1715307924596</v>
      </c>
      <c r="Z1535" s="3">
        <v>-4041.0344470127902</v>
      </c>
      <c r="AA1535" s="3">
        <v>-2699.1642413048698</v>
      </c>
      <c r="AB1535" s="4">
        <v>1.6879519209131E-2</v>
      </c>
      <c r="AC1535" s="4">
        <v>1.4414813772588001E-2</v>
      </c>
      <c r="AD1535" s="4">
        <v>3.2890278756310003E-2</v>
      </c>
      <c r="AE1535" s="4">
        <v>3.4103162161405999E-2</v>
      </c>
      <c r="AF1535" s="4">
        <v>1.654538812419E-2</v>
      </c>
      <c r="AG1535" s="4">
        <v>1.4951839879296E-2</v>
      </c>
      <c r="AH1535" s="4">
        <v>3.5973298175243001E-2</v>
      </c>
      <c r="AI1535" s="4">
        <v>2.2614452770444E-2</v>
      </c>
      <c r="AJ1535" s="4">
        <v>1.127740427276E-2</v>
      </c>
      <c r="AK1535" s="3">
        <v>0</v>
      </c>
      <c r="AL1535" s="3">
        <v>0</v>
      </c>
      <c r="AM1535" s="3">
        <v>2</v>
      </c>
      <c r="AN1535" s="3">
        <v>0</v>
      </c>
      <c r="AO1535" s="3">
        <v>0</v>
      </c>
      <c r="AP1535" s="3">
        <v>0</v>
      </c>
      <c r="AQ1535" s="3">
        <v>2</v>
      </c>
      <c r="AR1535" s="3">
        <v>0</v>
      </c>
      <c r="AS1535" s="3">
        <v>0</v>
      </c>
      <c r="AT1535" s="4">
        <v>8.1000000000000003E-2</v>
      </c>
      <c r="AU1535" s="4">
        <v>0.108</v>
      </c>
      <c r="AV1535" s="4">
        <v>2.3E-2</v>
      </c>
      <c r="AW1535" s="4">
        <v>5.8000000000000003E-2</v>
      </c>
      <c r="AX1535" s="4">
        <v>0.16500000000000001</v>
      </c>
      <c r="AY1535" s="4">
        <v>8.7999999999999995E-2</v>
      </c>
      <c r="AZ1535" s="4">
        <v>1.2E-2</v>
      </c>
      <c r="BA1535" s="4">
        <v>0.114</v>
      </c>
      <c r="BB1535" s="4">
        <v>0.19500000000000001</v>
      </c>
    </row>
    <row r="1536" spans="1:54" x14ac:dyDescent="0.25">
      <c r="A1536" s="1" t="s">
        <v>3061</v>
      </c>
      <c r="B1536" s="1" t="s">
        <v>5191</v>
      </c>
      <c r="C1536" s="1" t="s">
        <v>1864</v>
      </c>
      <c r="D1536" s="1" t="s">
        <v>3062</v>
      </c>
      <c r="E1536" s="1" t="s">
        <v>242</v>
      </c>
      <c r="F1536" s="1" t="s">
        <v>5460</v>
      </c>
      <c r="G1536" s="1" t="s">
        <v>110</v>
      </c>
      <c r="H1536" s="1" t="s">
        <v>111</v>
      </c>
      <c r="I1536" s="3">
        <v>34</v>
      </c>
      <c r="J1536" s="3">
        <v>4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-3335.1455196050301</v>
      </c>
      <c r="T1536" s="3">
        <v>-3028.5104344223701</v>
      </c>
      <c r="U1536" s="3">
        <v>-5769.3082064822302</v>
      </c>
      <c r="V1536" s="3">
        <v>-5106.9470781989803</v>
      </c>
      <c r="W1536" s="3">
        <v>-2539.3696630335999</v>
      </c>
      <c r="X1536" s="3">
        <v>-3486.1069528673402</v>
      </c>
      <c r="Y1536" s="3">
        <v>-5357.1715307924596</v>
      </c>
      <c r="Z1536" s="3">
        <v>-4055.0344470127902</v>
      </c>
      <c r="AA1536" s="3">
        <v>-2713.1642413048698</v>
      </c>
      <c r="AB1536" s="4">
        <v>1.7674725554760001E-2</v>
      </c>
      <c r="AC1536" s="4">
        <v>1.4671082124073E-2</v>
      </c>
      <c r="AD1536" s="4">
        <v>3.3354544124954998E-2</v>
      </c>
      <c r="AE1536" s="4">
        <v>2.9254337530365E-2</v>
      </c>
      <c r="AF1536" s="4">
        <v>1.7085011068987001E-2</v>
      </c>
      <c r="AG1536" s="4">
        <v>1.5378537881880001E-2</v>
      </c>
      <c r="AH1536" s="4">
        <v>3.6520700118451002E-2</v>
      </c>
      <c r="AI1536" s="4">
        <v>2.3071154435486001E-2</v>
      </c>
      <c r="AJ1536" s="4">
        <v>1.1248588785349E-2</v>
      </c>
      <c r="AK1536" s="3">
        <v>0</v>
      </c>
      <c r="AL1536" s="3">
        <v>0</v>
      </c>
      <c r="AM1536" s="3">
        <v>2</v>
      </c>
      <c r="AN1536" s="3">
        <v>0</v>
      </c>
      <c r="AO1536" s="3">
        <v>0</v>
      </c>
      <c r="AP1536" s="3">
        <v>2</v>
      </c>
      <c r="AQ1536" s="3">
        <v>2</v>
      </c>
      <c r="AR1536" s="3">
        <v>0</v>
      </c>
      <c r="AS1536" s="3">
        <v>0</v>
      </c>
      <c r="AT1536" s="4">
        <v>5.7000000000000002E-2</v>
      </c>
      <c r="AU1536" s="4">
        <v>9.6000000000000002E-2</v>
      </c>
      <c r="AV1536" s="4">
        <v>1.4999999999999999E-2</v>
      </c>
      <c r="AW1536" s="4">
        <v>0.112</v>
      </c>
      <c r="AX1536" s="4">
        <v>0.14799999999999999</v>
      </c>
      <c r="AY1536" s="4">
        <v>0.05</v>
      </c>
      <c r="AZ1536" s="4">
        <v>2E-3</v>
      </c>
      <c r="BA1536" s="4">
        <v>0.113</v>
      </c>
      <c r="BB1536" s="4">
        <v>0.19700000000000001</v>
      </c>
    </row>
    <row r="1537" spans="1:54" x14ac:dyDescent="0.25">
      <c r="A1537" s="1" t="s">
        <v>3063</v>
      </c>
      <c r="B1537" s="1" t="s">
        <v>3064</v>
      </c>
      <c r="C1537" s="1" t="s">
        <v>1864</v>
      </c>
      <c r="D1537" s="1" t="s">
        <v>3065</v>
      </c>
      <c r="E1537" s="1" t="s">
        <v>242</v>
      </c>
      <c r="F1537" s="1" t="s">
        <v>5460</v>
      </c>
      <c r="G1537" s="1" t="s">
        <v>110</v>
      </c>
      <c r="H1537" s="1" t="s">
        <v>111</v>
      </c>
      <c r="I1537" s="3">
        <v>10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-3284.3940308794399</v>
      </c>
      <c r="T1537" s="3">
        <v>-3052.5104344223701</v>
      </c>
      <c r="U1537" s="3">
        <v>-5793.3082064822302</v>
      </c>
      <c r="V1537" s="3">
        <v>-5130.9470781989803</v>
      </c>
      <c r="W1537" s="3">
        <v>-2563.3696630335999</v>
      </c>
      <c r="X1537" s="3">
        <v>-3510.1069528673402</v>
      </c>
      <c r="Y1537" s="3">
        <v>-5381.1715307924596</v>
      </c>
      <c r="Z1537" s="3">
        <v>-4079.0344470127902</v>
      </c>
      <c r="AA1537" s="3">
        <v>-2737.1642413048698</v>
      </c>
      <c r="AB1537" s="4">
        <v>1.645475431066E-2</v>
      </c>
      <c r="AC1537" s="4">
        <v>1.3614067356096E-2</v>
      </c>
      <c r="AD1537" s="4">
        <v>3.2099893753111002E-2</v>
      </c>
      <c r="AE1537" s="4">
        <v>2.9447770853714E-2</v>
      </c>
      <c r="AF1537" s="4">
        <v>1.5613746716516001E-2</v>
      </c>
      <c r="AG1537" s="4">
        <v>1.4460039770706999E-2</v>
      </c>
      <c r="AH1537" s="4">
        <v>3.5040584627944002E-2</v>
      </c>
      <c r="AI1537" s="4">
        <v>3.4179117280309999E-2</v>
      </c>
      <c r="AJ1537" s="4">
        <v>1.0726524344297E-2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4">
        <v>0.21099999999999999</v>
      </c>
      <c r="AU1537" s="4">
        <v>0.251</v>
      </c>
      <c r="AV1537" s="4">
        <v>0.17499999999999999</v>
      </c>
      <c r="AW1537" s="4">
        <v>0.129</v>
      </c>
      <c r="AX1537" s="4">
        <v>0.29399999999999998</v>
      </c>
      <c r="AY1537" s="4">
        <v>0.29399999999999998</v>
      </c>
      <c r="AZ1537" s="4">
        <v>0.17199999999999999</v>
      </c>
      <c r="BA1537" s="4">
        <v>6.0999999999999999E-2</v>
      </c>
      <c r="BB1537" s="4">
        <v>0.38700000000000001</v>
      </c>
    </row>
    <row r="1538" spans="1:54" x14ac:dyDescent="0.25">
      <c r="A1538" s="1" t="s">
        <v>3066</v>
      </c>
      <c r="B1538" s="1" t="s">
        <v>3067</v>
      </c>
      <c r="C1538" s="1" t="s">
        <v>1864</v>
      </c>
      <c r="D1538" s="1" t="s">
        <v>3068</v>
      </c>
      <c r="E1538" s="1" t="s">
        <v>242</v>
      </c>
      <c r="F1538" s="1" t="s">
        <v>5460</v>
      </c>
      <c r="G1538" s="1" t="s">
        <v>110</v>
      </c>
      <c r="H1538" s="1" t="s">
        <v>111</v>
      </c>
      <c r="I1538" s="3">
        <v>783</v>
      </c>
      <c r="J1538" s="3">
        <v>20</v>
      </c>
      <c r="K1538" s="3">
        <v>13</v>
      </c>
      <c r="L1538" s="3">
        <v>0</v>
      </c>
      <c r="M1538" s="3">
        <v>0</v>
      </c>
      <c r="N1538" s="3">
        <v>0</v>
      </c>
      <c r="O1538" s="3">
        <v>18</v>
      </c>
      <c r="P1538" s="3">
        <v>0</v>
      </c>
      <c r="Q1538" s="3">
        <v>0</v>
      </c>
      <c r="R1538" s="3">
        <v>18</v>
      </c>
      <c r="S1538" s="3">
        <v>-2885.15147450738</v>
      </c>
      <c r="T1538" s="3">
        <v>-2635.62657248101</v>
      </c>
      <c r="U1538" s="3">
        <v>-5020.3082064822302</v>
      </c>
      <c r="V1538" s="3">
        <v>-4357.9470781989803</v>
      </c>
      <c r="W1538" s="3">
        <v>-1790.3696630336001</v>
      </c>
      <c r="X1538" s="3">
        <v>-2889.28403671566</v>
      </c>
      <c r="Y1538" s="3">
        <v>-4608.1715307924596</v>
      </c>
      <c r="Z1538" s="3">
        <v>-3306.0344470127902</v>
      </c>
      <c r="AA1538" s="3">
        <v>-3150.7472916860202</v>
      </c>
      <c r="AB1538" s="4">
        <v>1.0305214886480001E-2</v>
      </c>
      <c r="AC1538" s="4">
        <v>9.7415623145669997E-3</v>
      </c>
      <c r="AD1538" s="4">
        <v>2.2887877491207999E-2</v>
      </c>
      <c r="AE1538" s="4">
        <v>2.114368565159E-2</v>
      </c>
      <c r="AF1538" s="4">
        <v>6.56077589118E-3</v>
      </c>
      <c r="AG1538" s="4">
        <v>1.0349896465214E-2</v>
      </c>
      <c r="AH1538" s="4">
        <v>2.4123324152427999E-2</v>
      </c>
      <c r="AI1538" s="4">
        <v>1.2972471076876E-2</v>
      </c>
      <c r="AJ1538" s="4">
        <v>1.5042794225613E-2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4">
        <v>0.45100000000000001</v>
      </c>
      <c r="AU1538" s="4">
        <v>0.35499999999999998</v>
      </c>
      <c r="AV1538" s="4">
        <v>0.36399999999999999</v>
      </c>
      <c r="AW1538" s="4">
        <v>0.38100000000000001</v>
      </c>
      <c r="AX1538" s="4">
        <v>0.48399999999999999</v>
      </c>
      <c r="AY1538" s="4">
        <v>0.40400000000000003</v>
      </c>
      <c r="AZ1538" s="4">
        <v>0.36099999999999999</v>
      </c>
      <c r="BA1538" s="4">
        <v>0.48199999999999998</v>
      </c>
      <c r="BB1538" s="4">
        <v>0.122</v>
      </c>
    </row>
    <row r="1539" spans="1:54" x14ac:dyDescent="0.25">
      <c r="A1539" s="1" t="s">
        <v>3069</v>
      </c>
      <c r="B1539" s="1" t="s">
        <v>3070</v>
      </c>
      <c r="C1539" s="1" t="s">
        <v>1864</v>
      </c>
      <c r="D1539" s="1" t="s">
        <v>3071</v>
      </c>
      <c r="E1539" s="1" t="s">
        <v>242</v>
      </c>
      <c r="F1539" s="1" t="s">
        <v>5460</v>
      </c>
      <c r="G1539" s="1" t="s">
        <v>110</v>
      </c>
      <c r="H1539" s="1" t="s">
        <v>111</v>
      </c>
      <c r="I1539" s="3">
        <v>703</v>
      </c>
      <c r="J1539" s="3">
        <v>0</v>
      </c>
      <c r="K1539" s="3">
        <v>0</v>
      </c>
      <c r="L1539" s="3">
        <v>6</v>
      </c>
      <c r="M1539" s="3">
        <v>11</v>
      </c>
      <c r="N1539" s="3">
        <v>5</v>
      </c>
      <c r="O1539" s="3">
        <v>33</v>
      </c>
      <c r="P1539" s="3">
        <v>0</v>
      </c>
      <c r="Q1539" s="3">
        <v>0</v>
      </c>
      <c r="R1539" s="3">
        <v>11</v>
      </c>
      <c r="S1539" s="3">
        <v>-2591.3940308794399</v>
      </c>
      <c r="T1539" s="3">
        <v>-2359.5104344223701</v>
      </c>
      <c r="U1539" s="3">
        <v>-5159.2891448151204</v>
      </c>
      <c r="V1539" s="3">
        <v>-4553.8758445637804</v>
      </c>
      <c r="W1539" s="3">
        <v>-1979.7991395295301</v>
      </c>
      <c r="X1539" s="3">
        <v>-3096.09827325592</v>
      </c>
      <c r="Y1539" s="3">
        <v>-4688.1715307924596</v>
      </c>
      <c r="Z1539" s="3">
        <v>-3386.0344470127902</v>
      </c>
      <c r="AA1539" s="3">
        <v>-2769.2983276489099</v>
      </c>
      <c r="AB1539" s="4">
        <v>6.6668547169500001E-3</v>
      </c>
      <c r="AC1539" s="4">
        <v>5.1997739430369996E-3</v>
      </c>
      <c r="AD1539" s="4">
        <v>1.8690387811243998E-2</v>
      </c>
      <c r="AE1539" s="4">
        <v>1.5361885053277E-2</v>
      </c>
      <c r="AF1539" s="4">
        <v>4.6157862152870002E-3</v>
      </c>
      <c r="AG1539" s="4">
        <v>8.1970416924980003E-3</v>
      </c>
      <c r="AH1539" s="4">
        <v>1.8669255631677002E-2</v>
      </c>
      <c r="AI1539" s="4">
        <v>9.7062579743349992E-3</v>
      </c>
      <c r="AJ1539" s="4">
        <v>6.6656957821939998E-3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4">
        <v>0.41</v>
      </c>
      <c r="AU1539" s="4">
        <v>0.40600000000000003</v>
      </c>
      <c r="AV1539" s="4">
        <v>0.47099999999999997</v>
      </c>
      <c r="AW1539" s="4">
        <v>0.41899999999999998</v>
      </c>
      <c r="AX1539" s="4">
        <v>0.36899999999999999</v>
      </c>
      <c r="AY1539" s="4">
        <v>0.38300000000000001</v>
      </c>
      <c r="AZ1539" s="4">
        <v>0.46400000000000002</v>
      </c>
      <c r="BA1539" s="4">
        <v>0.42299999999999999</v>
      </c>
      <c r="BB1539" s="4">
        <v>0.39500000000000002</v>
      </c>
    </row>
    <row r="1540" spans="1:54" x14ac:dyDescent="0.25">
      <c r="A1540" s="1" t="s">
        <v>3072</v>
      </c>
      <c r="B1540" s="1" t="s">
        <v>5192</v>
      </c>
      <c r="C1540" s="1" t="s">
        <v>1864</v>
      </c>
      <c r="D1540" s="1" t="s">
        <v>3073</v>
      </c>
      <c r="E1540" s="1" t="s">
        <v>242</v>
      </c>
      <c r="F1540" s="1" t="s">
        <v>5460</v>
      </c>
      <c r="G1540" s="1" t="s">
        <v>110</v>
      </c>
      <c r="H1540" s="1" t="s">
        <v>111</v>
      </c>
      <c r="I1540" s="3">
        <v>32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7</v>
      </c>
      <c r="S1540" s="3">
        <v>-3262.3940308794399</v>
      </c>
      <c r="T1540" s="3">
        <v>-3030.5104344223701</v>
      </c>
      <c r="U1540" s="3">
        <v>-5771.3082064822302</v>
      </c>
      <c r="V1540" s="3">
        <v>-5108.9470781989803</v>
      </c>
      <c r="W1540" s="3">
        <v>-2541.3696630335999</v>
      </c>
      <c r="X1540" s="3">
        <v>-3488.1069528673402</v>
      </c>
      <c r="Y1540" s="3">
        <v>-5359.1715307924596</v>
      </c>
      <c r="Z1540" s="3">
        <v>-4057.0344470127902</v>
      </c>
      <c r="AA1540" s="3">
        <v>-3176.6132053419901</v>
      </c>
      <c r="AB1540" s="4">
        <v>1.5514439954475E-2</v>
      </c>
      <c r="AC1540" s="4">
        <v>1.3717696512146001E-2</v>
      </c>
      <c r="AD1540" s="4">
        <v>3.1271508196125002E-2</v>
      </c>
      <c r="AE1540" s="4">
        <v>2.7158569340329002E-2</v>
      </c>
      <c r="AF1540" s="4">
        <v>1.4576227830881E-2</v>
      </c>
      <c r="AG1540" s="4">
        <v>1.4494957759365001E-2</v>
      </c>
      <c r="AH1540" s="4">
        <v>3.4000171325025003E-2</v>
      </c>
      <c r="AI1540" s="4">
        <v>2.0952545510648998E-2</v>
      </c>
      <c r="AJ1540" s="4">
        <v>1.2397593673282E-2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4">
        <v>0.26600000000000001</v>
      </c>
      <c r="AU1540" s="4">
        <v>0.184</v>
      </c>
      <c r="AV1540" s="4">
        <v>0.17399999999999999</v>
      </c>
      <c r="AW1540" s="4">
        <v>0.30199999999999999</v>
      </c>
      <c r="AX1540" s="4">
        <v>0.28399999999999997</v>
      </c>
      <c r="AY1540" s="4">
        <v>0.221</v>
      </c>
      <c r="AZ1540" s="4">
        <v>0.16300000000000001</v>
      </c>
      <c r="BA1540" s="4">
        <v>0.307</v>
      </c>
      <c r="BB1540" s="4">
        <v>0.34200000000000003</v>
      </c>
    </row>
    <row r="1541" spans="1:54" x14ac:dyDescent="0.25">
      <c r="A1541" s="1" t="s">
        <v>3074</v>
      </c>
      <c r="B1541" s="1" t="s">
        <v>5193</v>
      </c>
      <c r="C1541" s="1" t="s">
        <v>1864</v>
      </c>
      <c r="D1541" s="1" t="s">
        <v>3075</v>
      </c>
      <c r="E1541" s="1" t="s">
        <v>242</v>
      </c>
      <c r="F1541" s="1" t="s">
        <v>5460</v>
      </c>
      <c r="G1541" s="1" t="s">
        <v>110</v>
      </c>
      <c r="H1541" s="1" t="s">
        <v>111</v>
      </c>
      <c r="I1541" s="3">
        <v>106</v>
      </c>
      <c r="J1541" s="3">
        <v>0</v>
      </c>
      <c r="K1541" s="3">
        <v>0</v>
      </c>
      <c r="L1541" s="3">
        <v>0</v>
      </c>
      <c r="M1541" s="3">
        <v>0</v>
      </c>
      <c r="N1541" s="3">
        <v>56</v>
      </c>
      <c r="O1541" s="3">
        <v>0</v>
      </c>
      <c r="P1541" s="3">
        <v>0</v>
      </c>
      <c r="Q1541" s="3">
        <v>0</v>
      </c>
      <c r="R1541" s="3">
        <v>3</v>
      </c>
      <c r="S1541" s="3">
        <v>-3188.3940308794399</v>
      </c>
      <c r="T1541" s="3">
        <v>-2956.5104344223701</v>
      </c>
      <c r="U1541" s="3">
        <v>-5697.3082064822302</v>
      </c>
      <c r="V1541" s="3">
        <v>-5034.9470781989803</v>
      </c>
      <c r="W1541" s="3">
        <v>-3692.97979978797</v>
      </c>
      <c r="X1541" s="3">
        <v>-3414.1069528673402</v>
      </c>
      <c r="Y1541" s="3">
        <v>-5285.1715307924596</v>
      </c>
      <c r="Z1541" s="3">
        <v>-3983.0344470127902</v>
      </c>
      <c r="AA1541" s="3">
        <v>-2838.9280830350699</v>
      </c>
      <c r="AB1541" s="4">
        <v>1.6366590937049001E-2</v>
      </c>
      <c r="AC1541" s="4">
        <v>1.4065460785565E-2</v>
      </c>
      <c r="AD1541" s="4">
        <v>3.231539664889E-2</v>
      </c>
      <c r="AE1541" s="4">
        <v>2.8225633131884999E-2</v>
      </c>
      <c r="AF1541" s="4">
        <v>2.3777327044724999E-2</v>
      </c>
      <c r="AG1541" s="4">
        <v>1.4718944294817999E-2</v>
      </c>
      <c r="AH1541" s="4">
        <v>3.5296022994680001E-2</v>
      </c>
      <c r="AI1541" s="4">
        <v>2.2051468168785001E-2</v>
      </c>
      <c r="AJ1541" s="4">
        <v>1.1447259745608999E-2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4">
        <v>0.106</v>
      </c>
      <c r="AU1541" s="4">
        <v>0.11</v>
      </c>
      <c r="AV1541" s="4">
        <v>6.0999999999999999E-2</v>
      </c>
      <c r="AW1541" s="4">
        <v>0.183</v>
      </c>
      <c r="AX1541" s="4">
        <v>0.16600000000000001</v>
      </c>
      <c r="AY1541" s="4">
        <v>0.11600000000000001</v>
      </c>
      <c r="AZ1541" s="4">
        <v>5.1999999999999998E-2</v>
      </c>
      <c r="BA1541" s="4">
        <v>0.16700000000000001</v>
      </c>
      <c r="BB1541" s="4">
        <v>0.28599999999999998</v>
      </c>
    </row>
    <row r="1542" spans="1:54" x14ac:dyDescent="0.25">
      <c r="A1542" s="1" t="s">
        <v>3076</v>
      </c>
      <c r="B1542" s="1" t="s">
        <v>3077</v>
      </c>
      <c r="C1542" s="1" t="s">
        <v>1864</v>
      </c>
      <c r="D1542" s="1" t="s">
        <v>3078</v>
      </c>
      <c r="E1542" s="1" t="s">
        <v>242</v>
      </c>
      <c r="F1542" s="1" t="s">
        <v>5460</v>
      </c>
      <c r="G1542" s="1" t="s">
        <v>110</v>
      </c>
      <c r="H1542" s="1" t="s">
        <v>111</v>
      </c>
      <c r="I1542" s="3">
        <v>144</v>
      </c>
      <c r="J1542" s="3">
        <v>6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83</v>
      </c>
      <c r="R1542" s="3">
        <v>0</v>
      </c>
      <c r="S1542" s="3">
        <v>-3262.5212639678298</v>
      </c>
      <c r="T1542" s="3">
        <v>-2918.5104344223701</v>
      </c>
      <c r="U1542" s="3">
        <v>-5659.3082064822302</v>
      </c>
      <c r="V1542" s="3">
        <v>-4996.9470781989803</v>
      </c>
      <c r="W1542" s="3">
        <v>-2429.3696630335999</v>
      </c>
      <c r="X1542" s="3">
        <v>-3376.1069528673402</v>
      </c>
      <c r="Y1542" s="3">
        <v>-5247.1715307924596</v>
      </c>
      <c r="Z1542" s="3">
        <v>-5832.9479103938602</v>
      </c>
      <c r="AA1542" s="3">
        <v>-2603.1642413048698</v>
      </c>
      <c r="AB1542" s="4">
        <v>1.5892517326434E-2</v>
      </c>
      <c r="AC1542" s="4">
        <v>1.2041844734547001E-2</v>
      </c>
      <c r="AD1542" s="4">
        <v>2.9645974012074E-2</v>
      </c>
      <c r="AE1542" s="4">
        <v>2.5764429241060999E-2</v>
      </c>
      <c r="AF1542" s="4">
        <v>1.2851963512745E-2</v>
      </c>
      <c r="AG1542" s="4">
        <v>1.3430750991663999E-2</v>
      </c>
      <c r="AH1542" s="4">
        <v>3.2152773033511002E-2</v>
      </c>
      <c r="AI1542" s="4">
        <v>2.9980958551588999E-2</v>
      </c>
      <c r="AJ1542" s="4">
        <v>9.8149834866969998E-3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4">
        <v>0.17</v>
      </c>
      <c r="AU1542" s="4">
        <v>0.26600000000000001</v>
      </c>
      <c r="AV1542" s="4">
        <v>0.19500000000000001</v>
      </c>
      <c r="AW1542" s="4">
        <v>0.307</v>
      </c>
      <c r="AX1542" s="4">
        <v>0.35499999999999998</v>
      </c>
      <c r="AY1542" s="4">
        <v>0.28100000000000003</v>
      </c>
      <c r="AZ1542" s="4">
        <v>0.17899999999999999</v>
      </c>
      <c r="BA1542" s="4">
        <v>0.26400000000000001</v>
      </c>
      <c r="BB1542" s="4">
        <v>0.36299999999999999</v>
      </c>
    </row>
    <row r="1543" spans="1:54" x14ac:dyDescent="0.25">
      <c r="A1543" s="1" t="s">
        <v>3079</v>
      </c>
      <c r="B1543" s="1" t="s">
        <v>5194</v>
      </c>
      <c r="C1543" s="1" t="s">
        <v>1864</v>
      </c>
      <c r="D1543" s="1" t="s">
        <v>3080</v>
      </c>
      <c r="E1543" s="1" t="s">
        <v>242</v>
      </c>
      <c r="F1543" s="1" t="s">
        <v>5460</v>
      </c>
      <c r="G1543" s="1" t="s">
        <v>110</v>
      </c>
      <c r="H1543" s="1" t="s">
        <v>111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-3294.3940308794399</v>
      </c>
      <c r="T1543" s="3">
        <v>-3062.5104344223701</v>
      </c>
      <c r="U1543" s="3">
        <v>-5803.3082064822302</v>
      </c>
      <c r="V1543" s="3">
        <v>-5140.9470781989803</v>
      </c>
      <c r="W1543" s="3">
        <v>-2573.3696630335999</v>
      </c>
      <c r="X1543" s="3">
        <v>-3520.1069528673402</v>
      </c>
      <c r="Y1543" s="3">
        <v>-5391.1715307924596</v>
      </c>
      <c r="Z1543" s="3">
        <v>-4089.0344470127902</v>
      </c>
      <c r="AA1543" s="3">
        <v>-2747.1642413048698</v>
      </c>
      <c r="AB1543" s="4">
        <v>1.6946021716613E-2</v>
      </c>
      <c r="AC1543" s="4">
        <v>1.4590443154115E-2</v>
      </c>
      <c r="AD1543" s="4">
        <v>3.3036874412830999E-2</v>
      </c>
      <c r="AE1543" s="4">
        <v>2.893911113906E-2</v>
      </c>
      <c r="AF1543" s="4">
        <v>1.6709893556303E-2</v>
      </c>
      <c r="AG1543" s="4">
        <v>1.5226352521202999E-2</v>
      </c>
      <c r="AH1543" s="4">
        <v>3.6145784782087999E-2</v>
      </c>
      <c r="AI1543" s="4">
        <v>3.0182655346141E-2</v>
      </c>
      <c r="AJ1543" s="4">
        <v>1.0755783940848E-2</v>
      </c>
      <c r="AK1543" s="3">
        <v>0</v>
      </c>
      <c r="AL1543" s="3">
        <v>0</v>
      </c>
      <c r="AM1543" s="3">
        <v>2</v>
      </c>
      <c r="AN1543" s="3">
        <v>0</v>
      </c>
      <c r="AO1543" s="3">
        <v>0</v>
      </c>
      <c r="AP1543" s="3">
        <v>0</v>
      </c>
      <c r="AQ1543" s="3">
        <v>2</v>
      </c>
      <c r="AR1543" s="3">
        <v>0</v>
      </c>
      <c r="AS1543" s="3">
        <v>0</v>
      </c>
      <c r="AT1543" s="4">
        <v>8.3000000000000004E-2</v>
      </c>
      <c r="AU1543" s="4">
        <v>8.6999999999999994E-2</v>
      </c>
      <c r="AV1543" s="4">
        <v>3.5999999999999997E-2</v>
      </c>
      <c r="AW1543" s="4">
        <v>0.152</v>
      </c>
      <c r="AX1543" s="4">
        <v>0.14399999999999999</v>
      </c>
      <c r="AY1543" s="4">
        <v>7.0000000000000007E-2</v>
      </c>
      <c r="AZ1543" s="4">
        <v>1.6E-2</v>
      </c>
      <c r="BA1543" s="4">
        <v>6.4000000000000001E-2</v>
      </c>
      <c r="BB1543" s="4">
        <v>0.28299999999999997</v>
      </c>
    </row>
    <row r="1544" spans="1:54" x14ac:dyDescent="0.25">
      <c r="A1544" s="1" t="s">
        <v>3081</v>
      </c>
      <c r="B1544" s="1" t="s">
        <v>5195</v>
      </c>
      <c r="C1544" s="1" t="s">
        <v>1864</v>
      </c>
      <c r="D1544" s="1" t="s">
        <v>3082</v>
      </c>
      <c r="E1544" s="1" t="s">
        <v>242</v>
      </c>
      <c r="F1544" s="1" t="s">
        <v>5460</v>
      </c>
      <c r="G1544" s="1" t="s">
        <v>110</v>
      </c>
      <c r="H1544" s="1" t="s">
        <v>111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-3294.3940308794399</v>
      </c>
      <c r="T1544" s="3">
        <v>-3062.5104344223701</v>
      </c>
      <c r="U1544" s="3">
        <v>-5803.3082064822302</v>
      </c>
      <c r="V1544" s="3">
        <v>-5140.9470781989803</v>
      </c>
      <c r="W1544" s="3">
        <v>-2573.3696630335999</v>
      </c>
      <c r="X1544" s="3">
        <v>-3520.1069528673402</v>
      </c>
      <c r="Y1544" s="3">
        <v>-5391.1715307924596</v>
      </c>
      <c r="Z1544" s="3">
        <v>-4089.0344470127902</v>
      </c>
      <c r="AA1544" s="3">
        <v>-2747.1642413048698</v>
      </c>
      <c r="AB1544" s="4">
        <v>1.7496919059948001E-2</v>
      </c>
      <c r="AC1544" s="4">
        <v>1.4657958068551E-2</v>
      </c>
      <c r="AD1544" s="4">
        <v>3.3340242350390001E-2</v>
      </c>
      <c r="AE1544" s="4">
        <v>2.9239973894486002E-2</v>
      </c>
      <c r="AF1544" s="4">
        <v>1.7066140492113999E-2</v>
      </c>
      <c r="AG1544" s="4">
        <v>1.5423988465049001E-2</v>
      </c>
      <c r="AH1544" s="4">
        <v>3.6503699784501999E-2</v>
      </c>
      <c r="AI1544" s="4">
        <v>2.3056454681321999E-2</v>
      </c>
      <c r="AJ1544" s="4">
        <v>1.1850213721719001E-2</v>
      </c>
      <c r="AK1544" s="3">
        <v>0</v>
      </c>
      <c r="AL1544" s="3">
        <v>0</v>
      </c>
      <c r="AM1544" s="3">
        <v>2</v>
      </c>
      <c r="AN1544" s="3">
        <v>0</v>
      </c>
      <c r="AO1544" s="3">
        <v>0</v>
      </c>
      <c r="AP1544" s="3">
        <v>0</v>
      </c>
      <c r="AQ1544" s="3">
        <v>2</v>
      </c>
      <c r="AR1544" s="3">
        <v>0</v>
      </c>
      <c r="AS1544" s="3">
        <v>0</v>
      </c>
      <c r="AT1544" s="4">
        <v>5.1999999999999998E-2</v>
      </c>
      <c r="AU1544" s="4">
        <v>0.11700000000000001</v>
      </c>
      <c r="AV1544" s="4">
        <v>2.8000000000000001E-2</v>
      </c>
      <c r="AW1544" s="4">
        <v>0.13400000000000001</v>
      </c>
      <c r="AX1544" s="4">
        <v>0.14399999999999999</v>
      </c>
      <c r="AY1544" s="4">
        <v>6.9000000000000006E-2</v>
      </c>
      <c r="AZ1544" s="4">
        <v>1.7000000000000001E-2</v>
      </c>
      <c r="BA1544" s="4">
        <v>0.14199999999999999</v>
      </c>
      <c r="BB1544" s="4">
        <v>0.18099999999999999</v>
      </c>
    </row>
    <row r="1545" spans="1:54" x14ac:dyDescent="0.25">
      <c r="A1545" s="1" t="s">
        <v>3083</v>
      </c>
      <c r="B1545" s="1" t="s">
        <v>5196</v>
      </c>
      <c r="C1545" s="1" t="s">
        <v>1864</v>
      </c>
      <c r="D1545" s="1" t="s">
        <v>3084</v>
      </c>
      <c r="E1545" s="1" t="s">
        <v>242</v>
      </c>
      <c r="F1545" s="1" t="s">
        <v>5460</v>
      </c>
      <c r="G1545" s="1" t="s">
        <v>110</v>
      </c>
      <c r="H1545" s="1" t="s">
        <v>111</v>
      </c>
      <c r="I1545" s="3">
        <v>212</v>
      </c>
      <c r="J1545" s="3">
        <v>5</v>
      </c>
      <c r="K1545" s="3">
        <v>0</v>
      </c>
      <c r="L1545" s="3">
        <v>0</v>
      </c>
      <c r="M1545" s="3">
        <v>6</v>
      </c>
      <c r="N1545" s="3">
        <v>0</v>
      </c>
      <c r="O1545" s="3">
        <v>7</v>
      </c>
      <c r="P1545" s="3">
        <v>0</v>
      </c>
      <c r="Q1545" s="3">
        <v>0</v>
      </c>
      <c r="R1545" s="3">
        <v>3</v>
      </c>
      <c r="S1545" s="3">
        <v>-3175.8333917864302</v>
      </c>
      <c r="T1545" s="3">
        <v>-2850.5104344223701</v>
      </c>
      <c r="U1545" s="3">
        <v>-5591.3082064822302</v>
      </c>
      <c r="V1545" s="3">
        <v>-4992.1809507615999</v>
      </c>
      <c r="W1545" s="3">
        <v>-2361.3696630335999</v>
      </c>
      <c r="X1545" s="3">
        <v>-3367.2869299194699</v>
      </c>
      <c r="Y1545" s="3">
        <v>-5179.1715307924596</v>
      </c>
      <c r="Z1545" s="3">
        <v>-3877.0344470127902</v>
      </c>
      <c r="AA1545" s="3">
        <v>-2732.9280830350699</v>
      </c>
      <c r="AB1545" s="4">
        <v>1.6600226188552999E-2</v>
      </c>
      <c r="AC1545" s="4">
        <v>1.3588354692767E-2</v>
      </c>
      <c r="AD1545" s="4">
        <v>3.1987651567091997E-2</v>
      </c>
      <c r="AE1545" s="4">
        <v>2.8277727924743999E-2</v>
      </c>
      <c r="AF1545" s="4">
        <v>1.5887241671493999E-2</v>
      </c>
      <c r="AG1545" s="4">
        <v>1.4690566753114E-2</v>
      </c>
      <c r="AH1545" s="4">
        <v>3.4909853719057998E-2</v>
      </c>
      <c r="AI1545" s="4">
        <v>2.1970444180862001E-2</v>
      </c>
      <c r="AJ1545" s="4">
        <v>1.0899122967232999E-2</v>
      </c>
      <c r="AK1545" s="3">
        <v>0</v>
      </c>
      <c r="AL1545" s="3">
        <v>0</v>
      </c>
      <c r="AM1545" s="3">
        <v>2</v>
      </c>
      <c r="AN1545" s="3">
        <v>0</v>
      </c>
      <c r="AO1545" s="3">
        <v>0</v>
      </c>
      <c r="AP1545" s="3">
        <v>0</v>
      </c>
      <c r="AQ1545" s="3">
        <v>2</v>
      </c>
      <c r="AR1545" s="3">
        <v>0</v>
      </c>
      <c r="AS1545" s="3">
        <v>0</v>
      </c>
      <c r="AT1545" s="4">
        <v>9.0999999999999998E-2</v>
      </c>
      <c r="AU1545" s="4">
        <v>0.13400000000000001</v>
      </c>
      <c r="AV1545" s="4">
        <v>1.6E-2</v>
      </c>
      <c r="AW1545" s="4">
        <v>6.9000000000000006E-2</v>
      </c>
      <c r="AX1545" s="4">
        <v>0.17399999999999999</v>
      </c>
      <c r="AY1545" s="4">
        <v>8.5000000000000006E-2</v>
      </c>
      <c r="AZ1545" s="4">
        <v>8.0000000000000002E-3</v>
      </c>
      <c r="BA1545" s="4">
        <v>0.108</v>
      </c>
      <c r="BB1545" s="4">
        <v>0.21099999999999999</v>
      </c>
    </row>
    <row r="1546" spans="1:54" x14ac:dyDescent="0.25">
      <c r="A1546" s="1" t="s">
        <v>3085</v>
      </c>
      <c r="B1546" s="1" t="s">
        <v>5197</v>
      </c>
      <c r="C1546" s="1" t="s">
        <v>1864</v>
      </c>
      <c r="D1546" s="1" t="s">
        <v>3086</v>
      </c>
      <c r="E1546" s="1" t="s">
        <v>242</v>
      </c>
      <c r="F1546" s="1" t="s">
        <v>5460</v>
      </c>
      <c r="G1546" s="1" t="s">
        <v>110</v>
      </c>
      <c r="H1546" s="1" t="s">
        <v>111</v>
      </c>
      <c r="I1546" s="3">
        <v>259</v>
      </c>
      <c r="J1546" s="3">
        <v>0</v>
      </c>
      <c r="K1546" s="3">
        <v>0</v>
      </c>
      <c r="L1546" s="3">
        <v>0</v>
      </c>
      <c r="M1546" s="3">
        <v>171</v>
      </c>
      <c r="N1546" s="3">
        <v>0</v>
      </c>
      <c r="O1546" s="3">
        <v>0</v>
      </c>
      <c r="P1546" s="3">
        <v>0</v>
      </c>
      <c r="Q1546" s="3">
        <v>52</v>
      </c>
      <c r="R1546" s="3">
        <v>0</v>
      </c>
      <c r="S1546" s="3">
        <v>-3035.3940308794399</v>
      </c>
      <c r="T1546" s="3">
        <v>-2803.5104344223701</v>
      </c>
      <c r="U1546" s="3">
        <v>-5544.3082064822302</v>
      </c>
      <c r="V1546" s="3">
        <v>-6684.1124462336302</v>
      </c>
      <c r="W1546" s="3">
        <v>-2314.3696630335999</v>
      </c>
      <c r="X1546" s="3">
        <v>-3261.1069528673402</v>
      </c>
      <c r="Y1546" s="3">
        <v>-5132.1715307924596</v>
      </c>
      <c r="Z1546" s="3">
        <v>-5012.8236047936998</v>
      </c>
      <c r="AA1546" s="3">
        <v>-2488.1642413048698</v>
      </c>
      <c r="AB1546" s="4">
        <v>1.3563725568179001E-2</v>
      </c>
      <c r="AC1546" s="4">
        <v>1.1945258978677001E-2</v>
      </c>
      <c r="AD1546" s="4">
        <v>2.8136839213668999E-2</v>
      </c>
      <c r="AE1546" s="4">
        <v>3.3719836554651002E-2</v>
      </c>
      <c r="AF1546" s="4">
        <v>1.6683983170302001E-2</v>
      </c>
      <c r="AG1546" s="4">
        <v>1.2827993716980001E-2</v>
      </c>
      <c r="AH1546" s="4">
        <v>3.0385442674043001E-2</v>
      </c>
      <c r="AI1546" s="4">
        <v>2.404213120475E-2</v>
      </c>
      <c r="AJ1546" s="4">
        <v>1.8971517250143E-2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4">
        <v>0.23300000000000001</v>
      </c>
      <c r="AU1546" s="4">
        <v>0.19900000000000001</v>
      </c>
      <c r="AV1546" s="4">
        <v>0.187</v>
      </c>
      <c r="AW1546" s="4">
        <v>0.28299999999999997</v>
      </c>
      <c r="AX1546" s="4">
        <v>0.14099999999999999</v>
      </c>
      <c r="AY1546" s="4">
        <v>0.246</v>
      </c>
      <c r="AZ1546" s="4">
        <v>0.16500000000000001</v>
      </c>
      <c r="BA1546" s="4">
        <v>0.28699999999999998</v>
      </c>
      <c r="BB1546" s="4">
        <v>7.5999999999999998E-2</v>
      </c>
    </row>
    <row r="1547" spans="1:54" x14ac:dyDescent="0.25">
      <c r="A1547" s="1" t="s">
        <v>3087</v>
      </c>
      <c r="B1547" s="1" t="s">
        <v>5198</v>
      </c>
      <c r="C1547" s="1" t="s">
        <v>1864</v>
      </c>
      <c r="D1547" s="1" t="s">
        <v>3088</v>
      </c>
      <c r="E1547" s="1" t="s">
        <v>242</v>
      </c>
      <c r="F1547" s="1" t="s">
        <v>5460</v>
      </c>
      <c r="G1547" s="1" t="s">
        <v>110</v>
      </c>
      <c r="H1547" s="1" t="s">
        <v>111</v>
      </c>
      <c r="I1547" s="3">
        <v>417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-2877.3940308794399</v>
      </c>
      <c r="T1547" s="3">
        <v>-2645.5104344223701</v>
      </c>
      <c r="U1547" s="3">
        <v>-5386.3082064822302</v>
      </c>
      <c r="V1547" s="3">
        <v>-4723.9470781989803</v>
      </c>
      <c r="W1547" s="3">
        <v>-2156.3696630335999</v>
      </c>
      <c r="X1547" s="3">
        <v>-3103.1069528673402</v>
      </c>
      <c r="Y1547" s="3">
        <v>-4974.1715307924596</v>
      </c>
      <c r="Z1547" s="3">
        <v>-3672.0344470127902</v>
      </c>
      <c r="AA1547" s="3">
        <v>-2330.1642413048698</v>
      </c>
      <c r="AB1547" s="4">
        <v>1.5174784407961999E-2</v>
      </c>
      <c r="AC1547" s="4">
        <v>1.2729252712482E-2</v>
      </c>
      <c r="AD1547" s="4">
        <v>3.1030130015378E-2</v>
      </c>
      <c r="AE1547" s="4">
        <v>2.6952235041751E-2</v>
      </c>
      <c r="AF1547" s="4">
        <v>1.4391389730547001E-2</v>
      </c>
      <c r="AG1547" s="4">
        <v>1.3620205192762001E-2</v>
      </c>
      <c r="AH1547" s="4">
        <v>3.3780544834906001E-2</v>
      </c>
      <c r="AI1547" s="4">
        <v>2.0786878180511E-2</v>
      </c>
      <c r="AJ1547" s="4">
        <v>9.3599039802939998E-3</v>
      </c>
      <c r="AK1547" s="3">
        <v>0</v>
      </c>
      <c r="AL1547" s="3">
        <v>0</v>
      </c>
      <c r="AM1547" s="3">
        <v>2</v>
      </c>
      <c r="AN1547" s="3">
        <v>0</v>
      </c>
      <c r="AO1547" s="3">
        <v>0</v>
      </c>
      <c r="AP1547" s="3">
        <v>0</v>
      </c>
      <c r="AQ1547" s="3">
        <v>2</v>
      </c>
      <c r="AR1547" s="3">
        <v>0</v>
      </c>
      <c r="AS1547" s="3">
        <v>0</v>
      </c>
      <c r="AT1547" s="4">
        <v>6.5000000000000002E-2</v>
      </c>
      <c r="AU1547" s="4">
        <v>0.11799999999999999</v>
      </c>
      <c r="AV1547" s="4">
        <v>4.9000000000000002E-2</v>
      </c>
      <c r="AW1547" s="4">
        <v>0.153</v>
      </c>
      <c r="AX1547" s="4">
        <v>0.13900000000000001</v>
      </c>
      <c r="AY1547" s="4">
        <v>7.5999999999999998E-2</v>
      </c>
      <c r="AZ1547" s="4">
        <v>0.04</v>
      </c>
      <c r="BA1547" s="4">
        <v>0.16</v>
      </c>
      <c r="BB1547" s="4">
        <v>0.312</v>
      </c>
    </row>
    <row r="1548" spans="1:54" x14ac:dyDescent="0.25">
      <c r="A1548" s="1" t="s">
        <v>3089</v>
      </c>
      <c r="B1548" s="1" t="s">
        <v>5199</v>
      </c>
      <c r="C1548" s="1" t="s">
        <v>1864</v>
      </c>
      <c r="D1548" s="1" t="s">
        <v>3090</v>
      </c>
      <c r="E1548" s="1" t="s">
        <v>242</v>
      </c>
      <c r="F1548" s="1" t="s">
        <v>5460</v>
      </c>
      <c r="G1548" s="1" t="s">
        <v>110</v>
      </c>
      <c r="H1548" s="1" t="s">
        <v>111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-3294.3940308794399</v>
      </c>
      <c r="T1548" s="3">
        <v>-3062.5104344223701</v>
      </c>
      <c r="U1548" s="3">
        <v>-5803.3082064822302</v>
      </c>
      <c r="V1548" s="3">
        <v>-5140.9470781989803</v>
      </c>
      <c r="W1548" s="3">
        <v>-2573.3696630335999</v>
      </c>
      <c r="X1548" s="3">
        <v>-3520.1069528673402</v>
      </c>
      <c r="Y1548" s="3">
        <v>-5391.1715307924596</v>
      </c>
      <c r="Z1548" s="3">
        <v>-4089.0344470127902</v>
      </c>
      <c r="AA1548" s="3">
        <v>-2747.1642413048698</v>
      </c>
      <c r="AB1548" s="4">
        <v>1.3472708444438999E-2</v>
      </c>
      <c r="AC1548" s="4">
        <v>9.5217003714439998E-3</v>
      </c>
      <c r="AD1548" s="4">
        <v>2.7599306954144E-2</v>
      </c>
      <c r="AE1548" s="4">
        <v>2.3749581523187999E-2</v>
      </c>
      <c r="AF1548" s="4">
        <v>1.1017604256443001E-2</v>
      </c>
      <c r="AG1548" s="4">
        <v>1.2788590197156001E-2</v>
      </c>
      <c r="AH1548" s="4">
        <v>2.9288831808875999E-2</v>
      </c>
      <c r="AI1548" s="4">
        <v>1.7227444592975E-2</v>
      </c>
      <c r="AJ1548" s="4">
        <v>7.8796982211820008E-3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4">
        <v>0.38600000000000001</v>
      </c>
      <c r="AU1548" s="4">
        <v>0.498</v>
      </c>
      <c r="AV1548" s="4">
        <v>0.33800000000000002</v>
      </c>
      <c r="AW1548" s="4">
        <v>0.435</v>
      </c>
      <c r="AX1548" s="4">
        <v>0.46600000000000003</v>
      </c>
      <c r="AY1548" s="4">
        <v>0.41399999999999998</v>
      </c>
      <c r="AZ1548" s="4">
        <v>0.34499999999999997</v>
      </c>
      <c r="BA1548" s="4">
        <v>0.44700000000000001</v>
      </c>
      <c r="BB1548" s="4">
        <v>0.42699999999999999</v>
      </c>
    </row>
    <row r="1549" spans="1:54" x14ac:dyDescent="0.25">
      <c r="A1549" s="1" t="s">
        <v>3091</v>
      </c>
      <c r="B1549" s="1" t="s">
        <v>5200</v>
      </c>
      <c r="C1549" s="1" t="s">
        <v>1864</v>
      </c>
      <c r="D1549" s="1" t="s">
        <v>3092</v>
      </c>
      <c r="E1549" s="1" t="s">
        <v>242</v>
      </c>
      <c r="F1549" s="1" t="s">
        <v>5460</v>
      </c>
      <c r="G1549" s="1" t="s">
        <v>110</v>
      </c>
      <c r="H1549" s="1" t="s">
        <v>111</v>
      </c>
      <c r="I1549" s="3">
        <v>11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-3283.3940308794399</v>
      </c>
      <c r="T1549" s="3">
        <v>-3051.5104344223701</v>
      </c>
      <c r="U1549" s="3">
        <v>-5792.3082064822302</v>
      </c>
      <c r="V1549" s="3">
        <v>-5129.9470781989803</v>
      </c>
      <c r="W1549" s="3">
        <v>-2562.3696630335999</v>
      </c>
      <c r="X1549" s="3">
        <v>-3509.1069528673402</v>
      </c>
      <c r="Y1549" s="3">
        <v>-5380.1715307924596</v>
      </c>
      <c r="Z1549" s="3">
        <v>-4078.0344470127902</v>
      </c>
      <c r="AA1549" s="3">
        <v>-2736.1642413048698</v>
      </c>
      <c r="AB1549" s="4">
        <v>1.3387739569395001E-2</v>
      </c>
      <c r="AC1549" s="4">
        <v>9.5778501238390004E-3</v>
      </c>
      <c r="AD1549" s="4">
        <v>2.5725572616686999E-2</v>
      </c>
      <c r="AE1549" s="4">
        <v>2.1763109921062999E-2</v>
      </c>
      <c r="AF1549" s="4">
        <v>1.0379636530171999E-2</v>
      </c>
      <c r="AG1549" s="4">
        <v>1.2904446461618001E-2</v>
      </c>
      <c r="AH1549" s="4">
        <v>2.7374493565107998E-2</v>
      </c>
      <c r="AI1549" s="4">
        <v>1.5594755717606001E-2</v>
      </c>
      <c r="AJ1549" s="4">
        <v>9.4444605968320005E-3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4">
        <v>0.497</v>
      </c>
      <c r="AU1549" s="4">
        <v>0.42599999999999999</v>
      </c>
      <c r="AV1549" s="4">
        <v>0.45600000000000002</v>
      </c>
      <c r="AW1549" s="4">
        <v>0.39700000000000002</v>
      </c>
      <c r="AX1549" s="4">
        <v>0.41499999999999998</v>
      </c>
      <c r="AY1549" s="4">
        <v>0.48399999999999999</v>
      </c>
      <c r="AZ1549" s="4">
        <v>0.47</v>
      </c>
      <c r="BA1549" s="4">
        <v>0.40699999999999997</v>
      </c>
      <c r="BB1549" s="4">
        <v>0.45200000000000001</v>
      </c>
    </row>
    <row r="1550" spans="1:54" x14ac:dyDescent="0.25">
      <c r="A1550" s="1" t="s">
        <v>3093</v>
      </c>
      <c r="B1550" s="1" t="s">
        <v>5201</v>
      </c>
      <c r="C1550" s="1" t="s">
        <v>1864</v>
      </c>
      <c r="D1550" s="1" t="s">
        <v>3094</v>
      </c>
      <c r="E1550" s="1" t="s">
        <v>242</v>
      </c>
      <c r="F1550" s="1" t="s">
        <v>5460</v>
      </c>
      <c r="G1550" s="1" t="s">
        <v>110</v>
      </c>
      <c r="H1550" s="1" t="s">
        <v>111</v>
      </c>
      <c r="I1550" s="3">
        <v>201</v>
      </c>
      <c r="J1550" s="3">
        <v>0</v>
      </c>
      <c r="K1550" s="3">
        <v>55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-3093.3940308794399</v>
      </c>
      <c r="T1550" s="3">
        <v>-4368.1556339012204</v>
      </c>
      <c r="U1550" s="3">
        <v>-5602.3082064822302</v>
      </c>
      <c r="V1550" s="3">
        <v>-4939.9470781989803</v>
      </c>
      <c r="W1550" s="3">
        <v>-2372.3696630335999</v>
      </c>
      <c r="X1550" s="3">
        <v>-3319.1069528673402</v>
      </c>
      <c r="Y1550" s="3">
        <v>-5190.1715307924596</v>
      </c>
      <c r="Z1550" s="3">
        <v>-3888.0344470127902</v>
      </c>
      <c r="AA1550" s="3">
        <v>-2546.1642413048698</v>
      </c>
      <c r="AB1550" s="4">
        <v>1.3815712694938E-2</v>
      </c>
      <c r="AC1550" s="4">
        <v>1.6825110114457999E-2</v>
      </c>
      <c r="AD1550" s="4">
        <v>2.7407499941543002E-2</v>
      </c>
      <c r="AE1550" s="4">
        <v>2.3387204445044999E-2</v>
      </c>
      <c r="AF1550" s="4">
        <v>1.1615470050857E-2</v>
      </c>
      <c r="AG1550" s="4">
        <v>1.2881291445458E-2</v>
      </c>
      <c r="AH1550" s="4">
        <v>2.9436150209085001E-2</v>
      </c>
      <c r="AI1550" s="4">
        <v>1.7504299575858001E-2</v>
      </c>
      <c r="AJ1550" s="4">
        <v>7.716256521414E-3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4">
        <v>0.312</v>
      </c>
      <c r="AU1550" s="4">
        <v>0.36299999999999999</v>
      </c>
      <c r="AV1550" s="4">
        <v>0.33600000000000002</v>
      </c>
      <c r="AW1550" s="4">
        <v>0.44</v>
      </c>
      <c r="AX1550" s="4">
        <v>0.42099999999999999</v>
      </c>
      <c r="AY1550" s="4">
        <v>0.33800000000000002</v>
      </c>
      <c r="AZ1550" s="4">
        <v>0.31900000000000001</v>
      </c>
      <c r="BA1550" s="4">
        <v>0.41399999999999998</v>
      </c>
      <c r="BB1550" s="4">
        <v>0.436</v>
      </c>
    </row>
    <row r="1551" spans="1:54" x14ac:dyDescent="0.25">
      <c r="A1551" s="1" t="s">
        <v>3095</v>
      </c>
      <c r="B1551" s="1" t="s">
        <v>3096</v>
      </c>
      <c r="C1551" s="1" t="s">
        <v>1864</v>
      </c>
      <c r="D1551" s="1" t="s">
        <v>3097</v>
      </c>
      <c r="E1551" s="1" t="s">
        <v>242</v>
      </c>
      <c r="F1551" s="1" t="s">
        <v>5460</v>
      </c>
      <c r="G1551" s="1" t="s">
        <v>110</v>
      </c>
      <c r="H1551" s="1" t="s">
        <v>111</v>
      </c>
      <c r="I1551" s="3">
        <v>10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-3284.3940308794399</v>
      </c>
      <c r="T1551" s="3">
        <v>-3052.5104344223701</v>
      </c>
      <c r="U1551" s="3">
        <v>-5793.3082064822302</v>
      </c>
      <c r="V1551" s="3">
        <v>-5130.9470781989803</v>
      </c>
      <c r="W1551" s="3">
        <v>-2563.3696630335999</v>
      </c>
      <c r="X1551" s="3">
        <v>-3510.1069528673402</v>
      </c>
      <c r="Y1551" s="3">
        <v>-5381.1715307924596</v>
      </c>
      <c r="Z1551" s="3">
        <v>-4079.0344470127902</v>
      </c>
      <c r="AA1551" s="3">
        <v>-2737.1642413048698</v>
      </c>
      <c r="AB1551" s="4">
        <v>1.7005398853863998E-2</v>
      </c>
      <c r="AC1551" s="4">
        <v>1.4442051449164E-2</v>
      </c>
      <c r="AD1551" s="4">
        <v>3.3083220257814003E-2</v>
      </c>
      <c r="AE1551" s="4">
        <v>2.9187688433333001E-2</v>
      </c>
      <c r="AF1551" s="4">
        <v>1.6765971651614E-2</v>
      </c>
      <c r="AG1551" s="4">
        <v>1.5290505448457999E-2</v>
      </c>
      <c r="AH1551" s="4">
        <v>3.6200565044226002E-2</v>
      </c>
      <c r="AI1551" s="4">
        <v>2.2803219002279999E-2</v>
      </c>
      <c r="AJ1551" s="4">
        <v>1.7536617377035001E-2</v>
      </c>
      <c r="AK1551" s="3">
        <v>0</v>
      </c>
      <c r="AL1551" s="3">
        <v>0</v>
      </c>
      <c r="AM1551" s="3">
        <v>2</v>
      </c>
      <c r="AN1551" s="3">
        <v>0</v>
      </c>
      <c r="AO1551" s="3">
        <v>0</v>
      </c>
      <c r="AP1551" s="3">
        <v>0</v>
      </c>
      <c r="AQ1551" s="3">
        <v>2</v>
      </c>
      <c r="AR1551" s="3">
        <v>0</v>
      </c>
      <c r="AS1551" s="3">
        <v>0</v>
      </c>
      <c r="AT1551" s="4">
        <v>6.6000000000000003E-2</v>
      </c>
      <c r="AU1551" s="4">
        <v>0.111</v>
      </c>
      <c r="AV1551" s="4">
        <v>2.3E-2</v>
      </c>
      <c r="AW1551" s="4">
        <v>0.108</v>
      </c>
      <c r="AX1551" s="4">
        <v>0.154</v>
      </c>
      <c r="AY1551" s="4">
        <v>6.0999999999999999E-2</v>
      </c>
      <c r="AZ1551" s="4">
        <v>1.0999999999999999E-2</v>
      </c>
      <c r="BA1551" s="4">
        <v>0.13300000000000001</v>
      </c>
      <c r="BB1551" s="4">
        <v>8.1000000000000003E-2</v>
      </c>
    </row>
    <row r="1552" spans="1:54" x14ac:dyDescent="0.25">
      <c r="A1552" s="1" t="s">
        <v>3098</v>
      </c>
      <c r="B1552" s="1" t="s">
        <v>3099</v>
      </c>
      <c r="C1552" s="1" t="s">
        <v>1864</v>
      </c>
      <c r="D1552" s="1" t="s">
        <v>3100</v>
      </c>
      <c r="E1552" s="1" t="s">
        <v>242</v>
      </c>
      <c r="F1552" s="1" t="s">
        <v>5460</v>
      </c>
      <c r="G1552" s="1" t="s">
        <v>110</v>
      </c>
      <c r="H1552" s="1" t="s">
        <v>111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-3294.3940308794399</v>
      </c>
      <c r="T1552" s="3">
        <v>-3062.5104344223701</v>
      </c>
      <c r="U1552" s="3">
        <v>-5803.3082064822302</v>
      </c>
      <c r="V1552" s="3">
        <v>-5140.9470781989803</v>
      </c>
      <c r="W1552" s="3">
        <v>-2573.3696630335999</v>
      </c>
      <c r="X1552" s="3">
        <v>-3520.1069528673402</v>
      </c>
      <c r="Y1552" s="3">
        <v>-5391.1715307924596</v>
      </c>
      <c r="Z1552" s="3">
        <v>-4089.0344470127902</v>
      </c>
      <c r="AA1552" s="3">
        <v>-2747.1642413048698</v>
      </c>
      <c r="AB1552" s="4">
        <v>1.1061290507510001E-2</v>
      </c>
      <c r="AC1552" s="4">
        <v>1.1985335625229E-2</v>
      </c>
      <c r="AD1552" s="4">
        <v>2.1416518143880001E-2</v>
      </c>
      <c r="AE1552" s="4">
        <v>1.743313423037E-2</v>
      </c>
      <c r="AF1552" s="4">
        <v>6.4279945642819998E-3</v>
      </c>
      <c r="AG1552" s="4">
        <v>1.1332412850947E-2</v>
      </c>
      <c r="AH1552" s="4">
        <v>2.2215453250087999E-2</v>
      </c>
      <c r="AI1552" s="4">
        <v>1.6915596386197999E-2</v>
      </c>
      <c r="AJ1552" s="4">
        <v>4.6761143471000001E-3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4">
        <v>0.36199999999999999</v>
      </c>
      <c r="AU1552" s="4">
        <v>0.5</v>
      </c>
      <c r="AV1552" s="4">
        <v>0.31900000000000001</v>
      </c>
      <c r="AW1552" s="4">
        <v>0.28499999999999998</v>
      </c>
      <c r="AX1552" s="4">
        <v>0.29199999999999998</v>
      </c>
      <c r="AY1552" s="4">
        <v>0.33400000000000002</v>
      </c>
      <c r="AZ1552" s="4">
        <v>0.32300000000000001</v>
      </c>
      <c r="BA1552" s="4">
        <v>0.40100000000000002</v>
      </c>
      <c r="BB1552" s="4">
        <v>0.224</v>
      </c>
    </row>
    <row r="1553" spans="1:54" x14ac:dyDescent="0.25">
      <c r="A1553" s="1" t="s">
        <v>3101</v>
      </c>
      <c r="B1553" s="1" t="s">
        <v>5202</v>
      </c>
      <c r="C1553" s="1" t="s">
        <v>1864</v>
      </c>
      <c r="D1553" s="1" t="s">
        <v>3102</v>
      </c>
      <c r="E1553" s="1" t="s">
        <v>242</v>
      </c>
      <c r="F1553" s="1" t="s">
        <v>5460</v>
      </c>
      <c r="G1553" s="1" t="s">
        <v>110</v>
      </c>
      <c r="H1553" s="1" t="s">
        <v>111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-3294.3940308794399</v>
      </c>
      <c r="T1553" s="3">
        <v>-3062.5104344223701</v>
      </c>
      <c r="U1553" s="3">
        <v>-5803.3082064822302</v>
      </c>
      <c r="V1553" s="3">
        <v>-5140.9470781989803</v>
      </c>
      <c r="W1553" s="3">
        <v>-2573.3696630335999</v>
      </c>
      <c r="X1553" s="3">
        <v>-3520.1069528673402</v>
      </c>
      <c r="Y1553" s="3">
        <v>-5391.1715307924596</v>
      </c>
      <c r="Z1553" s="3">
        <v>-4089.0344470127902</v>
      </c>
      <c r="AA1553" s="3">
        <v>-2747.1642413048698</v>
      </c>
      <c r="AB1553" s="4">
        <v>1.7301686074184999E-2</v>
      </c>
      <c r="AC1553" s="4">
        <v>1.4760806214372001E-2</v>
      </c>
      <c r="AD1553" s="4">
        <v>3.3462197684639997E-2</v>
      </c>
      <c r="AE1553" s="4">
        <v>2.9360922133765E-2</v>
      </c>
      <c r="AF1553" s="4">
        <v>1.7209353431759999E-2</v>
      </c>
      <c r="AG1553" s="4">
        <v>1.5385583739039E-2</v>
      </c>
      <c r="AH1553" s="4">
        <v>3.664758329475E-2</v>
      </c>
      <c r="AI1553" s="4">
        <v>2.3176833713469999E-2</v>
      </c>
      <c r="AJ1553" s="4">
        <v>1.1055929492245001E-2</v>
      </c>
      <c r="AK1553" s="3">
        <v>0</v>
      </c>
      <c r="AL1553" s="3">
        <v>0</v>
      </c>
      <c r="AM1553" s="3">
        <v>2</v>
      </c>
      <c r="AN1553" s="3">
        <v>0</v>
      </c>
      <c r="AO1553" s="3">
        <v>0</v>
      </c>
      <c r="AP1553" s="3">
        <v>0</v>
      </c>
      <c r="AQ1553" s="3">
        <v>2</v>
      </c>
      <c r="AR1553" s="3">
        <v>0</v>
      </c>
      <c r="AS1553" s="3">
        <v>0</v>
      </c>
      <c r="AT1553" s="4">
        <v>7.1999999999999995E-2</v>
      </c>
      <c r="AU1553" s="4">
        <v>0.126</v>
      </c>
      <c r="AV1553" s="4">
        <v>2.1000000000000001E-2</v>
      </c>
      <c r="AW1553" s="4">
        <v>0.10199999999999999</v>
      </c>
      <c r="AX1553" s="4">
        <v>0.14699999999999999</v>
      </c>
      <c r="AY1553" s="4">
        <v>7.1999999999999995E-2</v>
      </c>
      <c r="AZ1553" s="4">
        <v>4.0000000000000001E-3</v>
      </c>
      <c r="BA1553" s="4">
        <v>0.13300000000000001</v>
      </c>
      <c r="BB1553" s="4">
        <v>0.23899999999999999</v>
      </c>
    </row>
    <row r="1554" spans="1:54" x14ac:dyDescent="0.25">
      <c r="A1554" s="1" t="s">
        <v>3103</v>
      </c>
      <c r="B1554" s="1" t="s">
        <v>3104</v>
      </c>
      <c r="C1554" s="1" t="s">
        <v>1864</v>
      </c>
      <c r="D1554" s="1" t="s">
        <v>3105</v>
      </c>
      <c r="E1554" s="1" t="s">
        <v>242</v>
      </c>
      <c r="F1554" s="1" t="s">
        <v>5460</v>
      </c>
      <c r="G1554" s="1" t="s">
        <v>110</v>
      </c>
      <c r="H1554" s="1" t="s">
        <v>111</v>
      </c>
      <c r="I1554" s="3">
        <v>314</v>
      </c>
      <c r="J1554" s="3">
        <v>9</v>
      </c>
      <c r="K1554" s="3">
        <v>0</v>
      </c>
      <c r="L1554" s="3">
        <v>0</v>
      </c>
      <c r="M1554" s="3">
        <v>0</v>
      </c>
      <c r="N1554" s="3">
        <v>0</v>
      </c>
      <c r="O1554" s="3">
        <v>17</v>
      </c>
      <c r="P1554" s="3">
        <v>0</v>
      </c>
      <c r="Q1554" s="3">
        <v>0</v>
      </c>
      <c r="R1554" s="3">
        <v>6</v>
      </c>
      <c r="S1554" s="3">
        <v>-3148.5848805120199</v>
      </c>
      <c r="T1554" s="3">
        <v>-2748.5104344223701</v>
      </c>
      <c r="U1554" s="3">
        <v>-5489.3082064822302</v>
      </c>
      <c r="V1554" s="3">
        <v>-4826.9470781989803</v>
      </c>
      <c r="W1554" s="3">
        <v>-2259.3696630335999</v>
      </c>
      <c r="X1554" s="3">
        <v>-3349.8297542796399</v>
      </c>
      <c r="Y1554" s="3">
        <v>-5077.1715307924596</v>
      </c>
      <c r="Z1554" s="3">
        <v>-3775.0344470127902</v>
      </c>
      <c r="AA1554" s="3">
        <v>-2828.69192476526</v>
      </c>
      <c r="AB1554" s="4">
        <v>1.5232043979514999E-2</v>
      </c>
      <c r="AC1554" s="4">
        <v>1.2197872250175001E-2</v>
      </c>
      <c r="AD1554" s="4">
        <v>2.9917572875719001E-2</v>
      </c>
      <c r="AE1554" s="4">
        <v>2.6306230646708999E-2</v>
      </c>
      <c r="AF1554" s="4">
        <v>1.4270464006765E-2</v>
      </c>
      <c r="AG1554" s="4">
        <v>1.4153838786965E-2</v>
      </c>
      <c r="AH1554" s="4">
        <v>3.2476170798153001E-2</v>
      </c>
      <c r="AI1554" s="4">
        <v>1.9726445432670998E-2</v>
      </c>
      <c r="AJ1554" s="4">
        <v>1.1279146101183E-2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4">
        <v>0.189</v>
      </c>
      <c r="AU1554" s="4">
        <v>0.17599999999999999</v>
      </c>
      <c r="AV1554" s="4">
        <v>0.13900000000000001</v>
      </c>
      <c r="AW1554" s="4">
        <v>0.20499999999999999</v>
      </c>
      <c r="AX1554" s="4">
        <v>0.185</v>
      </c>
      <c r="AY1554" s="4">
        <v>0.14499999999999999</v>
      </c>
      <c r="AZ1554" s="4">
        <v>0.125</v>
      </c>
      <c r="BA1554" s="4">
        <v>0.26100000000000001</v>
      </c>
      <c r="BB1554" s="4">
        <v>0.29699999999999999</v>
      </c>
    </row>
    <row r="1555" spans="1:54" x14ac:dyDescent="0.25">
      <c r="A1555" s="1" t="s">
        <v>3106</v>
      </c>
      <c r="B1555" s="1" t="s">
        <v>5203</v>
      </c>
      <c r="C1555" s="1" t="s">
        <v>1864</v>
      </c>
      <c r="D1555" s="1" t="s">
        <v>3107</v>
      </c>
      <c r="E1555" s="1" t="s">
        <v>242</v>
      </c>
      <c r="F1555" s="1" t="s">
        <v>5460</v>
      </c>
      <c r="G1555" s="1" t="s">
        <v>110</v>
      </c>
      <c r="H1555" s="1" t="s">
        <v>111</v>
      </c>
      <c r="I1555" s="3">
        <v>938</v>
      </c>
      <c r="J1555" s="3">
        <v>11</v>
      </c>
      <c r="K1555" s="3">
        <v>0</v>
      </c>
      <c r="L1555" s="3">
        <v>0</v>
      </c>
      <c r="M1555" s="3">
        <v>107</v>
      </c>
      <c r="N1555" s="3">
        <v>0</v>
      </c>
      <c r="O1555" s="3">
        <v>37</v>
      </c>
      <c r="P1555" s="3">
        <v>0</v>
      </c>
      <c r="Q1555" s="3">
        <v>0</v>
      </c>
      <c r="R1555" s="3">
        <v>13</v>
      </c>
      <c r="S1555" s="3">
        <v>-2561.96062487481</v>
      </c>
      <c r="T1555" s="3">
        <v>-2124.5104344223701</v>
      </c>
      <c r="U1555" s="3">
        <v>-4865.3082064822302</v>
      </c>
      <c r="V1555" s="3">
        <v>-5330.6178055656901</v>
      </c>
      <c r="W1555" s="3">
        <v>-1635.3696630336001</v>
      </c>
      <c r="X1555" s="3">
        <v>-2894.91540299999</v>
      </c>
      <c r="Y1555" s="3">
        <v>-4453.1715307924596</v>
      </c>
      <c r="Z1555" s="3">
        <v>-3151.0344470127902</v>
      </c>
      <c r="AA1555" s="3">
        <v>-2666.1408888023698</v>
      </c>
      <c r="AB1555" s="4">
        <v>1.3352333824868E-2</v>
      </c>
      <c r="AC1555" s="4">
        <v>1.0070391555009999E-2</v>
      </c>
      <c r="AD1555" s="4">
        <v>2.7810872296926002E-2</v>
      </c>
      <c r="AE1555" s="4">
        <v>3.0732369644184E-2</v>
      </c>
      <c r="AF1555" s="4">
        <v>1.0842677286308999E-2</v>
      </c>
      <c r="AG1555" s="4">
        <v>1.2484576939929E-2</v>
      </c>
      <c r="AH1555" s="4">
        <v>2.9989143470049998E-2</v>
      </c>
      <c r="AI1555" s="4">
        <v>2.1396252600344001E-2</v>
      </c>
      <c r="AJ1555" s="4">
        <v>1.0531533571139E-2</v>
      </c>
      <c r="AK1555" s="3">
        <v>0</v>
      </c>
      <c r="AL1555" s="3">
        <v>0</v>
      </c>
      <c r="AM1555" s="3">
        <v>2</v>
      </c>
      <c r="AN1555" s="3">
        <v>0</v>
      </c>
      <c r="AO1555" s="3">
        <v>0</v>
      </c>
      <c r="AP1555" s="3">
        <v>0</v>
      </c>
      <c r="AQ1555" s="3">
        <v>2</v>
      </c>
      <c r="AR1555" s="3">
        <v>0</v>
      </c>
      <c r="AS1555" s="3">
        <v>0</v>
      </c>
      <c r="AT1555" s="4">
        <v>0.06</v>
      </c>
      <c r="AU1555" s="4">
        <v>0.113</v>
      </c>
      <c r="AV1555" s="4">
        <v>1.9E-2</v>
      </c>
      <c r="AW1555" s="4">
        <v>0.11799999999999999</v>
      </c>
      <c r="AX1555" s="4">
        <v>0.16300000000000001</v>
      </c>
      <c r="AY1555" s="4">
        <v>8.1000000000000003E-2</v>
      </c>
      <c r="AZ1555" s="4">
        <v>7.0000000000000001E-3</v>
      </c>
      <c r="BA1555" s="4">
        <v>0.08</v>
      </c>
      <c r="BB1555" s="4">
        <v>0.26300000000000001</v>
      </c>
    </row>
    <row r="1556" spans="1:54" x14ac:dyDescent="0.25">
      <c r="A1556" s="1" t="s">
        <v>3108</v>
      </c>
      <c r="B1556" s="1" t="s">
        <v>3109</v>
      </c>
      <c r="C1556" s="1" t="s">
        <v>1864</v>
      </c>
      <c r="D1556" s="1" t="s">
        <v>3110</v>
      </c>
      <c r="E1556" s="1" t="s">
        <v>242</v>
      </c>
      <c r="F1556" s="1" t="s">
        <v>5460</v>
      </c>
      <c r="G1556" s="1" t="s">
        <v>110</v>
      </c>
      <c r="H1556" s="1" t="s">
        <v>111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-3294.3940308794399</v>
      </c>
      <c r="T1556" s="3">
        <v>-3062.5104344223701</v>
      </c>
      <c r="U1556" s="3">
        <v>-5803.3082064822302</v>
      </c>
      <c r="V1556" s="3">
        <v>-5140.9470781989803</v>
      </c>
      <c r="W1556" s="3">
        <v>-2573.3696630335999</v>
      </c>
      <c r="X1556" s="3">
        <v>-3520.1069528673402</v>
      </c>
      <c r="Y1556" s="3">
        <v>-5391.1715307924596</v>
      </c>
      <c r="Z1556" s="3">
        <v>-4089.0344470127902</v>
      </c>
      <c r="AA1556" s="3">
        <v>-2747.1642413048698</v>
      </c>
      <c r="AB1556" s="4">
        <v>1.6383651081904E-2</v>
      </c>
      <c r="AC1556" s="4">
        <v>1.3687266774474001E-2</v>
      </c>
      <c r="AD1556" s="4">
        <v>3.1637045279171001E-2</v>
      </c>
      <c r="AE1556" s="4">
        <v>2.7465692097849E-2</v>
      </c>
      <c r="AF1556" s="4">
        <v>1.7397059013448998E-2</v>
      </c>
      <c r="AG1556" s="4">
        <v>1.5420513548288E-2</v>
      </c>
      <c r="AH1556" s="4">
        <v>3.4392963038017997E-2</v>
      </c>
      <c r="AI1556" s="4">
        <v>2.1290523017413999E-2</v>
      </c>
      <c r="AJ1556" s="4">
        <v>1.0519979558359E-2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4">
        <v>0.186</v>
      </c>
      <c r="AU1556" s="4">
        <v>0.218</v>
      </c>
      <c r="AV1556" s="4">
        <v>0.186</v>
      </c>
      <c r="AW1556" s="4">
        <v>0.31900000000000001</v>
      </c>
      <c r="AX1556" s="4">
        <v>0.112</v>
      </c>
      <c r="AY1556" s="4">
        <v>6.7000000000000004E-2</v>
      </c>
      <c r="AZ1556" s="4">
        <v>0.17199999999999999</v>
      </c>
      <c r="BA1556" s="4">
        <v>0.28699999999999998</v>
      </c>
      <c r="BB1556" s="4">
        <v>0.39300000000000002</v>
      </c>
    </row>
    <row r="1557" spans="1:54" x14ac:dyDescent="0.25">
      <c r="A1557" s="1" t="s">
        <v>3111</v>
      </c>
      <c r="B1557" s="1" t="s">
        <v>5204</v>
      </c>
      <c r="C1557" s="1" t="s">
        <v>1864</v>
      </c>
      <c r="D1557" s="1" t="s">
        <v>3112</v>
      </c>
      <c r="E1557" s="1" t="s">
        <v>242</v>
      </c>
      <c r="F1557" s="1" t="s">
        <v>5460</v>
      </c>
      <c r="G1557" s="1" t="s">
        <v>110</v>
      </c>
      <c r="H1557" s="1" t="s">
        <v>111</v>
      </c>
      <c r="I1557" s="3">
        <v>184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-3110.3940308794399</v>
      </c>
      <c r="T1557" s="3">
        <v>-2878.5104344223701</v>
      </c>
      <c r="U1557" s="3">
        <v>-5619.3082064822302</v>
      </c>
      <c r="V1557" s="3">
        <v>-4956.9470781989803</v>
      </c>
      <c r="W1557" s="3">
        <v>-2389.3696630335999</v>
      </c>
      <c r="X1557" s="3">
        <v>-3336.1069528673402</v>
      </c>
      <c r="Y1557" s="3">
        <v>-5207.1715307924596</v>
      </c>
      <c r="Z1557" s="3">
        <v>-3905.0344470127902</v>
      </c>
      <c r="AA1557" s="3">
        <v>-2563.1642413048698</v>
      </c>
      <c r="AB1557" s="4">
        <v>1.3991021033696E-2</v>
      </c>
      <c r="AC1557" s="4">
        <v>1.1294763648944999E-2</v>
      </c>
      <c r="AD1557" s="4">
        <v>2.7832056872416001E-2</v>
      </c>
      <c r="AE1557" s="4">
        <v>2.3714394889274001E-2</v>
      </c>
      <c r="AF1557" s="4">
        <v>1.2851274761380999E-2</v>
      </c>
      <c r="AG1557" s="4">
        <v>1.2477151697491E-2</v>
      </c>
      <c r="AH1557" s="4">
        <v>2.978038857688E-2</v>
      </c>
      <c r="AI1557" s="4">
        <v>1.7571089658664E-2</v>
      </c>
      <c r="AJ1557" s="4">
        <v>8.2918155364869999E-3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4">
        <v>0.28899999999999998</v>
      </c>
      <c r="AU1557" s="4">
        <v>0.33900000000000002</v>
      </c>
      <c r="AV1557" s="4">
        <v>0.28999999999999998</v>
      </c>
      <c r="AW1557" s="4">
        <v>0.41099999999999998</v>
      </c>
      <c r="AX1557" s="4">
        <v>0.33600000000000002</v>
      </c>
      <c r="AY1557" s="4">
        <v>0.38100000000000001</v>
      </c>
      <c r="AZ1557" s="4">
        <v>0.28699999999999998</v>
      </c>
      <c r="BA1557" s="4">
        <v>0.42499999999999999</v>
      </c>
      <c r="BB1557" s="4">
        <v>0.48899999999999999</v>
      </c>
    </row>
    <row r="1558" spans="1:54" x14ac:dyDescent="0.25">
      <c r="A1558" s="1" t="s">
        <v>3113</v>
      </c>
      <c r="B1558" s="1" t="s">
        <v>5205</v>
      </c>
      <c r="C1558" s="1" t="s">
        <v>1864</v>
      </c>
      <c r="D1558" s="1" t="s">
        <v>3114</v>
      </c>
      <c r="E1558" s="1" t="s">
        <v>242</v>
      </c>
      <c r="F1558" s="1" t="s">
        <v>5460</v>
      </c>
      <c r="G1558" s="1" t="s">
        <v>110</v>
      </c>
      <c r="H1558" s="1" t="s">
        <v>111</v>
      </c>
      <c r="I1558" s="3">
        <v>721</v>
      </c>
      <c r="J1558" s="3">
        <v>0</v>
      </c>
      <c r="K1558" s="3">
        <v>8</v>
      </c>
      <c r="L1558" s="3">
        <v>3</v>
      </c>
      <c r="M1558" s="3">
        <v>0</v>
      </c>
      <c r="N1558" s="3">
        <v>0</v>
      </c>
      <c r="O1558" s="3">
        <v>61</v>
      </c>
      <c r="P1558" s="3">
        <v>0</v>
      </c>
      <c r="Q1558" s="3">
        <v>0</v>
      </c>
      <c r="R1558" s="3">
        <v>11</v>
      </c>
      <c r="S1558" s="3">
        <v>-2573.3940308794399</v>
      </c>
      <c r="T1558" s="3">
        <v>-2560.6588270738398</v>
      </c>
      <c r="U1558" s="3">
        <v>-5111.7986756486798</v>
      </c>
      <c r="V1558" s="3">
        <v>-4419.9470781989803</v>
      </c>
      <c r="W1558" s="3">
        <v>-1852.3696630336001</v>
      </c>
      <c r="X1558" s="3">
        <v>-3314.8181814644199</v>
      </c>
      <c r="Y1558" s="3">
        <v>-4670.1715307924596</v>
      </c>
      <c r="Z1558" s="3">
        <v>-3368.0344470127902</v>
      </c>
      <c r="AA1558" s="3">
        <v>-2751.2983276489099</v>
      </c>
      <c r="AB1558" s="4">
        <v>1.3188136681573001E-2</v>
      </c>
      <c r="AC1558" s="4">
        <v>1.2315069938558999E-2</v>
      </c>
      <c r="AD1558" s="4">
        <v>2.9082264234402001E-2</v>
      </c>
      <c r="AE1558" s="4">
        <v>2.4996786653020998E-2</v>
      </c>
      <c r="AF1558" s="4">
        <v>1.2010877583595E-2</v>
      </c>
      <c r="AG1558" s="4">
        <v>1.4282029063064999E-2</v>
      </c>
      <c r="AH1558" s="4">
        <v>3.1290855261371001E-2</v>
      </c>
      <c r="AI1558" s="4">
        <v>1.9086689775762999E-2</v>
      </c>
      <c r="AJ1558" s="4">
        <v>1.0757520694097999E-2</v>
      </c>
      <c r="AK1558" s="3">
        <v>0</v>
      </c>
      <c r="AL1558" s="3">
        <v>0</v>
      </c>
      <c r="AM1558" s="3">
        <v>2</v>
      </c>
      <c r="AN1558" s="3">
        <v>0</v>
      </c>
      <c r="AO1558" s="3">
        <v>0</v>
      </c>
      <c r="AP1558" s="3">
        <v>0</v>
      </c>
      <c r="AQ1558" s="3">
        <v>2</v>
      </c>
      <c r="AR1558" s="3">
        <v>0</v>
      </c>
      <c r="AS1558" s="3">
        <v>0</v>
      </c>
      <c r="AT1558" s="4">
        <v>7.0999999999999994E-2</v>
      </c>
      <c r="AU1558" s="4">
        <v>9.9000000000000005E-2</v>
      </c>
      <c r="AV1558" s="4">
        <v>2.5000000000000001E-2</v>
      </c>
      <c r="AW1558" s="4">
        <v>0.107</v>
      </c>
      <c r="AX1558" s="4">
        <v>0.184</v>
      </c>
      <c r="AY1558" s="4">
        <v>6.6000000000000003E-2</v>
      </c>
      <c r="AZ1558" s="4">
        <v>8.9999999999999993E-3</v>
      </c>
      <c r="BA1558" s="4">
        <v>0.125</v>
      </c>
      <c r="BB1558" s="4">
        <v>0.26300000000000001</v>
      </c>
    </row>
    <row r="1559" spans="1:54" x14ac:dyDescent="0.25">
      <c r="A1559" s="1" t="s">
        <v>3115</v>
      </c>
      <c r="B1559" s="1" t="s">
        <v>5206</v>
      </c>
      <c r="C1559" s="1" t="s">
        <v>1864</v>
      </c>
      <c r="D1559" s="1" t="s">
        <v>3116</v>
      </c>
      <c r="E1559" s="1" t="s">
        <v>242</v>
      </c>
      <c r="F1559" s="1" t="s">
        <v>5460</v>
      </c>
      <c r="G1559" s="1" t="s">
        <v>110</v>
      </c>
      <c r="H1559" s="1" t="s">
        <v>111</v>
      </c>
      <c r="I1559" s="3">
        <v>1325</v>
      </c>
      <c r="J1559" s="3">
        <v>8</v>
      </c>
      <c r="K1559" s="3">
        <v>0</v>
      </c>
      <c r="L1559" s="3">
        <v>0</v>
      </c>
      <c r="M1559" s="3">
        <v>1059</v>
      </c>
      <c r="N1559" s="3">
        <v>0</v>
      </c>
      <c r="O1559" s="3">
        <v>19</v>
      </c>
      <c r="P1559" s="3">
        <v>0</v>
      </c>
      <c r="Q1559" s="3">
        <v>12</v>
      </c>
      <c r="R1559" s="3">
        <v>5</v>
      </c>
      <c r="S1559" s="3">
        <v>-2118.8970083306199</v>
      </c>
      <c r="T1559" s="3">
        <v>-1737.5104344223701</v>
      </c>
      <c r="U1559" s="3">
        <v>-4478.3082064822302</v>
      </c>
      <c r="V1559" s="3">
        <v>-14976.725585501201</v>
      </c>
      <c r="W1559" s="3">
        <v>-1248.3696630336001</v>
      </c>
      <c r="X1559" s="3">
        <v>-2355.7383191516801</v>
      </c>
      <c r="Y1559" s="3">
        <v>-4066.1715307924601</v>
      </c>
      <c r="Z1559" s="3">
        <v>-3036.9857911160798</v>
      </c>
      <c r="AA1559" s="3">
        <v>-1751.77064418853</v>
      </c>
      <c r="AB1559" s="4">
        <v>9.9316303332180004E-3</v>
      </c>
      <c r="AC1559" s="4">
        <v>8.9497732706580006E-3</v>
      </c>
      <c r="AD1559" s="4">
        <v>2.3645395338554E-2</v>
      </c>
      <c r="AE1559" s="4">
        <v>7.7976079974937995E-2</v>
      </c>
      <c r="AF1559" s="4">
        <v>8.2015160681199999E-3</v>
      </c>
      <c r="AG1559" s="4">
        <v>9.3505227568920005E-3</v>
      </c>
      <c r="AH1559" s="4">
        <v>2.5151485462519999E-2</v>
      </c>
      <c r="AI1559" s="4">
        <v>1.5350769734924E-2</v>
      </c>
      <c r="AJ1559" s="4">
        <v>6.9129587159849999E-3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4">
        <v>0.155</v>
      </c>
      <c r="AU1559" s="4">
        <v>9.8000000000000004E-2</v>
      </c>
      <c r="AV1559" s="4">
        <v>0.10100000000000001</v>
      </c>
      <c r="AW1559" s="4">
        <v>0.217</v>
      </c>
      <c r="AX1559" s="4">
        <v>0.16500000000000001</v>
      </c>
      <c r="AY1559" s="4">
        <v>0.20399999999999999</v>
      </c>
      <c r="AZ1559" s="4">
        <v>7.9000000000000001E-2</v>
      </c>
      <c r="BA1559" s="4">
        <v>0.22</v>
      </c>
      <c r="BB1559" s="4">
        <v>0.25900000000000001</v>
      </c>
    </row>
    <row r="1560" spans="1:54" x14ac:dyDescent="0.25">
      <c r="A1560" s="1" t="s">
        <v>3117</v>
      </c>
      <c r="B1560" s="1" t="s">
        <v>3118</v>
      </c>
      <c r="C1560" s="1" t="s">
        <v>1864</v>
      </c>
      <c r="D1560" s="1" t="s">
        <v>3119</v>
      </c>
      <c r="E1560" s="1" t="s">
        <v>242</v>
      </c>
      <c r="F1560" s="1" t="s">
        <v>5460</v>
      </c>
      <c r="G1560" s="1" t="s">
        <v>110</v>
      </c>
      <c r="H1560" s="1" t="s">
        <v>111</v>
      </c>
      <c r="I1560" s="3">
        <v>55</v>
      </c>
      <c r="J1560" s="3">
        <v>5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-3332.8333917864302</v>
      </c>
      <c r="T1560" s="3">
        <v>-3007.5104344223701</v>
      </c>
      <c r="U1560" s="3">
        <v>-5748.3082064822302</v>
      </c>
      <c r="V1560" s="3">
        <v>-5085.9470781989803</v>
      </c>
      <c r="W1560" s="3">
        <v>-2518.3696630335999</v>
      </c>
      <c r="X1560" s="3">
        <v>-3465.1069528673402</v>
      </c>
      <c r="Y1560" s="3">
        <v>-5336.1715307924596</v>
      </c>
      <c r="Z1560" s="3">
        <v>-4034.0344470127902</v>
      </c>
      <c r="AA1560" s="3">
        <v>-2692.1642413048698</v>
      </c>
      <c r="AB1560" s="4">
        <v>1.6927133349924E-2</v>
      </c>
      <c r="AC1560" s="4">
        <v>1.3769257427996E-2</v>
      </c>
      <c r="AD1560" s="4">
        <v>3.2276205264690001E-2</v>
      </c>
      <c r="AE1560" s="4">
        <v>2.9474646838660998E-2</v>
      </c>
      <c r="AF1560" s="4">
        <v>1.6097101475522999E-2</v>
      </c>
      <c r="AG1560" s="4">
        <v>1.4760028782676999E-2</v>
      </c>
      <c r="AH1560" s="4">
        <v>3.5249374816902997E-2</v>
      </c>
      <c r="AI1560" s="4">
        <v>2.2010902242565002E-2</v>
      </c>
      <c r="AJ1560" s="4">
        <v>1.091814262219E-2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4">
        <v>0.11700000000000001</v>
      </c>
      <c r="AU1560" s="4">
        <v>0.15</v>
      </c>
      <c r="AV1560" s="4">
        <v>6.8000000000000005E-2</v>
      </c>
      <c r="AW1560" s="4">
        <v>0.114</v>
      </c>
      <c r="AX1560" s="4">
        <v>0.18099999999999999</v>
      </c>
      <c r="AY1560" s="4">
        <v>0.112</v>
      </c>
      <c r="AZ1560" s="4">
        <v>5.6000000000000001E-2</v>
      </c>
      <c r="BA1560" s="4">
        <v>0.17799999999999999</v>
      </c>
      <c r="BB1560" s="4">
        <v>0.248</v>
      </c>
    </row>
    <row r="1561" spans="1:54" x14ac:dyDescent="0.25">
      <c r="A1561" s="1" t="s">
        <v>3120</v>
      </c>
      <c r="B1561" s="1" t="s">
        <v>3121</v>
      </c>
      <c r="C1561" s="1" t="s">
        <v>1864</v>
      </c>
      <c r="D1561" s="1" t="s">
        <v>3122</v>
      </c>
      <c r="E1561" s="1" t="s">
        <v>242</v>
      </c>
      <c r="F1561" s="1" t="s">
        <v>5460</v>
      </c>
      <c r="G1561" s="1" t="s">
        <v>110</v>
      </c>
      <c r="H1561" s="1" t="s">
        <v>111</v>
      </c>
      <c r="I1561" s="3">
        <v>100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30</v>
      </c>
      <c r="R1561" s="3">
        <v>0</v>
      </c>
      <c r="S1561" s="3">
        <v>-3194.3940308794399</v>
      </c>
      <c r="T1561" s="3">
        <v>-2962.5104344223701</v>
      </c>
      <c r="U1561" s="3">
        <v>-5703.3082064822302</v>
      </c>
      <c r="V1561" s="3">
        <v>-5040.9470781989803</v>
      </c>
      <c r="W1561" s="3">
        <v>-2473.3696630335999</v>
      </c>
      <c r="X1561" s="3">
        <v>-3420.1069528673402</v>
      </c>
      <c r="Y1561" s="3">
        <v>-5291.1715307924596</v>
      </c>
      <c r="Z1561" s="3">
        <v>-4671.41280727101</v>
      </c>
      <c r="AA1561" s="3">
        <v>-2647.1642413048698</v>
      </c>
      <c r="AB1561" s="4">
        <v>1.6336301938849999E-2</v>
      </c>
      <c r="AC1561" s="4">
        <v>1.3940054599872E-2</v>
      </c>
      <c r="AD1561" s="4">
        <v>3.2356893863707999E-2</v>
      </c>
      <c r="AE1561" s="4">
        <v>2.8612786744163999E-2</v>
      </c>
      <c r="AF1561" s="4">
        <v>1.5911880355362999E-2</v>
      </c>
      <c r="AG1561" s="4">
        <v>1.4847791414601E-2</v>
      </c>
      <c r="AH1561" s="4">
        <v>3.5322795465472998E-2</v>
      </c>
      <c r="AI1561" s="4">
        <v>3.0297016578836999E-2</v>
      </c>
      <c r="AJ1561" s="4">
        <v>1.0593707151929E-2</v>
      </c>
      <c r="AK1561" s="3">
        <v>0</v>
      </c>
      <c r="AL1561" s="3">
        <v>0</v>
      </c>
      <c r="AM1561" s="3">
        <v>2</v>
      </c>
      <c r="AN1561" s="3">
        <v>0</v>
      </c>
      <c r="AO1561" s="3">
        <v>0</v>
      </c>
      <c r="AP1561" s="3">
        <v>0</v>
      </c>
      <c r="AQ1561" s="3">
        <v>2</v>
      </c>
      <c r="AR1561" s="3">
        <v>0</v>
      </c>
      <c r="AS1561" s="3">
        <v>0</v>
      </c>
      <c r="AT1561" s="4">
        <v>8.2000000000000003E-2</v>
      </c>
      <c r="AU1561" s="4">
        <v>0.115</v>
      </c>
      <c r="AV1561" s="4">
        <v>2.7E-2</v>
      </c>
      <c r="AW1561" s="4">
        <v>0.13800000000000001</v>
      </c>
      <c r="AX1561" s="4">
        <v>0.13800000000000001</v>
      </c>
      <c r="AY1561" s="4">
        <v>7.0999999999999994E-2</v>
      </c>
      <c r="AZ1561" s="4">
        <v>8.0000000000000002E-3</v>
      </c>
      <c r="BA1561" s="4">
        <v>8.7999999999999995E-2</v>
      </c>
      <c r="BB1561" s="4">
        <v>0.25600000000000001</v>
      </c>
    </row>
    <row r="1562" spans="1:54" x14ac:dyDescent="0.25">
      <c r="A1562" s="1" t="s">
        <v>3123</v>
      </c>
      <c r="B1562" s="1" t="s">
        <v>5207</v>
      </c>
      <c r="C1562" s="1" t="s">
        <v>1864</v>
      </c>
      <c r="D1562" s="1" t="s">
        <v>3124</v>
      </c>
      <c r="E1562" s="1" t="s">
        <v>242</v>
      </c>
      <c r="F1562" s="1" t="s">
        <v>5460</v>
      </c>
      <c r="G1562" s="1" t="s">
        <v>110</v>
      </c>
      <c r="H1562" s="1" t="s">
        <v>111</v>
      </c>
      <c r="I1562" s="3">
        <v>390</v>
      </c>
      <c r="J1562" s="3">
        <v>14</v>
      </c>
      <c r="K1562" s="3">
        <v>0</v>
      </c>
      <c r="L1562" s="3">
        <v>0</v>
      </c>
      <c r="M1562" s="3">
        <v>6</v>
      </c>
      <c r="N1562" s="3">
        <v>0</v>
      </c>
      <c r="O1562" s="3">
        <v>9</v>
      </c>
      <c r="P1562" s="3">
        <v>0</v>
      </c>
      <c r="Q1562" s="3">
        <v>23</v>
      </c>
      <c r="R1562" s="3">
        <v>7</v>
      </c>
      <c r="S1562" s="3">
        <v>-3166.0242414190002</v>
      </c>
      <c r="T1562" s="3">
        <v>-2672.5104344223701</v>
      </c>
      <c r="U1562" s="3">
        <v>-5413.3082064822302</v>
      </c>
      <c r="V1562" s="3">
        <v>-4814.1809507615999</v>
      </c>
      <c r="W1562" s="3">
        <v>-2183.3696630335999</v>
      </c>
      <c r="X1562" s="3">
        <v>-3206.1954947915001</v>
      </c>
      <c r="Y1562" s="3">
        <v>-5001.1715307924596</v>
      </c>
      <c r="Z1562" s="3">
        <v>-4222.1911898774297</v>
      </c>
      <c r="AA1562" s="3">
        <v>-2818.6132053419901</v>
      </c>
      <c r="AB1562" s="4">
        <v>1.6501155186565E-2</v>
      </c>
      <c r="AC1562" s="4">
        <v>1.2581701432482001E-2</v>
      </c>
      <c r="AD1562" s="4">
        <v>3.0833986002402999E-2</v>
      </c>
      <c r="AE1562" s="4">
        <v>2.7534849399360999E-2</v>
      </c>
      <c r="AF1562" s="4">
        <v>1.4195939379496999E-2</v>
      </c>
      <c r="AG1562" s="4">
        <v>1.3799302131845E-2</v>
      </c>
      <c r="AH1562" s="4">
        <v>3.3551267703475003E-2</v>
      </c>
      <c r="AI1562" s="4">
        <v>2.9805273331370001E-2</v>
      </c>
      <c r="AJ1562" s="4">
        <v>1.1048943952718999E-2</v>
      </c>
      <c r="AK1562" s="3">
        <v>0</v>
      </c>
      <c r="AL1562" s="3">
        <v>0</v>
      </c>
      <c r="AM1562" s="3">
        <v>2</v>
      </c>
      <c r="AN1562" s="3">
        <v>0</v>
      </c>
      <c r="AO1562" s="3">
        <v>0</v>
      </c>
      <c r="AP1562" s="3">
        <v>0</v>
      </c>
      <c r="AQ1562" s="3">
        <v>2</v>
      </c>
      <c r="AR1562" s="3">
        <v>0</v>
      </c>
      <c r="AS1562" s="3">
        <v>0</v>
      </c>
      <c r="AT1562" s="4">
        <v>0.09</v>
      </c>
      <c r="AU1562" s="4">
        <v>0.11700000000000001</v>
      </c>
      <c r="AV1562" s="4">
        <v>3.1E-2</v>
      </c>
      <c r="AW1562" s="4">
        <v>9.1999999999999998E-2</v>
      </c>
      <c r="AX1562" s="4">
        <v>0.156</v>
      </c>
      <c r="AY1562" s="4">
        <v>6.6000000000000003E-2</v>
      </c>
      <c r="AZ1562" s="4">
        <v>4.0000000000000001E-3</v>
      </c>
      <c r="BA1562" s="4">
        <v>7.0000000000000007E-2</v>
      </c>
      <c r="BB1562" s="4">
        <v>0.24299999999999999</v>
      </c>
    </row>
    <row r="1563" spans="1:54" x14ac:dyDescent="0.25">
      <c r="A1563" s="1" t="s">
        <v>3125</v>
      </c>
      <c r="B1563" s="1" t="s">
        <v>5208</v>
      </c>
      <c r="C1563" s="1" t="s">
        <v>1864</v>
      </c>
      <c r="D1563" s="1" t="s">
        <v>3126</v>
      </c>
      <c r="E1563" s="1" t="s">
        <v>242</v>
      </c>
      <c r="F1563" s="1" t="s">
        <v>5460</v>
      </c>
      <c r="G1563" s="1" t="s">
        <v>110</v>
      </c>
      <c r="H1563" s="1" t="s">
        <v>111</v>
      </c>
      <c r="I1563" s="3">
        <v>300</v>
      </c>
      <c r="J1563" s="3">
        <v>3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-3050.4576474236401</v>
      </c>
      <c r="T1563" s="3">
        <v>-2762.5104344223701</v>
      </c>
      <c r="U1563" s="3">
        <v>-5503.3082064822302</v>
      </c>
      <c r="V1563" s="3">
        <v>-4840.9470781989803</v>
      </c>
      <c r="W1563" s="3">
        <v>-2273.3696630335999</v>
      </c>
      <c r="X1563" s="3">
        <v>-3220.1069528673402</v>
      </c>
      <c r="Y1563" s="3">
        <v>-5091.1715307924596</v>
      </c>
      <c r="Z1563" s="3">
        <v>-3789.0344470127902</v>
      </c>
      <c r="AA1563" s="3">
        <v>-2447.1642413048698</v>
      </c>
      <c r="AB1563" s="4">
        <v>1.2810410147358E-2</v>
      </c>
      <c r="AC1563" s="4">
        <v>1.0565080309849E-2</v>
      </c>
      <c r="AD1563" s="4">
        <v>2.6822156882109E-2</v>
      </c>
      <c r="AE1563" s="4">
        <v>3.5064574969808998E-2</v>
      </c>
      <c r="AF1563" s="4">
        <v>1.3268836978212999E-2</v>
      </c>
      <c r="AG1563" s="4">
        <v>1.1855645607903999E-2</v>
      </c>
      <c r="AH1563" s="4">
        <v>2.8886512594939E-2</v>
      </c>
      <c r="AI1563" s="4">
        <v>1.7491506911005001E-2</v>
      </c>
      <c r="AJ1563" s="4">
        <v>9.1996218587979996E-3</v>
      </c>
      <c r="AK1563" s="3">
        <v>0</v>
      </c>
      <c r="AL1563" s="3">
        <v>0</v>
      </c>
      <c r="AM1563" s="3">
        <v>0</v>
      </c>
      <c r="AN1563" s="3">
        <v>2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4">
        <v>0.38900000000000001</v>
      </c>
      <c r="AU1563" s="4">
        <v>0.40100000000000002</v>
      </c>
      <c r="AV1563" s="4">
        <v>0.35599999999999998</v>
      </c>
      <c r="AW1563" s="4">
        <v>3.1E-2</v>
      </c>
      <c r="AX1563" s="4">
        <v>0.25800000000000001</v>
      </c>
      <c r="AY1563" s="4">
        <v>0.44</v>
      </c>
      <c r="AZ1563" s="4">
        <v>0.33500000000000002</v>
      </c>
      <c r="BA1563" s="4">
        <v>0.40100000000000002</v>
      </c>
      <c r="BB1563" s="4">
        <v>0.379</v>
      </c>
    </row>
    <row r="1564" spans="1:54" x14ac:dyDescent="0.25">
      <c r="A1564" s="1" t="s">
        <v>3127</v>
      </c>
      <c r="B1564" s="1" t="s">
        <v>5209</v>
      </c>
      <c r="C1564" s="1" t="s">
        <v>1864</v>
      </c>
      <c r="D1564" s="1" t="s">
        <v>3128</v>
      </c>
      <c r="E1564" s="1" t="s">
        <v>242</v>
      </c>
      <c r="F1564" s="1" t="s">
        <v>5460</v>
      </c>
      <c r="G1564" s="1" t="s">
        <v>110</v>
      </c>
      <c r="H1564" s="1" t="s">
        <v>111</v>
      </c>
      <c r="I1564" s="3">
        <v>10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-3284.3940308794399</v>
      </c>
      <c r="T1564" s="3">
        <v>-3052.5104344223701</v>
      </c>
      <c r="U1564" s="3">
        <v>-5793.3082064822302</v>
      </c>
      <c r="V1564" s="3">
        <v>-5130.9470781989803</v>
      </c>
      <c r="W1564" s="3">
        <v>-2563.3696630335999</v>
      </c>
      <c r="X1564" s="3">
        <v>-3510.1069528673402</v>
      </c>
      <c r="Y1564" s="3">
        <v>-5381.1715307924596</v>
      </c>
      <c r="Z1564" s="3">
        <v>-4079.0344470127902</v>
      </c>
      <c r="AA1564" s="3">
        <v>-2737.1642413048698</v>
      </c>
      <c r="AB1564" s="4">
        <v>1.4835796618628E-2</v>
      </c>
      <c r="AC1564" s="4">
        <v>1.2886957078837E-2</v>
      </c>
      <c r="AD1564" s="4">
        <v>3.0719178457773999E-2</v>
      </c>
      <c r="AE1564" s="4">
        <v>2.6575120662188999E-2</v>
      </c>
      <c r="AF1564" s="4">
        <v>1.9358774122054001E-2</v>
      </c>
      <c r="AG1564" s="4">
        <v>1.4355713601308001E-2</v>
      </c>
      <c r="AH1564" s="4">
        <v>3.3365523787991999E-2</v>
      </c>
      <c r="AI1564" s="4">
        <v>2.1209883773676001E-2</v>
      </c>
      <c r="AJ1564" s="4">
        <v>1.0516757177767001E-2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4">
        <v>0.28199999999999997</v>
      </c>
      <c r="AU1564" s="4">
        <v>0.26700000000000002</v>
      </c>
      <c r="AV1564" s="4">
        <v>0.185</v>
      </c>
      <c r="AW1564" s="4">
        <v>0.318</v>
      </c>
      <c r="AX1564" s="4">
        <v>0.108</v>
      </c>
      <c r="AY1564" s="4">
        <v>0.21099999999999999</v>
      </c>
      <c r="AZ1564" s="4">
        <v>0.16900000000000001</v>
      </c>
      <c r="BA1564" s="4">
        <v>0.25700000000000001</v>
      </c>
      <c r="BB1564" s="4">
        <v>0.34399999999999997</v>
      </c>
    </row>
    <row r="1565" spans="1:54" x14ac:dyDescent="0.25">
      <c r="A1565" s="1" t="s">
        <v>3129</v>
      </c>
      <c r="B1565" s="1" t="s">
        <v>5210</v>
      </c>
      <c r="C1565" s="1" t="s">
        <v>1864</v>
      </c>
      <c r="D1565" s="1" t="s">
        <v>3130</v>
      </c>
      <c r="E1565" s="1" t="s">
        <v>242</v>
      </c>
      <c r="F1565" s="1" t="s">
        <v>5460</v>
      </c>
      <c r="G1565" s="1" t="s">
        <v>110</v>
      </c>
      <c r="H1565" s="1" t="s">
        <v>111</v>
      </c>
      <c r="I1565" s="3">
        <v>1530</v>
      </c>
      <c r="J1565" s="3">
        <v>8</v>
      </c>
      <c r="K1565" s="3">
        <v>15</v>
      </c>
      <c r="L1565" s="3">
        <v>6</v>
      </c>
      <c r="M1565" s="3">
        <v>3</v>
      </c>
      <c r="N1565" s="3">
        <v>0</v>
      </c>
      <c r="O1565" s="3">
        <v>99</v>
      </c>
      <c r="P1565" s="3">
        <v>3</v>
      </c>
      <c r="Q1565" s="3">
        <v>0</v>
      </c>
      <c r="R1565" s="3">
        <v>21</v>
      </c>
      <c r="S1565" s="3">
        <v>-1913.8970083306201</v>
      </c>
      <c r="T1565" s="3">
        <v>-1943.4136706438801</v>
      </c>
      <c r="U1565" s="3">
        <v>-4332.2891448151204</v>
      </c>
      <c r="V1565" s="3">
        <v>-3642.5640144802901</v>
      </c>
      <c r="W1565" s="3">
        <v>-1043.3696630336001</v>
      </c>
      <c r="X1565" s="3">
        <v>-2827.0809140330898</v>
      </c>
      <c r="Y1565" s="3">
        <v>-3873.2988252018099</v>
      </c>
      <c r="Z1565" s="3">
        <v>-2559.0344470127902</v>
      </c>
      <c r="AA1565" s="3">
        <v>-2601.5111334162102</v>
      </c>
      <c r="AB1565" s="4">
        <v>9.8579404560110006E-3</v>
      </c>
      <c r="AC1565" s="4">
        <v>8.9541894784600003E-3</v>
      </c>
      <c r="AD1565" s="4">
        <v>2.4205344577217E-2</v>
      </c>
      <c r="AE1565" s="4">
        <v>2.0095794088148999E-2</v>
      </c>
      <c r="AF1565" s="4">
        <v>6.7578076736119997E-3</v>
      </c>
      <c r="AG1565" s="4">
        <v>1.2065885383240001E-2</v>
      </c>
      <c r="AH1565" s="4">
        <v>2.545087667126E-2</v>
      </c>
      <c r="AI1565" s="4">
        <v>1.3846772089189999E-2</v>
      </c>
      <c r="AJ1565" s="4">
        <v>1.0352008525405999E-2</v>
      </c>
      <c r="AK1565" s="3">
        <v>0</v>
      </c>
      <c r="AL1565" s="3">
        <v>0</v>
      </c>
      <c r="AM1565" s="3">
        <v>2</v>
      </c>
      <c r="AN1565" s="3">
        <v>0</v>
      </c>
      <c r="AO1565" s="3">
        <v>0</v>
      </c>
      <c r="AP1565" s="3">
        <v>0</v>
      </c>
      <c r="AQ1565" s="3">
        <v>2</v>
      </c>
      <c r="AR1565" s="3">
        <v>0</v>
      </c>
      <c r="AS1565" s="3">
        <v>0</v>
      </c>
      <c r="AT1565" s="4">
        <v>9.2999999999999999E-2</v>
      </c>
      <c r="AU1565" s="4">
        <v>0.13800000000000001</v>
      </c>
      <c r="AV1565" s="4">
        <v>2.3E-2</v>
      </c>
      <c r="AW1565" s="4">
        <v>7.3999999999999996E-2</v>
      </c>
      <c r="AX1565" s="4">
        <v>0.17799999999999999</v>
      </c>
      <c r="AY1565" s="4">
        <v>8.8999999999999996E-2</v>
      </c>
      <c r="AZ1565" s="4">
        <v>1.2999999999999999E-2</v>
      </c>
      <c r="BA1565" s="4">
        <v>0.13600000000000001</v>
      </c>
      <c r="BB1565" s="4">
        <v>0.21199999999999999</v>
      </c>
    </row>
    <row r="1566" spans="1:54" x14ac:dyDescent="0.25">
      <c r="A1566" s="1" t="s">
        <v>3131</v>
      </c>
      <c r="B1566" s="1" t="s">
        <v>3132</v>
      </c>
      <c r="C1566" s="1" t="s">
        <v>1864</v>
      </c>
      <c r="D1566" s="1" t="s">
        <v>3133</v>
      </c>
      <c r="E1566" s="1" t="s">
        <v>242</v>
      </c>
      <c r="F1566" s="1" t="s">
        <v>5460</v>
      </c>
      <c r="G1566" s="1" t="s">
        <v>110</v>
      </c>
      <c r="H1566" s="1" t="s">
        <v>111</v>
      </c>
      <c r="I1566" s="3">
        <v>2758</v>
      </c>
      <c r="J1566" s="3">
        <v>59</v>
      </c>
      <c r="K1566" s="3">
        <v>49</v>
      </c>
      <c r="L1566" s="3">
        <v>0</v>
      </c>
      <c r="M1566" s="3">
        <v>10</v>
      </c>
      <c r="N1566" s="3">
        <v>117</v>
      </c>
      <c r="O1566" s="3">
        <v>146</v>
      </c>
      <c r="P1566" s="3">
        <v>9</v>
      </c>
      <c r="Q1566" s="3">
        <v>19</v>
      </c>
      <c r="R1566" s="3">
        <v>22</v>
      </c>
      <c r="S1566" s="3">
        <v>-1638.97848958187</v>
      </c>
      <c r="T1566" s="3">
        <v>-1646.79433941262</v>
      </c>
      <c r="U1566" s="3">
        <v>-3045.3082064822302</v>
      </c>
      <c r="V1566" s="3">
        <v>-2488.3368658033501</v>
      </c>
      <c r="W1566" s="3">
        <v>-2376.0194130382602</v>
      </c>
      <c r="X1566" s="3">
        <v>-1996.4321885259101</v>
      </c>
      <c r="Y1566" s="3">
        <v>-2669.5534140205</v>
      </c>
      <c r="Z1566" s="3">
        <v>-1763.2074085096699</v>
      </c>
      <c r="AA1566" s="3">
        <v>-1439.4324139929399</v>
      </c>
      <c r="AB1566" s="4">
        <v>7.5776866532709999E-3</v>
      </c>
      <c r="AC1566" s="4">
        <v>7.6537573496700002E-3</v>
      </c>
      <c r="AD1566" s="4">
        <v>1.6136763498713999E-2</v>
      </c>
      <c r="AE1566" s="4">
        <v>1.7763653788711999E-2</v>
      </c>
      <c r="AF1566" s="4">
        <v>1.2950083800626001E-2</v>
      </c>
      <c r="AG1566" s="4">
        <v>7.7053101146309999E-3</v>
      </c>
      <c r="AH1566" s="4">
        <v>1.6562999787031001E-2</v>
      </c>
      <c r="AI1566" s="4">
        <v>1.0231990550657001E-2</v>
      </c>
      <c r="AJ1566" s="4">
        <v>5.4565119238190003E-3</v>
      </c>
      <c r="AK1566" s="3">
        <v>0</v>
      </c>
      <c r="AL1566" s="3">
        <v>0</v>
      </c>
      <c r="AM1566" s="3">
        <v>0</v>
      </c>
      <c r="AN1566" s="3">
        <v>2</v>
      </c>
      <c r="AO1566" s="3">
        <v>0</v>
      </c>
      <c r="AP1566" s="3">
        <v>0</v>
      </c>
      <c r="AQ1566" s="3">
        <v>2</v>
      </c>
      <c r="AR1566" s="3">
        <v>0</v>
      </c>
      <c r="AS1566" s="3">
        <v>0</v>
      </c>
      <c r="AT1566" s="4">
        <v>0.13200000000000001</v>
      </c>
      <c r="AU1566" s="4">
        <v>0.13200000000000001</v>
      </c>
      <c r="AV1566" s="4">
        <v>6.5000000000000002E-2</v>
      </c>
      <c r="AW1566" s="4">
        <v>3.2000000000000001E-2</v>
      </c>
      <c r="AX1566" s="4">
        <v>0.26500000000000001</v>
      </c>
      <c r="AY1566" s="4">
        <v>0.20300000000000001</v>
      </c>
      <c r="AZ1566" s="4">
        <v>4.5999999999999999E-2</v>
      </c>
      <c r="BA1566" s="4">
        <v>0.105</v>
      </c>
      <c r="BB1566" s="4">
        <v>0.255</v>
      </c>
    </row>
    <row r="1567" spans="1:54" x14ac:dyDescent="0.25">
      <c r="A1567" s="1" t="s">
        <v>3134</v>
      </c>
      <c r="B1567" s="1" t="s">
        <v>3135</v>
      </c>
      <c r="C1567" s="1" t="s">
        <v>1864</v>
      </c>
      <c r="D1567" s="1" t="s">
        <v>3136</v>
      </c>
      <c r="E1567" s="1" t="s">
        <v>242</v>
      </c>
      <c r="F1567" s="1" t="s">
        <v>5460</v>
      </c>
      <c r="G1567" s="1" t="s">
        <v>110</v>
      </c>
      <c r="H1567" s="1" t="s">
        <v>111</v>
      </c>
      <c r="I1567" s="3">
        <v>41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32</v>
      </c>
      <c r="R1567" s="3">
        <v>0</v>
      </c>
      <c r="S1567" s="3">
        <v>-3253.3940308794399</v>
      </c>
      <c r="T1567" s="3">
        <v>-3021.5104344223701</v>
      </c>
      <c r="U1567" s="3">
        <v>-5762.3082064822302</v>
      </c>
      <c r="V1567" s="3">
        <v>-5099.9470781989803</v>
      </c>
      <c r="W1567" s="3">
        <v>-2532.3696630335999</v>
      </c>
      <c r="X1567" s="3">
        <v>-3479.1069528673402</v>
      </c>
      <c r="Y1567" s="3">
        <v>-5350.1715307924596</v>
      </c>
      <c r="Z1567" s="3">
        <v>-4775.9046979548903</v>
      </c>
      <c r="AA1567" s="3">
        <v>-2706.1642413048698</v>
      </c>
      <c r="AB1567" s="4">
        <v>1.7276116717171001E-2</v>
      </c>
      <c r="AC1567" s="4">
        <v>1.4798433857846001E-2</v>
      </c>
      <c r="AD1567" s="4">
        <v>3.3506521283603999E-2</v>
      </c>
      <c r="AE1567" s="4">
        <v>2.9404921764290999E-2</v>
      </c>
      <c r="AF1567" s="4">
        <v>1.726188799058E-2</v>
      </c>
      <c r="AG1567" s="4">
        <v>1.5419560496506E-2</v>
      </c>
      <c r="AH1567" s="4">
        <v>3.6699906179746E-2</v>
      </c>
      <c r="AI1567" s="4">
        <v>2.8006773700006E-2</v>
      </c>
      <c r="AJ1567" s="4">
        <v>1.1087466490548E-2</v>
      </c>
      <c r="AK1567" s="3">
        <v>2</v>
      </c>
      <c r="AL1567" s="3">
        <v>0</v>
      </c>
      <c r="AM1567" s="3">
        <v>2</v>
      </c>
      <c r="AN1567" s="3">
        <v>0</v>
      </c>
      <c r="AO1567" s="3">
        <v>0</v>
      </c>
      <c r="AP1567" s="3">
        <v>2</v>
      </c>
      <c r="AQ1567" s="3">
        <v>2</v>
      </c>
      <c r="AR1567" s="3">
        <v>0</v>
      </c>
      <c r="AS1567" s="3">
        <v>0</v>
      </c>
      <c r="AT1567" s="4">
        <v>0.05</v>
      </c>
      <c r="AU1567" s="4">
        <v>8.4000000000000005E-2</v>
      </c>
      <c r="AV1567" s="4">
        <v>1.6E-2</v>
      </c>
      <c r="AW1567" s="4">
        <v>0.125</v>
      </c>
      <c r="AX1567" s="4">
        <v>0.125</v>
      </c>
      <c r="AY1567" s="4">
        <v>3.3000000000000002E-2</v>
      </c>
      <c r="AZ1567" s="4">
        <v>5.0000000000000001E-3</v>
      </c>
      <c r="BA1567" s="4">
        <v>0.123</v>
      </c>
      <c r="BB1567" s="4">
        <v>0.22900000000000001</v>
      </c>
    </row>
    <row r="1568" spans="1:54" x14ac:dyDescent="0.25">
      <c r="A1568" s="1" t="s">
        <v>3137</v>
      </c>
      <c r="B1568" s="1" t="s">
        <v>3138</v>
      </c>
      <c r="C1568" s="1" t="s">
        <v>1864</v>
      </c>
      <c r="D1568" s="1" t="s">
        <v>3139</v>
      </c>
      <c r="E1568" s="1" t="s">
        <v>242</v>
      </c>
      <c r="F1568" s="1" t="s">
        <v>5460</v>
      </c>
      <c r="G1568" s="1" t="s">
        <v>110</v>
      </c>
      <c r="H1568" s="1" t="s">
        <v>111</v>
      </c>
      <c r="I1568" s="3">
        <v>969</v>
      </c>
      <c r="J1568" s="3">
        <v>0</v>
      </c>
      <c r="K1568" s="3">
        <v>178</v>
      </c>
      <c r="L1568" s="3">
        <v>0</v>
      </c>
      <c r="M1568" s="3">
        <v>7</v>
      </c>
      <c r="N1568" s="3">
        <v>51</v>
      </c>
      <c r="O1568" s="3">
        <v>0</v>
      </c>
      <c r="P1568" s="3">
        <v>0</v>
      </c>
      <c r="Q1568" s="3">
        <v>0</v>
      </c>
      <c r="R1568" s="3">
        <v>12</v>
      </c>
      <c r="S1568" s="3">
        <v>-2325.3940308794399</v>
      </c>
      <c r="T1568" s="3">
        <v>-6969.5621709175502</v>
      </c>
      <c r="U1568" s="3">
        <v>-4834.3082064822302</v>
      </c>
      <c r="V1568" s="3">
        <v>-4245.7199295220398</v>
      </c>
      <c r="W1568" s="3">
        <v>-2720.55032329204</v>
      </c>
      <c r="X1568" s="3">
        <v>-2551.1069528673402</v>
      </c>
      <c r="Y1568" s="3">
        <v>-4422.1715307924596</v>
      </c>
      <c r="Z1568" s="3">
        <v>-3120.0344470127902</v>
      </c>
      <c r="AA1568" s="3">
        <v>-2569.2196082256401</v>
      </c>
      <c r="AB1568" s="4">
        <v>8.9285544628979994E-3</v>
      </c>
      <c r="AC1568" s="4">
        <v>2.5009189079682002E-2</v>
      </c>
      <c r="AD1568" s="4">
        <v>2.2190713761393002E-2</v>
      </c>
      <c r="AE1568" s="4">
        <v>2.3581429565062002E-2</v>
      </c>
      <c r="AF1568" s="4">
        <v>2.7875915161898999E-2</v>
      </c>
      <c r="AG1568" s="4">
        <v>9.9376603232079995E-3</v>
      </c>
      <c r="AH1568" s="4">
        <v>2.3344812632908E-2</v>
      </c>
      <c r="AI1568" s="4">
        <v>1.2524764435181E-2</v>
      </c>
      <c r="AJ1568" s="4">
        <v>2.1844100603059999E-2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4">
        <v>0.32700000000000001</v>
      </c>
      <c r="AU1568" s="4">
        <v>0.29399999999999998</v>
      </c>
      <c r="AV1568" s="4">
        <v>0.25900000000000001</v>
      </c>
      <c r="AW1568" s="4">
        <v>0.11899999999999999</v>
      </c>
      <c r="AX1568" s="4">
        <v>8.8999999999999996E-2</v>
      </c>
      <c r="AY1568" s="4">
        <v>0.19500000000000001</v>
      </c>
      <c r="AZ1568" s="4">
        <v>0.249</v>
      </c>
      <c r="BA1568" s="4">
        <v>0.38400000000000001</v>
      </c>
      <c r="BB1568" s="4">
        <v>6.3E-2</v>
      </c>
    </row>
    <row r="1569" spans="1:54" x14ac:dyDescent="0.25">
      <c r="A1569" s="1" t="s">
        <v>3140</v>
      </c>
      <c r="B1569" s="1" t="s">
        <v>3141</v>
      </c>
      <c r="C1569" s="1" t="s">
        <v>1864</v>
      </c>
      <c r="D1569" s="1" t="s">
        <v>3142</v>
      </c>
      <c r="E1569" s="1" t="s">
        <v>242</v>
      </c>
      <c r="F1569" s="1" t="s">
        <v>5460</v>
      </c>
      <c r="G1569" s="1" t="s">
        <v>110</v>
      </c>
      <c r="H1569" s="1" t="s">
        <v>111</v>
      </c>
      <c r="I1569" s="3">
        <v>29</v>
      </c>
      <c r="J1569" s="3">
        <v>7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3</v>
      </c>
      <c r="S1569" s="3">
        <v>-3396.2091361492198</v>
      </c>
      <c r="T1569" s="3">
        <v>-3033.5104344223701</v>
      </c>
      <c r="U1569" s="3">
        <v>-5774.3082064822302</v>
      </c>
      <c r="V1569" s="3">
        <v>-5111.9470781989803</v>
      </c>
      <c r="W1569" s="3">
        <v>-2544.3696630335999</v>
      </c>
      <c r="X1569" s="3">
        <v>-3491.1069528673402</v>
      </c>
      <c r="Y1569" s="3">
        <v>-5362.1715307924596</v>
      </c>
      <c r="Z1569" s="3">
        <v>-4060.0344470127902</v>
      </c>
      <c r="AA1569" s="3">
        <v>-2915.9280830350699</v>
      </c>
      <c r="AB1569" s="4">
        <v>1.7915737983747002E-2</v>
      </c>
      <c r="AC1569" s="4">
        <v>1.4638325193705001E-2</v>
      </c>
      <c r="AD1569" s="4">
        <v>3.3315581908092001E-2</v>
      </c>
      <c r="AE1569" s="4">
        <v>2.9427521238221999E-2</v>
      </c>
      <c r="AF1569" s="4">
        <v>1.7205913982353001E-2</v>
      </c>
      <c r="AG1569" s="4">
        <v>1.5274495520473001E-2</v>
      </c>
      <c r="AH1569" s="4">
        <v>3.6474744362796997E-2</v>
      </c>
      <c r="AI1569" s="4">
        <v>2.3032751155972999E-2</v>
      </c>
      <c r="AJ1569" s="4">
        <v>1.1894383311193E-2</v>
      </c>
      <c r="AK1569" s="3">
        <v>0</v>
      </c>
      <c r="AL1569" s="3">
        <v>0</v>
      </c>
      <c r="AM1569" s="3">
        <v>2</v>
      </c>
      <c r="AN1569" s="3">
        <v>0</v>
      </c>
      <c r="AO1569" s="3">
        <v>0</v>
      </c>
      <c r="AP1569" s="3">
        <v>0</v>
      </c>
      <c r="AQ1569" s="3">
        <v>2</v>
      </c>
      <c r="AR1569" s="3">
        <v>0</v>
      </c>
      <c r="AS1569" s="3">
        <v>0</v>
      </c>
      <c r="AT1569" s="4">
        <v>8.5999999999999993E-2</v>
      </c>
      <c r="AU1569" s="4">
        <v>8.2000000000000003E-2</v>
      </c>
      <c r="AV1569" s="4">
        <v>2.8000000000000001E-2</v>
      </c>
      <c r="AW1569" s="4">
        <v>0.10100000000000001</v>
      </c>
      <c r="AX1569" s="4">
        <v>0.14399999999999999</v>
      </c>
      <c r="AY1569" s="4">
        <v>6.8000000000000005E-2</v>
      </c>
      <c r="AZ1569" s="4">
        <v>4.0000000000000001E-3</v>
      </c>
      <c r="BA1569" s="4">
        <v>0.122</v>
      </c>
      <c r="BB1569" s="4">
        <v>0.22</v>
      </c>
    </row>
    <row r="1570" spans="1:54" x14ac:dyDescent="0.25">
      <c r="A1570" s="1" t="s">
        <v>3143</v>
      </c>
      <c r="B1570" s="1" t="s">
        <v>3144</v>
      </c>
      <c r="C1570" s="1" t="s">
        <v>1864</v>
      </c>
      <c r="D1570" s="1" t="s">
        <v>3145</v>
      </c>
      <c r="E1570" s="1" t="s">
        <v>242</v>
      </c>
      <c r="F1570" s="1" t="s">
        <v>5460</v>
      </c>
      <c r="G1570" s="1" t="s">
        <v>110</v>
      </c>
      <c r="H1570" s="1" t="s">
        <v>111</v>
      </c>
      <c r="I1570" s="3">
        <v>26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-3268.3940308794399</v>
      </c>
      <c r="T1570" s="3">
        <v>-3036.5104344223701</v>
      </c>
      <c r="U1570" s="3">
        <v>-5777.3082064822302</v>
      </c>
      <c r="V1570" s="3">
        <v>-5114.9470781989803</v>
      </c>
      <c r="W1570" s="3">
        <v>-2547.3696630335999</v>
      </c>
      <c r="X1570" s="3">
        <v>-3494.1069528673402</v>
      </c>
      <c r="Y1570" s="3">
        <v>-5365.1715307924596</v>
      </c>
      <c r="Z1570" s="3">
        <v>-4063.0344470127902</v>
      </c>
      <c r="AA1570" s="3">
        <v>-2721.1642413048698</v>
      </c>
      <c r="AB1570" s="4">
        <v>1.2276597176618E-2</v>
      </c>
      <c r="AC1570" s="4">
        <v>1.1327295106948E-2</v>
      </c>
      <c r="AD1570" s="4">
        <v>2.7752076968986999E-2</v>
      </c>
      <c r="AE1570" s="4">
        <v>2.4191864315580999E-2</v>
      </c>
      <c r="AF1570" s="4">
        <v>1.0443172447833E-2</v>
      </c>
      <c r="AG1570" s="4">
        <v>1.340055277699E-2</v>
      </c>
      <c r="AH1570" s="4">
        <v>2.9833064036850002E-2</v>
      </c>
      <c r="AI1570" s="4">
        <v>1.7467273220900002E-2</v>
      </c>
      <c r="AJ1570" s="4">
        <v>1.1078914004697E-2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4">
        <v>0.46800000000000003</v>
      </c>
      <c r="AU1570" s="4">
        <v>0.43</v>
      </c>
      <c r="AV1570" s="4">
        <v>0.42799999999999999</v>
      </c>
      <c r="AW1570" s="4">
        <v>0.48399999999999999</v>
      </c>
      <c r="AX1570" s="4">
        <v>0.45100000000000001</v>
      </c>
      <c r="AY1570" s="4">
        <v>0.432</v>
      </c>
      <c r="AZ1570" s="4">
        <v>0.41799999999999998</v>
      </c>
      <c r="BA1570" s="4">
        <v>0.47899999999999998</v>
      </c>
      <c r="BB1570" s="4">
        <v>0.23499999999999999</v>
      </c>
    </row>
    <row r="1571" spans="1:54" x14ac:dyDescent="0.25">
      <c r="A1571" s="1" t="s">
        <v>3146</v>
      </c>
      <c r="B1571" s="1" t="s">
        <v>3147</v>
      </c>
      <c r="C1571" s="1" t="s">
        <v>1864</v>
      </c>
      <c r="D1571" s="1" t="s">
        <v>3148</v>
      </c>
      <c r="E1571" s="1" t="s">
        <v>242</v>
      </c>
      <c r="F1571" s="1" t="s">
        <v>5460</v>
      </c>
      <c r="G1571" s="1" t="s">
        <v>110</v>
      </c>
      <c r="H1571" s="1" t="s">
        <v>111</v>
      </c>
      <c r="I1571" s="3">
        <v>4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-3290.3940308794399</v>
      </c>
      <c r="T1571" s="3">
        <v>-3058.5104344223701</v>
      </c>
      <c r="U1571" s="3">
        <v>-5799.3082064822302</v>
      </c>
      <c r="V1571" s="3">
        <v>-5136.9470781989803</v>
      </c>
      <c r="W1571" s="3">
        <v>-2569.3696630335999</v>
      </c>
      <c r="X1571" s="3">
        <v>-3516.1069528673402</v>
      </c>
      <c r="Y1571" s="3">
        <v>-5387.1715307924596</v>
      </c>
      <c r="Z1571" s="3">
        <v>-4085.0344470127902</v>
      </c>
      <c r="AA1571" s="3">
        <v>-2743.1642413048698</v>
      </c>
      <c r="AB1571" s="4">
        <v>1.7550683693259E-2</v>
      </c>
      <c r="AC1571" s="4">
        <v>1.4960032108592E-2</v>
      </c>
      <c r="AD1571" s="4">
        <v>3.3698392779561E-2</v>
      </c>
      <c r="AE1571" s="4">
        <v>2.9595172907046999E-2</v>
      </c>
      <c r="AF1571" s="4">
        <v>1.7486789848719E-2</v>
      </c>
      <c r="AG1571" s="4">
        <v>1.5565797808796E-2</v>
      </c>
      <c r="AH1571" s="4">
        <v>3.6926251786903001E-2</v>
      </c>
      <c r="AI1571" s="4">
        <v>2.3409995859823E-2</v>
      </c>
      <c r="AJ1571" s="4">
        <v>1.1222647358184E-2</v>
      </c>
      <c r="AK1571" s="3">
        <v>2</v>
      </c>
      <c r="AL1571" s="3">
        <v>0</v>
      </c>
      <c r="AM1571" s="3">
        <v>2</v>
      </c>
      <c r="AN1571" s="3">
        <v>0</v>
      </c>
      <c r="AO1571" s="3">
        <v>0</v>
      </c>
      <c r="AP1571" s="3">
        <v>2</v>
      </c>
      <c r="AQ1571" s="3">
        <v>2</v>
      </c>
      <c r="AR1571" s="3">
        <v>0</v>
      </c>
      <c r="AS1571" s="3">
        <v>0</v>
      </c>
      <c r="AT1571" s="4">
        <v>0.05</v>
      </c>
      <c r="AU1571" s="4">
        <v>7.9000000000000001E-2</v>
      </c>
      <c r="AV1571" s="4">
        <v>1.6E-2</v>
      </c>
      <c r="AW1571" s="4">
        <v>0.121</v>
      </c>
      <c r="AX1571" s="4">
        <v>0.13400000000000001</v>
      </c>
      <c r="AY1571" s="4">
        <v>3.6999999999999998E-2</v>
      </c>
      <c r="AZ1571" s="4">
        <v>2E-3</v>
      </c>
      <c r="BA1571" s="4">
        <v>9.8000000000000004E-2</v>
      </c>
      <c r="BB1571" s="4">
        <v>0.22700000000000001</v>
      </c>
    </row>
    <row r="1572" spans="1:54" x14ac:dyDescent="0.25">
      <c r="A1572" s="1" t="s">
        <v>3149</v>
      </c>
      <c r="B1572" s="1" t="s">
        <v>3150</v>
      </c>
      <c r="C1572" s="1" t="s">
        <v>1864</v>
      </c>
      <c r="D1572" s="1" t="s">
        <v>3151</v>
      </c>
      <c r="E1572" s="1" t="s">
        <v>242</v>
      </c>
      <c r="F1572" s="1" t="s">
        <v>5460</v>
      </c>
      <c r="G1572" s="1" t="s">
        <v>110</v>
      </c>
      <c r="H1572" s="1" t="s">
        <v>111</v>
      </c>
      <c r="I1572" s="3">
        <v>9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4</v>
      </c>
      <c r="R1572" s="3">
        <v>0</v>
      </c>
      <c r="S1572" s="3">
        <v>-3285.3940308794399</v>
      </c>
      <c r="T1572" s="3">
        <v>-3053.5104344223701</v>
      </c>
      <c r="U1572" s="3">
        <v>-5794.3082064822302</v>
      </c>
      <c r="V1572" s="3">
        <v>-5131.9470781989803</v>
      </c>
      <c r="W1572" s="3">
        <v>-2564.3696630335999</v>
      </c>
      <c r="X1572" s="3">
        <v>-3511.1069528673402</v>
      </c>
      <c r="Y1572" s="3">
        <v>-5382.1715307924596</v>
      </c>
      <c r="Z1572" s="3">
        <v>-4171.0182283805598</v>
      </c>
      <c r="AA1572" s="3">
        <v>-2738.1642413048698</v>
      </c>
      <c r="AB1572" s="4">
        <v>1.6040354096182999E-2</v>
      </c>
      <c r="AC1572" s="4">
        <v>1.376681569281E-2</v>
      </c>
      <c r="AD1572" s="4">
        <v>3.1962997223934003E-2</v>
      </c>
      <c r="AE1572" s="4">
        <v>2.7874454421861001E-2</v>
      </c>
      <c r="AF1572" s="4">
        <v>1.5452898763196001E-2</v>
      </c>
      <c r="AG1572" s="4">
        <v>1.4449252856286E-2</v>
      </c>
      <c r="AH1572" s="4">
        <v>3.4879067946618998E-2</v>
      </c>
      <c r="AI1572" s="4">
        <v>4.1218354892852999E-2</v>
      </c>
      <c r="AJ1572" s="4">
        <v>1.0405110119281E-2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2</v>
      </c>
      <c r="AS1572" s="3">
        <v>0</v>
      </c>
      <c r="AT1572" s="4">
        <v>0.215</v>
      </c>
      <c r="AU1572" s="4">
        <v>0.20200000000000001</v>
      </c>
      <c r="AV1572" s="4">
        <v>0.15</v>
      </c>
      <c r="AW1572" s="4">
        <v>0.26800000000000002</v>
      </c>
      <c r="AX1572" s="4">
        <v>0.29199999999999998</v>
      </c>
      <c r="AY1572" s="4">
        <v>0.24</v>
      </c>
      <c r="AZ1572" s="4">
        <v>0.13100000000000001</v>
      </c>
      <c r="BA1572" s="4">
        <v>3.1E-2</v>
      </c>
      <c r="BB1572" s="4">
        <v>0.376</v>
      </c>
    </row>
    <row r="1573" spans="1:54" x14ac:dyDescent="0.25">
      <c r="A1573" s="1" t="s">
        <v>3152</v>
      </c>
      <c r="B1573" s="1" t="s">
        <v>3153</v>
      </c>
      <c r="C1573" s="1" t="s">
        <v>1864</v>
      </c>
      <c r="D1573" s="1" t="s">
        <v>3154</v>
      </c>
      <c r="E1573" s="1" t="s">
        <v>242</v>
      </c>
      <c r="F1573" s="1" t="s">
        <v>5460</v>
      </c>
      <c r="G1573" s="1" t="s">
        <v>110</v>
      </c>
      <c r="H1573" s="1" t="s">
        <v>111</v>
      </c>
      <c r="I1573" s="3">
        <v>789</v>
      </c>
      <c r="J1573" s="3">
        <v>15</v>
      </c>
      <c r="K1573" s="3">
        <v>16</v>
      </c>
      <c r="L1573" s="3">
        <v>0</v>
      </c>
      <c r="M1573" s="3">
        <v>5</v>
      </c>
      <c r="N1573" s="3">
        <v>0</v>
      </c>
      <c r="O1573" s="3">
        <v>32</v>
      </c>
      <c r="P1573" s="3">
        <v>0</v>
      </c>
      <c r="Q1573" s="3">
        <v>0</v>
      </c>
      <c r="R1573" s="3">
        <v>11</v>
      </c>
      <c r="S1573" s="3">
        <v>-2785.7121136003998</v>
      </c>
      <c r="T1573" s="3">
        <v>-2711.80721972531</v>
      </c>
      <c r="U1573" s="3">
        <v>-5014.3082064822302</v>
      </c>
      <c r="V1573" s="3">
        <v>-4404.64197200116</v>
      </c>
      <c r="W1573" s="3">
        <v>-1784.3696630336001</v>
      </c>
      <c r="X1573" s="3">
        <v>-3001.64399081991</v>
      </c>
      <c r="Y1573" s="3">
        <v>-4602.1715307924596</v>
      </c>
      <c r="Z1573" s="3">
        <v>-3300.0344470127902</v>
      </c>
      <c r="AA1573" s="3">
        <v>-2683.2983276489099</v>
      </c>
      <c r="AB1573" s="4">
        <v>1.3860432861499E-2</v>
      </c>
      <c r="AC1573" s="4">
        <v>1.2256415123094999E-2</v>
      </c>
      <c r="AD1573" s="4">
        <v>2.7833038942572001E-2</v>
      </c>
      <c r="AE1573" s="4">
        <v>2.4267735797542E-2</v>
      </c>
      <c r="AF1573" s="4">
        <v>1.0915400702011E-2</v>
      </c>
      <c r="AG1573" s="4">
        <v>1.2472036532820001E-2</v>
      </c>
      <c r="AH1573" s="4">
        <v>3.0025635251604E-2</v>
      </c>
      <c r="AI1573" s="4">
        <v>1.770926717732E-2</v>
      </c>
      <c r="AJ1573" s="4">
        <v>1.1172248782875E-2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4">
        <v>0.111</v>
      </c>
      <c r="AU1573" s="4">
        <v>0.14299999999999999</v>
      </c>
      <c r="AV1573" s="4">
        <v>7.4999999999999997E-2</v>
      </c>
      <c r="AW1573" s="4">
        <v>0.17399999999999999</v>
      </c>
      <c r="AX1573" s="4">
        <v>0.223</v>
      </c>
      <c r="AY1573" s="4">
        <v>0.16</v>
      </c>
      <c r="AZ1573" s="4">
        <v>5.8000000000000003E-2</v>
      </c>
      <c r="BA1573" s="4">
        <v>0.18</v>
      </c>
      <c r="BB1573" s="4">
        <v>0.21</v>
      </c>
    </row>
    <row r="1574" spans="1:54" x14ac:dyDescent="0.25">
      <c r="A1574" s="1" t="s">
        <v>3155</v>
      </c>
      <c r="B1574" s="1" t="s">
        <v>5211</v>
      </c>
      <c r="C1574" s="1" t="s">
        <v>1864</v>
      </c>
      <c r="D1574" s="1" t="s">
        <v>3156</v>
      </c>
      <c r="E1574" s="1" t="s">
        <v>242</v>
      </c>
      <c r="F1574" s="1" t="s">
        <v>5460</v>
      </c>
      <c r="G1574" s="1" t="s">
        <v>110</v>
      </c>
      <c r="H1574" s="1" t="s">
        <v>111</v>
      </c>
      <c r="I1574" s="3">
        <v>253</v>
      </c>
      <c r="J1574" s="3">
        <v>3</v>
      </c>
      <c r="K1574" s="3">
        <v>0</v>
      </c>
      <c r="L1574" s="3">
        <v>0</v>
      </c>
      <c r="M1574" s="3">
        <v>5</v>
      </c>
      <c r="N1574" s="3">
        <v>0</v>
      </c>
      <c r="O1574" s="3">
        <v>0</v>
      </c>
      <c r="P1574" s="3">
        <v>0</v>
      </c>
      <c r="Q1574" s="3">
        <v>0</v>
      </c>
      <c r="R1574" s="3">
        <v>7</v>
      </c>
      <c r="S1574" s="3">
        <v>-3097.4576474236401</v>
      </c>
      <c r="T1574" s="3">
        <v>-2809.5104344223701</v>
      </c>
      <c r="U1574" s="3">
        <v>-5550.3082064822302</v>
      </c>
      <c r="V1574" s="3">
        <v>-4940.64197200116</v>
      </c>
      <c r="W1574" s="3">
        <v>-2320.3696630335999</v>
      </c>
      <c r="X1574" s="3">
        <v>-3267.1069528673402</v>
      </c>
      <c r="Y1574" s="3">
        <v>-5138.1715307924596</v>
      </c>
      <c r="Z1574" s="3">
        <v>-3836.0344470127902</v>
      </c>
      <c r="AA1574" s="3">
        <v>-2955.6132053419901</v>
      </c>
      <c r="AB1574" s="4">
        <v>1.4046514085477999E-2</v>
      </c>
      <c r="AC1574" s="4">
        <v>1.201709601447E-2</v>
      </c>
      <c r="AD1574" s="4">
        <v>2.8654527698986E-2</v>
      </c>
      <c r="AE1574" s="4">
        <v>3.6764485223764E-2</v>
      </c>
      <c r="AF1574" s="4">
        <v>1.3388600327948001E-2</v>
      </c>
      <c r="AG1574" s="4">
        <v>1.2494145300101E-2</v>
      </c>
      <c r="AH1574" s="4">
        <v>3.1014353704249001E-2</v>
      </c>
      <c r="AI1574" s="4">
        <v>1.8880612503035001E-2</v>
      </c>
      <c r="AJ1574" s="4">
        <v>1.0518653800717001E-2</v>
      </c>
      <c r="AK1574" s="3">
        <v>0</v>
      </c>
      <c r="AL1574" s="3">
        <v>0</v>
      </c>
      <c r="AM1574" s="3">
        <v>0</v>
      </c>
      <c r="AN1574" s="3">
        <v>2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4">
        <v>0.17799999999999999</v>
      </c>
      <c r="AU1574" s="4">
        <v>0.182</v>
      </c>
      <c r="AV1574" s="4">
        <v>0.13100000000000001</v>
      </c>
      <c r="AW1574" s="4">
        <v>2.1999999999999999E-2</v>
      </c>
      <c r="AX1574" s="4">
        <v>0.20699999999999999</v>
      </c>
      <c r="AY1574" s="4">
        <v>0.26700000000000002</v>
      </c>
      <c r="AZ1574" s="4">
        <v>0.10199999999999999</v>
      </c>
      <c r="BA1574" s="4">
        <v>0.24399999999999999</v>
      </c>
      <c r="BB1574" s="4">
        <v>0.33400000000000002</v>
      </c>
    </row>
    <row r="1575" spans="1:54" x14ac:dyDescent="0.25">
      <c r="A1575" s="1" t="s">
        <v>3157</v>
      </c>
      <c r="B1575" s="1" t="s">
        <v>5212</v>
      </c>
      <c r="C1575" s="1" t="s">
        <v>1864</v>
      </c>
      <c r="D1575" s="1" t="s">
        <v>3158</v>
      </c>
      <c r="E1575" s="1" t="s">
        <v>242</v>
      </c>
      <c r="F1575" s="1" t="s">
        <v>5460</v>
      </c>
      <c r="G1575" s="1" t="s">
        <v>110</v>
      </c>
      <c r="H1575" s="1" t="s">
        <v>111</v>
      </c>
      <c r="I1575" s="3">
        <v>719</v>
      </c>
      <c r="J1575" s="3">
        <v>9</v>
      </c>
      <c r="K1575" s="3">
        <v>4</v>
      </c>
      <c r="L1575" s="3">
        <v>0</v>
      </c>
      <c r="M1575" s="3">
        <v>16</v>
      </c>
      <c r="N1575" s="3">
        <v>0</v>
      </c>
      <c r="O1575" s="3">
        <v>45</v>
      </c>
      <c r="P1575" s="3">
        <v>0</v>
      </c>
      <c r="Q1575" s="3">
        <v>19</v>
      </c>
      <c r="R1575" s="3">
        <v>18</v>
      </c>
      <c r="S1575" s="3">
        <v>-2743.5848805120199</v>
      </c>
      <c r="T1575" s="3">
        <v>-2453.0846307481102</v>
      </c>
      <c r="U1575" s="3">
        <v>-5084.3082064822302</v>
      </c>
      <c r="V1575" s="3">
        <v>-4590.5707383659701</v>
      </c>
      <c r="W1575" s="3">
        <v>-1854.3696630336001</v>
      </c>
      <c r="X1575" s="3">
        <v>-3181.5496624881398</v>
      </c>
      <c r="Y1575" s="3">
        <v>-4672.1715307924596</v>
      </c>
      <c r="Z1575" s="3">
        <v>-3802.2074085096701</v>
      </c>
      <c r="AA1575" s="3">
        <v>-3214.7472916860202</v>
      </c>
      <c r="AB1575" s="4">
        <v>1.1581507969729999E-3</v>
      </c>
      <c r="AC1575" s="4">
        <v>-6.8469794811400002E-4</v>
      </c>
      <c r="AD1575" s="4">
        <v>7.4366722547259999E-3</v>
      </c>
      <c r="AE1575" s="4">
        <v>1.0280810234350001E-2</v>
      </c>
      <c r="AF1575" s="4">
        <v>-3.79471104774E-3</v>
      </c>
      <c r="AG1575" s="4">
        <v>2.5850100787789998E-3</v>
      </c>
      <c r="AH1575" s="4">
        <v>6.2966841533190002E-3</v>
      </c>
      <c r="AI1575" s="4">
        <v>2.028338722122E-3</v>
      </c>
      <c r="AJ1575" s="4">
        <v>2.1990874239170002E-3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4">
        <v>0.19800000000000001</v>
      </c>
      <c r="AU1575" s="4">
        <v>0.19900000000000001</v>
      </c>
      <c r="AV1575" s="4">
        <v>0.221</v>
      </c>
      <c r="AW1575" s="4">
        <v>0.24399999999999999</v>
      </c>
      <c r="AX1575" s="4">
        <v>0.17299999999999999</v>
      </c>
      <c r="AY1575" s="4">
        <v>0.17199999999999999</v>
      </c>
      <c r="AZ1575" s="4">
        <v>0.23200000000000001</v>
      </c>
      <c r="BA1575" s="4">
        <v>0.20100000000000001</v>
      </c>
      <c r="BB1575" s="4">
        <v>0.20699999999999999</v>
      </c>
    </row>
    <row r="1576" spans="1:54" x14ac:dyDescent="0.25">
      <c r="A1576" s="1" t="s">
        <v>3159</v>
      </c>
      <c r="B1576" s="1" t="s">
        <v>3160</v>
      </c>
      <c r="C1576" s="1" t="s">
        <v>1864</v>
      </c>
      <c r="D1576" s="1" t="s">
        <v>3161</v>
      </c>
      <c r="E1576" s="1" t="s">
        <v>242</v>
      </c>
      <c r="F1576" s="1" t="s">
        <v>5460</v>
      </c>
      <c r="G1576" s="1" t="s">
        <v>110</v>
      </c>
      <c r="H1576" s="1" t="s">
        <v>111</v>
      </c>
      <c r="I1576" s="3">
        <v>19</v>
      </c>
      <c r="J1576" s="3">
        <v>0</v>
      </c>
      <c r="K1576" s="3">
        <v>19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-3275.3940308794399</v>
      </c>
      <c r="T1576" s="3">
        <v>-3563.98786696961</v>
      </c>
      <c r="U1576" s="3">
        <v>-5784.3082064822302</v>
      </c>
      <c r="V1576" s="3">
        <v>-5121.9470781989803</v>
      </c>
      <c r="W1576" s="3">
        <v>-2554.3696630335999</v>
      </c>
      <c r="X1576" s="3">
        <v>-3501.1069528673402</v>
      </c>
      <c r="Y1576" s="3">
        <v>-5372.1715307924596</v>
      </c>
      <c r="Z1576" s="3">
        <v>-4070.0344470127902</v>
      </c>
      <c r="AA1576" s="3">
        <v>-2728.1642413048698</v>
      </c>
      <c r="AB1576" s="4">
        <v>1.4217598835833E-2</v>
      </c>
      <c r="AC1576" s="4">
        <v>1.4123639805388E-2</v>
      </c>
      <c r="AD1576" s="4">
        <v>2.7637688671506001E-2</v>
      </c>
      <c r="AE1576" s="4">
        <v>2.3536608347986002E-2</v>
      </c>
      <c r="AF1576" s="4">
        <v>1.3054416001448001E-2</v>
      </c>
      <c r="AG1576" s="4">
        <v>1.3632363897176E-2</v>
      </c>
      <c r="AH1576" s="4">
        <v>2.9637029340246999E-2</v>
      </c>
      <c r="AI1576" s="4">
        <v>1.7403668736629001E-2</v>
      </c>
      <c r="AJ1576" s="4">
        <v>8.1611214270999998E-3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4">
        <v>0.315</v>
      </c>
      <c r="AU1576" s="4">
        <v>0.312</v>
      </c>
      <c r="AV1576" s="4">
        <v>0.33700000000000002</v>
      </c>
      <c r="AW1576" s="4">
        <v>0.43</v>
      </c>
      <c r="AX1576" s="4">
        <v>0.37</v>
      </c>
      <c r="AY1576" s="4">
        <v>0.32</v>
      </c>
      <c r="AZ1576" s="4">
        <v>0.32800000000000001</v>
      </c>
      <c r="BA1576" s="4">
        <v>0.44</v>
      </c>
      <c r="BB1576" s="4">
        <v>0.46300000000000002</v>
      </c>
    </row>
    <row r="1577" spans="1:54" x14ac:dyDescent="0.25">
      <c r="A1577" s="1" t="s">
        <v>3162</v>
      </c>
      <c r="B1577" s="1" t="s">
        <v>3163</v>
      </c>
      <c r="C1577" s="1" t="s">
        <v>1864</v>
      </c>
      <c r="D1577" s="1" t="s">
        <v>3164</v>
      </c>
      <c r="E1577" s="1" t="s">
        <v>242</v>
      </c>
      <c r="F1577" s="1" t="s">
        <v>5460</v>
      </c>
      <c r="G1577" s="1" t="s">
        <v>110</v>
      </c>
      <c r="H1577" s="1" t="s">
        <v>111</v>
      </c>
      <c r="I1577" s="3">
        <v>196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191</v>
      </c>
      <c r="R1577" s="3">
        <v>0</v>
      </c>
      <c r="S1577" s="3">
        <v>-3098.3940308794399</v>
      </c>
      <c r="T1577" s="3">
        <v>-2866.5104344223701</v>
      </c>
      <c r="U1577" s="3">
        <v>-5607.3082064822302</v>
      </c>
      <c r="V1577" s="3">
        <v>-4944.9470781989803</v>
      </c>
      <c r="W1577" s="3">
        <v>-2377.3696630335999</v>
      </c>
      <c r="X1577" s="3">
        <v>-3324.1069528673402</v>
      </c>
      <c r="Y1577" s="3">
        <v>-5195.1715307924596</v>
      </c>
      <c r="Z1577" s="3">
        <v>-8237.5100073234407</v>
      </c>
      <c r="AA1577" s="3">
        <v>-2551.1642413048698</v>
      </c>
      <c r="AB1577" s="4">
        <v>1.6391711356782E-2</v>
      </c>
      <c r="AC1577" s="4">
        <v>1.4191269965683999E-2</v>
      </c>
      <c r="AD1577" s="4">
        <v>3.2452200194508E-2</v>
      </c>
      <c r="AE1577" s="4">
        <v>2.8360149617664001E-2</v>
      </c>
      <c r="AF1577" s="4">
        <v>1.6033509847926002E-2</v>
      </c>
      <c r="AG1577" s="4">
        <v>1.4618494820212E-2</v>
      </c>
      <c r="AH1577" s="4">
        <v>3.5456607572940002E-2</v>
      </c>
      <c r="AI1577" s="4">
        <v>4.6937850450850999E-2</v>
      </c>
      <c r="AJ1577" s="4">
        <v>1.034862079792E-2</v>
      </c>
      <c r="AK1577" s="3">
        <v>2</v>
      </c>
      <c r="AL1577" s="3">
        <v>0</v>
      </c>
      <c r="AM1577" s="3">
        <v>2</v>
      </c>
      <c r="AN1577" s="3">
        <v>0</v>
      </c>
      <c r="AO1577" s="3">
        <v>0</v>
      </c>
      <c r="AP1577" s="3">
        <v>2</v>
      </c>
      <c r="AQ1577" s="3">
        <v>2</v>
      </c>
      <c r="AR1577" s="3">
        <v>0</v>
      </c>
      <c r="AS1577" s="3">
        <v>0</v>
      </c>
      <c r="AT1577" s="4">
        <v>4.5999999999999999E-2</v>
      </c>
      <c r="AU1577" s="4">
        <v>9.8000000000000004E-2</v>
      </c>
      <c r="AV1577" s="4">
        <v>1.7999999999999999E-2</v>
      </c>
      <c r="AW1577" s="4">
        <v>0.121</v>
      </c>
      <c r="AX1577" s="4">
        <v>0.14499999999999999</v>
      </c>
      <c r="AY1577" s="4">
        <v>4.5999999999999999E-2</v>
      </c>
      <c r="AZ1577" s="4">
        <v>3.0000000000000001E-3</v>
      </c>
      <c r="BA1577" s="4">
        <v>0.104</v>
      </c>
      <c r="BB1577" s="4">
        <v>0.23400000000000001</v>
      </c>
    </row>
    <row r="1578" spans="1:54" x14ac:dyDescent="0.25">
      <c r="A1578" s="1" t="s">
        <v>3165</v>
      </c>
      <c r="B1578" s="1" t="s">
        <v>3166</v>
      </c>
      <c r="C1578" s="1" t="s">
        <v>1864</v>
      </c>
      <c r="D1578" s="1" t="s">
        <v>3167</v>
      </c>
      <c r="E1578" s="1" t="s">
        <v>242</v>
      </c>
      <c r="F1578" s="1" t="s">
        <v>5460</v>
      </c>
      <c r="G1578" s="1" t="s">
        <v>110</v>
      </c>
      <c r="H1578" s="1" t="s">
        <v>111</v>
      </c>
      <c r="I1578" s="3">
        <v>2433</v>
      </c>
      <c r="J1578" s="3">
        <v>0</v>
      </c>
      <c r="K1578" s="3">
        <v>28</v>
      </c>
      <c r="L1578" s="3">
        <v>0</v>
      </c>
      <c r="M1578" s="3">
        <v>35</v>
      </c>
      <c r="N1578" s="3">
        <v>0</v>
      </c>
      <c r="O1578" s="3">
        <v>161</v>
      </c>
      <c r="P1578" s="3">
        <v>0</v>
      </c>
      <c r="Q1578" s="3">
        <v>0</v>
      </c>
      <c r="R1578" s="3">
        <v>33</v>
      </c>
      <c r="S1578" s="3">
        <v>-861.39403087944902</v>
      </c>
      <c r="T1578" s="3">
        <v>-1396.5298087025101</v>
      </c>
      <c r="U1578" s="3">
        <v>-3370.3082064822302</v>
      </c>
      <c r="V1578" s="3">
        <v>-3076.8113348142601</v>
      </c>
      <c r="W1578" s="3">
        <v>-140.369663033606</v>
      </c>
      <c r="X1578" s="3">
        <v>-2448.2464250661801</v>
      </c>
      <c r="Y1578" s="3">
        <v>-2958.1715307924601</v>
      </c>
      <c r="Z1578" s="3">
        <v>-1656.03444701279</v>
      </c>
      <c r="AA1578" s="3">
        <v>-2489.56650033698</v>
      </c>
      <c r="AB1578" s="4">
        <v>4.0106387302950002E-3</v>
      </c>
      <c r="AC1578" s="4">
        <v>5.8659975595960001E-3</v>
      </c>
      <c r="AD1578" s="4">
        <v>1.6897695680026002E-2</v>
      </c>
      <c r="AE1578" s="4">
        <v>1.5689126807538999E-2</v>
      </c>
      <c r="AF1578" s="4">
        <v>1.072915446255E-3</v>
      </c>
      <c r="AG1578" s="4">
        <v>9.6157841121549993E-3</v>
      </c>
      <c r="AH1578" s="4">
        <v>1.7290499629931001E-2</v>
      </c>
      <c r="AI1578" s="4">
        <v>8.0114367166210006E-3</v>
      </c>
      <c r="AJ1578" s="4">
        <v>1.6084487563370001E-2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4">
        <v>0.14499999999999999</v>
      </c>
      <c r="AU1578" s="4">
        <v>0.17399999999999999</v>
      </c>
      <c r="AV1578" s="4">
        <v>0.153</v>
      </c>
      <c r="AW1578" s="4">
        <v>0.20799999999999999</v>
      </c>
      <c r="AX1578" s="4">
        <v>0.14299999999999999</v>
      </c>
      <c r="AY1578" s="4">
        <v>0.193</v>
      </c>
      <c r="AZ1578" s="4">
        <v>0.128</v>
      </c>
      <c r="BA1578" s="4">
        <v>0.23499999999999999</v>
      </c>
      <c r="BB1578" s="4">
        <v>8.1000000000000003E-2</v>
      </c>
    </row>
    <row r="1579" spans="1:54" x14ac:dyDescent="0.25">
      <c r="A1579" s="1" t="s">
        <v>3168</v>
      </c>
      <c r="B1579" s="1" t="s">
        <v>3169</v>
      </c>
      <c r="C1579" s="1" t="s">
        <v>1864</v>
      </c>
      <c r="D1579" s="1" t="s">
        <v>3170</v>
      </c>
      <c r="E1579" s="1" t="s">
        <v>242</v>
      </c>
      <c r="F1579" s="1" t="s">
        <v>5460</v>
      </c>
      <c r="G1579" s="1" t="s">
        <v>110</v>
      </c>
      <c r="H1579" s="1" t="s">
        <v>111</v>
      </c>
      <c r="I1579" s="3">
        <v>64</v>
      </c>
      <c r="J1579" s="3">
        <v>0</v>
      </c>
      <c r="K1579" s="3">
        <v>0</v>
      </c>
      <c r="L1579" s="3">
        <v>0</v>
      </c>
      <c r="M1579" s="3">
        <v>0</v>
      </c>
      <c r="N1579" s="3">
        <v>3</v>
      </c>
      <c r="O1579" s="3">
        <v>0</v>
      </c>
      <c r="P1579" s="3">
        <v>0</v>
      </c>
      <c r="Q1579" s="3">
        <v>0</v>
      </c>
      <c r="R1579" s="3">
        <v>0</v>
      </c>
      <c r="S1579" s="3">
        <v>-3230.3940308794399</v>
      </c>
      <c r="T1579" s="3">
        <v>-2998.5104344223701</v>
      </c>
      <c r="U1579" s="3">
        <v>-5739.3082064822302</v>
      </c>
      <c r="V1579" s="3">
        <v>-5076.9470781989803</v>
      </c>
      <c r="W1579" s="3">
        <v>-2575.0273489311598</v>
      </c>
      <c r="X1579" s="3">
        <v>-3456.1069528673402</v>
      </c>
      <c r="Y1579" s="3">
        <v>-5327.1715307924596</v>
      </c>
      <c r="Z1579" s="3">
        <v>-4025.0344470127902</v>
      </c>
      <c r="AA1579" s="3">
        <v>-2683.1642413048698</v>
      </c>
      <c r="AB1579" s="4">
        <v>1.6720533161838001E-2</v>
      </c>
      <c r="AC1579" s="4">
        <v>1.4146767655538E-2</v>
      </c>
      <c r="AD1579" s="4">
        <v>3.2727179986399998E-2</v>
      </c>
      <c r="AE1579" s="4">
        <v>2.8632959668462001E-2</v>
      </c>
      <c r="AF1579" s="4">
        <v>1.6785582032519002E-2</v>
      </c>
      <c r="AG1579" s="4">
        <v>1.4943378466396E-2</v>
      </c>
      <c r="AH1579" s="4">
        <v>3.5781101401855003E-2</v>
      </c>
      <c r="AI1579" s="4">
        <v>2.2711882135076002E-2</v>
      </c>
      <c r="AJ1579" s="4">
        <v>1.0778460598778E-2</v>
      </c>
      <c r="AK1579" s="3">
        <v>0</v>
      </c>
      <c r="AL1579" s="3">
        <v>0</v>
      </c>
      <c r="AM1579" s="3">
        <v>2</v>
      </c>
      <c r="AN1579" s="3">
        <v>0</v>
      </c>
      <c r="AO1579" s="3">
        <v>0</v>
      </c>
      <c r="AP1579" s="3">
        <v>0</v>
      </c>
      <c r="AQ1579" s="3">
        <v>2</v>
      </c>
      <c r="AR1579" s="3">
        <v>0</v>
      </c>
      <c r="AS1579" s="3">
        <v>0</v>
      </c>
      <c r="AT1579" s="4">
        <v>6.9000000000000006E-2</v>
      </c>
      <c r="AU1579" s="4">
        <v>0.10199999999999999</v>
      </c>
      <c r="AV1579" s="4">
        <v>2.3E-2</v>
      </c>
      <c r="AW1579" s="4">
        <v>0.111</v>
      </c>
      <c r="AX1579" s="4">
        <v>0.13200000000000001</v>
      </c>
      <c r="AY1579" s="4">
        <v>6.5000000000000002E-2</v>
      </c>
      <c r="AZ1579" s="4">
        <v>6.0000000000000001E-3</v>
      </c>
      <c r="BA1579" s="4">
        <v>0.124</v>
      </c>
      <c r="BB1579" s="4">
        <v>0.224</v>
      </c>
    </row>
    <row r="1580" spans="1:54" x14ac:dyDescent="0.25">
      <c r="A1580" s="1" t="s">
        <v>3171</v>
      </c>
      <c r="B1580" s="1" t="s">
        <v>5213</v>
      </c>
      <c r="C1580" s="1" t="s">
        <v>1864</v>
      </c>
      <c r="D1580" s="1" t="s">
        <v>3172</v>
      </c>
      <c r="E1580" s="1" t="s">
        <v>242</v>
      </c>
      <c r="F1580" s="1" t="s">
        <v>5460</v>
      </c>
      <c r="G1580" s="1" t="s">
        <v>110</v>
      </c>
      <c r="H1580" s="1" t="s">
        <v>111</v>
      </c>
      <c r="I1580" s="3">
        <v>56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9</v>
      </c>
      <c r="P1580" s="3">
        <v>0</v>
      </c>
      <c r="Q1580" s="3">
        <v>0</v>
      </c>
      <c r="R1580" s="3">
        <v>0</v>
      </c>
      <c r="S1580" s="3">
        <v>-3238.3940308794399</v>
      </c>
      <c r="T1580" s="3">
        <v>-3006.5104344223701</v>
      </c>
      <c r="U1580" s="3">
        <v>-5747.3082064822302</v>
      </c>
      <c r="V1580" s="3">
        <v>-5084.9470781989803</v>
      </c>
      <c r="W1580" s="3">
        <v>-2517.3696630335999</v>
      </c>
      <c r="X1580" s="3">
        <v>-3540.1954947915001</v>
      </c>
      <c r="Y1580" s="3">
        <v>-5335.1715307924596</v>
      </c>
      <c r="Z1580" s="3">
        <v>-4033.0344470127902</v>
      </c>
      <c r="AA1580" s="3">
        <v>-2691.1642413048698</v>
      </c>
      <c r="AB1580" s="4">
        <v>1.6183452476908E-2</v>
      </c>
      <c r="AC1580" s="4">
        <v>1.3698066686879E-2</v>
      </c>
      <c r="AD1580" s="4">
        <v>3.1808794484619998E-2</v>
      </c>
      <c r="AE1580" s="4">
        <v>2.7667087089923E-2</v>
      </c>
      <c r="AF1580" s="4">
        <v>1.5290853417329E-2</v>
      </c>
      <c r="AG1580" s="4">
        <v>1.4856136102461E-2</v>
      </c>
      <c r="AH1580" s="4">
        <v>3.4658998498290003E-2</v>
      </c>
      <c r="AI1580" s="4">
        <v>2.4389805357844001E-2</v>
      </c>
      <c r="AJ1580" s="4">
        <v>1.0510888878434E-2</v>
      </c>
      <c r="AK1580" s="3">
        <v>0</v>
      </c>
      <c r="AL1580" s="3">
        <v>0</v>
      </c>
      <c r="AM1580" s="3">
        <v>2</v>
      </c>
      <c r="AN1580" s="3">
        <v>0</v>
      </c>
      <c r="AO1580" s="3">
        <v>0</v>
      </c>
      <c r="AP1580" s="3">
        <v>0</v>
      </c>
      <c r="AQ1580" s="3">
        <v>2</v>
      </c>
      <c r="AR1580" s="3">
        <v>0</v>
      </c>
      <c r="AS1580" s="3">
        <v>0</v>
      </c>
      <c r="AT1580" s="4">
        <v>0.105</v>
      </c>
      <c r="AU1580" s="4">
        <v>0.125</v>
      </c>
      <c r="AV1580" s="4">
        <v>4.5999999999999999E-2</v>
      </c>
      <c r="AW1580" s="4">
        <v>0.156</v>
      </c>
      <c r="AX1580" s="4">
        <v>0.19900000000000001</v>
      </c>
      <c r="AY1580" s="4">
        <v>9.9000000000000005E-2</v>
      </c>
      <c r="AZ1580" s="4">
        <v>2.5000000000000001E-2</v>
      </c>
      <c r="BA1580" s="4">
        <v>0.112</v>
      </c>
      <c r="BB1580" s="4">
        <v>0.26300000000000001</v>
      </c>
    </row>
    <row r="1581" spans="1:54" x14ac:dyDescent="0.25">
      <c r="A1581" s="1" t="s">
        <v>3173</v>
      </c>
      <c r="B1581" s="1" t="s">
        <v>3174</v>
      </c>
      <c r="C1581" s="1" t="s">
        <v>3175</v>
      </c>
      <c r="D1581" s="1" t="s">
        <v>56</v>
      </c>
      <c r="E1581" s="1" t="s">
        <v>55</v>
      </c>
      <c r="F1581" s="1" t="s">
        <v>58</v>
      </c>
      <c r="G1581" s="1" t="s">
        <v>107</v>
      </c>
      <c r="H1581" s="1" t="s">
        <v>646</v>
      </c>
      <c r="I1581" s="3">
        <v>4403</v>
      </c>
      <c r="J1581" s="3">
        <v>0</v>
      </c>
      <c r="K1581" s="3">
        <v>35</v>
      </c>
      <c r="L1581" s="3">
        <v>10</v>
      </c>
      <c r="M1581" s="3">
        <v>747</v>
      </c>
      <c r="N1581" s="3">
        <v>277</v>
      </c>
      <c r="O1581" s="3">
        <v>171</v>
      </c>
      <c r="P1581" s="3">
        <v>0</v>
      </c>
      <c r="Q1581" s="3">
        <v>8</v>
      </c>
      <c r="R1581" s="3">
        <v>40</v>
      </c>
      <c r="S1581" s="3">
        <v>1108.6059691205501</v>
      </c>
      <c r="T1581" s="3">
        <v>381.71534772744798</v>
      </c>
      <c r="U1581" s="3">
        <v>-1498.6097703703699</v>
      </c>
      <c r="V1581" s="3">
        <v>-8610.5642122450608</v>
      </c>
      <c r="W1581" s="3">
        <v>-4232.7626609078798</v>
      </c>
      <c r="X1581" s="3">
        <v>-562.78924942635604</v>
      </c>
      <c r="Y1581" s="3">
        <v>-988.17153079246805</v>
      </c>
      <c r="Z1581" s="3">
        <v>131.99799025167599</v>
      </c>
      <c r="AA1581" s="3">
        <v>-981.01546437409399</v>
      </c>
      <c r="AB1581" s="4">
        <v>-3.9792858097600003E-3</v>
      </c>
      <c r="AC1581" s="4">
        <v>-2.6638672986699997E-4</v>
      </c>
      <c r="AD1581" s="4">
        <v>3.9857471686690002E-3</v>
      </c>
      <c r="AE1581" s="4">
        <v>2.3009305752862998E-2</v>
      </c>
      <c r="AF1581" s="4">
        <v>2.2020218511086001E-2</v>
      </c>
      <c r="AG1581" s="4">
        <v>1.5157689311489999E-3</v>
      </c>
      <c r="AH1581" s="4">
        <v>2.8717590314939999E-3</v>
      </c>
      <c r="AI1581" s="4">
        <v>-4.5536743387800002E-4</v>
      </c>
      <c r="AJ1581" s="4">
        <v>7.8422056769800001E-4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4">
        <v>0.48099999999999998</v>
      </c>
      <c r="AU1581" s="4">
        <v>0.26400000000000001</v>
      </c>
      <c r="AV1581" s="4">
        <v>0.32300000000000001</v>
      </c>
      <c r="AW1581" s="4">
        <v>0.31900000000000001</v>
      </c>
      <c r="AX1581" s="4">
        <v>0.33700000000000002</v>
      </c>
      <c r="AY1581" s="4">
        <v>0.35199999999999998</v>
      </c>
      <c r="AZ1581" s="4">
        <v>0.33200000000000002</v>
      </c>
      <c r="BA1581" s="4">
        <v>0.44</v>
      </c>
      <c r="BB1581" s="4">
        <v>0.25600000000000001</v>
      </c>
    </row>
    <row r="1582" spans="1:54" x14ac:dyDescent="0.25">
      <c r="A1582" s="1" t="s">
        <v>3176</v>
      </c>
      <c r="B1582" s="1" t="s">
        <v>3177</v>
      </c>
      <c r="C1582" s="1" t="s">
        <v>3175</v>
      </c>
      <c r="D1582" s="1" t="s">
        <v>61</v>
      </c>
      <c r="E1582" s="1" t="s">
        <v>55</v>
      </c>
      <c r="F1582" s="1" t="s">
        <v>58</v>
      </c>
      <c r="G1582" s="1" t="s">
        <v>107</v>
      </c>
      <c r="H1582" s="1" t="s">
        <v>646</v>
      </c>
      <c r="I1582" s="3">
        <v>314</v>
      </c>
      <c r="J1582" s="3">
        <v>5</v>
      </c>
      <c r="K1582" s="3">
        <v>0</v>
      </c>
      <c r="L1582" s="3">
        <v>0</v>
      </c>
      <c r="M1582" s="3">
        <v>0</v>
      </c>
      <c r="N1582" s="3">
        <v>0</v>
      </c>
      <c r="O1582" s="3">
        <v>10</v>
      </c>
      <c r="P1582" s="3">
        <v>0</v>
      </c>
      <c r="Q1582" s="3">
        <v>0</v>
      </c>
      <c r="R1582" s="3">
        <v>15</v>
      </c>
      <c r="S1582" s="3">
        <v>-3073.8333917864302</v>
      </c>
      <c r="T1582" s="3">
        <v>-2748.5104344223701</v>
      </c>
      <c r="U1582" s="3">
        <v>-5489.3082064822302</v>
      </c>
      <c r="V1582" s="3">
        <v>-4826.9470781989803</v>
      </c>
      <c r="W1582" s="3">
        <v>-2259.3696630335999</v>
      </c>
      <c r="X1582" s="3">
        <v>-3290.6497772275202</v>
      </c>
      <c r="Y1582" s="3">
        <v>-5077.1715307924596</v>
      </c>
      <c r="Z1582" s="3">
        <v>-3775.0344470127902</v>
      </c>
      <c r="AA1582" s="3">
        <v>-3421.9834499558301</v>
      </c>
      <c r="AB1582" s="4">
        <v>-8.2712748253020007E-3</v>
      </c>
      <c r="AC1582" s="4">
        <v>-5.3129301999720003E-3</v>
      </c>
      <c r="AD1582" s="4">
        <v>-3.8255657306149999E-3</v>
      </c>
      <c r="AE1582" s="4">
        <v>-1.8349038916600001E-3</v>
      </c>
      <c r="AF1582" s="4">
        <v>-1.1687528377718999E-2</v>
      </c>
      <c r="AG1582" s="4">
        <v>5.6212886173800003E-4</v>
      </c>
      <c r="AH1582" s="4">
        <v>-6.2928183032339999E-3</v>
      </c>
      <c r="AI1582" s="4">
        <v>-1.285385699259E-2</v>
      </c>
      <c r="AJ1582" s="4">
        <v>-1.2377046983425E-2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4">
        <v>0.16900000000000001</v>
      </c>
      <c r="AU1582" s="4">
        <v>0.182</v>
      </c>
      <c r="AV1582" s="4">
        <v>0.19700000000000001</v>
      </c>
      <c r="AW1582" s="4">
        <v>0.19700000000000001</v>
      </c>
      <c r="AX1582" s="4">
        <v>0.125</v>
      </c>
      <c r="AY1582" s="4">
        <v>0.184</v>
      </c>
      <c r="AZ1582" s="4">
        <v>0.187</v>
      </c>
      <c r="BA1582" s="4">
        <v>0.17100000000000001</v>
      </c>
      <c r="BB1582" s="4">
        <v>0.14199999999999999</v>
      </c>
    </row>
    <row r="1583" spans="1:54" x14ac:dyDescent="0.25">
      <c r="A1583" s="1" t="s">
        <v>3178</v>
      </c>
      <c r="B1583" s="1" t="s">
        <v>4781</v>
      </c>
      <c r="C1583" s="1" t="s">
        <v>3175</v>
      </c>
      <c r="D1583" s="1" t="s">
        <v>64</v>
      </c>
      <c r="E1583" s="1" t="s">
        <v>55</v>
      </c>
      <c r="F1583" s="1" t="s">
        <v>58</v>
      </c>
      <c r="G1583" s="1" t="s">
        <v>107</v>
      </c>
      <c r="H1583" s="1" t="s">
        <v>646</v>
      </c>
      <c r="I1583" s="3">
        <v>3598</v>
      </c>
      <c r="J1583" s="3">
        <v>9</v>
      </c>
      <c r="K1583" s="3">
        <v>14</v>
      </c>
      <c r="L1583" s="3">
        <v>16</v>
      </c>
      <c r="M1583" s="3">
        <v>6</v>
      </c>
      <c r="N1583" s="3">
        <v>76</v>
      </c>
      <c r="O1583" s="3">
        <v>172</v>
      </c>
      <c r="P1583" s="3">
        <v>7</v>
      </c>
      <c r="Q1583" s="3">
        <v>20</v>
      </c>
      <c r="R1583" s="3">
        <v>15</v>
      </c>
      <c r="S1583" s="3">
        <v>135.41511948797699</v>
      </c>
      <c r="T1583" s="3">
        <v>151.979878437553</v>
      </c>
      <c r="U1583" s="3">
        <v>-2362.5907087032601</v>
      </c>
      <c r="V1583" s="3">
        <v>-1606.1809507615999</v>
      </c>
      <c r="W1583" s="3">
        <v>-638.69770577167503</v>
      </c>
      <c r="X1583" s="3">
        <v>-1376.24353186237</v>
      </c>
      <c r="Y1583" s="3">
        <v>-1821.46855108093</v>
      </c>
      <c r="Z1583" s="3">
        <v>-945.95335385161002</v>
      </c>
      <c r="AA1583" s="3">
        <v>-137.983449955835</v>
      </c>
      <c r="AB1583" s="4">
        <v>-6.8376046791799997E-4</v>
      </c>
      <c r="AC1583" s="4">
        <v>-7.01206557082E-4</v>
      </c>
      <c r="AD1583" s="4">
        <v>1.3253631510339E-2</v>
      </c>
      <c r="AE1583" s="4">
        <v>8.920353375719E-3</v>
      </c>
      <c r="AF1583" s="4">
        <v>4.2784803122740004E-3</v>
      </c>
      <c r="AG1583" s="4">
        <v>5.8793631622819998E-3</v>
      </c>
      <c r="AH1583" s="4">
        <v>1.2015750190944001E-2</v>
      </c>
      <c r="AI1583" s="4">
        <v>5.8576956227669999E-3</v>
      </c>
      <c r="AJ1583" s="4">
        <v>5.3092612400600005E-4</v>
      </c>
      <c r="AK1583" s="3">
        <v>0</v>
      </c>
      <c r="AL1583" s="3">
        <v>0</v>
      </c>
      <c r="AM1583" s="3">
        <v>2</v>
      </c>
      <c r="AN1583" s="3">
        <v>0</v>
      </c>
      <c r="AO1583" s="3">
        <v>0</v>
      </c>
      <c r="AP1583" s="3">
        <v>0</v>
      </c>
      <c r="AQ1583" s="3">
        <v>2</v>
      </c>
      <c r="AR1583" s="3">
        <v>0</v>
      </c>
      <c r="AS1583" s="3">
        <v>0</v>
      </c>
      <c r="AT1583" s="4">
        <v>9.4E-2</v>
      </c>
      <c r="AU1583" s="4">
        <v>0.128</v>
      </c>
      <c r="AV1583" s="4">
        <v>0.02</v>
      </c>
      <c r="AW1583" s="4">
        <v>8.4000000000000005E-2</v>
      </c>
      <c r="AX1583" s="4">
        <v>0.14899999999999999</v>
      </c>
      <c r="AY1583" s="4">
        <v>9.2999999999999999E-2</v>
      </c>
      <c r="AZ1583" s="4">
        <v>5.0000000000000001E-3</v>
      </c>
      <c r="BA1583" s="4">
        <v>9.8000000000000004E-2</v>
      </c>
      <c r="BB1583" s="4">
        <v>0.254</v>
      </c>
    </row>
    <row r="1584" spans="1:54" x14ac:dyDescent="0.25">
      <c r="A1584" s="1" t="s">
        <v>3179</v>
      </c>
      <c r="B1584" s="1" t="s">
        <v>3180</v>
      </c>
      <c r="C1584" s="1" t="s">
        <v>3175</v>
      </c>
      <c r="D1584" s="1" t="s">
        <v>66</v>
      </c>
      <c r="E1584" s="1" t="s">
        <v>55</v>
      </c>
      <c r="F1584" s="1" t="s">
        <v>58</v>
      </c>
      <c r="G1584" s="1" t="s">
        <v>107</v>
      </c>
      <c r="H1584" s="1" t="s">
        <v>646</v>
      </c>
      <c r="I1584" s="3">
        <v>4309</v>
      </c>
      <c r="J1584" s="3">
        <v>263</v>
      </c>
      <c r="K1584" s="3">
        <v>35</v>
      </c>
      <c r="L1584" s="3">
        <v>15</v>
      </c>
      <c r="M1584" s="3">
        <v>0</v>
      </c>
      <c r="N1584" s="3">
        <v>0</v>
      </c>
      <c r="O1584" s="3">
        <v>536</v>
      </c>
      <c r="P1584" s="3">
        <v>16</v>
      </c>
      <c r="Q1584" s="3">
        <v>12</v>
      </c>
      <c r="R1584" s="3">
        <v>6</v>
      </c>
      <c r="S1584" s="3">
        <v>-3900.3044145868498</v>
      </c>
      <c r="T1584" s="3">
        <v>287.71534772744798</v>
      </c>
      <c r="U1584" s="3">
        <v>-1641.76055231444</v>
      </c>
      <c r="V1584" s="3">
        <v>-831.94707819898599</v>
      </c>
      <c r="W1584" s="3">
        <v>1735.6303369663899</v>
      </c>
      <c r="X1584" s="3">
        <v>-3742.6023385727699</v>
      </c>
      <c r="Y1584" s="3">
        <v>-1146.8504343089701</v>
      </c>
      <c r="Z1584" s="3">
        <v>-52.985791116086098</v>
      </c>
      <c r="AA1584" s="3">
        <v>1166.30807523473</v>
      </c>
      <c r="AB1584" s="4">
        <v>9.7370697932100004E-3</v>
      </c>
      <c r="AC1584" s="4">
        <v>-3.51875223445E-4</v>
      </c>
      <c r="AD1584" s="4">
        <v>4.9867745668120004E-3</v>
      </c>
      <c r="AE1584" s="4">
        <v>2.2166480591299998E-3</v>
      </c>
      <c r="AF1584" s="4">
        <v>3.50847378156E-4</v>
      </c>
      <c r="AG1584" s="4">
        <v>1.1487761195952999E-2</v>
      </c>
      <c r="AH1584" s="4">
        <v>3.9727854791080002E-3</v>
      </c>
      <c r="AI1584" s="4">
        <v>1.0175483397099999E-4</v>
      </c>
      <c r="AJ1584" s="4">
        <v>-1.2281149810210001E-3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4">
        <v>0.41799999999999998</v>
      </c>
      <c r="AU1584" s="4">
        <v>0.33200000000000002</v>
      </c>
      <c r="AV1584" s="4">
        <v>0.40699999999999997</v>
      </c>
      <c r="AW1584" s="4">
        <v>0.36699999999999999</v>
      </c>
      <c r="AX1584" s="4">
        <v>0.26200000000000001</v>
      </c>
      <c r="AY1584" s="4">
        <v>0.46800000000000003</v>
      </c>
      <c r="AZ1584" s="4">
        <v>0.432</v>
      </c>
      <c r="BA1584" s="4">
        <v>0.33</v>
      </c>
      <c r="BB1584" s="4">
        <v>0.29099999999999998</v>
      </c>
    </row>
    <row r="1585" spans="1:54" x14ac:dyDescent="0.25">
      <c r="A1585" s="1" t="s">
        <v>3181</v>
      </c>
      <c r="B1585" s="1" t="s">
        <v>3182</v>
      </c>
      <c r="C1585" s="1" t="s">
        <v>3175</v>
      </c>
      <c r="D1585" s="1" t="s">
        <v>68</v>
      </c>
      <c r="E1585" s="1" t="s">
        <v>55</v>
      </c>
      <c r="F1585" s="1" t="s">
        <v>58</v>
      </c>
      <c r="G1585" s="1" t="s">
        <v>107</v>
      </c>
      <c r="H1585" s="1" t="s">
        <v>646</v>
      </c>
      <c r="I1585" s="3">
        <v>1146</v>
      </c>
      <c r="J1585" s="3">
        <v>0</v>
      </c>
      <c r="K1585" s="3">
        <v>0</v>
      </c>
      <c r="L1585" s="3">
        <v>0</v>
      </c>
      <c r="M1585" s="3">
        <v>0</v>
      </c>
      <c r="N1585" s="3">
        <v>1116</v>
      </c>
      <c r="O1585" s="3">
        <v>0</v>
      </c>
      <c r="P1585" s="3">
        <v>0</v>
      </c>
      <c r="Q1585" s="3">
        <v>0</v>
      </c>
      <c r="R1585" s="3">
        <v>0</v>
      </c>
      <c r="S1585" s="3">
        <v>-2148.3940308794399</v>
      </c>
      <c r="T1585" s="3">
        <v>-1916.5104344223701</v>
      </c>
      <c r="U1585" s="3">
        <v>-4657.3082064822302</v>
      </c>
      <c r="V1585" s="3">
        <v>-3994.9470781989799</v>
      </c>
      <c r="W1585" s="3">
        <v>-25852.028816924201</v>
      </c>
      <c r="X1585" s="3">
        <v>-2374.1069528673402</v>
      </c>
      <c r="Y1585" s="3">
        <v>-4245.1715307924596</v>
      </c>
      <c r="Z1585" s="3">
        <v>-2943.0344470127902</v>
      </c>
      <c r="AA1585" s="3">
        <v>-1601.1642413048701</v>
      </c>
      <c r="AB1585" s="4">
        <v>9.6147906650830006E-3</v>
      </c>
      <c r="AC1585" s="4">
        <v>7.4541853742299997E-3</v>
      </c>
      <c r="AD1585" s="4">
        <v>2.4142843681207001E-2</v>
      </c>
      <c r="AE1585" s="4">
        <v>2.3711771495280001E-2</v>
      </c>
      <c r="AF1585" s="4">
        <v>0.36605141433793198</v>
      </c>
      <c r="AG1585" s="4">
        <v>8.8814431162639994E-3</v>
      </c>
      <c r="AH1585" s="4">
        <v>2.5718603865185E-2</v>
      </c>
      <c r="AI1585" s="4">
        <v>1.9700739564357E-2</v>
      </c>
      <c r="AJ1585" s="4">
        <v>5.2436649365589999E-3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4">
        <v>0.32300000000000001</v>
      </c>
      <c r="AU1585" s="4">
        <v>0.37</v>
      </c>
      <c r="AV1585" s="4">
        <v>0.24199999999999999</v>
      </c>
      <c r="AW1585" s="4">
        <v>9.2999999999999999E-2</v>
      </c>
      <c r="AX1585" s="4">
        <v>6.4000000000000001E-2</v>
      </c>
      <c r="AY1585" s="4">
        <v>0.42299999999999999</v>
      </c>
      <c r="AZ1585" s="4">
        <v>0.22900000000000001</v>
      </c>
      <c r="BA1585" s="4">
        <v>7.0999999999999994E-2</v>
      </c>
      <c r="BB1585" s="4">
        <v>0.47199999999999998</v>
      </c>
    </row>
    <row r="1586" spans="1:54" x14ac:dyDescent="0.25">
      <c r="A1586" s="1" t="s">
        <v>3183</v>
      </c>
      <c r="B1586" s="1" t="s">
        <v>4926</v>
      </c>
      <c r="C1586" s="1" t="s">
        <v>3175</v>
      </c>
      <c r="D1586" s="1" t="s">
        <v>70</v>
      </c>
      <c r="E1586" s="1" t="s">
        <v>55</v>
      </c>
      <c r="F1586" s="1" t="s">
        <v>58</v>
      </c>
      <c r="G1586" s="1" t="s">
        <v>107</v>
      </c>
      <c r="H1586" s="1" t="s">
        <v>646</v>
      </c>
      <c r="I1586" s="3">
        <v>285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15</v>
      </c>
      <c r="P1586" s="3">
        <v>0</v>
      </c>
      <c r="Q1586" s="3">
        <v>0</v>
      </c>
      <c r="R1586" s="3">
        <v>0</v>
      </c>
      <c r="S1586" s="3">
        <v>-3009.3940308794399</v>
      </c>
      <c r="T1586" s="3">
        <v>-2777.5104344223701</v>
      </c>
      <c r="U1586" s="3">
        <v>-5518.3082064822302</v>
      </c>
      <c r="V1586" s="3">
        <v>-4855.9470781989803</v>
      </c>
      <c r="W1586" s="3">
        <v>-2288.3696630335999</v>
      </c>
      <c r="X1586" s="3">
        <v>-3361.9211894076102</v>
      </c>
      <c r="Y1586" s="3">
        <v>-5106.1715307924596</v>
      </c>
      <c r="Z1586" s="3">
        <v>-3804.0344470127902</v>
      </c>
      <c r="AA1586" s="3">
        <v>-2462.1642413048698</v>
      </c>
      <c r="AB1586" s="4">
        <v>1.4012561996116E-2</v>
      </c>
      <c r="AC1586" s="4">
        <v>1.0976440884059E-2</v>
      </c>
      <c r="AD1586" s="4">
        <v>2.8643077721589999E-2</v>
      </c>
      <c r="AE1586" s="4">
        <v>2.3992696181581001E-2</v>
      </c>
      <c r="AF1586" s="4">
        <v>1.1504422659988999E-2</v>
      </c>
      <c r="AG1586" s="4">
        <v>1.3331177689096E-2</v>
      </c>
      <c r="AH1586" s="4">
        <v>3.0322998796967E-2</v>
      </c>
      <c r="AI1586" s="4">
        <v>1.7869672611513999E-2</v>
      </c>
      <c r="AJ1586" s="4">
        <v>9.6320812581639995E-3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4">
        <v>0.161</v>
      </c>
      <c r="AU1586" s="4">
        <v>0.26500000000000001</v>
      </c>
      <c r="AV1586" s="4">
        <v>0.125</v>
      </c>
      <c r="AW1586" s="4">
        <v>0.28100000000000003</v>
      </c>
      <c r="AX1586" s="4">
        <v>0.33400000000000002</v>
      </c>
      <c r="AY1586" s="4">
        <v>0.19800000000000001</v>
      </c>
      <c r="AZ1586" s="4">
        <v>0.14099999999999999</v>
      </c>
      <c r="BA1586" s="4">
        <v>0.312</v>
      </c>
      <c r="BB1586" s="4">
        <v>0.28299999999999997</v>
      </c>
    </row>
    <row r="1587" spans="1:54" x14ac:dyDescent="0.25">
      <c r="A1587" s="1" t="s">
        <v>3184</v>
      </c>
      <c r="B1587" s="1" t="s">
        <v>5214</v>
      </c>
      <c r="C1587" s="1" t="s">
        <v>3175</v>
      </c>
      <c r="D1587" s="1" t="s">
        <v>72</v>
      </c>
      <c r="E1587" s="1" t="s">
        <v>55</v>
      </c>
      <c r="F1587" s="1" t="s">
        <v>58</v>
      </c>
      <c r="G1587" s="1" t="s">
        <v>107</v>
      </c>
      <c r="H1587" s="1" t="s">
        <v>646</v>
      </c>
      <c r="I1587" s="3">
        <v>31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-3263.3940308794399</v>
      </c>
      <c r="T1587" s="3">
        <v>-3031.5104344223701</v>
      </c>
      <c r="U1587" s="3">
        <v>-5772.3082064822302</v>
      </c>
      <c r="V1587" s="3">
        <v>-5109.9470781989803</v>
      </c>
      <c r="W1587" s="3">
        <v>-2542.3696630335999</v>
      </c>
      <c r="X1587" s="3">
        <v>-3489.1069528673402</v>
      </c>
      <c r="Y1587" s="3">
        <v>-5360.1715307924596</v>
      </c>
      <c r="Z1587" s="3">
        <v>-4058.0344470127902</v>
      </c>
      <c r="AA1587" s="3">
        <v>-2716.1642413048698</v>
      </c>
      <c r="AB1587" s="4">
        <v>1.158709985394E-2</v>
      </c>
      <c r="AC1587" s="4">
        <v>8.2141620401179997E-3</v>
      </c>
      <c r="AD1587" s="4">
        <v>2.5577125931558E-2</v>
      </c>
      <c r="AE1587" s="4">
        <v>2.1380256731077001E-2</v>
      </c>
      <c r="AF1587" s="4">
        <v>8.9841741641610001E-3</v>
      </c>
      <c r="AG1587" s="4">
        <v>1.2142011132978E-2</v>
      </c>
      <c r="AH1587" s="4">
        <v>2.7196932526465E-2</v>
      </c>
      <c r="AI1587" s="4">
        <v>2.8905277338668E-2</v>
      </c>
      <c r="AJ1587" s="4">
        <v>7.4177579430639998E-3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4">
        <v>0.436</v>
      </c>
      <c r="AU1587" s="4">
        <v>0.49199999999999999</v>
      </c>
      <c r="AV1587" s="4">
        <v>0.36899999999999999</v>
      </c>
      <c r="AW1587" s="4">
        <v>0.47499999999999998</v>
      </c>
      <c r="AX1587" s="4">
        <v>0.497</v>
      </c>
      <c r="AY1587" s="4">
        <v>0.41499999999999998</v>
      </c>
      <c r="AZ1587" s="4">
        <v>0.34599999999999997</v>
      </c>
      <c r="BA1587" s="4">
        <v>7.3999999999999996E-2</v>
      </c>
      <c r="BB1587" s="4">
        <v>0.44500000000000001</v>
      </c>
    </row>
    <row r="1588" spans="1:54" x14ac:dyDescent="0.25">
      <c r="A1588" s="1" t="s">
        <v>3185</v>
      </c>
      <c r="B1588" s="1" t="s">
        <v>3186</v>
      </c>
      <c r="C1588" s="1" t="s">
        <v>3175</v>
      </c>
      <c r="D1588" s="1" t="s">
        <v>74</v>
      </c>
      <c r="E1588" s="1" t="s">
        <v>55</v>
      </c>
      <c r="F1588" s="1" t="s">
        <v>58</v>
      </c>
      <c r="G1588" s="1" t="s">
        <v>107</v>
      </c>
      <c r="H1588" s="1" t="s">
        <v>646</v>
      </c>
      <c r="I1588" s="3">
        <v>356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54</v>
      </c>
      <c r="P1588" s="3">
        <v>0</v>
      </c>
      <c r="Q1588" s="3">
        <v>0</v>
      </c>
      <c r="R1588" s="3">
        <v>0</v>
      </c>
      <c r="S1588" s="3">
        <v>-2938.3940308794399</v>
      </c>
      <c r="T1588" s="3">
        <v>-2706.5104344223701</v>
      </c>
      <c r="U1588" s="3">
        <v>-5447.3082064822302</v>
      </c>
      <c r="V1588" s="3">
        <v>-4784.9470781989803</v>
      </c>
      <c r="W1588" s="3">
        <v>-2217.3696630335999</v>
      </c>
      <c r="X1588" s="3">
        <v>-3620.6382044122902</v>
      </c>
      <c r="Y1588" s="3">
        <v>-5035.1715307924596</v>
      </c>
      <c r="Z1588" s="3">
        <v>-3733.0344470127902</v>
      </c>
      <c r="AA1588" s="3">
        <v>-2391.1642413048698</v>
      </c>
      <c r="AB1588" s="4">
        <v>-9.2646758288900003E-4</v>
      </c>
      <c r="AC1588" s="4">
        <v>-3.1808010589189999E-3</v>
      </c>
      <c r="AD1588" s="4">
        <v>8.6874029277350003E-3</v>
      </c>
      <c r="AE1588" s="4">
        <v>1.1280108950179E-2</v>
      </c>
      <c r="AF1588" s="4">
        <v>-8.2212596073910002E-3</v>
      </c>
      <c r="AG1588" s="4">
        <v>6.1245990763710003E-3</v>
      </c>
      <c r="AH1588" s="4">
        <v>6.1908120638840001E-3</v>
      </c>
      <c r="AI1588" s="4">
        <v>-1.8265354859630001E-3</v>
      </c>
      <c r="AJ1588" s="4">
        <v>8.0755247310859996E-3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4">
        <v>0.20399999999999999</v>
      </c>
      <c r="AU1588" s="4">
        <v>0.185</v>
      </c>
      <c r="AV1588" s="4">
        <v>0.25900000000000001</v>
      </c>
      <c r="AW1588" s="4">
        <v>0.27200000000000002</v>
      </c>
      <c r="AX1588" s="4">
        <v>0.16800000000000001</v>
      </c>
      <c r="AY1588" s="4">
        <v>0.254</v>
      </c>
      <c r="AZ1588" s="4">
        <v>0.24099999999999999</v>
      </c>
      <c r="BA1588" s="4">
        <v>0.20100000000000001</v>
      </c>
      <c r="BB1588" s="4">
        <v>0.45400000000000001</v>
      </c>
    </row>
    <row r="1589" spans="1:54" x14ac:dyDescent="0.25">
      <c r="A1589" s="1" t="s">
        <v>3187</v>
      </c>
      <c r="B1589" s="1" t="s">
        <v>3188</v>
      </c>
      <c r="C1589" s="1" t="s">
        <v>3175</v>
      </c>
      <c r="D1589" s="1" t="s">
        <v>76</v>
      </c>
      <c r="E1589" s="1" t="s">
        <v>55</v>
      </c>
      <c r="F1589" s="1" t="s">
        <v>58</v>
      </c>
      <c r="G1589" s="1" t="s">
        <v>107</v>
      </c>
      <c r="H1589" s="1" t="s">
        <v>646</v>
      </c>
      <c r="I1589" s="3">
        <v>61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-3233.3940308794399</v>
      </c>
      <c r="T1589" s="3">
        <v>-3001.5104344223701</v>
      </c>
      <c r="U1589" s="3">
        <v>-5742.3082064822302</v>
      </c>
      <c r="V1589" s="3">
        <v>-5079.9470781989803</v>
      </c>
      <c r="W1589" s="3">
        <v>-2512.3696630335999</v>
      </c>
      <c r="X1589" s="3">
        <v>-3459.1069528673402</v>
      </c>
      <c r="Y1589" s="3">
        <v>-5330.1715307924596</v>
      </c>
      <c r="Z1589" s="3">
        <v>-4028.0344470127902</v>
      </c>
      <c r="AA1589" s="3">
        <v>-2686.1642413048698</v>
      </c>
      <c r="AB1589" s="4">
        <v>1.2965338523893E-2</v>
      </c>
      <c r="AC1589" s="4">
        <v>1.1038055601006E-2</v>
      </c>
      <c r="AD1589" s="4">
        <v>2.8494912049381999E-2</v>
      </c>
      <c r="AE1589" s="4">
        <v>2.4300375408675998E-2</v>
      </c>
      <c r="AF1589" s="4">
        <v>1.3950976052753E-2</v>
      </c>
      <c r="AG1589" s="4">
        <v>1.3215665642154E-2</v>
      </c>
      <c r="AH1589" s="4">
        <v>3.0576614363910001E-2</v>
      </c>
      <c r="AI1589" s="4">
        <v>1.8599111272066999E-2</v>
      </c>
      <c r="AJ1589" s="4">
        <v>8.5011446183569997E-3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4">
        <v>0.44800000000000001</v>
      </c>
      <c r="AU1589" s="4">
        <v>0.42599999999999999</v>
      </c>
      <c r="AV1589" s="4">
        <v>0.32200000000000001</v>
      </c>
      <c r="AW1589" s="4">
        <v>0.44400000000000001</v>
      </c>
      <c r="AX1589" s="4">
        <v>0.316</v>
      </c>
      <c r="AY1589" s="4">
        <v>0.38400000000000001</v>
      </c>
      <c r="AZ1589" s="4">
        <v>0.314</v>
      </c>
      <c r="BA1589" s="4">
        <v>0.40400000000000003</v>
      </c>
      <c r="BB1589" s="4">
        <v>0.45100000000000001</v>
      </c>
    </row>
    <row r="1590" spans="1:54" x14ac:dyDescent="0.25">
      <c r="A1590" s="1" t="s">
        <v>3189</v>
      </c>
      <c r="B1590" s="1" t="s">
        <v>3190</v>
      </c>
      <c r="C1590" s="1" t="s">
        <v>3175</v>
      </c>
      <c r="D1590" s="1" t="s">
        <v>79</v>
      </c>
      <c r="E1590" s="1" t="s">
        <v>55</v>
      </c>
      <c r="F1590" s="1" t="s">
        <v>58</v>
      </c>
      <c r="G1590" s="1" t="s">
        <v>107</v>
      </c>
      <c r="H1590" s="1" t="s">
        <v>646</v>
      </c>
      <c r="I1590" s="3">
        <v>6943</v>
      </c>
      <c r="J1590" s="3">
        <v>33</v>
      </c>
      <c r="K1590" s="3">
        <v>16</v>
      </c>
      <c r="L1590" s="3">
        <v>6</v>
      </c>
      <c r="M1590" s="3">
        <v>3053</v>
      </c>
      <c r="N1590" s="3">
        <v>399</v>
      </c>
      <c r="O1590" s="3">
        <v>146</v>
      </c>
      <c r="P1590" s="3">
        <v>43</v>
      </c>
      <c r="Q1590" s="3">
        <v>0</v>
      </c>
      <c r="R1590" s="3">
        <v>914</v>
      </c>
      <c r="S1590" s="3">
        <v>3031.9061871344402</v>
      </c>
      <c r="T1590" s="3">
        <v>3442.19278027468</v>
      </c>
      <c r="U1590" s="3">
        <v>1080.7108551848701</v>
      </c>
      <c r="V1590" s="3">
        <v>-30373.4492338116</v>
      </c>
      <c r="W1590" s="3">
        <v>-4362.84188740847</v>
      </c>
      <c r="X1590" s="3">
        <v>2188.5678114740799</v>
      </c>
      <c r="Y1590" s="3">
        <v>1378.00391600692</v>
      </c>
      <c r="Z1590" s="3">
        <v>2853.9655529872002</v>
      </c>
      <c r="AA1590" s="3">
        <v>-56056.214688436397</v>
      </c>
      <c r="AB1590" s="4">
        <v>1.0184900925367999E-2</v>
      </c>
      <c r="AC1590" s="4">
        <v>-2.1943087370000001E-5</v>
      </c>
      <c r="AD1590" s="4">
        <v>9.0661922185799996E-4</v>
      </c>
      <c r="AE1590" s="4">
        <v>0.28928333583482602</v>
      </c>
      <c r="AF1590" s="4">
        <v>-5.5797104829370002E-3</v>
      </c>
      <c r="AG1590" s="4">
        <v>3.4060646504560001E-3</v>
      </c>
      <c r="AH1590" s="4">
        <v>-1.865028001674E-3</v>
      </c>
      <c r="AI1590" s="4">
        <v>7.7560885890920004E-3</v>
      </c>
      <c r="AJ1590" s="4">
        <v>6.8693453272481997E-2</v>
      </c>
      <c r="AK1590" s="3">
        <v>0</v>
      </c>
      <c r="AL1590" s="3">
        <v>0</v>
      </c>
      <c r="AM1590" s="3">
        <v>0</v>
      </c>
      <c r="AN1590" s="3">
        <v>2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4">
        <v>0.193</v>
      </c>
      <c r="AU1590" s="4">
        <v>0.32600000000000001</v>
      </c>
      <c r="AV1590" s="4">
        <v>0.25800000000000001</v>
      </c>
      <c r="AW1590" s="4">
        <v>1.4E-2</v>
      </c>
      <c r="AX1590" s="4">
        <v>0.246</v>
      </c>
      <c r="AY1590" s="4">
        <v>0.216</v>
      </c>
      <c r="AZ1590" s="4">
        <v>0.33700000000000002</v>
      </c>
      <c r="BA1590" s="4">
        <v>0.23300000000000001</v>
      </c>
      <c r="BB1590" s="4">
        <v>0.36799999999999999</v>
      </c>
    </row>
    <row r="1591" spans="1:54" x14ac:dyDescent="0.25">
      <c r="A1591" s="1" t="s">
        <v>3191</v>
      </c>
      <c r="B1591" s="1" t="s">
        <v>3192</v>
      </c>
      <c r="C1591" s="1" t="s">
        <v>3175</v>
      </c>
      <c r="D1591" s="1" t="s">
        <v>82</v>
      </c>
      <c r="E1591" s="1" t="s">
        <v>55</v>
      </c>
      <c r="F1591" s="1" t="s">
        <v>58</v>
      </c>
      <c r="G1591" s="1" t="s">
        <v>107</v>
      </c>
      <c r="H1591" s="1" t="s">
        <v>646</v>
      </c>
      <c r="I1591" s="3">
        <v>52</v>
      </c>
      <c r="J1591" s="3">
        <v>3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-3298.4576474236401</v>
      </c>
      <c r="T1591" s="3">
        <v>-3010.5104344223701</v>
      </c>
      <c r="U1591" s="3">
        <v>-5751.3082064822302</v>
      </c>
      <c r="V1591" s="3">
        <v>-5088.9470781989803</v>
      </c>
      <c r="W1591" s="3">
        <v>-2521.3696630335999</v>
      </c>
      <c r="X1591" s="3">
        <v>-3468.1069528673402</v>
      </c>
      <c r="Y1591" s="3">
        <v>-5339.1715307924596</v>
      </c>
      <c r="Z1591" s="3">
        <v>-4037.0344470127902</v>
      </c>
      <c r="AA1591" s="3">
        <v>-2695.1642413048698</v>
      </c>
      <c r="AB1591" s="4">
        <v>1.6127625712695999E-2</v>
      </c>
      <c r="AC1591" s="4">
        <v>1.3509900580288E-2</v>
      </c>
      <c r="AD1591" s="4">
        <v>3.1444696888591001E-2</v>
      </c>
      <c r="AE1591" s="4">
        <v>2.7292202847129E-2</v>
      </c>
      <c r="AF1591" s="4">
        <v>1.4931732458851E-2</v>
      </c>
      <c r="AG1591" s="4">
        <v>1.4495581783237E-2</v>
      </c>
      <c r="AH1591" s="4">
        <v>3.4247274320648002E-2</v>
      </c>
      <c r="AI1591" s="4">
        <v>2.3833816222540001E-2</v>
      </c>
      <c r="AJ1591" s="4">
        <v>1.0793045114386999E-2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4">
        <v>0.218</v>
      </c>
      <c r="AU1591" s="4">
        <v>0.20499999999999999</v>
      </c>
      <c r="AV1591" s="4">
        <v>0.17100000000000001</v>
      </c>
      <c r="AW1591" s="4">
        <v>0.29699999999999999</v>
      </c>
      <c r="AX1591" s="4">
        <v>0.29099999999999998</v>
      </c>
      <c r="AY1591" s="4">
        <v>0.219</v>
      </c>
      <c r="AZ1591" s="4">
        <v>0.157</v>
      </c>
      <c r="BA1591" s="4">
        <v>9.9000000000000005E-2</v>
      </c>
      <c r="BB1591" s="4">
        <v>0.27400000000000002</v>
      </c>
    </row>
    <row r="1592" spans="1:54" x14ac:dyDescent="0.25">
      <c r="A1592" s="1" t="s">
        <v>3193</v>
      </c>
      <c r="B1592" s="1" t="s">
        <v>3194</v>
      </c>
      <c r="C1592" s="1" t="s">
        <v>3175</v>
      </c>
      <c r="D1592" s="1" t="s">
        <v>130</v>
      </c>
      <c r="E1592" s="1" t="s">
        <v>55</v>
      </c>
      <c r="F1592" s="1" t="s">
        <v>58</v>
      </c>
      <c r="G1592" s="1" t="s">
        <v>107</v>
      </c>
      <c r="H1592" s="1" t="s">
        <v>646</v>
      </c>
      <c r="I1592" s="3">
        <v>228</v>
      </c>
      <c r="J1592" s="3">
        <v>3</v>
      </c>
      <c r="K1592" s="3">
        <v>0</v>
      </c>
      <c r="L1592" s="3">
        <v>0</v>
      </c>
      <c r="M1592" s="3">
        <v>0</v>
      </c>
      <c r="N1592" s="3">
        <v>0</v>
      </c>
      <c r="O1592" s="3">
        <v>8</v>
      </c>
      <c r="P1592" s="3">
        <v>0</v>
      </c>
      <c r="Q1592" s="3">
        <v>0</v>
      </c>
      <c r="R1592" s="3">
        <v>0</v>
      </c>
      <c r="S1592" s="3">
        <v>-3122.4576474236401</v>
      </c>
      <c r="T1592" s="3">
        <v>-2834.5104344223701</v>
      </c>
      <c r="U1592" s="3">
        <v>-5575.3082064822302</v>
      </c>
      <c r="V1592" s="3">
        <v>-4912.9470781989803</v>
      </c>
      <c r="W1592" s="3">
        <v>-2345.3696630335999</v>
      </c>
      <c r="X1592" s="3">
        <v>-3359.74121235548</v>
      </c>
      <c r="Y1592" s="3">
        <v>-5163.1715307924596</v>
      </c>
      <c r="Z1592" s="3">
        <v>-3861.0344470127902</v>
      </c>
      <c r="AA1592" s="3">
        <v>-2519.1642413048698</v>
      </c>
      <c r="AB1592" s="4">
        <v>1.2558510375705E-2</v>
      </c>
      <c r="AC1592" s="4">
        <v>8.6891770913880007E-3</v>
      </c>
      <c r="AD1592" s="4">
        <v>2.5254486825297E-2</v>
      </c>
      <c r="AE1592" s="4">
        <v>2.3042284827343999E-2</v>
      </c>
      <c r="AF1592" s="4">
        <v>3.0830744941925999E-2</v>
      </c>
      <c r="AG1592" s="4">
        <v>1.2171514423597001E-2</v>
      </c>
      <c r="AH1592" s="4">
        <v>2.7074939513906E-2</v>
      </c>
      <c r="AI1592" s="4">
        <v>1.5267308842449E-2</v>
      </c>
      <c r="AJ1592" s="4">
        <v>7.8428500159659995E-3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4">
        <v>0.442</v>
      </c>
      <c r="AU1592" s="4">
        <v>0.439</v>
      </c>
      <c r="AV1592" s="4">
        <v>0.47599999999999998</v>
      </c>
      <c r="AW1592" s="4">
        <v>0.46700000000000003</v>
      </c>
      <c r="AX1592" s="4">
        <v>7.8E-2</v>
      </c>
      <c r="AY1592" s="4">
        <v>0.49</v>
      </c>
      <c r="AZ1592" s="4">
        <v>0.45200000000000001</v>
      </c>
      <c r="BA1592" s="4">
        <v>0.46300000000000002</v>
      </c>
      <c r="BB1592" s="4">
        <v>0.441</v>
      </c>
    </row>
    <row r="1593" spans="1:54" x14ac:dyDescent="0.25">
      <c r="A1593" s="1" t="s">
        <v>3195</v>
      </c>
      <c r="B1593" s="1" t="s">
        <v>3196</v>
      </c>
      <c r="C1593" s="1" t="s">
        <v>3175</v>
      </c>
      <c r="D1593" s="1" t="s">
        <v>178</v>
      </c>
      <c r="E1593" s="1" t="s">
        <v>55</v>
      </c>
      <c r="F1593" s="1" t="s">
        <v>58</v>
      </c>
      <c r="G1593" s="1" t="s">
        <v>107</v>
      </c>
      <c r="H1593" s="1" t="s">
        <v>646</v>
      </c>
      <c r="I1593" s="3">
        <v>2810</v>
      </c>
      <c r="J1593" s="3">
        <v>0</v>
      </c>
      <c r="K1593" s="3">
        <v>0</v>
      </c>
      <c r="L1593" s="3">
        <v>0</v>
      </c>
      <c r="M1593" s="3">
        <v>634</v>
      </c>
      <c r="N1593" s="3">
        <v>21</v>
      </c>
      <c r="O1593" s="3">
        <v>133</v>
      </c>
      <c r="P1593" s="3">
        <v>7</v>
      </c>
      <c r="Q1593" s="3">
        <v>3</v>
      </c>
      <c r="R1593" s="3">
        <v>365</v>
      </c>
      <c r="S1593" s="3">
        <v>-484.39403087944902</v>
      </c>
      <c r="T1593" s="3">
        <v>-252.51043442237599</v>
      </c>
      <c r="U1593" s="3">
        <v>-2993.3082064822302</v>
      </c>
      <c r="V1593" s="3">
        <v>-9012.6596123157306</v>
      </c>
      <c r="W1593" s="3">
        <v>-222.97346431649299</v>
      </c>
      <c r="X1593" s="3">
        <v>-1834.52651685768</v>
      </c>
      <c r="Y1593" s="3">
        <v>-2609.46855108093</v>
      </c>
      <c r="Z1593" s="3">
        <v>-1347.2722830386199</v>
      </c>
      <c r="AA1593" s="3">
        <v>-23998.431651811399</v>
      </c>
      <c r="AB1593" s="4">
        <v>-6.0992023459439998E-3</v>
      </c>
      <c r="AC1593" s="4">
        <v>-1.4334055621520001E-3</v>
      </c>
      <c r="AD1593" s="4">
        <v>-2.3595363036165998E-2</v>
      </c>
      <c r="AE1593" s="4">
        <v>0.16898247275773701</v>
      </c>
      <c r="AF1593" s="4">
        <v>-1.3472881803320001E-3</v>
      </c>
      <c r="AG1593" s="4">
        <v>-1.4556877229671E-2</v>
      </c>
      <c r="AH1593" s="4">
        <v>-1.2071669844286001E-2</v>
      </c>
      <c r="AI1593" s="4">
        <v>-1.5835659603535002E-2</v>
      </c>
      <c r="AJ1593" s="4">
        <v>0.18700170743331501</v>
      </c>
      <c r="AK1593" s="3">
        <v>0</v>
      </c>
      <c r="AL1593" s="3">
        <v>0</v>
      </c>
      <c r="AM1593" s="3">
        <v>0</v>
      </c>
      <c r="AN1593" s="3">
        <v>2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4">
        <v>0.06</v>
      </c>
      <c r="AU1593" s="4">
        <v>0.11899999999999999</v>
      </c>
      <c r="AV1593" s="4">
        <v>8.6999999999999994E-2</v>
      </c>
      <c r="AW1593" s="4">
        <v>5.0000000000000001E-3</v>
      </c>
      <c r="AX1593" s="4">
        <v>0.129</v>
      </c>
      <c r="AY1593" s="4">
        <v>7.6999999999999999E-2</v>
      </c>
      <c r="AZ1593" s="4">
        <v>0.13100000000000001</v>
      </c>
      <c r="BA1593" s="4">
        <v>8.4000000000000005E-2</v>
      </c>
      <c r="BB1593" s="4">
        <v>0.06</v>
      </c>
    </row>
    <row r="1594" spans="1:54" x14ac:dyDescent="0.25">
      <c r="A1594" s="1" t="s">
        <v>3197</v>
      </c>
      <c r="B1594" s="1" t="s">
        <v>5215</v>
      </c>
      <c r="C1594" s="1" t="s">
        <v>3175</v>
      </c>
      <c r="D1594" s="1" t="s">
        <v>180</v>
      </c>
      <c r="E1594" s="1" t="s">
        <v>55</v>
      </c>
      <c r="F1594" s="1" t="s">
        <v>58</v>
      </c>
      <c r="G1594" s="1" t="s">
        <v>107</v>
      </c>
      <c r="H1594" s="1" t="s">
        <v>646</v>
      </c>
      <c r="I1594" s="3">
        <v>62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-3232.3940308794399</v>
      </c>
      <c r="T1594" s="3">
        <v>-3000.5104344223701</v>
      </c>
      <c r="U1594" s="3">
        <v>-5741.3082064822302</v>
      </c>
      <c r="V1594" s="3">
        <v>-5078.9470781989803</v>
      </c>
      <c r="W1594" s="3">
        <v>-2511.3696630335999</v>
      </c>
      <c r="X1594" s="3">
        <v>-3458.1069528673402</v>
      </c>
      <c r="Y1594" s="3">
        <v>-5329.1715307924596</v>
      </c>
      <c r="Z1594" s="3">
        <v>-4027.0344470127902</v>
      </c>
      <c r="AA1594" s="3">
        <v>-2685.1642413048698</v>
      </c>
      <c r="AB1594" s="4">
        <v>1.6641494863813999E-2</v>
      </c>
      <c r="AC1594" s="4">
        <v>1.4168765858945999E-2</v>
      </c>
      <c r="AD1594" s="4">
        <v>3.2753626107498997E-2</v>
      </c>
      <c r="AE1594" s="4">
        <v>2.8699219614350999E-2</v>
      </c>
      <c r="AF1594" s="4">
        <v>1.6388046799561001E-2</v>
      </c>
      <c r="AG1594" s="4">
        <v>1.4959321323251E-2</v>
      </c>
      <c r="AH1594" s="4">
        <v>3.5812266278081997E-2</v>
      </c>
      <c r="AI1594" s="4">
        <v>2.2480445385529998E-2</v>
      </c>
      <c r="AJ1594" s="4">
        <v>1.0826399925075E-2</v>
      </c>
      <c r="AK1594" s="3">
        <v>0</v>
      </c>
      <c r="AL1594" s="3">
        <v>0</v>
      </c>
      <c r="AM1594" s="3">
        <v>2</v>
      </c>
      <c r="AN1594" s="3">
        <v>0</v>
      </c>
      <c r="AO1594" s="3">
        <v>0</v>
      </c>
      <c r="AP1594" s="3">
        <v>0</v>
      </c>
      <c r="AQ1594" s="3">
        <v>2</v>
      </c>
      <c r="AR1594" s="3">
        <v>0</v>
      </c>
      <c r="AS1594" s="3">
        <v>0</v>
      </c>
      <c r="AT1594" s="4">
        <v>9.4E-2</v>
      </c>
      <c r="AU1594" s="4">
        <v>8.8999999999999996E-2</v>
      </c>
      <c r="AV1594" s="4">
        <v>2.3E-2</v>
      </c>
      <c r="AW1594" s="4">
        <v>0.124</v>
      </c>
      <c r="AX1594" s="4">
        <v>0.151</v>
      </c>
      <c r="AY1594" s="4">
        <v>7.3999999999999996E-2</v>
      </c>
      <c r="AZ1594" s="4">
        <v>0.01</v>
      </c>
      <c r="BA1594" s="4">
        <v>0.14399999999999999</v>
      </c>
      <c r="BB1594" s="4">
        <v>0.26300000000000001</v>
      </c>
    </row>
    <row r="1595" spans="1:54" x14ac:dyDescent="0.25">
      <c r="A1595" s="1" t="s">
        <v>3198</v>
      </c>
      <c r="B1595" s="1" t="s">
        <v>3199</v>
      </c>
      <c r="C1595" s="1" t="s">
        <v>3175</v>
      </c>
      <c r="D1595" s="1" t="s">
        <v>182</v>
      </c>
      <c r="E1595" s="1" t="s">
        <v>55</v>
      </c>
      <c r="F1595" s="1" t="s">
        <v>58</v>
      </c>
      <c r="G1595" s="1" t="s">
        <v>107</v>
      </c>
      <c r="H1595" s="1" t="s">
        <v>646</v>
      </c>
      <c r="I1595" s="3">
        <v>9185</v>
      </c>
      <c r="J1595" s="3">
        <v>451</v>
      </c>
      <c r="K1595" s="3">
        <v>75</v>
      </c>
      <c r="L1595" s="3">
        <v>25</v>
      </c>
      <c r="M1595" s="3">
        <v>135</v>
      </c>
      <c r="N1595" s="3">
        <v>709</v>
      </c>
      <c r="O1595" s="3">
        <v>540</v>
      </c>
      <c r="P1595" s="3">
        <v>40</v>
      </c>
      <c r="Q1595" s="3">
        <v>418</v>
      </c>
      <c r="R1595" s="3">
        <v>39</v>
      </c>
      <c r="S1595" s="3">
        <v>-2537.6243846894799</v>
      </c>
      <c r="T1595" s="3">
        <v>4067.9733844701</v>
      </c>
      <c r="U1595" s="3">
        <v>3135.93788379741</v>
      </c>
      <c r="V1595" s="3">
        <v>2621.29078914208</v>
      </c>
      <c r="W1595" s="3">
        <v>-8905.4694301558502</v>
      </c>
      <c r="X1595" s="3">
        <v>1099.58053168315</v>
      </c>
      <c r="Y1595" s="3">
        <v>3632.1312104162698</v>
      </c>
      <c r="Z1595" s="3">
        <v>-4411.8395999439499</v>
      </c>
      <c r="AA1595" s="3">
        <v>3866.9058162026299</v>
      </c>
      <c r="AB1595" s="4">
        <v>-0.16261066156161499</v>
      </c>
      <c r="AC1595" s="4">
        <v>0.35872544365516301</v>
      </c>
      <c r="AD1595" s="4">
        <v>0.23484404266591299</v>
      </c>
      <c r="AE1595" s="4">
        <v>0.134580200445615</v>
      </c>
      <c r="AF1595" s="4">
        <v>-0.60494760223820099</v>
      </c>
      <c r="AG1595" s="4">
        <v>4.1908837439858002E-2</v>
      </c>
      <c r="AH1595" s="4">
        <v>0.32399888862350901</v>
      </c>
      <c r="AI1595" s="4">
        <v>-0.24540124031145699</v>
      </c>
      <c r="AJ1595" s="4">
        <v>0.23716183860100301</v>
      </c>
      <c r="AK1595" s="3">
        <v>3</v>
      </c>
      <c r="AL1595" s="3">
        <v>1</v>
      </c>
      <c r="AM1595" s="3">
        <v>1</v>
      </c>
      <c r="AN1595" s="3">
        <v>1</v>
      </c>
      <c r="AO1595" s="3">
        <v>3</v>
      </c>
      <c r="AP1595" s="3">
        <v>1</v>
      </c>
      <c r="AQ1595" s="3">
        <v>1</v>
      </c>
      <c r="AR1595" s="3">
        <v>3</v>
      </c>
      <c r="AS1595" s="3">
        <v>1</v>
      </c>
      <c r="AT1595" s="4">
        <v>1.6E-2</v>
      </c>
      <c r="AU1595" s="4">
        <v>8.9999999999999993E-3</v>
      </c>
      <c r="AV1595" s="4">
        <v>1.0999999999999999E-2</v>
      </c>
      <c r="AW1595" s="4">
        <v>2.3E-2</v>
      </c>
      <c r="AX1595" s="4">
        <v>1.6E-2</v>
      </c>
      <c r="AY1595" s="4">
        <v>2.3E-2</v>
      </c>
      <c r="AZ1595" s="4">
        <v>1.2E-2</v>
      </c>
      <c r="BA1595" s="4">
        <v>1.7999999999999999E-2</v>
      </c>
      <c r="BB1595" s="4">
        <v>1.9E-2</v>
      </c>
    </row>
    <row r="1596" spans="1:54" x14ac:dyDescent="0.25">
      <c r="A1596" s="1" t="s">
        <v>3200</v>
      </c>
      <c r="B1596" s="1" t="s">
        <v>3201</v>
      </c>
      <c r="C1596" s="1" t="s">
        <v>3175</v>
      </c>
      <c r="D1596" s="1" t="s">
        <v>185</v>
      </c>
      <c r="E1596" s="1" t="s">
        <v>55</v>
      </c>
      <c r="F1596" s="1" t="s">
        <v>58</v>
      </c>
      <c r="G1596" s="1" t="s">
        <v>107</v>
      </c>
      <c r="H1596" s="1" t="s">
        <v>646</v>
      </c>
      <c r="I1596" s="3">
        <v>75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5</v>
      </c>
      <c r="P1596" s="3">
        <v>0</v>
      </c>
      <c r="Q1596" s="3">
        <v>0</v>
      </c>
      <c r="R1596" s="3">
        <v>12</v>
      </c>
      <c r="S1596" s="3">
        <v>-3219.3940308794399</v>
      </c>
      <c r="T1596" s="3">
        <v>-2987.5104344223701</v>
      </c>
      <c r="U1596" s="3">
        <v>-5728.3082064822302</v>
      </c>
      <c r="V1596" s="3">
        <v>-5065.9470781989803</v>
      </c>
      <c r="W1596" s="3">
        <v>-2498.3696630335999</v>
      </c>
      <c r="X1596" s="3">
        <v>-3487.3783650474302</v>
      </c>
      <c r="Y1596" s="3">
        <v>-5316.1715307924596</v>
      </c>
      <c r="Z1596" s="3">
        <v>-4014.0344470127902</v>
      </c>
      <c r="AA1596" s="3">
        <v>-3463.2196082256401</v>
      </c>
      <c r="AB1596" s="4">
        <v>8.2620758912250007E-3</v>
      </c>
      <c r="AC1596" s="4">
        <v>1.2359542494195999E-2</v>
      </c>
      <c r="AD1596" s="4">
        <v>1.9467712029774001E-2</v>
      </c>
      <c r="AE1596" s="4">
        <v>1.3957990366763E-2</v>
      </c>
      <c r="AF1596" s="4">
        <v>1.3177000142399999E-4</v>
      </c>
      <c r="AG1596" s="4">
        <v>1.0170506952487999E-2</v>
      </c>
      <c r="AH1596" s="4">
        <v>1.8495908839134999E-2</v>
      </c>
      <c r="AI1596" s="4">
        <v>7.8300465529029997E-3</v>
      </c>
      <c r="AJ1596" s="4">
        <v>1.3555576473788E-2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4">
        <v>0.36599999999999999</v>
      </c>
      <c r="AU1596" s="4">
        <v>0.315</v>
      </c>
      <c r="AV1596" s="4">
        <v>0.38500000000000001</v>
      </c>
      <c r="AW1596" s="4">
        <v>0.32</v>
      </c>
      <c r="AX1596" s="4">
        <v>0.26900000000000002</v>
      </c>
      <c r="AY1596" s="4">
        <v>0.376</v>
      </c>
      <c r="AZ1596" s="4">
        <v>0.376</v>
      </c>
      <c r="BA1596" s="4">
        <v>0.32200000000000001</v>
      </c>
      <c r="BB1596" s="4">
        <v>0.32500000000000001</v>
      </c>
    </row>
    <row r="1597" spans="1:54" x14ac:dyDescent="0.25">
      <c r="A1597" s="1" t="s">
        <v>3202</v>
      </c>
      <c r="B1597" s="1" t="s">
        <v>3203</v>
      </c>
      <c r="C1597" s="1" t="s">
        <v>3175</v>
      </c>
      <c r="D1597" s="1" t="s">
        <v>188</v>
      </c>
      <c r="E1597" s="1" t="s">
        <v>55</v>
      </c>
      <c r="F1597" s="1" t="s">
        <v>58</v>
      </c>
      <c r="G1597" s="1" t="s">
        <v>107</v>
      </c>
      <c r="H1597" s="1" t="s">
        <v>646</v>
      </c>
      <c r="I1597" s="3">
        <v>1219</v>
      </c>
      <c r="J1597" s="3">
        <v>0</v>
      </c>
      <c r="K1597" s="3">
        <v>0</v>
      </c>
      <c r="L1597" s="3">
        <v>0</v>
      </c>
      <c r="M1597" s="3">
        <v>0</v>
      </c>
      <c r="N1597" s="3">
        <v>170</v>
      </c>
      <c r="O1597" s="3">
        <v>93</v>
      </c>
      <c r="P1597" s="3">
        <v>0</v>
      </c>
      <c r="Q1597" s="3">
        <v>4</v>
      </c>
      <c r="R1597" s="3">
        <v>17</v>
      </c>
      <c r="S1597" s="3">
        <v>-2075.3940308794399</v>
      </c>
      <c r="T1597" s="3">
        <v>-1843.5104344223701</v>
      </c>
      <c r="U1597" s="3">
        <v>-4584.3082064822302</v>
      </c>
      <c r="V1597" s="3">
        <v>-3921.9470781989799</v>
      </c>
      <c r="W1597" s="3">
        <v>-5074.9718638950699</v>
      </c>
      <c r="X1597" s="3">
        <v>-3087.3552194169802</v>
      </c>
      <c r="Y1597" s="3">
        <v>-4172.1715307924596</v>
      </c>
      <c r="Z1597" s="3">
        <v>-2961.0182283805598</v>
      </c>
      <c r="AA1597" s="3">
        <v>-2648.82601110929</v>
      </c>
      <c r="AB1597" s="4">
        <v>8.5614040744309994E-3</v>
      </c>
      <c r="AC1597" s="4">
        <v>7.462047641193E-3</v>
      </c>
      <c r="AD1597" s="4">
        <v>2.2538446620410001E-2</v>
      </c>
      <c r="AE1597" s="4">
        <v>2.0773327615647999E-2</v>
      </c>
      <c r="AF1597" s="4">
        <v>2.3602257866949999E-2</v>
      </c>
      <c r="AG1597" s="4">
        <v>1.3027732116141E-2</v>
      </c>
      <c r="AH1597" s="4">
        <v>2.3916647507646001E-2</v>
      </c>
      <c r="AI1597" s="4">
        <v>1.3258895303482E-2</v>
      </c>
      <c r="AJ1597" s="4">
        <v>8.1758406835930001E-3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4">
        <v>0.49299999999999999</v>
      </c>
      <c r="AU1597" s="4">
        <v>0.432</v>
      </c>
      <c r="AV1597" s="4">
        <v>0.44400000000000001</v>
      </c>
      <c r="AW1597" s="4">
        <v>0.36399999999999999</v>
      </c>
      <c r="AX1597" s="4">
        <v>0.48599999999999999</v>
      </c>
      <c r="AY1597" s="4">
        <v>0.254</v>
      </c>
      <c r="AZ1597" s="4">
        <v>0.436</v>
      </c>
      <c r="BA1597" s="4">
        <v>0.47799999999999998</v>
      </c>
      <c r="BB1597" s="4">
        <v>0.377</v>
      </c>
    </row>
    <row r="1598" spans="1:54" x14ac:dyDescent="0.25">
      <c r="A1598" s="1" t="s">
        <v>3204</v>
      </c>
      <c r="B1598" s="1" t="s">
        <v>3205</v>
      </c>
      <c r="C1598" s="1" t="s">
        <v>3175</v>
      </c>
      <c r="D1598" s="1" t="s">
        <v>191</v>
      </c>
      <c r="E1598" s="1" t="s">
        <v>55</v>
      </c>
      <c r="F1598" s="1" t="s">
        <v>58</v>
      </c>
      <c r="G1598" s="1" t="s">
        <v>107</v>
      </c>
      <c r="H1598" s="1" t="s">
        <v>646</v>
      </c>
      <c r="I1598" s="3">
        <v>15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-3279.3940308794399</v>
      </c>
      <c r="T1598" s="3">
        <v>-3047.5104344223701</v>
      </c>
      <c r="U1598" s="3">
        <v>-5788.3082064822302</v>
      </c>
      <c r="V1598" s="3">
        <v>-5125.9470781989803</v>
      </c>
      <c r="W1598" s="3">
        <v>-2558.3696630335999</v>
      </c>
      <c r="X1598" s="3">
        <v>-3505.1069528673402</v>
      </c>
      <c r="Y1598" s="3">
        <v>-5376.1715307924596</v>
      </c>
      <c r="Z1598" s="3">
        <v>-4074.0344470127902</v>
      </c>
      <c r="AA1598" s="3">
        <v>-2732.1642413048698</v>
      </c>
      <c r="AB1598" s="4">
        <v>-2.4549453006779999E-2</v>
      </c>
      <c r="AC1598" s="4">
        <v>-5.1412293941300001E-3</v>
      </c>
      <c r="AD1598" s="4">
        <v>-2.3740390527987001E-2</v>
      </c>
      <c r="AE1598" s="4">
        <v>6.1600981561394999E-2</v>
      </c>
      <c r="AF1598" s="4">
        <v>-9.6510296693660003E-3</v>
      </c>
      <c r="AG1598" s="4">
        <v>-1.6102100537553E-2</v>
      </c>
      <c r="AH1598" s="4">
        <v>-4.4800173665219996E-3</v>
      </c>
      <c r="AI1598" s="4">
        <v>-2.2712790022823E-2</v>
      </c>
      <c r="AJ1598" s="4">
        <v>-1.6545318329305E-2</v>
      </c>
      <c r="AK1598" s="3">
        <v>0</v>
      </c>
      <c r="AL1598" s="3">
        <v>0</v>
      </c>
      <c r="AM1598" s="3">
        <v>0</v>
      </c>
      <c r="AN1598" s="3">
        <v>2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4">
        <v>0.11</v>
      </c>
      <c r="AU1598" s="4">
        <v>0.21</v>
      </c>
      <c r="AV1598" s="4">
        <v>0.159</v>
      </c>
      <c r="AW1598" s="4">
        <v>1.2999999999999999E-2</v>
      </c>
      <c r="AX1598" s="4">
        <v>0.183</v>
      </c>
      <c r="AY1598" s="4">
        <v>0.14499999999999999</v>
      </c>
      <c r="AZ1598" s="4">
        <v>0.23499999999999999</v>
      </c>
      <c r="BA1598" s="4">
        <v>0.154</v>
      </c>
      <c r="BB1598" s="4">
        <v>0.13700000000000001</v>
      </c>
    </row>
    <row r="1599" spans="1:54" x14ac:dyDescent="0.25">
      <c r="A1599" s="1" t="s">
        <v>3206</v>
      </c>
      <c r="B1599" s="1" t="s">
        <v>3207</v>
      </c>
      <c r="C1599" s="1" t="s">
        <v>3175</v>
      </c>
      <c r="D1599" s="1" t="s">
        <v>144</v>
      </c>
      <c r="E1599" s="1" t="s">
        <v>55</v>
      </c>
      <c r="F1599" s="1" t="s">
        <v>58</v>
      </c>
      <c r="G1599" s="1" t="s">
        <v>107</v>
      </c>
      <c r="H1599" s="1" t="s">
        <v>646</v>
      </c>
      <c r="I1599" s="3">
        <v>14853</v>
      </c>
      <c r="J1599" s="3">
        <v>67</v>
      </c>
      <c r="K1599" s="3">
        <v>152</v>
      </c>
      <c r="L1599" s="3">
        <v>32</v>
      </c>
      <c r="M1599" s="3">
        <v>660</v>
      </c>
      <c r="N1599" s="3">
        <v>29</v>
      </c>
      <c r="O1599" s="3">
        <v>735</v>
      </c>
      <c r="P1599" s="3">
        <v>67</v>
      </c>
      <c r="Q1599" s="3">
        <v>30</v>
      </c>
      <c r="R1599" s="3">
        <v>55</v>
      </c>
      <c r="S1599" s="3">
        <v>10306.5185329669</v>
      </c>
      <c r="T1599" s="3">
        <v>7626.6701051997097</v>
      </c>
      <c r="U1599" s="3">
        <v>8735.1267890757099</v>
      </c>
      <c r="V1599" s="3">
        <v>2756.3269399129099</v>
      </c>
      <c r="W1599" s="3">
        <v>11644.939373290001</v>
      </c>
      <c r="X1599" s="3">
        <v>5118.9954566597098</v>
      </c>
      <c r="Y1599" s="3">
        <v>9190.9855607321697</v>
      </c>
      <c r="Z1599" s="3">
        <v>10081.587192728901</v>
      </c>
      <c r="AA1599" s="3">
        <v>8480.1653269749404</v>
      </c>
      <c r="AB1599" s="4">
        <v>-4.6928229985208E-2</v>
      </c>
      <c r="AC1599" s="4">
        <v>-2.9948489714799999E-2</v>
      </c>
      <c r="AD1599" s="4">
        <v>-4.5335813627743998E-2</v>
      </c>
      <c r="AE1599" s="4">
        <v>-1.4784343314989999E-2</v>
      </c>
      <c r="AF1599" s="4">
        <v>-6.2567243933625005E-2</v>
      </c>
      <c r="AG1599" s="4">
        <v>-1.9587166620728999E-2</v>
      </c>
      <c r="AH1599" s="4">
        <v>-5.5754243524303998E-2</v>
      </c>
      <c r="AI1599" s="4">
        <v>-9.5301895220060995E-2</v>
      </c>
      <c r="AJ1599" s="4">
        <v>-3.6776104631907003E-2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4</v>
      </c>
      <c r="AS1599" s="3">
        <v>0</v>
      </c>
      <c r="AT1599" s="4">
        <v>0.22500000000000001</v>
      </c>
      <c r="AU1599" s="4">
        <v>0.309</v>
      </c>
      <c r="AV1599" s="4">
        <v>0.17100000000000001</v>
      </c>
      <c r="AW1599" s="4">
        <v>0.191</v>
      </c>
      <c r="AX1599" s="4">
        <v>0.29799999999999999</v>
      </c>
      <c r="AY1599" s="4">
        <v>0.30499999999999999</v>
      </c>
      <c r="AZ1599" s="4">
        <v>0.14499999999999999</v>
      </c>
      <c r="BA1599" s="4">
        <v>4.8000000000000001E-2</v>
      </c>
      <c r="BB1599" s="4">
        <v>0.16900000000000001</v>
      </c>
    </row>
    <row r="1600" spans="1:54" x14ac:dyDescent="0.25">
      <c r="A1600" s="1" t="s">
        <v>3208</v>
      </c>
      <c r="B1600" s="1" t="s">
        <v>3209</v>
      </c>
      <c r="C1600" s="1" t="s">
        <v>3175</v>
      </c>
      <c r="D1600" s="1" t="s">
        <v>146</v>
      </c>
      <c r="E1600" s="1" t="s">
        <v>55</v>
      </c>
      <c r="F1600" s="1" t="s">
        <v>58</v>
      </c>
      <c r="G1600" s="1" t="s">
        <v>107</v>
      </c>
      <c r="H1600" s="1" t="s">
        <v>646</v>
      </c>
      <c r="I1600" s="3">
        <v>606</v>
      </c>
      <c r="J1600" s="3">
        <v>11</v>
      </c>
      <c r="K1600" s="3">
        <v>0</v>
      </c>
      <c r="L1600" s="3">
        <v>0</v>
      </c>
      <c r="M1600" s="3">
        <v>196</v>
      </c>
      <c r="N1600" s="3">
        <v>0</v>
      </c>
      <c r="O1600" s="3">
        <v>8</v>
      </c>
      <c r="P1600" s="3">
        <v>0</v>
      </c>
      <c r="Q1600" s="3">
        <v>0</v>
      </c>
      <c r="R1600" s="3">
        <v>0</v>
      </c>
      <c r="S1600" s="3">
        <v>-2893.96062487481</v>
      </c>
      <c r="T1600" s="3">
        <v>-2456.5104344223701</v>
      </c>
      <c r="U1600" s="3">
        <v>-5197.3082064822302</v>
      </c>
      <c r="V1600" s="3">
        <v>-6600.5869152445403</v>
      </c>
      <c r="W1600" s="3">
        <v>-1967.3696630336001</v>
      </c>
      <c r="X1600" s="3">
        <v>-2981.74121235548</v>
      </c>
      <c r="Y1600" s="3">
        <v>-4785.1715307924596</v>
      </c>
      <c r="Z1600" s="3">
        <v>-3483.0344470127902</v>
      </c>
      <c r="AA1600" s="3">
        <v>-2141.1642413048698</v>
      </c>
      <c r="AB1600" s="4">
        <v>1.3395270828034E-2</v>
      </c>
      <c r="AC1600" s="4">
        <v>1.0001944832391E-2</v>
      </c>
      <c r="AD1600" s="4">
        <v>2.7862603160189001E-2</v>
      </c>
      <c r="AE1600" s="4">
        <v>3.7909899748764998E-2</v>
      </c>
      <c r="AF1600" s="4">
        <v>3.1722897029298001E-2</v>
      </c>
      <c r="AG1600" s="4">
        <v>1.190014333431E-2</v>
      </c>
      <c r="AH1600" s="4">
        <v>2.9682779736820999E-2</v>
      </c>
      <c r="AI1600" s="4">
        <v>2.0954078601882E-2</v>
      </c>
      <c r="AJ1600" s="4">
        <v>1.2062868953264E-2</v>
      </c>
      <c r="AK1600" s="3">
        <v>0</v>
      </c>
      <c r="AL1600" s="3">
        <v>0</v>
      </c>
      <c r="AM1600" s="3">
        <v>0</v>
      </c>
      <c r="AN1600" s="3">
        <v>0</v>
      </c>
      <c r="AO1600" s="3">
        <v>2</v>
      </c>
      <c r="AP1600" s="3">
        <v>0</v>
      </c>
      <c r="AQ1600" s="3">
        <v>0</v>
      </c>
      <c r="AR1600" s="3">
        <v>0</v>
      </c>
      <c r="AS1600" s="3">
        <v>0</v>
      </c>
      <c r="AT1600" s="4">
        <v>0.253</v>
      </c>
      <c r="AU1600" s="4">
        <v>0.31</v>
      </c>
      <c r="AV1600" s="4">
        <v>0.182</v>
      </c>
      <c r="AW1600" s="4">
        <v>0.123</v>
      </c>
      <c r="AX1600" s="4">
        <v>4.5999999999999999E-2</v>
      </c>
      <c r="AY1600" s="4">
        <v>0.29799999999999999</v>
      </c>
      <c r="AZ1600" s="4">
        <v>0.188</v>
      </c>
      <c r="BA1600" s="4">
        <v>0.11799999999999999</v>
      </c>
      <c r="BB1600" s="4">
        <v>9.6000000000000002E-2</v>
      </c>
    </row>
    <row r="1601" spans="1:54" x14ac:dyDescent="0.25">
      <c r="A1601" s="1" t="s">
        <v>3210</v>
      </c>
      <c r="B1601" s="1" t="s">
        <v>3211</v>
      </c>
      <c r="C1601" s="1" t="s">
        <v>3175</v>
      </c>
      <c r="D1601" s="1" t="s">
        <v>154</v>
      </c>
      <c r="E1601" s="1" t="s">
        <v>55</v>
      </c>
      <c r="F1601" s="1" t="s">
        <v>58</v>
      </c>
      <c r="G1601" s="1" t="s">
        <v>107</v>
      </c>
      <c r="H1601" s="1" t="s">
        <v>646</v>
      </c>
      <c r="I1601" s="3">
        <v>7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-3287.3940308794399</v>
      </c>
      <c r="T1601" s="3">
        <v>-3055.5104344223701</v>
      </c>
      <c r="U1601" s="3">
        <v>-5796.3082064822302</v>
      </c>
      <c r="V1601" s="3">
        <v>-5133.9470781989803</v>
      </c>
      <c r="W1601" s="3">
        <v>-2566.3696630335999</v>
      </c>
      <c r="X1601" s="3">
        <v>-3513.1069528673402</v>
      </c>
      <c r="Y1601" s="3">
        <v>-5384.1715307924596</v>
      </c>
      <c r="Z1601" s="3">
        <v>-4082.0344470127902</v>
      </c>
      <c r="AA1601" s="3">
        <v>-2740.1642413048698</v>
      </c>
      <c r="AB1601" s="4">
        <v>-6.0576977710379998E-3</v>
      </c>
      <c r="AC1601" s="4">
        <v>-1.0853931608701E-2</v>
      </c>
      <c r="AD1601" s="4">
        <v>9.5969238724200002E-4</v>
      </c>
      <c r="AE1601" s="4">
        <v>-3.2991511018710001E-3</v>
      </c>
      <c r="AF1601" s="4">
        <v>-1.8223292710176E-2</v>
      </c>
      <c r="AG1601" s="4">
        <v>2.4646029631849998E-3</v>
      </c>
      <c r="AH1601" s="4">
        <v>-2.20379563313E-3</v>
      </c>
      <c r="AI1601" s="4">
        <v>-8.9328132532760004E-3</v>
      </c>
      <c r="AJ1601" s="4">
        <v>-4.8283271805180002E-3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4">
        <v>0.13800000000000001</v>
      </c>
      <c r="AU1601" s="4">
        <v>0.13</v>
      </c>
      <c r="AV1601" s="4">
        <v>0.158</v>
      </c>
      <c r="AW1601" s="4">
        <v>0.13500000000000001</v>
      </c>
      <c r="AX1601" s="4">
        <v>0.106</v>
      </c>
      <c r="AY1601" s="4">
        <v>0.151</v>
      </c>
      <c r="AZ1601" s="4">
        <v>0.16</v>
      </c>
      <c r="BA1601" s="4">
        <v>0.14199999999999999</v>
      </c>
      <c r="BB1601" s="4">
        <v>0.13300000000000001</v>
      </c>
    </row>
    <row r="1602" spans="1:54" x14ac:dyDescent="0.25">
      <c r="A1602" s="1" t="s">
        <v>3212</v>
      </c>
      <c r="B1602" s="1" t="s">
        <v>5216</v>
      </c>
      <c r="C1602" s="1" t="s">
        <v>3175</v>
      </c>
      <c r="D1602" s="1" t="s">
        <v>194</v>
      </c>
      <c r="E1602" s="1" t="s">
        <v>55</v>
      </c>
      <c r="F1602" s="1" t="s">
        <v>58</v>
      </c>
      <c r="G1602" s="1" t="s">
        <v>107</v>
      </c>
      <c r="H1602" s="1" t="s">
        <v>646</v>
      </c>
      <c r="I1602" s="3">
        <v>573</v>
      </c>
      <c r="J1602" s="3">
        <v>10</v>
      </c>
      <c r="K1602" s="3">
        <v>0</v>
      </c>
      <c r="L1602" s="3">
        <v>0</v>
      </c>
      <c r="M1602" s="3">
        <v>0</v>
      </c>
      <c r="N1602" s="3">
        <v>29</v>
      </c>
      <c r="O1602" s="3">
        <v>17</v>
      </c>
      <c r="P1602" s="3">
        <v>0</v>
      </c>
      <c r="Q1602" s="3">
        <v>0</v>
      </c>
      <c r="R1602" s="3">
        <v>0</v>
      </c>
      <c r="S1602" s="3">
        <v>-2908.27275269341</v>
      </c>
      <c r="T1602" s="3">
        <v>-2489.5104344223701</v>
      </c>
      <c r="U1602" s="3">
        <v>-5230.3082064822302</v>
      </c>
      <c r="V1602" s="3">
        <v>-4567.9470781989803</v>
      </c>
      <c r="W1602" s="3">
        <v>-2635.0606267099702</v>
      </c>
      <c r="X1602" s="3">
        <v>-3090.8297542796399</v>
      </c>
      <c r="Y1602" s="3">
        <v>-4818.1715307924596</v>
      </c>
      <c r="Z1602" s="3">
        <v>-3516.0344470127902</v>
      </c>
      <c r="AA1602" s="3">
        <v>-2174.1642413048698</v>
      </c>
      <c r="AB1602" s="4">
        <v>5.2881185458309998E-3</v>
      </c>
      <c r="AC1602" s="4">
        <v>4.7301825201109997E-3</v>
      </c>
      <c r="AD1602" s="4">
        <v>1.8076986487516999E-2</v>
      </c>
      <c r="AE1602" s="4">
        <v>2.1036602807593001E-2</v>
      </c>
      <c r="AF1602" s="4">
        <v>3.7315404456185003E-2</v>
      </c>
      <c r="AG1602" s="4">
        <v>7.6082664945499997E-3</v>
      </c>
      <c r="AH1602" s="4">
        <v>1.8584786065166999E-2</v>
      </c>
      <c r="AI1602" s="4">
        <v>9.5517088070000006E-3</v>
      </c>
      <c r="AJ1602" s="4">
        <v>5.1818519545959998E-3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4">
        <v>0.36</v>
      </c>
      <c r="AU1602" s="4">
        <v>0.38800000000000001</v>
      </c>
      <c r="AV1602" s="4">
        <v>0.47</v>
      </c>
      <c r="AW1602" s="4">
        <v>0.38800000000000001</v>
      </c>
      <c r="AX1602" s="4">
        <v>7.0000000000000007E-2</v>
      </c>
      <c r="AY1602" s="4">
        <v>0.40200000000000002</v>
      </c>
      <c r="AZ1602" s="4">
        <v>0.48699999999999999</v>
      </c>
      <c r="BA1602" s="4">
        <v>0.41499999999999998</v>
      </c>
      <c r="BB1602" s="4">
        <v>0.42499999999999999</v>
      </c>
    </row>
    <row r="1603" spans="1:54" x14ac:dyDescent="0.25">
      <c r="A1603" s="1" t="s">
        <v>3213</v>
      </c>
      <c r="B1603" s="1" t="s">
        <v>3214</v>
      </c>
      <c r="C1603" s="1" t="s">
        <v>3175</v>
      </c>
      <c r="D1603" s="1" t="s">
        <v>197</v>
      </c>
      <c r="E1603" s="1" t="s">
        <v>55</v>
      </c>
      <c r="F1603" s="1" t="s">
        <v>58</v>
      </c>
      <c r="G1603" s="1" t="s">
        <v>107</v>
      </c>
      <c r="H1603" s="1" t="s">
        <v>646</v>
      </c>
      <c r="I1603" s="3">
        <v>220</v>
      </c>
      <c r="J1603" s="3">
        <v>6</v>
      </c>
      <c r="K1603" s="3">
        <v>0</v>
      </c>
      <c r="L1603" s="3">
        <v>0</v>
      </c>
      <c r="M1603" s="3">
        <v>0</v>
      </c>
      <c r="N1603" s="3">
        <v>0</v>
      </c>
      <c r="O1603" s="3">
        <v>5</v>
      </c>
      <c r="P1603" s="3">
        <v>0</v>
      </c>
      <c r="Q1603" s="3">
        <v>0</v>
      </c>
      <c r="R1603" s="3">
        <v>0</v>
      </c>
      <c r="S1603" s="3">
        <v>-3186.5212639678298</v>
      </c>
      <c r="T1603" s="3">
        <v>-2842.5104344223701</v>
      </c>
      <c r="U1603" s="3">
        <v>-5583.3082064822302</v>
      </c>
      <c r="V1603" s="3">
        <v>-4920.9470781989803</v>
      </c>
      <c r="W1603" s="3">
        <v>-2353.3696630335999</v>
      </c>
      <c r="X1603" s="3">
        <v>-3342.3783650474302</v>
      </c>
      <c r="Y1603" s="3">
        <v>-5171.1715307924596</v>
      </c>
      <c r="Z1603" s="3">
        <v>-3869.0344470127902</v>
      </c>
      <c r="AA1603" s="3">
        <v>-2527.1642413048698</v>
      </c>
      <c r="AB1603" s="4">
        <v>1.3216988679856E-2</v>
      </c>
      <c r="AC1603" s="4">
        <v>1.0154090664324E-2</v>
      </c>
      <c r="AD1603" s="4">
        <v>2.6760536611991001E-2</v>
      </c>
      <c r="AE1603" s="4">
        <v>2.3710589083174999E-2</v>
      </c>
      <c r="AF1603" s="4">
        <v>1.6598433263538999E-2</v>
      </c>
      <c r="AG1603" s="4">
        <v>1.3042760577632999E-2</v>
      </c>
      <c r="AH1603" s="4">
        <v>2.8793329501616002E-2</v>
      </c>
      <c r="AI1603" s="4">
        <v>1.6779249992320999E-2</v>
      </c>
      <c r="AJ1603" s="4">
        <v>8.3484727955869999E-3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4">
        <v>0.378</v>
      </c>
      <c r="AU1603" s="4">
        <v>0.437</v>
      </c>
      <c r="AV1603" s="4">
        <v>0.379</v>
      </c>
      <c r="AW1603" s="4">
        <v>0.42299999999999999</v>
      </c>
      <c r="AX1603" s="4">
        <v>0.111</v>
      </c>
      <c r="AY1603" s="4">
        <v>0.33500000000000002</v>
      </c>
      <c r="AZ1603" s="4">
        <v>0.36099999999999999</v>
      </c>
      <c r="BA1603" s="4">
        <v>0.46800000000000003</v>
      </c>
      <c r="BB1603" s="4">
        <v>0.48399999999999999</v>
      </c>
    </row>
    <row r="1604" spans="1:54" x14ac:dyDescent="0.25">
      <c r="A1604" s="1" t="s">
        <v>3215</v>
      </c>
      <c r="B1604" s="1" t="s">
        <v>3216</v>
      </c>
      <c r="C1604" s="1" t="s">
        <v>3175</v>
      </c>
      <c r="D1604" s="1" t="s">
        <v>200</v>
      </c>
      <c r="E1604" s="1" t="s">
        <v>55</v>
      </c>
      <c r="F1604" s="1" t="s">
        <v>58</v>
      </c>
      <c r="G1604" s="1" t="s">
        <v>107</v>
      </c>
      <c r="H1604" s="1" t="s">
        <v>646</v>
      </c>
      <c r="I1604" s="3">
        <v>25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-3269.3940308794399</v>
      </c>
      <c r="T1604" s="3">
        <v>-3037.5104344223701</v>
      </c>
      <c r="U1604" s="3">
        <v>-5778.3082064822302</v>
      </c>
      <c r="V1604" s="3">
        <v>-5115.9470781989803</v>
      </c>
      <c r="W1604" s="3">
        <v>-2548.3696630335999</v>
      </c>
      <c r="X1604" s="3">
        <v>-3495.1069528673402</v>
      </c>
      <c r="Y1604" s="3">
        <v>-5366.1715307924596</v>
      </c>
      <c r="Z1604" s="3">
        <v>-4064.0344470127902</v>
      </c>
      <c r="AA1604" s="3">
        <v>-2722.1642413048698</v>
      </c>
      <c r="AB1604" s="4">
        <v>1.5866855747129E-2</v>
      </c>
      <c r="AC1604" s="4">
        <v>1.3351261269622E-2</v>
      </c>
      <c r="AD1604" s="4">
        <v>3.1229731584302999E-2</v>
      </c>
      <c r="AE1604" s="4">
        <v>2.7119982101540999E-2</v>
      </c>
      <c r="AF1604" s="4">
        <v>1.501446999039E-2</v>
      </c>
      <c r="AG1604" s="4">
        <v>1.4647885820277E-2</v>
      </c>
      <c r="AH1604" s="4">
        <v>3.3981042650631003E-2</v>
      </c>
      <c r="AI1604" s="4">
        <v>2.0949471848379999E-2</v>
      </c>
      <c r="AJ1604" s="4">
        <v>9.8713152720449997E-3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4">
        <v>0.17299999999999999</v>
      </c>
      <c r="AU1604" s="4">
        <v>0.20799999999999999</v>
      </c>
      <c r="AV1604" s="4">
        <v>0.124</v>
      </c>
      <c r="AW1604" s="4">
        <v>0.25</v>
      </c>
      <c r="AX1604" s="4">
        <v>0.252</v>
      </c>
      <c r="AY1604" s="4">
        <v>0.153</v>
      </c>
      <c r="AZ1604" s="4">
        <v>0.11600000000000001</v>
      </c>
      <c r="BA1604" s="4">
        <v>0.253</v>
      </c>
      <c r="BB1604" s="4">
        <v>0.40600000000000003</v>
      </c>
    </row>
    <row r="1605" spans="1:54" x14ac:dyDescent="0.25">
      <c r="A1605" s="1" t="s">
        <v>3217</v>
      </c>
      <c r="B1605" s="1" t="s">
        <v>3218</v>
      </c>
      <c r="C1605" s="1" t="s">
        <v>3175</v>
      </c>
      <c r="D1605" s="1" t="s">
        <v>203</v>
      </c>
      <c r="E1605" s="1" t="s">
        <v>55</v>
      </c>
      <c r="F1605" s="1" t="s">
        <v>58</v>
      </c>
      <c r="G1605" s="1" t="s">
        <v>107</v>
      </c>
      <c r="H1605" s="1" t="s">
        <v>646</v>
      </c>
      <c r="I1605" s="3">
        <v>223</v>
      </c>
      <c r="J1605" s="3">
        <v>9</v>
      </c>
      <c r="K1605" s="3">
        <v>0</v>
      </c>
      <c r="L1605" s="3">
        <v>0</v>
      </c>
      <c r="M1605" s="3">
        <v>0</v>
      </c>
      <c r="N1605" s="3">
        <v>0</v>
      </c>
      <c r="O1605" s="3">
        <v>20</v>
      </c>
      <c r="P1605" s="3">
        <v>0</v>
      </c>
      <c r="Q1605" s="3">
        <v>0</v>
      </c>
      <c r="R1605" s="3">
        <v>21</v>
      </c>
      <c r="S1605" s="3">
        <v>-3239.5848805120199</v>
      </c>
      <c r="T1605" s="3">
        <v>-2839.5104344223701</v>
      </c>
      <c r="U1605" s="3">
        <v>-5580.3082064822302</v>
      </c>
      <c r="V1605" s="3">
        <v>-4917.9470781989803</v>
      </c>
      <c r="W1605" s="3">
        <v>-2350.3696630335999</v>
      </c>
      <c r="X1605" s="3">
        <v>-3466.1926015877002</v>
      </c>
      <c r="Y1605" s="3">
        <v>-5168.1715307924596</v>
      </c>
      <c r="Z1605" s="3">
        <v>-3866.0344470127902</v>
      </c>
      <c r="AA1605" s="3">
        <v>-3908.5111334162102</v>
      </c>
      <c r="AB1605" s="4">
        <v>1.3422238182631999E-2</v>
      </c>
      <c r="AC1605" s="4">
        <v>1.0704386354197E-2</v>
      </c>
      <c r="AD1605" s="4">
        <v>2.7959105396700001E-2</v>
      </c>
      <c r="AE1605" s="4">
        <v>2.7648643581991001E-2</v>
      </c>
      <c r="AF1605" s="4">
        <v>1.1158711911359E-2</v>
      </c>
      <c r="AG1605" s="4">
        <v>1.3311787273377E-2</v>
      </c>
      <c r="AH1605" s="4">
        <v>3.0127788217786999E-2</v>
      </c>
      <c r="AI1605" s="4">
        <v>2.2808886325937999E-2</v>
      </c>
      <c r="AJ1605" s="4">
        <v>1.7041489153092001E-2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4">
        <v>0.33</v>
      </c>
      <c r="AU1605" s="4">
        <v>0.33800000000000002</v>
      </c>
      <c r="AV1605" s="4">
        <v>0.23</v>
      </c>
      <c r="AW1605" s="4">
        <v>0.13600000000000001</v>
      </c>
      <c r="AX1605" s="4">
        <v>0.378</v>
      </c>
      <c r="AY1605" s="4">
        <v>0.314</v>
      </c>
      <c r="AZ1605" s="4">
        <v>0.20599999999999999</v>
      </c>
      <c r="BA1605" s="4">
        <v>0.11</v>
      </c>
      <c r="BB1605" s="4">
        <v>0.16800000000000001</v>
      </c>
    </row>
    <row r="1606" spans="1:54" x14ac:dyDescent="0.25">
      <c r="A1606" s="1" t="s">
        <v>3219</v>
      </c>
      <c r="B1606" s="1" t="s">
        <v>3220</v>
      </c>
      <c r="C1606" s="1" t="s">
        <v>3175</v>
      </c>
      <c r="D1606" s="1" t="s">
        <v>206</v>
      </c>
      <c r="E1606" s="1" t="s">
        <v>55</v>
      </c>
      <c r="F1606" s="1" t="s">
        <v>58</v>
      </c>
      <c r="G1606" s="1" t="s">
        <v>107</v>
      </c>
      <c r="H1606" s="1" t="s">
        <v>646</v>
      </c>
      <c r="I1606" s="3">
        <v>564</v>
      </c>
      <c r="J1606" s="3">
        <v>6</v>
      </c>
      <c r="K1606" s="3">
        <v>0</v>
      </c>
      <c r="L1606" s="3">
        <v>0</v>
      </c>
      <c r="M1606" s="3">
        <v>0</v>
      </c>
      <c r="N1606" s="3">
        <v>20</v>
      </c>
      <c r="O1606" s="3">
        <v>21</v>
      </c>
      <c r="P1606" s="3">
        <v>0</v>
      </c>
      <c r="Q1606" s="3">
        <v>0</v>
      </c>
      <c r="R1606" s="3">
        <v>0</v>
      </c>
      <c r="S1606" s="3">
        <v>-2842.5212639678298</v>
      </c>
      <c r="T1606" s="3">
        <v>-2498.5104344223701</v>
      </c>
      <c r="U1606" s="3">
        <v>-5239.3082064822302</v>
      </c>
      <c r="V1606" s="3">
        <v>-4576.9470781989803</v>
      </c>
      <c r="W1606" s="3">
        <v>-2447.0875690173002</v>
      </c>
      <c r="X1606" s="3">
        <v>-3133.6468840237098</v>
      </c>
      <c r="Y1606" s="3">
        <v>-4827.1715307924596</v>
      </c>
      <c r="Z1606" s="3">
        <v>-3525.0344470127902</v>
      </c>
      <c r="AA1606" s="3">
        <v>-2183.1642413048698</v>
      </c>
      <c r="AB1606" s="4">
        <v>7.0449681454830002E-3</v>
      </c>
      <c r="AC1606" s="4">
        <v>2.0023899626386E-2</v>
      </c>
      <c r="AD1606" s="4">
        <v>1.1148740703294E-2</v>
      </c>
      <c r="AE1606" s="4">
        <v>1.0301418755153001E-2</v>
      </c>
      <c r="AF1606" s="4">
        <v>6.0184032748811997E-2</v>
      </c>
      <c r="AG1606" s="4">
        <v>3.4882953451790002E-3</v>
      </c>
      <c r="AH1606" s="4">
        <v>5.4522736261490004E-3</v>
      </c>
      <c r="AI1606" s="4">
        <v>5.551080280732E-3</v>
      </c>
      <c r="AJ1606" s="4">
        <v>-1.837968108771E-3</v>
      </c>
      <c r="AK1606" s="3">
        <v>0</v>
      </c>
      <c r="AL1606" s="3">
        <v>0</v>
      </c>
      <c r="AM1606" s="3">
        <v>0</v>
      </c>
      <c r="AN1606" s="3">
        <v>0</v>
      </c>
      <c r="AO1606" s="3">
        <v>2</v>
      </c>
      <c r="AP1606" s="3">
        <v>0</v>
      </c>
      <c r="AQ1606" s="3">
        <v>0</v>
      </c>
      <c r="AR1606" s="3">
        <v>0</v>
      </c>
      <c r="AS1606" s="3">
        <v>0</v>
      </c>
      <c r="AT1606" s="4">
        <v>0.36899999999999999</v>
      </c>
      <c r="AU1606" s="4">
        <v>5.8999999999999997E-2</v>
      </c>
      <c r="AV1606" s="4">
        <v>0.29399999999999998</v>
      </c>
      <c r="AW1606" s="4">
        <v>0.29899999999999999</v>
      </c>
      <c r="AX1606" s="4">
        <v>2.5000000000000001E-2</v>
      </c>
      <c r="AY1606" s="4">
        <v>0.23799999999999999</v>
      </c>
      <c r="AZ1606" s="4">
        <v>0.26100000000000001</v>
      </c>
      <c r="BA1606" s="4">
        <v>0.29199999999999998</v>
      </c>
      <c r="BB1606" s="4">
        <v>0.19500000000000001</v>
      </c>
    </row>
    <row r="1607" spans="1:54" x14ac:dyDescent="0.25">
      <c r="A1607" s="1" t="s">
        <v>3221</v>
      </c>
      <c r="B1607" s="1" t="s">
        <v>3222</v>
      </c>
      <c r="C1607" s="1" t="s">
        <v>3175</v>
      </c>
      <c r="D1607" s="1" t="s">
        <v>209</v>
      </c>
      <c r="E1607" s="1" t="s">
        <v>55</v>
      </c>
      <c r="F1607" s="1" t="s">
        <v>58</v>
      </c>
      <c r="G1607" s="1" t="s">
        <v>107</v>
      </c>
      <c r="H1607" s="1" t="s">
        <v>646</v>
      </c>
      <c r="I1607" s="3">
        <v>17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-3277.3940308794399</v>
      </c>
      <c r="T1607" s="3">
        <v>-3045.5104344223701</v>
      </c>
      <c r="U1607" s="3">
        <v>-5786.3082064822302</v>
      </c>
      <c r="V1607" s="3">
        <v>-5123.9470781989803</v>
      </c>
      <c r="W1607" s="3">
        <v>-2556.3696630335999</v>
      </c>
      <c r="X1607" s="3">
        <v>-3503.1069528673402</v>
      </c>
      <c r="Y1607" s="3">
        <v>-5374.1715307924596</v>
      </c>
      <c r="Z1607" s="3">
        <v>-4072.0344470127902</v>
      </c>
      <c r="AA1607" s="3">
        <v>-2730.1642413048698</v>
      </c>
      <c r="AB1607" s="4">
        <v>1.6919725153042998E-2</v>
      </c>
      <c r="AC1607" s="4">
        <v>1.4196045993301E-2</v>
      </c>
      <c r="AD1607" s="4">
        <v>3.2790143320764999E-2</v>
      </c>
      <c r="AE1607" s="4">
        <v>2.9284009022028001E-2</v>
      </c>
      <c r="AF1607" s="4">
        <v>1.6424063231156999E-2</v>
      </c>
      <c r="AG1607" s="4">
        <v>1.5002332409356001E-2</v>
      </c>
      <c r="AH1607" s="4">
        <v>3.5854929325519001E-2</v>
      </c>
      <c r="AI1607" s="4">
        <v>2.4727788022432001E-2</v>
      </c>
      <c r="AJ1607" s="4">
        <v>1.0583750073084E-2</v>
      </c>
      <c r="AK1607" s="3">
        <v>0</v>
      </c>
      <c r="AL1607" s="3">
        <v>0</v>
      </c>
      <c r="AM1607" s="3">
        <v>2</v>
      </c>
      <c r="AN1607" s="3">
        <v>0</v>
      </c>
      <c r="AO1607" s="3">
        <v>0</v>
      </c>
      <c r="AP1607" s="3">
        <v>0</v>
      </c>
      <c r="AQ1607" s="3">
        <v>2</v>
      </c>
      <c r="AR1607" s="3">
        <v>0</v>
      </c>
      <c r="AS1607" s="3">
        <v>0</v>
      </c>
      <c r="AT1607" s="4">
        <v>7.0999999999999994E-2</v>
      </c>
      <c r="AU1607" s="4">
        <v>0.124</v>
      </c>
      <c r="AV1607" s="4">
        <v>2.7E-2</v>
      </c>
      <c r="AW1607" s="4">
        <v>0.115</v>
      </c>
      <c r="AX1607" s="4">
        <v>0.14899999999999999</v>
      </c>
      <c r="AY1607" s="4">
        <v>9.2999999999999999E-2</v>
      </c>
      <c r="AZ1607" s="4">
        <v>1.4E-2</v>
      </c>
      <c r="BA1607" s="4">
        <v>0.109</v>
      </c>
      <c r="BB1607" s="4">
        <v>0.26500000000000001</v>
      </c>
    </row>
    <row r="1608" spans="1:54" x14ac:dyDescent="0.25">
      <c r="A1608" s="1" t="s">
        <v>3223</v>
      </c>
      <c r="B1608" s="1" t="s">
        <v>3224</v>
      </c>
      <c r="C1608" s="1" t="s">
        <v>3175</v>
      </c>
      <c r="D1608" s="1" t="s">
        <v>351</v>
      </c>
      <c r="E1608" s="1" t="s">
        <v>55</v>
      </c>
      <c r="F1608" s="1" t="s">
        <v>58</v>
      </c>
      <c r="G1608" s="1" t="s">
        <v>107</v>
      </c>
      <c r="H1608" s="1" t="s">
        <v>646</v>
      </c>
      <c r="I1608" s="3">
        <v>3981</v>
      </c>
      <c r="J1608" s="3">
        <v>65</v>
      </c>
      <c r="K1608" s="3">
        <v>275</v>
      </c>
      <c r="L1608" s="3">
        <v>9</v>
      </c>
      <c r="M1608" s="3">
        <v>0</v>
      </c>
      <c r="N1608" s="3">
        <v>0</v>
      </c>
      <c r="O1608" s="3">
        <v>248</v>
      </c>
      <c r="P1608" s="3">
        <v>4</v>
      </c>
      <c r="Q1608" s="3">
        <v>0</v>
      </c>
      <c r="R1608" s="3">
        <v>21</v>
      </c>
      <c r="S1608" s="3">
        <v>-528.10572267025304</v>
      </c>
      <c r="T1608" s="3">
        <v>-6614.7364318166101</v>
      </c>
      <c r="U1608" s="3">
        <v>-1910.77961398156</v>
      </c>
      <c r="V1608" s="3">
        <v>-1159.9470781989801</v>
      </c>
      <c r="W1608" s="3">
        <v>1407.6303369663899</v>
      </c>
      <c r="X1608" s="3">
        <v>-1635.76899699971</v>
      </c>
      <c r="Y1608" s="3">
        <v>-1426.3412566715899</v>
      </c>
      <c r="Z1608" s="3">
        <v>-108.03444701279901</v>
      </c>
      <c r="AA1608" s="3">
        <v>-150.51113341621701</v>
      </c>
      <c r="AB1608" s="4">
        <v>1.7785294006100001E-3</v>
      </c>
      <c r="AC1608" s="4">
        <v>1.3837668488359E-2</v>
      </c>
      <c r="AD1608" s="4">
        <v>7.2870214231060002E-3</v>
      </c>
      <c r="AE1608" s="4">
        <v>4.9276029529469996E-3</v>
      </c>
      <c r="AF1608" s="4">
        <v>-1.9986615496969998E-3</v>
      </c>
      <c r="AG1608" s="4">
        <v>5.4384770641589999E-3</v>
      </c>
      <c r="AH1608" s="4">
        <v>5.8993228669599997E-3</v>
      </c>
      <c r="AI1608" s="4">
        <v>6.4914014086499998E-4</v>
      </c>
      <c r="AJ1608" s="4">
        <v>9.0229263334200001E-4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4">
        <v>0.496</v>
      </c>
      <c r="AU1608" s="4">
        <v>0.375</v>
      </c>
      <c r="AV1608" s="4">
        <v>0.47399999999999998</v>
      </c>
      <c r="AW1608" s="4">
        <v>0.47499999999999998</v>
      </c>
      <c r="AX1608" s="4">
        <v>0.34</v>
      </c>
      <c r="AY1608" s="4">
        <v>0.5</v>
      </c>
      <c r="AZ1608" s="4">
        <v>0.47</v>
      </c>
      <c r="BA1608" s="4">
        <v>0.11600000000000001</v>
      </c>
      <c r="BB1608" s="4">
        <v>9.4E-2</v>
      </c>
    </row>
    <row r="1609" spans="1:54" x14ac:dyDescent="0.25">
      <c r="A1609" s="1" t="s">
        <v>3225</v>
      </c>
      <c r="B1609" s="1" t="s">
        <v>3226</v>
      </c>
      <c r="C1609" s="1" t="s">
        <v>3175</v>
      </c>
      <c r="D1609" s="1" t="s">
        <v>212</v>
      </c>
      <c r="E1609" s="1" t="s">
        <v>55</v>
      </c>
      <c r="F1609" s="1" t="s">
        <v>58</v>
      </c>
      <c r="G1609" s="1" t="s">
        <v>107</v>
      </c>
      <c r="H1609" s="1" t="s">
        <v>646</v>
      </c>
      <c r="I1609" s="3">
        <v>65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-3229.3940308794399</v>
      </c>
      <c r="T1609" s="3">
        <v>-2997.5104344223701</v>
      </c>
      <c r="U1609" s="3">
        <v>-5738.3082064822302</v>
      </c>
      <c r="V1609" s="3">
        <v>-5075.9470781989803</v>
      </c>
      <c r="W1609" s="3">
        <v>-2508.3696630335999</v>
      </c>
      <c r="X1609" s="3">
        <v>-3455.1069528673402</v>
      </c>
      <c r="Y1609" s="3">
        <v>-5326.1715307924596</v>
      </c>
      <c r="Z1609" s="3">
        <v>-4024.0344470127902</v>
      </c>
      <c r="AA1609" s="3">
        <v>-2682.1642413048698</v>
      </c>
      <c r="AB1609" s="4">
        <v>1.6745902821413E-2</v>
      </c>
      <c r="AC1609" s="4">
        <v>1.4256012403703E-2</v>
      </c>
      <c r="AD1609" s="4">
        <v>3.2857996384746999E-2</v>
      </c>
      <c r="AE1609" s="4">
        <v>2.8858657821339E-2</v>
      </c>
      <c r="AF1609" s="4">
        <v>1.6509102524717E-2</v>
      </c>
      <c r="AG1609" s="4">
        <v>1.5023597488149E-2</v>
      </c>
      <c r="AH1609" s="4">
        <v>3.5935310636148E-2</v>
      </c>
      <c r="AI1609" s="4">
        <v>2.2583043554766001E-2</v>
      </c>
      <c r="AJ1609" s="4">
        <v>1.1216314430541999E-2</v>
      </c>
      <c r="AK1609" s="3">
        <v>0</v>
      </c>
      <c r="AL1609" s="3">
        <v>0</v>
      </c>
      <c r="AM1609" s="3">
        <v>2</v>
      </c>
      <c r="AN1609" s="3">
        <v>0</v>
      </c>
      <c r="AO1609" s="3">
        <v>0</v>
      </c>
      <c r="AP1609" s="3">
        <v>0</v>
      </c>
      <c r="AQ1609" s="3">
        <v>2</v>
      </c>
      <c r="AR1609" s="3">
        <v>0</v>
      </c>
      <c r="AS1609" s="3">
        <v>0</v>
      </c>
      <c r="AT1609" s="4">
        <v>7.5999999999999998E-2</v>
      </c>
      <c r="AU1609" s="4">
        <v>0.105</v>
      </c>
      <c r="AV1609" s="4">
        <v>3.1E-2</v>
      </c>
      <c r="AW1609" s="4">
        <v>0.14399999999999999</v>
      </c>
      <c r="AX1609" s="4">
        <v>0.14899999999999999</v>
      </c>
      <c r="AY1609" s="4">
        <v>6.2E-2</v>
      </c>
      <c r="AZ1609" s="4">
        <v>1.6E-2</v>
      </c>
      <c r="BA1609" s="4">
        <v>0.15</v>
      </c>
      <c r="BB1609" s="4">
        <v>0.191</v>
      </c>
    </row>
    <row r="1610" spans="1:54" x14ac:dyDescent="0.25">
      <c r="A1610" s="1" t="s">
        <v>3227</v>
      </c>
      <c r="B1610" s="1" t="s">
        <v>3228</v>
      </c>
      <c r="C1610" s="1" t="s">
        <v>3175</v>
      </c>
      <c r="D1610" s="1" t="s">
        <v>163</v>
      </c>
      <c r="E1610" s="1" t="s">
        <v>55</v>
      </c>
      <c r="F1610" s="1" t="s">
        <v>58</v>
      </c>
      <c r="G1610" s="1" t="s">
        <v>107</v>
      </c>
      <c r="H1610" s="1" t="s">
        <v>646</v>
      </c>
      <c r="I1610" s="3">
        <v>55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-3239.3940308794399</v>
      </c>
      <c r="T1610" s="3">
        <v>-3007.5104344223701</v>
      </c>
      <c r="U1610" s="3">
        <v>-5748.3082064822302</v>
      </c>
      <c r="V1610" s="3">
        <v>-5085.9470781989803</v>
      </c>
      <c r="W1610" s="3">
        <v>-2518.3696630335999</v>
      </c>
      <c r="X1610" s="3">
        <v>-3465.1069528673402</v>
      </c>
      <c r="Y1610" s="3">
        <v>-5336.1715307924596</v>
      </c>
      <c r="Z1610" s="3">
        <v>-4034.0344470127902</v>
      </c>
      <c r="AA1610" s="3">
        <v>-2692.1642413048698</v>
      </c>
      <c r="AB1610" s="4">
        <v>1.6510128679257999E-2</v>
      </c>
      <c r="AC1610" s="4">
        <v>1.3619523991665E-2</v>
      </c>
      <c r="AD1610" s="4">
        <v>3.2097120776598001E-2</v>
      </c>
      <c r="AE1610" s="4">
        <v>2.8234579810698001E-2</v>
      </c>
      <c r="AF1610" s="4">
        <v>1.5625713505421E-2</v>
      </c>
      <c r="AG1610" s="4">
        <v>1.4406142200568E-2</v>
      </c>
      <c r="AH1610" s="4">
        <v>3.5038244589516002E-2</v>
      </c>
      <c r="AI1610" s="4">
        <v>2.2931127244039999E-2</v>
      </c>
      <c r="AJ1610" s="4">
        <v>1.3487455770402E-2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4">
        <v>0.11700000000000001</v>
      </c>
      <c r="AU1610" s="4">
        <v>0.19</v>
      </c>
      <c r="AV1610" s="4">
        <v>0.109</v>
      </c>
      <c r="AW1610" s="4">
        <v>0.20899999999999999</v>
      </c>
      <c r="AX1610" s="4">
        <v>0.224</v>
      </c>
      <c r="AY1610" s="4">
        <v>0.217</v>
      </c>
      <c r="AZ1610" s="4">
        <v>9.7000000000000003E-2</v>
      </c>
      <c r="BA1610" s="4">
        <v>0.13500000000000001</v>
      </c>
      <c r="BB1610" s="4">
        <v>0.128</v>
      </c>
    </row>
    <row r="1611" spans="1:54" x14ac:dyDescent="0.25">
      <c r="A1611" s="1" t="s">
        <v>3229</v>
      </c>
      <c r="B1611" s="1" t="s">
        <v>3230</v>
      </c>
      <c r="C1611" s="1" t="s">
        <v>3175</v>
      </c>
      <c r="D1611" s="1" t="s">
        <v>353</v>
      </c>
      <c r="E1611" s="1" t="s">
        <v>55</v>
      </c>
      <c r="F1611" s="1" t="s">
        <v>58</v>
      </c>
      <c r="G1611" s="1" t="s">
        <v>107</v>
      </c>
      <c r="H1611" s="1" t="s">
        <v>646</v>
      </c>
      <c r="I1611" s="3">
        <v>444</v>
      </c>
      <c r="J1611" s="3">
        <v>26</v>
      </c>
      <c r="K1611" s="3">
        <v>27</v>
      </c>
      <c r="L1611" s="3">
        <v>0</v>
      </c>
      <c r="M1611" s="3">
        <v>31</v>
      </c>
      <c r="N1611" s="3">
        <v>0</v>
      </c>
      <c r="O1611" s="3">
        <v>46</v>
      </c>
      <c r="P1611" s="3">
        <v>0</v>
      </c>
      <c r="Q1611" s="3">
        <v>0</v>
      </c>
      <c r="R1611" s="3">
        <v>10</v>
      </c>
      <c r="S1611" s="3">
        <v>-3336.2787075957699</v>
      </c>
      <c r="T1611" s="3">
        <v>-3358.1362596210802</v>
      </c>
      <c r="U1611" s="3">
        <v>-5359.3082064822302</v>
      </c>
      <c r="V1611" s="3">
        <v>-5023.65541977251</v>
      </c>
      <c r="W1611" s="3">
        <v>-2129.3696630335999</v>
      </c>
      <c r="X1611" s="3">
        <v>-3465.0039449241499</v>
      </c>
      <c r="Y1611" s="3">
        <v>-4947.1715307924596</v>
      </c>
      <c r="Z1611" s="3">
        <v>-3645.0344470127902</v>
      </c>
      <c r="AA1611" s="3">
        <v>-2962.3770470721802</v>
      </c>
      <c r="AB1611" s="4">
        <v>3.999050862069E-3</v>
      </c>
      <c r="AC1611" s="4">
        <v>1.498559795648E-3</v>
      </c>
      <c r="AD1611" s="4">
        <v>1.5872925658127E-2</v>
      </c>
      <c r="AE1611" s="4">
        <v>6.4300141776423E-2</v>
      </c>
      <c r="AF1611" s="4">
        <v>2.792025002783E-3</v>
      </c>
      <c r="AG1611" s="4">
        <v>7.5514574760339997E-3</v>
      </c>
      <c r="AH1611" s="4">
        <v>1.6085835442902999E-2</v>
      </c>
      <c r="AI1611" s="4">
        <v>6.1470304418590003E-3</v>
      </c>
      <c r="AJ1611" s="4">
        <v>1.1821313978489999E-3</v>
      </c>
      <c r="AK1611" s="3">
        <v>0</v>
      </c>
      <c r="AL1611" s="3">
        <v>0</v>
      </c>
      <c r="AM1611" s="3">
        <v>0</v>
      </c>
      <c r="AN1611" s="3">
        <v>2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4">
        <v>0.32300000000000001</v>
      </c>
      <c r="AU1611" s="4">
        <v>0.30399999999999999</v>
      </c>
      <c r="AV1611" s="4">
        <v>0.40600000000000003</v>
      </c>
      <c r="AW1611" s="4">
        <v>1.2999999999999999E-2</v>
      </c>
      <c r="AX1611" s="4">
        <v>0.312</v>
      </c>
      <c r="AY1611" s="4">
        <v>0.36099999999999999</v>
      </c>
      <c r="AZ1611" s="4">
        <v>0.42799999999999999</v>
      </c>
      <c r="BA1611" s="4">
        <v>0.35899999999999999</v>
      </c>
      <c r="BB1611" s="4">
        <v>0.29899999999999999</v>
      </c>
    </row>
    <row r="1612" spans="1:54" x14ac:dyDescent="0.25">
      <c r="A1612" s="1" t="s">
        <v>3231</v>
      </c>
      <c r="B1612" s="1" t="s">
        <v>3232</v>
      </c>
      <c r="C1612" s="1" t="s">
        <v>3175</v>
      </c>
      <c r="D1612" s="1" t="s">
        <v>360</v>
      </c>
      <c r="E1612" s="1" t="s">
        <v>55</v>
      </c>
      <c r="F1612" s="1" t="s">
        <v>58</v>
      </c>
      <c r="G1612" s="1" t="s">
        <v>107</v>
      </c>
      <c r="H1612" s="1" t="s">
        <v>646</v>
      </c>
      <c r="I1612" s="3">
        <v>214</v>
      </c>
      <c r="J1612" s="3">
        <v>4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52</v>
      </c>
      <c r="R1612" s="3">
        <v>0</v>
      </c>
      <c r="S1612" s="3">
        <v>-3155.1455196050301</v>
      </c>
      <c r="T1612" s="3">
        <v>-2848.5104344223701</v>
      </c>
      <c r="U1612" s="3">
        <v>-5589.3082064822302</v>
      </c>
      <c r="V1612" s="3">
        <v>-4926.9470781989803</v>
      </c>
      <c r="W1612" s="3">
        <v>-2359.3696630335999</v>
      </c>
      <c r="X1612" s="3">
        <v>-3306.1069528673402</v>
      </c>
      <c r="Y1612" s="3">
        <v>-5177.1715307924596</v>
      </c>
      <c r="Z1612" s="3">
        <v>-5057.8236047936998</v>
      </c>
      <c r="AA1612" s="3">
        <v>-2533.1642413048698</v>
      </c>
      <c r="AB1612" s="4">
        <v>8.4142758058840007E-3</v>
      </c>
      <c r="AC1612" s="4">
        <v>4.5553095078769996E-3</v>
      </c>
      <c r="AD1612" s="4">
        <v>2.0089895441503001E-2</v>
      </c>
      <c r="AE1612" s="4">
        <v>1.6258758627327001E-2</v>
      </c>
      <c r="AF1612" s="4">
        <v>1.3205855515755E-2</v>
      </c>
      <c r="AG1612" s="4">
        <v>8.9081132499639996E-3</v>
      </c>
      <c r="AH1612" s="4">
        <v>2.0974814518135002E-2</v>
      </c>
      <c r="AI1612" s="4">
        <v>3.2919372325491997E-2</v>
      </c>
      <c r="AJ1612" s="4">
        <v>6.489234165017E-3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4">
        <v>0.38</v>
      </c>
      <c r="AU1612" s="4">
        <v>0.31900000000000001</v>
      </c>
      <c r="AV1612" s="4">
        <v>0.42499999999999999</v>
      </c>
      <c r="AW1612" s="4">
        <v>0.377</v>
      </c>
      <c r="AX1612" s="4">
        <v>0.28899999999999998</v>
      </c>
      <c r="AY1612" s="4">
        <v>0.36899999999999999</v>
      </c>
      <c r="AZ1612" s="4">
        <v>0.434</v>
      </c>
      <c r="BA1612" s="4">
        <v>9.6000000000000002E-2</v>
      </c>
      <c r="BB1612" s="4">
        <v>0.4</v>
      </c>
    </row>
    <row r="1613" spans="1:54" x14ac:dyDescent="0.25">
      <c r="A1613" s="1" t="s">
        <v>3233</v>
      </c>
      <c r="B1613" s="1" t="s">
        <v>3234</v>
      </c>
      <c r="C1613" s="1" t="s">
        <v>3175</v>
      </c>
      <c r="D1613" s="1" t="s">
        <v>363</v>
      </c>
      <c r="E1613" s="1" t="s">
        <v>55</v>
      </c>
      <c r="F1613" s="1" t="s">
        <v>58</v>
      </c>
      <c r="G1613" s="1" t="s">
        <v>107</v>
      </c>
      <c r="H1613" s="1" t="s">
        <v>646</v>
      </c>
      <c r="I1613" s="3">
        <v>28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-3266.3940308794399</v>
      </c>
      <c r="T1613" s="3">
        <v>-3034.5104344223701</v>
      </c>
      <c r="U1613" s="3">
        <v>-5775.3082064822302</v>
      </c>
      <c r="V1613" s="3">
        <v>-5112.9470781989803</v>
      </c>
      <c r="W1613" s="3">
        <v>-2545.3696630335999</v>
      </c>
      <c r="X1613" s="3">
        <v>-3492.1069528673402</v>
      </c>
      <c r="Y1613" s="3">
        <v>-5363.1715307924596</v>
      </c>
      <c r="Z1613" s="3">
        <v>-4061.0344470127902</v>
      </c>
      <c r="AA1613" s="3">
        <v>-2719.1642413048698</v>
      </c>
      <c r="AB1613" s="4">
        <v>1.5543700938865999E-2</v>
      </c>
      <c r="AC1613" s="4">
        <v>1.3038486294831999E-2</v>
      </c>
      <c r="AD1613" s="4">
        <v>3.0578311958887001E-2</v>
      </c>
      <c r="AE1613" s="4">
        <v>2.6446283592112999E-2</v>
      </c>
      <c r="AF1613" s="4">
        <v>1.3896516649068999E-2</v>
      </c>
      <c r="AG1613" s="4">
        <v>1.4356608730418E-2</v>
      </c>
      <c r="AH1613" s="4">
        <v>3.3229041550302998E-2</v>
      </c>
      <c r="AI1613" s="4">
        <v>2.0280230056163001E-2</v>
      </c>
      <c r="AJ1613" s="4">
        <v>1.0172140073690999E-2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4">
        <v>0.2</v>
      </c>
      <c r="AU1613" s="4">
        <v>0.24099999999999999</v>
      </c>
      <c r="AV1613" s="4">
        <v>0.188</v>
      </c>
      <c r="AW1613" s="4">
        <v>0.32200000000000001</v>
      </c>
      <c r="AX1613" s="4">
        <v>0.33100000000000002</v>
      </c>
      <c r="AY1613" s="4">
        <v>0.221</v>
      </c>
      <c r="AZ1613" s="4">
        <v>0.17100000000000001</v>
      </c>
      <c r="BA1613" s="4">
        <v>0.30499999999999999</v>
      </c>
      <c r="BB1613" s="4">
        <v>0.38</v>
      </c>
    </row>
    <row r="1614" spans="1:54" x14ac:dyDescent="0.25">
      <c r="A1614" s="1" t="s">
        <v>3235</v>
      </c>
      <c r="B1614" s="1" t="s">
        <v>3236</v>
      </c>
      <c r="C1614" s="1" t="s">
        <v>3175</v>
      </c>
      <c r="D1614" s="1" t="s">
        <v>366</v>
      </c>
      <c r="E1614" s="1" t="s">
        <v>55</v>
      </c>
      <c r="F1614" s="1" t="s">
        <v>58</v>
      </c>
      <c r="G1614" s="1" t="s">
        <v>107</v>
      </c>
      <c r="H1614" s="1" t="s">
        <v>646</v>
      </c>
      <c r="I1614" s="3">
        <v>77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8</v>
      </c>
      <c r="P1614" s="3">
        <v>0</v>
      </c>
      <c r="Q1614" s="3">
        <v>0</v>
      </c>
      <c r="R1614" s="3">
        <v>0</v>
      </c>
      <c r="S1614" s="3">
        <v>-3217.3940308794399</v>
      </c>
      <c r="T1614" s="3">
        <v>-2985.5104344223701</v>
      </c>
      <c r="U1614" s="3">
        <v>-5726.3082064822302</v>
      </c>
      <c r="V1614" s="3">
        <v>-5063.9470781989803</v>
      </c>
      <c r="W1614" s="3">
        <v>-2496.3696630335999</v>
      </c>
      <c r="X1614" s="3">
        <v>-3510.74121235548</v>
      </c>
      <c r="Y1614" s="3">
        <v>-5314.1715307924596</v>
      </c>
      <c r="Z1614" s="3">
        <v>-4012.0344470127902</v>
      </c>
      <c r="AA1614" s="3">
        <v>-2670.1642413048698</v>
      </c>
      <c r="AB1614" s="4">
        <v>1.3384158407354E-2</v>
      </c>
      <c r="AC1614" s="4">
        <v>1.1666664866465001E-2</v>
      </c>
      <c r="AD1614" s="4">
        <v>2.7703903819326001E-2</v>
      </c>
      <c r="AE1614" s="4">
        <v>2.5428337166439999E-2</v>
      </c>
      <c r="AF1614" s="4">
        <v>1.0559117918676E-2</v>
      </c>
      <c r="AG1614" s="4">
        <v>1.1902312329446E-2</v>
      </c>
      <c r="AH1614" s="4">
        <v>2.9860758742846001E-2</v>
      </c>
      <c r="AI1614" s="4">
        <v>4.8758435702898999E-2</v>
      </c>
      <c r="AJ1614" s="4">
        <v>7.4468260844780003E-3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2</v>
      </c>
      <c r="AS1614" s="3">
        <v>0</v>
      </c>
      <c r="AT1614" s="4">
        <v>0.436</v>
      </c>
      <c r="AU1614" s="4">
        <v>0.47399999999999998</v>
      </c>
      <c r="AV1614" s="4">
        <v>0.45800000000000002</v>
      </c>
      <c r="AW1614" s="4">
        <v>0.47</v>
      </c>
      <c r="AX1614" s="4">
        <v>0.372</v>
      </c>
      <c r="AY1614" s="4">
        <v>0.311</v>
      </c>
      <c r="AZ1614" s="4">
        <v>0.46500000000000002</v>
      </c>
      <c r="BA1614" s="4">
        <v>2.7E-2</v>
      </c>
      <c r="BB1614" s="4">
        <v>0.27500000000000002</v>
      </c>
    </row>
    <row r="1615" spans="1:54" x14ac:dyDescent="0.25">
      <c r="A1615" s="1" t="s">
        <v>3237</v>
      </c>
      <c r="B1615" s="1" t="s">
        <v>3238</v>
      </c>
      <c r="C1615" s="1" t="s">
        <v>3175</v>
      </c>
      <c r="D1615" s="1" t="s">
        <v>368</v>
      </c>
      <c r="E1615" s="1" t="s">
        <v>55</v>
      </c>
      <c r="F1615" s="1" t="s">
        <v>58</v>
      </c>
      <c r="G1615" s="1" t="s">
        <v>107</v>
      </c>
      <c r="H1615" s="1" t="s">
        <v>646</v>
      </c>
      <c r="I1615" s="3">
        <v>612</v>
      </c>
      <c r="J1615" s="3">
        <v>30</v>
      </c>
      <c r="K1615" s="3">
        <v>0</v>
      </c>
      <c r="L1615" s="3">
        <v>0</v>
      </c>
      <c r="M1615" s="3">
        <v>0</v>
      </c>
      <c r="N1615" s="3">
        <v>0</v>
      </c>
      <c r="O1615" s="3">
        <v>30</v>
      </c>
      <c r="P1615" s="3">
        <v>0</v>
      </c>
      <c r="Q1615" s="3">
        <v>0</v>
      </c>
      <c r="R1615" s="3">
        <v>6</v>
      </c>
      <c r="S1615" s="3">
        <v>-3243.0301963213501</v>
      </c>
      <c r="T1615" s="3">
        <v>-2450.5104344223701</v>
      </c>
      <c r="U1615" s="3">
        <v>-5191.3082064822302</v>
      </c>
      <c r="V1615" s="3">
        <v>-4528.9470781989803</v>
      </c>
      <c r="W1615" s="3">
        <v>-1961.3696630336001</v>
      </c>
      <c r="X1615" s="3">
        <v>-3161.7354259478702</v>
      </c>
      <c r="Y1615" s="3">
        <v>-4779.1715307924596</v>
      </c>
      <c r="Z1615" s="3">
        <v>-3477.0344470127902</v>
      </c>
      <c r="AA1615" s="3">
        <v>-2530.69192476526</v>
      </c>
      <c r="AB1615" s="4">
        <v>1.6205427701592001E-2</v>
      </c>
      <c r="AC1615" s="4">
        <v>1.0966082175122E-2</v>
      </c>
      <c r="AD1615" s="4">
        <v>2.8670540273205002E-2</v>
      </c>
      <c r="AE1615" s="4">
        <v>2.5533019679702999E-2</v>
      </c>
      <c r="AF1615" s="4">
        <v>1.2423396601351999E-2</v>
      </c>
      <c r="AG1615" s="4">
        <v>1.3492797624204E-2</v>
      </c>
      <c r="AH1615" s="4">
        <v>3.1010921537326E-2</v>
      </c>
      <c r="AI1615" s="4">
        <v>1.8523087721781999E-2</v>
      </c>
      <c r="AJ1615" s="4">
        <v>1.0514672709386001E-2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4">
        <v>0.13</v>
      </c>
      <c r="AU1615" s="4">
        <v>0.183</v>
      </c>
      <c r="AV1615" s="4">
        <v>9.6000000000000002E-2</v>
      </c>
      <c r="AW1615" s="4">
        <v>0.16200000000000001</v>
      </c>
      <c r="AX1615" s="4">
        <v>0.17499999999999999</v>
      </c>
      <c r="AY1615" s="4">
        <v>0.107</v>
      </c>
      <c r="AZ1615" s="4">
        <v>8.6999999999999994E-2</v>
      </c>
      <c r="BA1615" s="4">
        <v>0.223</v>
      </c>
      <c r="BB1615" s="4">
        <v>0.215</v>
      </c>
    </row>
    <row r="1616" spans="1:54" x14ac:dyDescent="0.25">
      <c r="A1616" s="1" t="s">
        <v>3239</v>
      </c>
      <c r="B1616" s="1" t="s">
        <v>3240</v>
      </c>
      <c r="C1616" s="1" t="s">
        <v>3175</v>
      </c>
      <c r="D1616" s="1" t="s">
        <v>371</v>
      </c>
      <c r="E1616" s="1" t="s">
        <v>55</v>
      </c>
      <c r="F1616" s="1" t="s">
        <v>58</v>
      </c>
      <c r="G1616" s="1" t="s">
        <v>107</v>
      </c>
      <c r="H1616" s="1" t="s">
        <v>646</v>
      </c>
      <c r="I1616" s="3">
        <v>81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11</v>
      </c>
      <c r="P1616" s="3">
        <v>0</v>
      </c>
      <c r="Q1616" s="3">
        <v>0</v>
      </c>
      <c r="R1616" s="3">
        <v>0</v>
      </c>
      <c r="S1616" s="3">
        <v>-3213.3940308794399</v>
      </c>
      <c r="T1616" s="3">
        <v>-2981.5104344223701</v>
      </c>
      <c r="U1616" s="3">
        <v>-5722.3082064822302</v>
      </c>
      <c r="V1616" s="3">
        <v>-5059.9470781989803</v>
      </c>
      <c r="W1616" s="3">
        <v>-2492.3696630335999</v>
      </c>
      <c r="X1616" s="3">
        <v>-3532.1040596635398</v>
      </c>
      <c r="Y1616" s="3">
        <v>-5310.1715307924596</v>
      </c>
      <c r="Z1616" s="3">
        <v>-4008.0344470127902</v>
      </c>
      <c r="AA1616" s="3">
        <v>-2666.1642413048698</v>
      </c>
      <c r="AB1616" s="4">
        <v>1.6326338085341001E-2</v>
      </c>
      <c r="AC1616" s="4">
        <v>1.3927907877087E-2</v>
      </c>
      <c r="AD1616" s="4">
        <v>3.2152165399343E-2</v>
      </c>
      <c r="AE1616" s="4">
        <v>2.8021915990368001E-2</v>
      </c>
      <c r="AF1616" s="4">
        <v>1.6298740562434001E-2</v>
      </c>
      <c r="AG1616" s="4">
        <v>1.5202929758217E-2</v>
      </c>
      <c r="AH1616" s="4">
        <v>3.5053604244909997E-2</v>
      </c>
      <c r="AI1616" s="4">
        <v>2.1849038854802001E-2</v>
      </c>
      <c r="AJ1616" s="4">
        <v>1.0443641480258E-2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4">
        <v>0.126</v>
      </c>
      <c r="AU1616" s="4">
        <v>0.14199999999999999</v>
      </c>
      <c r="AV1616" s="4">
        <v>8.5999999999999993E-2</v>
      </c>
      <c r="AW1616" s="4">
        <v>0.23200000000000001</v>
      </c>
      <c r="AX1616" s="4">
        <v>0.13100000000000001</v>
      </c>
      <c r="AY1616" s="4">
        <v>0.108</v>
      </c>
      <c r="AZ1616" s="4">
        <v>8.2000000000000003E-2</v>
      </c>
      <c r="BA1616" s="4">
        <v>0.19400000000000001</v>
      </c>
      <c r="BB1616" s="4">
        <v>0.33600000000000002</v>
      </c>
    </row>
    <row r="1617" spans="1:54" x14ac:dyDescent="0.25">
      <c r="A1617" s="1" t="s">
        <v>3241</v>
      </c>
      <c r="B1617" s="1" t="s">
        <v>3242</v>
      </c>
      <c r="C1617" s="1" t="s">
        <v>3175</v>
      </c>
      <c r="D1617" s="1" t="s">
        <v>166</v>
      </c>
      <c r="E1617" s="1" t="s">
        <v>55</v>
      </c>
      <c r="F1617" s="1" t="s">
        <v>58</v>
      </c>
      <c r="G1617" s="1" t="s">
        <v>107</v>
      </c>
      <c r="H1617" s="1" t="s">
        <v>646</v>
      </c>
      <c r="I1617" s="3">
        <v>26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-3268.3940308794399</v>
      </c>
      <c r="T1617" s="3">
        <v>-3036.5104344223701</v>
      </c>
      <c r="U1617" s="3">
        <v>-5777.3082064822302</v>
      </c>
      <c r="V1617" s="3">
        <v>-5114.9470781989803</v>
      </c>
      <c r="W1617" s="3">
        <v>-2547.3696630335999</v>
      </c>
      <c r="X1617" s="3">
        <v>-3494.1069528673402</v>
      </c>
      <c r="Y1617" s="3">
        <v>-5365.1715307924596</v>
      </c>
      <c r="Z1617" s="3">
        <v>-4063.0344470127902</v>
      </c>
      <c r="AA1617" s="3">
        <v>-2721.1642413048698</v>
      </c>
      <c r="AB1617" s="4">
        <v>1.6892882776765001E-2</v>
      </c>
      <c r="AC1617" s="4">
        <v>1.4372357068606E-2</v>
      </c>
      <c r="AD1617" s="4">
        <v>3.2999000064033002E-2</v>
      </c>
      <c r="AE1617" s="4">
        <v>2.8950359681687E-2</v>
      </c>
      <c r="AF1617" s="4">
        <v>1.6669670100184001E-2</v>
      </c>
      <c r="AG1617" s="4">
        <v>1.503364384498E-2</v>
      </c>
      <c r="AH1617" s="4">
        <v>3.6101360664363001E-2</v>
      </c>
      <c r="AI1617" s="4">
        <v>2.2720817006094001E-2</v>
      </c>
      <c r="AJ1617" s="4">
        <v>1.1267946043723E-2</v>
      </c>
      <c r="AK1617" s="3">
        <v>0</v>
      </c>
      <c r="AL1617" s="3">
        <v>0</v>
      </c>
      <c r="AM1617" s="3">
        <v>2</v>
      </c>
      <c r="AN1617" s="3">
        <v>0</v>
      </c>
      <c r="AO1617" s="3">
        <v>0</v>
      </c>
      <c r="AP1617" s="3">
        <v>0</v>
      </c>
      <c r="AQ1617" s="3">
        <v>2</v>
      </c>
      <c r="AR1617" s="3">
        <v>0</v>
      </c>
      <c r="AS1617" s="3">
        <v>0</v>
      </c>
      <c r="AT1617" s="4">
        <v>6.9000000000000006E-2</v>
      </c>
      <c r="AU1617" s="4">
        <v>0.10100000000000001</v>
      </c>
      <c r="AV1617" s="4">
        <v>0.03</v>
      </c>
      <c r="AW1617" s="4">
        <v>0.13700000000000001</v>
      </c>
      <c r="AX1617" s="4">
        <v>0.156</v>
      </c>
      <c r="AY1617" s="4">
        <v>8.5999999999999993E-2</v>
      </c>
      <c r="AZ1617" s="4">
        <v>1.6E-2</v>
      </c>
      <c r="BA1617" s="4">
        <v>0.15</v>
      </c>
      <c r="BB1617" s="4">
        <v>0.22700000000000001</v>
      </c>
    </row>
    <row r="1618" spans="1:54" x14ac:dyDescent="0.25">
      <c r="A1618" s="1" t="s">
        <v>3243</v>
      </c>
      <c r="B1618" s="1" t="s">
        <v>3244</v>
      </c>
      <c r="C1618" s="1" t="s">
        <v>3175</v>
      </c>
      <c r="D1618" s="1" t="s">
        <v>169</v>
      </c>
      <c r="E1618" s="1" t="s">
        <v>55</v>
      </c>
      <c r="F1618" s="1" t="s">
        <v>58</v>
      </c>
      <c r="G1618" s="1" t="s">
        <v>107</v>
      </c>
      <c r="H1618" s="1" t="s">
        <v>646</v>
      </c>
      <c r="I1618" s="3">
        <v>188</v>
      </c>
      <c r="J1618" s="3">
        <v>7</v>
      </c>
      <c r="K1618" s="3">
        <v>6</v>
      </c>
      <c r="L1618" s="3">
        <v>0</v>
      </c>
      <c r="M1618" s="3">
        <v>0</v>
      </c>
      <c r="N1618" s="3">
        <v>0</v>
      </c>
      <c r="O1618" s="3">
        <v>8</v>
      </c>
      <c r="P1618" s="3">
        <v>0</v>
      </c>
      <c r="Q1618" s="3">
        <v>0</v>
      </c>
      <c r="R1618" s="3">
        <v>0</v>
      </c>
      <c r="S1618" s="3">
        <v>-3237.2091361492198</v>
      </c>
      <c r="T1618" s="3">
        <v>-3038.87172891097</v>
      </c>
      <c r="U1618" s="3">
        <v>-5615.3082064822302</v>
      </c>
      <c r="V1618" s="3">
        <v>-4952.9470781989803</v>
      </c>
      <c r="W1618" s="3">
        <v>-2385.3696630335999</v>
      </c>
      <c r="X1618" s="3">
        <v>-3399.74121235548</v>
      </c>
      <c r="Y1618" s="3">
        <v>-5203.1715307924596</v>
      </c>
      <c r="Z1618" s="3">
        <v>-3901.0344470127902</v>
      </c>
      <c r="AA1618" s="3">
        <v>-2559.1642413048698</v>
      </c>
      <c r="AB1618" s="4">
        <v>1.5771670146615999E-2</v>
      </c>
      <c r="AC1618" s="4">
        <v>1.3507436692443E-2</v>
      </c>
      <c r="AD1618" s="4">
        <v>3.1060659968871002E-2</v>
      </c>
      <c r="AE1618" s="4">
        <v>2.7173844398481001E-2</v>
      </c>
      <c r="AF1618" s="4">
        <v>1.44699513006E-2</v>
      </c>
      <c r="AG1618" s="4">
        <v>1.3878004615955E-2</v>
      </c>
      <c r="AH1618" s="4">
        <v>3.3819177740103998E-2</v>
      </c>
      <c r="AI1618" s="4">
        <v>5.0687585203764998E-2</v>
      </c>
      <c r="AJ1618" s="4">
        <v>9.4041974022659996E-3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2</v>
      </c>
      <c r="AS1618" s="3">
        <v>0</v>
      </c>
      <c r="AT1618" s="4">
        <v>0.17199999999999999</v>
      </c>
      <c r="AU1618" s="4">
        <v>0.17499999999999999</v>
      </c>
      <c r="AV1618" s="4">
        <v>9.4E-2</v>
      </c>
      <c r="AW1618" s="4">
        <v>0.21299999999999999</v>
      </c>
      <c r="AX1618" s="4">
        <v>0.23200000000000001</v>
      </c>
      <c r="AY1618" s="4">
        <v>0.25700000000000001</v>
      </c>
      <c r="AZ1618" s="4">
        <v>7.8E-2</v>
      </c>
      <c r="BA1618" s="4">
        <v>2.7E-2</v>
      </c>
      <c r="BB1618" s="4">
        <v>0.41099999999999998</v>
      </c>
    </row>
    <row r="1619" spans="1:54" x14ac:dyDescent="0.25">
      <c r="A1619" s="1" t="s">
        <v>3245</v>
      </c>
      <c r="B1619" s="1" t="s">
        <v>3246</v>
      </c>
      <c r="C1619" s="1" t="s">
        <v>3175</v>
      </c>
      <c r="D1619" s="1" t="s">
        <v>172</v>
      </c>
      <c r="E1619" s="1" t="s">
        <v>55</v>
      </c>
      <c r="F1619" s="1" t="s">
        <v>58</v>
      </c>
      <c r="G1619" s="1" t="s">
        <v>107</v>
      </c>
      <c r="H1619" s="1" t="s">
        <v>646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-3294.3940308794399</v>
      </c>
      <c r="T1619" s="3">
        <v>-3062.5104344223701</v>
      </c>
      <c r="U1619" s="3">
        <v>-5803.3082064822302</v>
      </c>
      <c r="V1619" s="3">
        <v>-5140.9470781989803</v>
      </c>
      <c r="W1619" s="3">
        <v>-2573.3696630335999</v>
      </c>
      <c r="X1619" s="3">
        <v>-3520.1069528673402</v>
      </c>
      <c r="Y1619" s="3">
        <v>-5391.1715307924596</v>
      </c>
      <c r="Z1619" s="3">
        <v>-4089.0344470127902</v>
      </c>
      <c r="AA1619" s="3">
        <v>-2747.1642413048698</v>
      </c>
      <c r="AB1619" s="4">
        <v>1.438196965806E-2</v>
      </c>
      <c r="AC1619" s="4">
        <v>1.1964826664771E-2</v>
      </c>
      <c r="AD1619" s="4">
        <v>2.9485963933398002E-2</v>
      </c>
      <c r="AE1619" s="4">
        <v>4.2753821122582997E-2</v>
      </c>
      <c r="AF1619" s="4">
        <v>1.2540036359730999E-2</v>
      </c>
      <c r="AG1619" s="4">
        <v>1.2910127209085E-2</v>
      </c>
      <c r="AH1619" s="4">
        <v>3.1956402927669998E-2</v>
      </c>
      <c r="AI1619" s="4">
        <v>1.9251993742246998E-2</v>
      </c>
      <c r="AJ1619" s="4">
        <v>8.4047350642420006E-3</v>
      </c>
      <c r="AK1619" s="3">
        <v>0</v>
      </c>
      <c r="AL1619" s="3">
        <v>0</v>
      </c>
      <c r="AM1619" s="3">
        <v>0</v>
      </c>
      <c r="AN1619" s="3">
        <v>2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4">
        <v>0.27600000000000002</v>
      </c>
      <c r="AU1619" s="4">
        <v>0.30599999999999999</v>
      </c>
      <c r="AV1619" s="4">
        <v>0.21</v>
      </c>
      <c r="AW1619" s="4">
        <v>3.2000000000000001E-2</v>
      </c>
      <c r="AX1619" s="4">
        <v>0.378</v>
      </c>
      <c r="AY1619" s="4">
        <v>0.39900000000000002</v>
      </c>
      <c r="AZ1619" s="4">
        <v>0.192</v>
      </c>
      <c r="BA1619" s="4">
        <v>0.316</v>
      </c>
      <c r="BB1619" s="4">
        <v>0.443</v>
      </c>
    </row>
    <row r="1620" spans="1:54" x14ac:dyDescent="0.25">
      <c r="A1620" s="1" t="s">
        <v>3247</v>
      </c>
      <c r="B1620" s="1" t="s">
        <v>3248</v>
      </c>
      <c r="C1620" s="1" t="s">
        <v>3175</v>
      </c>
      <c r="D1620" s="1" t="s">
        <v>175</v>
      </c>
      <c r="E1620" s="1" t="s">
        <v>55</v>
      </c>
      <c r="F1620" s="1" t="s">
        <v>58</v>
      </c>
      <c r="G1620" s="1" t="s">
        <v>107</v>
      </c>
      <c r="H1620" s="1" t="s">
        <v>646</v>
      </c>
      <c r="I1620" s="3">
        <v>802</v>
      </c>
      <c r="J1620" s="3">
        <v>0</v>
      </c>
      <c r="K1620" s="3">
        <v>0</v>
      </c>
      <c r="L1620" s="3">
        <v>0</v>
      </c>
      <c r="M1620" s="3">
        <v>0</v>
      </c>
      <c r="N1620" s="3">
        <v>739</v>
      </c>
      <c r="O1620" s="3">
        <v>0</v>
      </c>
      <c r="P1620" s="3">
        <v>0</v>
      </c>
      <c r="Q1620" s="3">
        <v>9</v>
      </c>
      <c r="R1620" s="3">
        <v>0</v>
      </c>
      <c r="S1620" s="3">
        <v>-2492.3940308794399</v>
      </c>
      <c r="T1620" s="3">
        <v>-2260.5104344223701</v>
      </c>
      <c r="U1620" s="3">
        <v>-5001.3082064822302</v>
      </c>
      <c r="V1620" s="3">
        <v>-4338.9470781989803</v>
      </c>
      <c r="W1620" s="3">
        <v>-17945.046289131398</v>
      </c>
      <c r="X1620" s="3">
        <v>-2718.1069528673402</v>
      </c>
      <c r="Y1620" s="3">
        <v>-4589.1715307924596</v>
      </c>
      <c r="Z1620" s="3">
        <v>-3491.7479550902599</v>
      </c>
      <c r="AA1620" s="3">
        <v>-1945.1642413048701</v>
      </c>
      <c r="AB1620" s="4">
        <v>1.0364762221112E-2</v>
      </c>
      <c r="AC1620" s="4">
        <v>7.6074073611200003E-3</v>
      </c>
      <c r="AD1620" s="4">
        <v>2.4326947585026001E-2</v>
      </c>
      <c r="AE1620" s="4">
        <v>2.0479279715567001E-2</v>
      </c>
      <c r="AF1620" s="4">
        <v>0.28720667966091401</v>
      </c>
      <c r="AG1620" s="4">
        <v>9.7450623296229996E-3</v>
      </c>
      <c r="AH1620" s="4">
        <v>2.5891211188462999E-2</v>
      </c>
      <c r="AI1620" s="4">
        <v>2.0530409706509999E-2</v>
      </c>
      <c r="AJ1620" s="4">
        <v>6.4996758644740001E-3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4">
        <v>0.35799999999999998</v>
      </c>
      <c r="AU1620" s="4">
        <v>0.432</v>
      </c>
      <c r="AV1620" s="4">
        <v>0.308</v>
      </c>
      <c r="AW1620" s="4">
        <v>0.40600000000000003</v>
      </c>
      <c r="AX1620" s="4">
        <v>5.3999999999999999E-2</v>
      </c>
      <c r="AY1620" s="4">
        <v>0.46100000000000002</v>
      </c>
      <c r="AZ1620" s="4">
        <v>0.28399999999999997</v>
      </c>
      <c r="BA1620" s="4">
        <v>0.113</v>
      </c>
      <c r="BB1620" s="4">
        <v>0.46200000000000002</v>
      </c>
    </row>
    <row r="1621" spans="1:54" x14ac:dyDescent="0.25">
      <c r="A1621" s="1" t="s">
        <v>3249</v>
      </c>
      <c r="B1621" s="1" t="s">
        <v>3250</v>
      </c>
      <c r="C1621" s="1" t="s">
        <v>3175</v>
      </c>
      <c r="D1621" s="1" t="s">
        <v>374</v>
      </c>
      <c r="E1621" s="1" t="s">
        <v>55</v>
      </c>
      <c r="F1621" s="1" t="s">
        <v>58</v>
      </c>
      <c r="G1621" s="1" t="s">
        <v>107</v>
      </c>
      <c r="H1621" s="1" t="s">
        <v>646</v>
      </c>
      <c r="I1621" s="3">
        <v>167</v>
      </c>
      <c r="J1621" s="3">
        <v>12</v>
      </c>
      <c r="K1621" s="3">
        <v>0</v>
      </c>
      <c r="L1621" s="3">
        <v>0</v>
      </c>
      <c r="M1621" s="3">
        <v>0</v>
      </c>
      <c r="N1621" s="3">
        <v>0</v>
      </c>
      <c r="O1621" s="3">
        <v>8</v>
      </c>
      <c r="P1621" s="3">
        <v>0</v>
      </c>
      <c r="Q1621" s="3">
        <v>0</v>
      </c>
      <c r="R1621" s="3">
        <v>0</v>
      </c>
      <c r="S1621" s="3">
        <v>-3351.6484970562101</v>
      </c>
      <c r="T1621" s="3">
        <v>-2895.5104344223701</v>
      </c>
      <c r="U1621" s="3">
        <v>-5636.3082064822302</v>
      </c>
      <c r="V1621" s="3">
        <v>-4973.9470781989803</v>
      </c>
      <c r="W1621" s="3">
        <v>-2406.3696630335999</v>
      </c>
      <c r="X1621" s="3">
        <v>-3420.74121235548</v>
      </c>
      <c r="Y1621" s="3">
        <v>-5224.1715307924596</v>
      </c>
      <c r="Z1621" s="3">
        <v>-3922.0344470127902</v>
      </c>
      <c r="AA1621" s="3">
        <v>-2580.1642413048698</v>
      </c>
      <c r="AB1621" s="4">
        <v>1.9542205157600001E-4</v>
      </c>
      <c r="AC1621" s="4">
        <v>7.7353306164218996E-2</v>
      </c>
      <c r="AD1621" s="4">
        <v>1.3830564497239999E-2</v>
      </c>
      <c r="AE1621" s="4">
        <v>1.0815373134868E-2</v>
      </c>
      <c r="AF1621" s="4">
        <v>-2.7960916099299999E-3</v>
      </c>
      <c r="AG1621" s="4">
        <v>6.3527638230399999E-3</v>
      </c>
      <c r="AH1621" s="4">
        <v>1.3226762007231E-2</v>
      </c>
      <c r="AI1621" s="4">
        <v>3.2555731714590003E-2</v>
      </c>
      <c r="AJ1621" s="4">
        <v>1.194386475978E-3</v>
      </c>
      <c r="AK1621" s="3">
        <v>0</v>
      </c>
      <c r="AL1621" s="3">
        <v>2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2</v>
      </c>
      <c r="AS1621" s="3">
        <v>0</v>
      </c>
      <c r="AT1621" s="4">
        <v>0.17699999999999999</v>
      </c>
      <c r="AU1621" s="4">
        <v>1.7999999999999999E-2</v>
      </c>
      <c r="AV1621" s="4">
        <v>0.216</v>
      </c>
      <c r="AW1621" s="4">
        <v>0.20699999999999999</v>
      </c>
      <c r="AX1621" s="4">
        <v>0.17499999999999999</v>
      </c>
      <c r="AY1621" s="4">
        <v>0.20699999999999999</v>
      </c>
      <c r="AZ1621" s="4">
        <v>0.22500000000000001</v>
      </c>
      <c r="BA1621" s="4">
        <v>4.5999999999999999E-2</v>
      </c>
      <c r="BB1621" s="4">
        <v>0.17399999999999999</v>
      </c>
    </row>
    <row r="1622" spans="1:54" x14ac:dyDescent="0.25">
      <c r="A1622" s="1" t="s">
        <v>3251</v>
      </c>
      <c r="B1622" s="1" t="s">
        <v>4784</v>
      </c>
      <c r="C1622" s="1" t="s">
        <v>3175</v>
      </c>
      <c r="D1622" s="1" t="s">
        <v>377</v>
      </c>
      <c r="E1622" s="1" t="s">
        <v>55</v>
      </c>
      <c r="F1622" s="1" t="s">
        <v>58</v>
      </c>
      <c r="G1622" s="1" t="s">
        <v>107</v>
      </c>
      <c r="H1622" s="1" t="s">
        <v>646</v>
      </c>
      <c r="I1622" s="3">
        <v>127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-3167.3940308794399</v>
      </c>
      <c r="T1622" s="3">
        <v>-2935.5104344223701</v>
      </c>
      <c r="U1622" s="3">
        <v>-5676.3082064822302</v>
      </c>
      <c r="V1622" s="3">
        <v>-5013.9470781989803</v>
      </c>
      <c r="W1622" s="3">
        <v>-2446.3696630335999</v>
      </c>
      <c r="X1622" s="3">
        <v>-3393.1069528673402</v>
      </c>
      <c r="Y1622" s="3">
        <v>-5264.1715307924596</v>
      </c>
      <c r="Z1622" s="3">
        <v>-3962.0344470127902</v>
      </c>
      <c r="AA1622" s="3">
        <v>-2620.1642413048698</v>
      </c>
      <c r="AB1622" s="4">
        <v>7.1060016942280004E-3</v>
      </c>
      <c r="AC1622" s="4">
        <v>5.6227523374049997E-3</v>
      </c>
      <c r="AD1622" s="4">
        <v>2.1263705799830002E-2</v>
      </c>
      <c r="AE1622" s="4">
        <v>5.3592015917280002E-2</v>
      </c>
      <c r="AF1622" s="4">
        <v>1.4549385478851E-2</v>
      </c>
      <c r="AG1622" s="4">
        <v>8.5849199843090005E-3</v>
      </c>
      <c r="AH1622" s="4">
        <v>2.2433602621489E-2</v>
      </c>
      <c r="AI1622" s="4">
        <v>1.1179460667746E-2</v>
      </c>
      <c r="AJ1622" s="4">
        <v>5.1488897022241999E-2</v>
      </c>
      <c r="AK1622" s="3">
        <v>0</v>
      </c>
      <c r="AL1622" s="3">
        <v>0</v>
      </c>
      <c r="AM1622" s="3">
        <v>0</v>
      </c>
      <c r="AN1622" s="3">
        <v>2</v>
      </c>
      <c r="AO1622" s="3">
        <v>0</v>
      </c>
      <c r="AP1622" s="3">
        <v>0</v>
      </c>
      <c r="AQ1622" s="3">
        <v>0</v>
      </c>
      <c r="AR1622" s="3">
        <v>0</v>
      </c>
      <c r="AS1622" s="3">
        <v>2</v>
      </c>
      <c r="AT1622" s="4">
        <v>0.32700000000000001</v>
      </c>
      <c r="AU1622" s="4">
        <v>0.35</v>
      </c>
      <c r="AV1622" s="4">
        <v>0.41299999999999998</v>
      </c>
      <c r="AW1622" s="4">
        <v>1.0999999999999999E-2</v>
      </c>
      <c r="AX1622" s="4">
        <v>0.252</v>
      </c>
      <c r="AY1622" s="4">
        <v>0.311</v>
      </c>
      <c r="AZ1622" s="4">
        <v>0.42</v>
      </c>
      <c r="BA1622" s="4">
        <v>0.35599999999999998</v>
      </c>
      <c r="BB1622" s="4">
        <v>2.5000000000000001E-2</v>
      </c>
    </row>
    <row r="1623" spans="1:54" x14ac:dyDescent="0.25">
      <c r="A1623" s="1" t="s">
        <v>3252</v>
      </c>
      <c r="B1623" s="1" t="s">
        <v>3253</v>
      </c>
      <c r="C1623" s="1" t="s">
        <v>3175</v>
      </c>
      <c r="D1623" s="1" t="s">
        <v>215</v>
      </c>
      <c r="E1623" s="1" t="s">
        <v>55</v>
      </c>
      <c r="F1623" s="1" t="s">
        <v>58</v>
      </c>
      <c r="G1623" s="1" t="s">
        <v>107</v>
      </c>
      <c r="H1623" s="1" t="s">
        <v>646</v>
      </c>
      <c r="I1623" s="3">
        <v>5371</v>
      </c>
      <c r="J1623" s="3">
        <v>82</v>
      </c>
      <c r="K1623" s="3">
        <v>12</v>
      </c>
      <c r="L1623" s="3">
        <v>0</v>
      </c>
      <c r="M1623" s="3">
        <v>136</v>
      </c>
      <c r="N1623" s="3">
        <v>1687</v>
      </c>
      <c r="O1623" s="3">
        <v>183</v>
      </c>
      <c r="P1623" s="3">
        <v>0</v>
      </c>
      <c r="Q1623" s="3">
        <v>169</v>
      </c>
      <c r="R1623" s="3">
        <v>34</v>
      </c>
      <c r="S1623" s="3">
        <v>544.20045024599699</v>
      </c>
      <c r="T1623" s="3">
        <v>1979.7669766004201</v>
      </c>
      <c r="U1623" s="3">
        <v>-432.30820648223897</v>
      </c>
      <c r="V1623" s="3">
        <v>-1203.2481896183499</v>
      </c>
      <c r="W1623" s="3">
        <v>-34123.8750327589</v>
      </c>
      <c r="X1623" s="3">
        <v>303.75936134143097</v>
      </c>
      <c r="Y1623" s="3">
        <v>-20.171530792468701</v>
      </c>
      <c r="Z1623" s="3">
        <v>-2562.09920980075</v>
      </c>
      <c r="AA1623" s="3">
        <v>382.51221908628702</v>
      </c>
      <c r="AB1623" s="4">
        <v>-3.1293595349289999E-3</v>
      </c>
      <c r="AC1623" s="4">
        <v>1.251071353738E-2</v>
      </c>
      <c r="AD1623" s="4">
        <v>-6.5886696453799996E-4</v>
      </c>
      <c r="AE1623" s="4">
        <v>-4.6300715044199998E-4</v>
      </c>
      <c r="AF1623" s="4">
        <v>0.85982251653526298</v>
      </c>
      <c r="AG1623" s="4">
        <v>-3.9155466686509998E-3</v>
      </c>
      <c r="AH1623" s="4">
        <v>8.4372861760000003E-6</v>
      </c>
      <c r="AI1623" s="4">
        <v>-1.3921181305955E-2</v>
      </c>
      <c r="AJ1623" s="4">
        <v>3.0907466239999998E-4</v>
      </c>
      <c r="AK1623" s="3">
        <v>4</v>
      </c>
      <c r="AL1623" s="3">
        <v>0</v>
      </c>
      <c r="AM1623" s="3">
        <v>0</v>
      </c>
      <c r="AN1623" s="3">
        <v>0</v>
      </c>
      <c r="AO1623" s="3">
        <v>2</v>
      </c>
      <c r="AP1623" s="3">
        <v>4</v>
      </c>
      <c r="AQ1623" s="3">
        <v>0</v>
      </c>
      <c r="AR1623" s="3">
        <v>0</v>
      </c>
      <c r="AS1623" s="3">
        <v>0</v>
      </c>
      <c r="AT1623" s="4">
        <v>4.7E-2</v>
      </c>
      <c r="AU1623" s="4">
        <v>0.13100000000000001</v>
      </c>
      <c r="AV1623" s="4">
        <v>0.17399999999999999</v>
      </c>
      <c r="AW1623" s="4">
        <v>0.222</v>
      </c>
      <c r="AX1623" s="4">
        <v>3.3000000000000002E-2</v>
      </c>
      <c r="AY1623" s="4">
        <v>1.6E-2</v>
      </c>
      <c r="AZ1623" s="4">
        <v>0.246</v>
      </c>
      <c r="BA1623" s="4">
        <v>0.14699999999999999</v>
      </c>
      <c r="BB1623" s="4">
        <v>0.20300000000000001</v>
      </c>
    </row>
    <row r="1624" spans="1:54" x14ac:dyDescent="0.25">
      <c r="A1624" s="1" t="s">
        <v>3254</v>
      </c>
      <c r="B1624" s="1" t="s">
        <v>5217</v>
      </c>
      <c r="C1624" s="1" t="s">
        <v>3175</v>
      </c>
      <c r="D1624" s="1" t="s">
        <v>217</v>
      </c>
      <c r="E1624" s="1" t="s">
        <v>55</v>
      </c>
      <c r="F1624" s="1" t="s">
        <v>58</v>
      </c>
      <c r="G1624" s="1" t="s">
        <v>107</v>
      </c>
      <c r="H1624" s="1" t="s">
        <v>646</v>
      </c>
      <c r="I1624" s="3">
        <v>809</v>
      </c>
      <c r="J1624" s="3">
        <v>5</v>
      </c>
      <c r="K1624" s="3">
        <v>23</v>
      </c>
      <c r="L1624" s="3">
        <v>0</v>
      </c>
      <c r="M1624" s="3">
        <v>23</v>
      </c>
      <c r="N1624" s="3">
        <v>0</v>
      </c>
      <c r="O1624" s="3">
        <v>29</v>
      </c>
      <c r="P1624" s="3">
        <v>0</v>
      </c>
      <c r="Q1624" s="3">
        <v>0</v>
      </c>
      <c r="R1624" s="3">
        <v>0</v>
      </c>
      <c r="S1624" s="3">
        <v>-2578.8333917864302</v>
      </c>
      <c r="T1624" s="3">
        <v>-2883.5620632953401</v>
      </c>
      <c r="U1624" s="3">
        <v>-4994.3082064822302</v>
      </c>
      <c r="V1624" s="3">
        <v>-4574.3435896890196</v>
      </c>
      <c r="W1624" s="3">
        <v>-1764.3696630336001</v>
      </c>
      <c r="X1624" s="3">
        <v>-2956.2811435118501</v>
      </c>
      <c r="Y1624" s="3">
        <v>-4582.1715307924596</v>
      </c>
      <c r="Z1624" s="3">
        <v>-3280.0344470127902</v>
      </c>
      <c r="AA1624" s="3">
        <v>-1938.1642413048701</v>
      </c>
      <c r="AB1624" s="4">
        <v>8.4994215318360006E-3</v>
      </c>
      <c r="AC1624" s="4">
        <v>7.9067094719770005E-3</v>
      </c>
      <c r="AD1624" s="4">
        <v>2.1719918806777001E-2</v>
      </c>
      <c r="AE1624" s="4">
        <v>4.3032008929368003E-2</v>
      </c>
      <c r="AF1624" s="4">
        <v>1.096694525611E-2</v>
      </c>
      <c r="AG1624" s="4">
        <v>9.1009102114170005E-3</v>
      </c>
      <c r="AH1624" s="4">
        <v>2.2972720874838998E-2</v>
      </c>
      <c r="AI1624" s="4">
        <v>1.202147604205E-2</v>
      </c>
      <c r="AJ1624" s="4">
        <v>3.0069023857923E-2</v>
      </c>
      <c r="AK1624" s="3">
        <v>0</v>
      </c>
      <c r="AL1624" s="3">
        <v>0</v>
      </c>
      <c r="AM1624" s="3">
        <v>0</v>
      </c>
      <c r="AN1624" s="3">
        <v>2</v>
      </c>
      <c r="AO1624" s="3">
        <v>0</v>
      </c>
      <c r="AP1624" s="3">
        <v>0</v>
      </c>
      <c r="AQ1624" s="3">
        <v>0</v>
      </c>
      <c r="AR1624" s="3">
        <v>0</v>
      </c>
      <c r="AS1624" s="3">
        <v>2</v>
      </c>
      <c r="AT1624" s="4">
        <v>0.48</v>
      </c>
      <c r="AU1624" s="4">
        <v>0.45100000000000001</v>
      </c>
      <c r="AV1624" s="4">
        <v>0.42599999999999999</v>
      </c>
      <c r="AW1624" s="4">
        <v>2.9000000000000001E-2</v>
      </c>
      <c r="AX1624" s="4">
        <v>0.17499999999999999</v>
      </c>
      <c r="AY1624" s="4">
        <v>0.46600000000000003</v>
      </c>
      <c r="AZ1624" s="4">
        <v>0.40400000000000003</v>
      </c>
      <c r="BA1624" s="4">
        <v>0.49</v>
      </c>
      <c r="BB1624" s="4">
        <v>2.8000000000000001E-2</v>
      </c>
    </row>
    <row r="1625" spans="1:54" x14ac:dyDescent="0.25">
      <c r="A1625" s="1" t="s">
        <v>3255</v>
      </c>
      <c r="B1625" s="1" t="s">
        <v>3256</v>
      </c>
      <c r="C1625" s="1" t="s">
        <v>3175</v>
      </c>
      <c r="D1625" s="1" t="s">
        <v>220</v>
      </c>
      <c r="E1625" s="1" t="s">
        <v>55</v>
      </c>
      <c r="F1625" s="1" t="s">
        <v>58</v>
      </c>
      <c r="G1625" s="1" t="s">
        <v>107</v>
      </c>
      <c r="H1625" s="1" t="s">
        <v>646</v>
      </c>
      <c r="I1625" s="3">
        <v>86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-3208.3940308794399</v>
      </c>
      <c r="T1625" s="3">
        <v>-2976.5104344223701</v>
      </c>
      <c r="U1625" s="3">
        <v>-5717.3082064822302</v>
      </c>
      <c r="V1625" s="3">
        <v>-5054.9470781989803</v>
      </c>
      <c r="W1625" s="3">
        <v>-2487.3696630335999</v>
      </c>
      <c r="X1625" s="3">
        <v>-3434.1069528673402</v>
      </c>
      <c r="Y1625" s="3">
        <v>-5305.1715307924596</v>
      </c>
      <c r="Z1625" s="3">
        <v>-4003.0344470127902</v>
      </c>
      <c r="AA1625" s="3">
        <v>-2661.1642413048698</v>
      </c>
      <c r="AB1625" s="4">
        <v>1.5624886101488E-2</v>
      </c>
      <c r="AC1625" s="4">
        <v>1.3628404266238001E-2</v>
      </c>
      <c r="AD1625" s="4">
        <v>3.1515649701475003E-2</v>
      </c>
      <c r="AE1625" s="4">
        <v>2.7637334786531E-2</v>
      </c>
      <c r="AF1625" s="4">
        <v>1.4938501087222E-2</v>
      </c>
      <c r="AG1625" s="4">
        <v>1.4397011590412999E-2</v>
      </c>
      <c r="AH1625" s="4">
        <v>3.4328524404616E-2</v>
      </c>
      <c r="AI1625" s="4">
        <v>2.1245753136037E-2</v>
      </c>
      <c r="AJ1625" s="4">
        <v>1.0639748553923E-2</v>
      </c>
      <c r="AK1625" s="3">
        <v>0</v>
      </c>
      <c r="AL1625" s="3">
        <v>0</v>
      </c>
      <c r="AM1625" s="3">
        <v>2</v>
      </c>
      <c r="AN1625" s="3">
        <v>0</v>
      </c>
      <c r="AO1625" s="3">
        <v>0</v>
      </c>
      <c r="AP1625" s="3">
        <v>0</v>
      </c>
      <c r="AQ1625" s="3">
        <v>2</v>
      </c>
      <c r="AR1625" s="3">
        <v>0</v>
      </c>
      <c r="AS1625" s="3">
        <v>0</v>
      </c>
      <c r="AT1625" s="4">
        <v>0.124</v>
      </c>
      <c r="AU1625" s="4">
        <v>0.13200000000000001</v>
      </c>
      <c r="AV1625" s="4">
        <v>4.8000000000000001E-2</v>
      </c>
      <c r="AW1625" s="4">
        <v>0.18</v>
      </c>
      <c r="AX1625" s="4">
        <v>0.18</v>
      </c>
      <c r="AY1625" s="4">
        <v>0.114</v>
      </c>
      <c r="AZ1625" s="4">
        <v>3.7999999999999999E-2</v>
      </c>
      <c r="BA1625" s="4">
        <v>0.19700000000000001</v>
      </c>
      <c r="BB1625" s="4">
        <v>0.24099999999999999</v>
      </c>
    </row>
    <row r="1626" spans="1:54" x14ac:dyDescent="0.25">
      <c r="A1626" s="1" t="s">
        <v>3257</v>
      </c>
      <c r="B1626" s="1" t="s">
        <v>1319</v>
      </c>
      <c r="C1626" s="1" t="s">
        <v>3175</v>
      </c>
      <c r="D1626" s="1" t="s">
        <v>222</v>
      </c>
      <c r="E1626" s="1" t="s">
        <v>55</v>
      </c>
      <c r="F1626" s="1" t="s">
        <v>58</v>
      </c>
      <c r="G1626" s="1" t="s">
        <v>107</v>
      </c>
      <c r="H1626" s="1" t="s">
        <v>646</v>
      </c>
      <c r="I1626" s="3">
        <v>75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19</v>
      </c>
      <c r="R1626" s="3">
        <v>0</v>
      </c>
      <c r="S1626" s="3">
        <v>-3219.3940308794399</v>
      </c>
      <c r="T1626" s="3">
        <v>-2987.5104344223701</v>
      </c>
      <c r="U1626" s="3">
        <v>-5728.3082064822302</v>
      </c>
      <c r="V1626" s="3">
        <v>-5065.9470781989803</v>
      </c>
      <c r="W1626" s="3">
        <v>-2498.3696630335999</v>
      </c>
      <c r="X1626" s="3">
        <v>-3445.1069528673402</v>
      </c>
      <c r="Y1626" s="3">
        <v>-5316.1715307924596</v>
      </c>
      <c r="Z1626" s="3">
        <v>-4446.2074085096701</v>
      </c>
      <c r="AA1626" s="3">
        <v>-2672.1642413048698</v>
      </c>
      <c r="AB1626" s="4">
        <v>1.5974757634800999E-2</v>
      </c>
      <c r="AC1626" s="4">
        <v>1.3374161925105E-2</v>
      </c>
      <c r="AD1626" s="4">
        <v>3.1705252737023001E-2</v>
      </c>
      <c r="AE1626" s="4">
        <v>2.7621245486194001E-2</v>
      </c>
      <c r="AF1626" s="4">
        <v>1.7880366655565E-2</v>
      </c>
      <c r="AG1626" s="4">
        <v>1.4467575104376001E-2</v>
      </c>
      <c r="AH1626" s="4">
        <v>3.4576678807476002E-2</v>
      </c>
      <c r="AI1626" s="4">
        <v>2.9361939138334001E-2</v>
      </c>
      <c r="AJ1626" s="4">
        <v>1.0043814169761E-2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4">
        <v>0.122</v>
      </c>
      <c r="AU1626" s="4">
        <v>0.16600000000000001</v>
      </c>
      <c r="AV1626" s="4">
        <v>8.2000000000000003E-2</v>
      </c>
      <c r="AW1626" s="4">
        <v>0.19600000000000001</v>
      </c>
      <c r="AX1626" s="4">
        <v>0.127</v>
      </c>
      <c r="AY1626" s="4">
        <v>0.13800000000000001</v>
      </c>
      <c r="AZ1626" s="4">
        <v>6.4000000000000001E-2</v>
      </c>
      <c r="BA1626" s="4">
        <v>0.10100000000000001</v>
      </c>
      <c r="BB1626" s="4">
        <v>0.34899999999999998</v>
      </c>
    </row>
    <row r="1627" spans="1:54" x14ac:dyDescent="0.25">
      <c r="A1627" s="1" t="s">
        <v>3258</v>
      </c>
      <c r="B1627" s="1" t="s">
        <v>5218</v>
      </c>
      <c r="C1627" s="1" t="s">
        <v>3175</v>
      </c>
      <c r="D1627" s="1" t="s">
        <v>379</v>
      </c>
      <c r="E1627" s="1" t="s">
        <v>55</v>
      </c>
      <c r="F1627" s="1" t="s">
        <v>58</v>
      </c>
      <c r="G1627" s="1" t="s">
        <v>107</v>
      </c>
      <c r="H1627" s="1" t="s">
        <v>646</v>
      </c>
      <c r="I1627" s="3">
        <v>20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-3274.3940308794399</v>
      </c>
      <c r="T1627" s="3">
        <v>-3042.5104344223701</v>
      </c>
      <c r="U1627" s="3">
        <v>-5783.3082064822302</v>
      </c>
      <c r="V1627" s="3">
        <v>-5120.9470781989803</v>
      </c>
      <c r="W1627" s="3">
        <v>-2553.3696630335999</v>
      </c>
      <c r="X1627" s="3">
        <v>-3500.1069528673402</v>
      </c>
      <c r="Y1627" s="3">
        <v>-5371.1715307924596</v>
      </c>
      <c r="Z1627" s="3">
        <v>-4069.0344470127902</v>
      </c>
      <c r="AA1627" s="3">
        <v>-2727.1642413048698</v>
      </c>
      <c r="AB1627" s="4">
        <v>9.4412401493550006E-3</v>
      </c>
      <c r="AC1627" s="4">
        <v>5.4723563611629999E-3</v>
      </c>
      <c r="AD1627" s="4">
        <v>2.2466973286666001E-2</v>
      </c>
      <c r="AE1627" s="4">
        <v>1.8228849383664002E-2</v>
      </c>
      <c r="AF1627" s="4">
        <v>5.4200508206699999E-3</v>
      </c>
      <c r="AG1627" s="4">
        <v>1.1158636191445E-2</v>
      </c>
      <c r="AH1627" s="4">
        <v>2.3476016394150999E-2</v>
      </c>
      <c r="AI1627" s="4">
        <v>1.203616136315E-2</v>
      </c>
      <c r="AJ1627" s="4">
        <v>6.1223493519759996E-3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4">
        <v>0.35599999999999998</v>
      </c>
      <c r="AU1627" s="4">
        <v>0.32200000000000001</v>
      </c>
      <c r="AV1627" s="4">
        <v>0.41299999999999998</v>
      </c>
      <c r="AW1627" s="4">
        <v>0.377</v>
      </c>
      <c r="AX1627" s="4">
        <v>0.31900000000000001</v>
      </c>
      <c r="AY1627" s="4">
        <v>0.41099999999999998</v>
      </c>
      <c r="AZ1627" s="4">
        <v>0.441</v>
      </c>
      <c r="BA1627" s="4">
        <v>0.35</v>
      </c>
      <c r="BB1627" s="4">
        <v>0.32300000000000001</v>
      </c>
    </row>
    <row r="1628" spans="1:54" x14ac:dyDescent="0.25">
      <c r="A1628" s="1" t="s">
        <v>3259</v>
      </c>
      <c r="B1628" s="1" t="s">
        <v>3260</v>
      </c>
      <c r="C1628" s="1" t="s">
        <v>3175</v>
      </c>
      <c r="D1628" s="1" t="s">
        <v>382</v>
      </c>
      <c r="E1628" s="1" t="s">
        <v>55</v>
      </c>
      <c r="F1628" s="1" t="s">
        <v>58</v>
      </c>
      <c r="G1628" s="1" t="s">
        <v>107</v>
      </c>
      <c r="H1628" s="1" t="s">
        <v>646</v>
      </c>
      <c r="I1628" s="3">
        <v>770</v>
      </c>
      <c r="J1628" s="3">
        <v>14</v>
      </c>
      <c r="K1628" s="3">
        <v>0</v>
      </c>
      <c r="L1628" s="3">
        <v>0</v>
      </c>
      <c r="M1628" s="3">
        <v>5</v>
      </c>
      <c r="N1628" s="3">
        <v>0</v>
      </c>
      <c r="O1628" s="3">
        <v>90</v>
      </c>
      <c r="P1628" s="3">
        <v>0</v>
      </c>
      <c r="Q1628" s="3">
        <v>0</v>
      </c>
      <c r="R1628" s="3">
        <v>4</v>
      </c>
      <c r="S1628" s="3">
        <v>-2786.0242414190002</v>
      </c>
      <c r="T1628" s="3">
        <v>-2292.5104344223701</v>
      </c>
      <c r="U1628" s="3">
        <v>-5033.3082064822302</v>
      </c>
      <c r="V1628" s="3">
        <v>-4423.64197200116</v>
      </c>
      <c r="W1628" s="3">
        <v>-1803.3696630336001</v>
      </c>
      <c r="X1628" s="3">
        <v>-3510.9923721089299</v>
      </c>
      <c r="Y1628" s="3">
        <v>-4621.1715307924596</v>
      </c>
      <c r="Z1628" s="3">
        <v>-3319.0344470127902</v>
      </c>
      <c r="AA1628" s="3">
        <v>-2240.8493636118001</v>
      </c>
      <c r="AB1628" s="4">
        <v>1.1473250382180999E-2</v>
      </c>
      <c r="AC1628" s="4">
        <v>8.3288124721620001E-3</v>
      </c>
      <c r="AD1628" s="4">
        <v>2.4362108960057E-2</v>
      </c>
      <c r="AE1628" s="4">
        <v>2.1726349640777999E-2</v>
      </c>
      <c r="AF1628" s="4">
        <v>1.2060366482424E-2</v>
      </c>
      <c r="AG1628" s="4">
        <v>1.3716984459493001E-2</v>
      </c>
      <c r="AH1628" s="4">
        <v>2.6003298626707E-2</v>
      </c>
      <c r="AI1628" s="4">
        <v>1.4737384633302E-2</v>
      </c>
      <c r="AJ1628" s="4">
        <v>7.0669293429159999E-3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4">
        <v>0.37</v>
      </c>
      <c r="AU1628" s="4">
        <v>0.39</v>
      </c>
      <c r="AV1628" s="4">
        <v>0.32200000000000001</v>
      </c>
      <c r="AW1628" s="4">
        <v>0.39900000000000002</v>
      </c>
      <c r="AX1628" s="4">
        <v>0.122</v>
      </c>
      <c r="AY1628" s="4">
        <v>0.30199999999999999</v>
      </c>
      <c r="AZ1628" s="4">
        <v>0.307</v>
      </c>
      <c r="BA1628" s="4">
        <v>0.42299999999999999</v>
      </c>
      <c r="BB1628" s="4">
        <v>0.47699999999999998</v>
      </c>
    </row>
    <row r="1629" spans="1:54" x14ac:dyDescent="0.25">
      <c r="A1629" s="1" t="s">
        <v>3261</v>
      </c>
      <c r="B1629" s="1" t="s">
        <v>3262</v>
      </c>
      <c r="C1629" s="1" t="s">
        <v>3175</v>
      </c>
      <c r="D1629" s="1" t="s">
        <v>225</v>
      </c>
      <c r="E1629" s="1" t="s">
        <v>55</v>
      </c>
      <c r="F1629" s="1" t="s">
        <v>58</v>
      </c>
      <c r="G1629" s="1" t="s">
        <v>107</v>
      </c>
      <c r="H1629" s="1" t="s">
        <v>646</v>
      </c>
      <c r="I1629" s="3">
        <v>669</v>
      </c>
      <c r="J1629" s="3">
        <v>0</v>
      </c>
      <c r="K1629" s="3">
        <v>16</v>
      </c>
      <c r="L1629" s="3">
        <v>0</v>
      </c>
      <c r="M1629" s="3">
        <v>4</v>
      </c>
      <c r="N1629" s="3">
        <v>10</v>
      </c>
      <c r="O1629" s="3">
        <v>116</v>
      </c>
      <c r="P1629" s="3">
        <v>0</v>
      </c>
      <c r="Q1629" s="3">
        <v>0</v>
      </c>
      <c r="R1629" s="3">
        <v>5</v>
      </c>
      <c r="S1629" s="3">
        <v>-2625.3940308794399</v>
      </c>
      <c r="T1629" s="3">
        <v>-2831.80721972531</v>
      </c>
      <c r="U1629" s="3">
        <v>-5134.3082064822302</v>
      </c>
      <c r="V1629" s="3">
        <v>-4514.10299324073</v>
      </c>
      <c r="W1629" s="3">
        <v>-2123.2286160254498</v>
      </c>
      <c r="X1629" s="3">
        <v>-3831.80371544538</v>
      </c>
      <c r="Y1629" s="3">
        <v>-4722.1715307924596</v>
      </c>
      <c r="Z1629" s="3">
        <v>-3420.0344470127902</v>
      </c>
      <c r="AA1629" s="3">
        <v>-2407.7706441885298</v>
      </c>
      <c r="AB1629" s="4">
        <v>5.9616951225989999E-3</v>
      </c>
      <c r="AC1629" s="4">
        <v>4.155184459669E-3</v>
      </c>
      <c r="AD1629" s="4">
        <v>1.4903904902779E-2</v>
      </c>
      <c r="AE1629" s="4">
        <v>1.171744628484E-2</v>
      </c>
      <c r="AF1629" s="4">
        <v>-1.8627264998479999E-3</v>
      </c>
      <c r="AG1629" s="4">
        <v>1.2287176575674999E-2</v>
      </c>
      <c r="AH1629" s="4">
        <v>1.6232628999046001E-2</v>
      </c>
      <c r="AI1629" s="4">
        <v>5.8862454983309997E-3</v>
      </c>
      <c r="AJ1629" s="4">
        <v>2.2392141908500001E-3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4">
        <v>0.33900000000000002</v>
      </c>
      <c r="AU1629" s="4">
        <v>0.312</v>
      </c>
      <c r="AV1629" s="4">
        <v>0.33200000000000002</v>
      </c>
      <c r="AW1629" s="4">
        <v>0.30299999999999999</v>
      </c>
      <c r="AX1629" s="4">
        <v>0.20799999999999999</v>
      </c>
      <c r="AY1629" s="4">
        <v>0.42699999999999999</v>
      </c>
      <c r="AZ1629" s="4">
        <v>0.36</v>
      </c>
      <c r="BA1629" s="4">
        <v>0.28499999999999998</v>
      </c>
      <c r="BB1629" s="4">
        <v>0.247</v>
      </c>
    </row>
    <row r="1630" spans="1:54" x14ac:dyDescent="0.25">
      <c r="A1630" s="1" t="s">
        <v>3263</v>
      </c>
      <c r="B1630" s="1" t="s">
        <v>3264</v>
      </c>
      <c r="C1630" s="1" t="s">
        <v>3175</v>
      </c>
      <c r="D1630" s="1" t="s">
        <v>310</v>
      </c>
      <c r="E1630" s="1" t="s">
        <v>55</v>
      </c>
      <c r="F1630" s="1" t="s">
        <v>58</v>
      </c>
      <c r="G1630" s="1" t="s">
        <v>107</v>
      </c>
      <c r="H1630" s="1" t="s">
        <v>646</v>
      </c>
      <c r="I1630" s="3">
        <v>62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-3232.3940308794399</v>
      </c>
      <c r="T1630" s="3">
        <v>-3000.5104344223701</v>
      </c>
      <c r="U1630" s="3">
        <v>-5741.3082064822302</v>
      </c>
      <c r="V1630" s="3">
        <v>-5078.9470781989803</v>
      </c>
      <c r="W1630" s="3">
        <v>-2511.3696630335999</v>
      </c>
      <c r="X1630" s="3">
        <v>-3458.1069528673402</v>
      </c>
      <c r="Y1630" s="3">
        <v>-5329.1715307924596</v>
      </c>
      <c r="Z1630" s="3">
        <v>-4027.0344470127902</v>
      </c>
      <c r="AA1630" s="3">
        <v>-2685.1642413048698</v>
      </c>
      <c r="AB1630" s="4">
        <v>1.6014992575361001E-2</v>
      </c>
      <c r="AC1630" s="4">
        <v>1.3389366220044999E-2</v>
      </c>
      <c r="AD1630" s="4">
        <v>3.1820410065606E-2</v>
      </c>
      <c r="AE1630" s="4">
        <v>2.7810070969924001E-2</v>
      </c>
      <c r="AF1630" s="4">
        <v>1.5307018917059E-2</v>
      </c>
      <c r="AG1630" s="4">
        <v>1.4768880477161E-2</v>
      </c>
      <c r="AH1630" s="4">
        <v>3.4712162279724998E-2</v>
      </c>
      <c r="AI1630" s="4">
        <v>2.1563461735748E-2</v>
      </c>
      <c r="AJ1630" s="4">
        <v>1.2624805886759001E-2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4">
        <v>0.19</v>
      </c>
      <c r="AU1630" s="4">
        <v>0.222</v>
      </c>
      <c r="AV1630" s="4">
        <v>0.128</v>
      </c>
      <c r="AW1630" s="4">
        <v>0.24399999999999999</v>
      </c>
      <c r="AX1630" s="4">
        <v>0.24</v>
      </c>
      <c r="AY1630" s="4">
        <v>0.13200000000000001</v>
      </c>
      <c r="AZ1630" s="4">
        <v>0.127</v>
      </c>
      <c r="BA1630" s="4">
        <v>0.23400000000000001</v>
      </c>
      <c r="BB1630" s="4">
        <v>0.12</v>
      </c>
    </row>
    <row r="1631" spans="1:54" x14ac:dyDescent="0.25">
      <c r="A1631" s="1" t="s">
        <v>3265</v>
      </c>
      <c r="B1631" s="1" t="s">
        <v>5219</v>
      </c>
      <c r="C1631" s="1" t="s">
        <v>3175</v>
      </c>
      <c r="D1631" s="1" t="s">
        <v>313</v>
      </c>
      <c r="E1631" s="1" t="s">
        <v>55</v>
      </c>
      <c r="F1631" s="1" t="s">
        <v>58</v>
      </c>
      <c r="G1631" s="1" t="s">
        <v>107</v>
      </c>
      <c r="H1631" s="1" t="s">
        <v>646</v>
      </c>
      <c r="I1631" s="3">
        <v>122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7</v>
      </c>
      <c r="P1631" s="3">
        <v>0</v>
      </c>
      <c r="Q1631" s="3">
        <v>0</v>
      </c>
      <c r="R1631" s="3">
        <v>14</v>
      </c>
      <c r="S1631" s="3">
        <v>-3172.3940308794399</v>
      </c>
      <c r="T1631" s="3">
        <v>-2940.5104344223701</v>
      </c>
      <c r="U1631" s="3">
        <v>-5681.3082064822302</v>
      </c>
      <c r="V1631" s="3">
        <v>-5018.9470781989803</v>
      </c>
      <c r="W1631" s="3">
        <v>-2451.3696630335999</v>
      </c>
      <c r="X1631" s="3">
        <v>-3457.2869299194699</v>
      </c>
      <c r="Y1631" s="3">
        <v>-5269.1715307924596</v>
      </c>
      <c r="Z1631" s="3">
        <v>-3967.0344470127902</v>
      </c>
      <c r="AA1631" s="3">
        <v>-3548.0621693790999</v>
      </c>
      <c r="AB1631" s="4">
        <v>-0.133907511346394</v>
      </c>
      <c r="AC1631" s="4">
        <v>-0.17902205530927201</v>
      </c>
      <c r="AD1631" s="4">
        <v>-0.28815232202038099</v>
      </c>
      <c r="AE1631" s="4">
        <v>-0.17816039874276099</v>
      </c>
      <c r="AF1631" s="4">
        <v>-8.5400505211545005E-2</v>
      </c>
      <c r="AG1631" s="4">
        <v>-8.812352208582E-2</v>
      </c>
      <c r="AH1631" s="4">
        <v>-0.31972145068868502</v>
      </c>
      <c r="AI1631" s="4">
        <v>-0.143680383763754</v>
      </c>
      <c r="AJ1631" s="4">
        <v>-0.14938472457347701</v>
      </c>
      <c r="AK1631" s="3">
        <v>3</v>
      </c>
      <c r="AL1631" s="3">
        <v>3</v>
      </c>
      <c r="AM1631" s="3">
        <v>3</v>
      </c>
      <c r="AN1631" s="3">
        <v>3</v>
      </c>
      <c r="AO1631" s="3">
        <v>3</v>
      </c>
      <c r="AP1631" s="3">
        <v>3</v>
      </c>
      <c r="AQ1631" s="3">
        <v>3</v>
      </c>
      <c r="AR1631" s="3">
        <v>3</v>
      </c>
      <c r="AS1631" s="3">
        <v>3</v>
      </c>
      <c r="AT1631" s="4">
        <v>0.02</v>
      </c>
      <c r="AU1631" s="4">
        <v>0.01</v>
      </c>
      <c r="AV1631" s="4">
        <v>1.4999999999999999E-2</v>
      </c>
      <c r="AW1631" s="4">
        <v>2.4E-2</v>
      </c>
      <c r="AX1631" s="4">
        <v>4.3999999999999997E-2</v>
      </c>
      <c r="AY1631" s="4">
        <v>2.7E-2</v>
      </c>
      <c r="AZ1631" s="4">
        <v>8.9999999999999993E-3</v>
      </c>
      <c r="BA1631" s="4">
        <v>1.7999999999999999E-2</v>
      </c>
      <c r="BB1631" s="4">
        <v>1.9E-2</v>
      </c>
    </row>
    <row r="1632" spans="1:54" x14ac:dyDescent="0.25">
      <c r="A1632" s="1" t="s">
        <v>3266</v>
      </c>
      <c r="B1632" s="1" t="s">
        <v>3267</v>
      </c>
      <c r="C1632" s="1" t="s">
        <v>3175</v>
      </c>
      <c r="D1632" s="1" t="s">
        <v>316</v>
      </c>
      <c r="E1632" s="1" t="s">
        <v>55</v>
      </c>
      <c r="F1632" s="1" t="s">
        <v>58</v>
      </c>
      <c r="G1632" s="1" t="s">
        <v>107</v>
      </c>
      <c r="H1632" s="1" t="s">
        <v>646</v>
      </c>
      <c r="I1632" s="3">
        <v>22424</v>
      </c>
      <c r="J1632" s="3">
        <v>1777</v>
      </c>
      <c r="K1632" s="3">
        <v>61</v>
      </c>
      <c r="L1632" s="3">
        <v>17</v>
      </c>
      <c r="M1632" s="3">
        <v>318</v>
      </c>
      <c r="N1632" s="3">
        <v>508</v>
      </c>
      <c r="O1632" s="3">
        <v>9138</v>
      </c>
      <c r="P1632" s="3">
        <v>4530</v>
      </c>
      <c r="Q1632" s="3">
        <v>96</v>
      </c>
      <c r="R1632" s="3">
        <v>325</v>
      </c>
      <c r="S1632" s="3">
        <v>-14078.7428972218</v>
      </c>
      <c r="T1632" s="3">
        <v>17690.483071610099</v>
      </c>
      <c r="U1632" s="3">
        <v>16453.579134907901</v>
      </c>
      <c r="V1632" s="3">
        <v>13931.6576759822</v>
      </c>
      <c r="W1632" s="3">
        <v>8732.5955249803501</v>
      </c>
      <c r="X1632" s="3">
        <v>-58351.339853196099</v>
      </c>
      <c r="Y1632" s="3">
        <v>-1279.38608890261</v>
      </c>
      <c r="Z1632" s="3">
        <v>16151.3548001609</v>
      </c>
      <c r="AA1632" s="3">
        <v>-1747.58042874225</v>
      </c>
      <c r="AB1632" s="4">
        <v>-0.60445653622696804</v>
      </c>
      <c r="AC1632" s="4">
        <v>1.10999205550894</v>
      </c>
      <c r="AD1632" s="4">
        <v>0.84658827418479599</v>
      </c>
      <c r="AE1632" s="4">
        <v>0.47298198944395098</v>
      </c>
      <c r="AF1632" s="4">
        <v>2.4670067451213001E-2</v>
      </c>
      <c r="AG1632" s="4">
        <v>-1.58147668871251</v>
      </c>
      <c r="AH1632" s="4">
        <v>-8.0000935867623996E-2</v>
      </c>
      <c r="AI1632" s="4">
        <v>0.65426065242884401</v>
      </c>
      <c r="AJ1632" s="4">
        <v>-7.6166957887168998E-2</v>
      </c>
      <c r="AK1632" s="3">
        <v>3</v>
      </c>
      <c r="AL1632" s="3">
        <v>1</v>
      </c>
      <c r="AM1632" s="3">
        <v>1</v>
      </c>
      <c r="AN1632" s="3">
        <v>1</v>
      </c>
      <c r="AO1632" s="3">
        <v>0</v>
      </c>
      <c r="AP1632" s="3">
        <v>3</v>
      </c>
      <c r="AQ1632" s="3">
        <v>3</v>
      </c>
      <c r="AR1632" s="3">
        <v>1</v>
      </c>
      <c r="AS1632" s="3">
        <v>3</v>
      </c>
      <c r="AT1632" s="4">
        <v>2.5000000000000001E-2</v>
      </c>
      <c r="AU1632" s="4">
        <v>0.01</v>
      </c>
      <c r="AV1632" s="4">
        <v>1.6E-2</v>
      </c>
      <c r="AW1632" s="4">
        <v>3.1E-2</v>
      </c>
      <c r="AX1632" s="4">
        <v>0.185</v>
      </c>
      <c r="AY1632" s="4">
        <v>3.5000000000000003E-2</v>
      </c>
      <c r="AZ1632" s="4">
        <v>7.0000000000000001E-3</v>
      </c>
      <c r="BA1632" s="4">
        <v>2.5999999999999999E-2</v>
      </c>
      <c r="BB1632" s="4">
        <v>2.5999999999999999E-2</v>
      </c>
    </row>
    <row r="1633" spans="1:54" x14ac:dyDescent="0.25">
      <c r="A1633" s="1" t="s">
        <v>3268</v>
      </c>
      <c r="B1633" s="1" t="s">
        <v>3269</v>
      </c>
      <c r="C1633" s="1" t="s">
        <v>3175</v>
      </c>
      <c r="D1633" s="1" t="s">
        <v>318</v>
      </c>
      <c r="E1633" s="1" t="s">
        <v>55</v>
      </c>
      <c r="F1633" s="1" t="s">
        <v>58</v>
      </c>
      <c r="G1633" s="1" t="s">
        <v>107</v>
      </c>
      <c r="H1633" s="1" t="s">
        <v>646</v>
      </c>
      <c r="I1633" s="3">
        <v>21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-3273.3940308794399</v>
      </c>
      <c r="T1633" s="3">
        <v>-3041.5104344223701</v>
      </c>
      <c r="U1633" s="3">
        <v>-5782.3082064822302</v>
      </c>
      <c r="V1633" s="3">
        <v>-5119.9470781989803</v>
      </c>
      <c r="W1633" s="3">
        <v>-2552.3696630335999</v>
      </c>
      <c r="X1633" s="3">
        <v>-3499.1069528673402</v>
      </c>
      <c r="Y1633" s="3">
        <v>-5370.1715307924596</v>
      </c>
      <c r="Z1633" s="3">
        <v>-4068.0344470127902</v>
      </c>
      <c r="AA1633" s="3">
        <v>-2726.1642413048698</v>
      </c>
      <c r="AB1633" s="4">
        <v>1.6041109100924999E-2</v>
      </c>
      <c r="AC1633" s="4">
        <v>1.357298383796E-2</v>
      </c>
      <c r="AD1633" s="4">
        <v>3.1733614428473E-2</v>
      </c>
      <c r="AE1633" s="4">
        <v>2.7605110709147999E-2</v>
      </c>
      <c r="AF1633" s="4">
        <v>1.5807758443022998E-2</v>
      </c>
      <c r="AG1633" s="4">
        <v>1.4747083502010001E-2</v>
      </c>
      <c r="AH1633" s="4">
        <v>3.4558375295578002E-2</v>
      </c>
      <c r="AI1633" s="4">
        <v>3.1706229271533E-2</v>
      </c>
      <c r="AJ1633" s="4">
        <v>1.0147551132465999E-2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4">
        <v>0.20100000000000001</v>
      </c>
      <c r="AU1633" s="4">
        <v>0.219</v>
      </c>
      <c r="AV1633" s="4">
        <v>0.16</v>
      </c>
      <c r="AW1633" s="4">
        <v>0.28199999999999997</v>
      </c>
      <c r="AX1633" s="4">
        <v>0.23599999999999999</v>
      </c>
      <c r="AY1633" s="4">
        <v>0.188</v>
      </c>
      <c r="AZ1633" s="4">
        <v>0.155</v>
      </c>
      <c r="BA1633" s="4">
        <v>6.5000000000000002E-2</v>
      </c>
      <c r="BB1633" s="4">
        <v>0.40899999999999997</v>
      </c>
    </row>
    <row r="1634" spans="1:54" x14ac:dyDescent="0.25">
      <c r="A1634" s="1" t="s">
        <v>3270</v>
      </c>
      <c r="B1634" s="1" t="s">
        <v>3271</v>
      </c>
      <c r="C1634" s="1" t="s">
        <v>3175</v>
      </c>
      <c r="D1634" s="1" t="s">
        <v>320</v>
      </c>
      <c r="E1634" s="1" t="s">
        <v>55</v>
      </c>
      <c r="F1634" s="1" t="s">
        <v>58</v>
      </c>
      <c r="G1634" s="1" t="s">
        <v>107</v>
      </c>
      <c r="H1634" s="1" t="s">
        <v>646</v>
      </c>
      <c r="I1634" s="3">
        <v>2148</v>
      </c>
      <c r="J1634" s="3">
        <v>14</v>
      </c>
      <c r="K1634" s="3">
        <v>15</v>
      </c>
      <c r="L1634" s="3">
        <v>4</v>
      </c>
      <c r="M1634" s="3">
        <v>114</v>
      </c>
      <c r="N1634" s="3">
        <v>0</v>
      </c>
      <c r="O1634" s="3">
        <v>70</v>
      </c>
      <c r="P1634" s="3">
        <v>0</v>
      </c>
      <c r="Q1634" s="3">
        <v>286</v>
      </c>
      <c r="R1634" s="3">
        <v>98</v>
      </c>
      <c r="S1634" s="3">
        <v>-1408.024241419</v>
      </c>
      <c r="T1634" s="3">
        <v>-1325.4136706438801</v>
      </c>
      <c r="U1634" s="3">
        <v>-3694.6288320374902</v>
      </c>
      <c r="V1634" s="3">
        <v>-4194.3906568887396</v>
      </c>
      <c r="W1634" s="3">
        <v>-425.369663033606</v>
      </c>
      <c r="X1634" s="3">
        <v>-1963.9067233885701</v>
      </c>
      <c r="Y1634" s="3">
        <v>-3243.1715307924601</v>
      </c>
      <c r="Z1634" s="3">
        <v>-8446.3748148077993</v>
      </c>
      <c r="AA1634" s="3">
        <v>-7059.4497378244496</v>
      </c>
      <c r="AB1634" s="4">
        <v>5.950018551668E-3</v>
      </c>
      <c r="AC1634" s="4">
        <v>4.9247848505E-3</v>
      </c>
      <c r="AD1634" s="4">
        <v>1.8493950319771E-2</v>
      </c>
      <c r="AE1634" s="4">
        <v>2.0773008212441001E-2</v>
      </c>
      <c r="AF1634" s="4">
        <v>2.5379495498859999E-3</v>
      </c>
      <c r="AG1634" s="4">
        <v>7.8430804614670006E-3</v>
      </c>
      <c r="AH1634" s="4">
        <v>1.8913636553713999E-2</v>
      </c>
      <c r="AI1634" s="4">
        <v>3.8946722861858997E-2</v>
      </c>
      <c r="AJ1634" s="4">
        <v>2.8881370019508999E-2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4">
        <v>0.315</v>
      </c>
      <c r="AU1634" s="4">
        <v>0.36499999999999999</v>
      </c>
      <c r="AV1634" s="4">
        <v>0.23699999999999999</v>
      </c>
      <c r="AW1634" s="4">
        <v>0.33400000000000002</v>
      </c>
      <c r="AX1634" s="4">
        <v>0.22600000000000001</v>
      </c>
      <c r="AY1634" s="4">
        <v>0.23400000000000001</v>
      </c>
      <c r="AZ1634" s="4">
        <v>0.221</v>
      </c>
      <c r="BA1634" s="4">
        <v>0.36199999999999999</v>
      </c>
      <c r="BB1634" s="4">
        <v>0.21</v>
      </c>
    </row>
    <row r="1635" spans="1:54" x14ac:dyDescent="0.25">
      <c r="A1635" s="1" t="s">
        <v>3272</v>
      </c>
      <c r="B1635" s="1" t="s">
        <v>3273</v>
      </c>
      <c r="C1635" s="1" t="s">
        <v>3175</v>
      </c>
      <c r="D1635" s="1" t="s">
        <v>323</v>
      </c>
      <c r="E1635" s="1" t="s">
        <v>55</v>
      </c>
      <c r="F1635" s="1" t="s">
        <v>58</v>
      </c>
      <c r="G1635" s="1" t="s">
        <v>107</v>
      </c>
      <c r="H1635" s="1" t="s">
        <v>646</v>
      </c>
      <c r="I1635" s="3">
        <v>316</v>
      </c>
      <c r="J1635" s="3">
        <v>0</v>
      </c>
      <c r="K1635" s="3">
        <v>0</v>
      </c>
      <c r="L1635" s="3">
        <v>0</v>
      </c>
      <c r="M1635" s="3">
        <v>0</v>
      </c>
      <c r="N1635" s="3">
        <v>13</v>
      </c>
      <c r="O1635" s="3">
        <v>44</v>
      </c>
      <c r="P1635" s="3">
        <v>0</v>
      </c>
      <c r="Q1635" s="3">
        <v>0</v>
      </c>
      <c r="R1635" s="3">
        <v>7</v>
      </c>
      <c r="S1635" s="3">
        <v>-2978.3940308794399</v>
      </c>
      <c r="T1635" s="3">
        <v>-2746.5104344223701</v>
      </c>
      <c r="U1635" s="3">
        <v>-5487.3082064822302</v>
      </c>
      <c r="V1635" s="3">
        <v>-4824.9470781989803</v>
      </c>
      <c r="W1635" s="3">
        <v>-2541.8863019230098</v>
      </c>
      <c r="X1635" s="3">
        <v>-3576.0953800521202</v>
      </c>
      <c r="Y1635" s="3">
        <v>-5075.1715307924596</v>
      </c>
      <c r="Z1635" s="3">
        <v>-3773.0344470127902</v>
      </c>
      <c r="AA1635" s="3">
        <v>-2892.6132053419901</v>
      </c>
      <c r="AB1635" s="4">
        <v>1.1584468750364001E-2</v>
      </c>
      <c r="AC1635" s="4">
        <v>9.7163222158079994E-3</v>
      </c>
      <c r="AD1635" s="4">
        <v>2.6460812356670999E-2</v>
      </c>
      <c r="AE1635" s="4">
        <v>2.3728564852207999E-2</v>
      </c>
      <c r="AF1635" s="4">
        <v>3.8753223320056998E-2</v>
      </c>
      <c r="AG1635" s="4">
        <v>1.3893363262384001E-2</v>
      </c>
      <c r="AH1635" s="4">
        <v>2.838689154392E-2</v>
      </c>
      <c r="AI1635" s="4">
        <v>1.6314866895328E-2</v>
      </c>
      <c r="AJ1635" s="4">
        <v>1.0600981978137001E-2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4">
        <v>0.42599999999999999</v>
      </c>
      <c r="AU1635" s="4">
        <v>0.438</v>
      </c>
      <c r="AV1635" s="4">
        <v>0.30599999999999999</v>
      </c>
      <c r="AW1635" s="4">
        <v>0.34599999999999997</v>
      </c>
      <c r="AX1635" s="4">
        <v>6.6000000000000003E-2</v>
      </c>
      <c r="AY1635" s="4">
        <v>0.30599999999999999</v>
      </c>
      <c r="AZ1635" s="4">
        <v>0.28999999999999998</v>
      </c>
      <c r="BA1635" s="4">
        <v>0.40500000000000003</v>
      </c>
      <c r="BB1635" s="4">
        <v>0.39</v>
      </c>
    </row>
    <row r="1636" spans="1:54" x14ac:dyDescent="0.25">
      <c r="A1636" s="1" t="s">
        <v>3274</v>
      </c>
      <c r="B1636" s="1" t="s">
        <v>3275</v>
      </c>
      <c r="C1636" s="1" t="s">
        <v>3175</v>
      </c>
      <c r="D1636" s="1" t="s">
        <v>326</v>
      </c>
      <c r="E1636" s="1" t="s">
        <v>55</v>
      </c>
      <c r="F1636" s="1" t="s">
        <v>58</v>
      </c>
      <c r="G1636" s="1" t="s">
        <v>107</v>
      </c>
      <c r="H1636" s="1" t="s">
        <v>646</v>
      </c>
      <c r="I1636" s="3">
        <v>2594</v>
      </c>
      <c r="J1636" s="3">
        <v>62</v>
      </c>
      <c r="K1636" s="3">
        <v>17</v>
      </c>
      <c r="L1636" s="3">
        <v>0</v>
      </c>
      <c r="M1636" s="3">
        <v>68</v>
      </c>
      <c r="N1636" s="3">
        <v>46</v>
      </c>
      <c r="O1636" s="3">
        <v>202</v>
      </c>
      <c r="P1636" s="3">
        <v>6</v>
      </c>
      <c r="Q1636" s="3">
        <v>5</v>
      </c>
      <c r="R1636" s="3">
        <v>24</v>
      </c>
      <c r="S1636" s="3">
        <v>-1859.0421061260599</v>
      </c>
      <c r="T1636" s="3">
        <v>-934.20076880674696</v>
      </c>
      <c r="U1636" s="3">
        <v>-3209.3082064822302</v>
      </c>
      <c r="V1636" s="3">
        <v>-3263.5976339086601</v>
      </c>
      <c r="W1636" s="3">
        <v>-986.12084679612201</v>
      </c>
      <c r="X1636" s="3">
        <v>-2633.8720049428998</v>
      </c>
      <c r="Y1636" s="3">
        <v>-2821.4261196111502</v>
      </c>
      <c r="Z1636" s="3">
        <v>-1608.7641737224999</v>
      </c>
      <c r="AA1636" s="3">
        <v>-1735.2749751464</v>
      </c>
      <c r="AB1636" s="4">
        <v>8.3662659674849996E-3</v>
      </c>
      <c r="AC1636" s="4">
        <v>3.7266576743860001E-3</v>
      </c>
      <c r="AD1636" s="4">
        <v>1.6426654743460001E-2</v>
      </c>
      <c r="AE1636" s="4">
        <v>1.6630896371153E-2</v>
      </c>
      <c r="AF1636" s="4">
        <v>5.2685728744149996E-3</v>
      </c>
      <c r="AG1636" s="4">
        <v>1.0874848632425001E-2</v>
      </c>
      <c r="AH1636" s="4">
        <v>1.6835121474820001E-2</v>
      </c>
      <c r="AI1636" s="4">
        <v>7.6899164725460004E-3</v>
      </c>
      <c r="AJ1636" s="4">
        <v>6.2228516696089999E-3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4">
        <v>0.20699999999999999</v>
      </c>
      <c r="AU1636" s="4">
        <v>0.245</v>
      </c>
      <c r="AV1636" s="4">
        <v>0.17599999999999999</v>
      </c>
      <c r="AW1636" s="4">
        <v>0.26200000000000001</v>
      </c>
      <c r="AX1636" s="4">
        <v>0.29199999999999998</v>
      </c>
      <c r="AY1636" s="4">
        <v>0.11600000000000001</v>
      </c>
      <c r="AZ1636" s="4">
        <v>0.15</v>
      </c>
      <c r="BA1636" s="4">
        <v>0.28399999999999997</v>
      </c>
      <c r="BB1636" s="4">
        <v>0.37</v>
      </c>
    </row>
    <row r="1637" spans="1:54" x14ac:dyDescent="0.25">
      <c r="A1637" s="1" t="s">
        <v>3276</v>
      </c>
      <c r="B1637" s="1" t="s">
        <v>3277</v>
      </c>
      <c r="C1637" s="1" t="s">
        <v>3175</v>
      </c>
      <c r="D1637" s="1" t="s">
        <v>329</v>
      </c>
      <c r="E1637" s="1" t="s">
        <v>55</v>
      </c>
      <c r="F1637" s="1" t="s">
        <v>58</v>
      </c>
      <c r="G1637" s="1" t="s">
        <v>107</v>
      </c>
      <c r="H1637" s="1" t="s">
        <v>646</v>
      </c>
      <c r="I1637" s="3">
        <v>822</v>
      </c>
      <c r="J1637" s="3">
        <v>7</v>
      </c>
      <c r="K1637" s="3">
        <v>0</v>
      </c>
      <c r="L1637" s="3">
        <v>0</v>
      </c>
      <c r="M1637" s="3">
        <v>211</v>
      </c>
      <c r="N1637" s="3">
        <v>0</v>
      </c>
      <c r="O1637" s="3">
        <v>25</v>
      </c>
      <c r="P1637" s="3">
        <v>0</v>
      </c>
      <c r="Q1637" s="3">
        <v>146</v>
      </c>
      <c r="R1637" s="3">
        <v>0</v>
      </c>
      <c r="S1637" s="3">
        <v>-2603.2091361492198</v>
      </c>
      <c r="T1637" s="3">
        <v>-2240.5104344223701</v>
      </c>
      <c r="U1637" s="3">
        <v>-4981.3082064822302</v>
      </c>
      <c r="V1637" s="3">
        <v>-6542.6715966510901</v>
      </c>
      <c r="W1637" s="3">
        <v>-1751.3696630336001</v>
      </c>
      <c r="X1637" s="3">
        <v>-2909.4640137677802</v>
      </c>
      <c r="Y1637" s="3">
        <v>-4569.1715307924596</v>
      </c>
      <c r="Z1637" s="3">
        <v>-6587.9424669361197</v>
      </c>
      <c r="AA1637" s="3">
        <v>-1925.1642413048701</v>
      </c>
      <c r="AB1637" s="4">
        <v>1.0162476068410999E-2</v>
      </c>
      <c r="AC1637" s="4">
        <v>7.551117379812E-3</v>
      </c>
      <c r="AD1637" s="4">
        <v>2.4204049641063E-2</v>
      </c>
      <c r="AE1637" s="4">
        <v>6.7079080230376995E-2</v>
      </c>
      <c r="AF1637" s="4">
        <v>7.9125778820089993E-3</v>
      </c>
      <c r="AG1637" s="4">
        <v>1.026027927162E-2</v>
      </c>
      <c r="AH1637" s="4">
        <v>2.5796230219114001E-2</v>
      </c>
      <c r="AI1637" s="4">
        <v>2.8969305920036999E-2</v>
      </c>
      <c r="AJ1637" s="4">
        <v>6.093664893499E-3</v>
      </c>
      <c r="AK1637" s="3">
        <v>0</v>
      </c>
      <c r="AL1637" s="3">
        <v>0</v>
      </c>
      <c r="AM1637" s="3">
        <v>0</v>
      </c>
      <c r="AN1637" s="3">
        <v>2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4">
        <v>0.46800000000000003</v>
      </c>
      <c r="AU1637" s="4">
        <v>0.47199999999999998</v>
      </c>
      <c r="AV1637" s="4">
        <v>0.33500000000000002</v>
      </c>
      <c r="AW1637" s="4">
        <v>1.9E-2</v>
      </c>
      <c r="AX1637" s="4">
        <v>0.44500000000000001</v>
      </c>
      <c r="AY1637" s="4">
        <v>0.48799999999999999</v>
      </c>
      <c r="AZ1637" s="4">
        <v>0.313</v>
      </c>
      <c r="BA1637" s="4">
        <v>0.44700000000000001</v>
      </c>
      <c r="BB1637" s="4">
        <v>0.45600000000000002</v>
      </c>
    </row>
    <row r="1638" spans="1:54" x14ac:dyDescent="0.25">
      <c r="A1638" s="1" t="s">
        <v>3278</v>
      </c>
      <c r="B1638" s="1" t="s">
        <v>1328</v>
      </c>
      <c r="C1638" s="1" t="s">
        <v>3175</v>
      </c>
      <c r="D1638" s="1" t="s">
        <v>332</v>
      </c>
      <c r="E1638" s="1" t="s">
        <v>55</v>
      </c>
      <c r="F1638" s="1" t="s">
        <v>58</v>
      </c>
      <c r="G1638" s="1" t="s">
        <v>107</v>
      </c>
      <c r="H1638" s="1" t="s">
        <v>646</v>
      </c>
      <c r="I1638" s="3">
        <v>1524</v>
      </c>
      <c r="J1638" s="3">
        <v>29</v>
      </c>
      <c r="K1638" s="3">
        <v>13</v>
      </c>
      <c r="L1638" s="3">
        <v>0</v>
      </c>
      <c r="M1638" s="3">
        <v>0</v>
      </c>
      <c r="N1638" s="3">
        <v>0</v>
      </c>
      <c r="O1638" s="3">
        <v>87</v>
      </c>
      <c r="P1638" s="3">
        <v>0</v>
      </c>
      <c r="Q1638" s="3">
        <v>0</v>
      </c>
      <c r="R1638" s="3">
        <v>4</v>
      </c>
      <c r="S1638" s="3">
        <v>-2312.3423241399601</v>
      </c>
      <c r="T1638" s="3">
        <v>-1894.62657248101</v>
      </c>
      <c r="U1638" s="3">
        <v>-4279.3082064822302</v>
      </c>
      <c r="V1638" s="3">
        <v>-3616.9470781989799</v>
      </c>
      <c r="W1638" s="3">
        <v>-1049.3696630336001</v>
      </c>
      <c r="X1638" s="3">
        <v>-2731.6295248008701</v>
      </c>
      <c r="Y1638" s="3">
        <v>-3867.1715307924601</v>
      </c>
      <c r="Z1638" s="3">
        <v>-2565.0344470127902</v>
      </c>
      <c r="AA1638" s="3">
        <v>-1486.8493636118001</v>
      </c>
      <c r="AB1638" s="4">
        <v>7.4090888137280002E-3</v>
      </c>
      <c r="AC1638" s="4">
        <v>4.9946081039550002E-3</v>
      </c>
      <c r="AD1638" s="4">
        <v>1.8064567857103E-2</v>
      </c>
      <c r="AE1638" s="4">
        <v>1.4719260150659001E-2</v>
      </c>
      <c r="AF1638" s="4">
        <v>3.1142851982769999E-3</v>
      </c>
      <c r="AG1638" s="4">
        <v>9.1815091040379996E-3</v>
      </c>
      <c r="AH1638" s="4">
        <v>1.8569176001669001E-2</v>
      </c>
      <c r="AI1638" s="4">
        <v>8.9188963639559998E-3</v>
      </c>
      <c r="AJ1638" s="4">
        <v>3.5171878656569998E-3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4">
        <v>0.495</v>
      </c>
      <c r="AU1638" s="4">
        <v>0.47699999999999998</v>
      </c>
      <c r="AV1638" s="4">
        <v>0.40699999999999997</v>
      </c>
      <c r="AW1638" s="4">
        <v>0.48</v>
      </c>
      <c r="AX1638" s="4">
        <v>0.439</v>
      </c>
      <c r="AY1638" s="4">
        <v>0.45300000000000001</v>
      </c>
      <c r="AZ1638" s="4">
        <v>0.39900000000000002</v>
      </c>
      <c r="BA1638" s="4">
        <v>0.49199999999999999</v>
      </c>
      <c r="BB1638" s="4">
        <v>0.42</v>
      </c>
    </row>
    <row r="1639" spans="1:54" x14ac:dyDescent="0.25">
      <c r="A1639" s="1" t="s">
        <v>3279</v>
      </c>
      <c r="B1639" s="1" t="s">
        <v>3280</v>
      </c>
      <c r="C1639" s="1" t="s">
        <v>3175</v>
      </c>
      <c r="D1639" s="1" t="s">
        <v>334</v>
      </c>
      <c r="E1639" s="1" t="s">
        <v>55</v>
      </c>
      <c r="F1639" s="1" t="s">
        <v>58</v>
      </c>
      <c r="G1639" s="1" t="s">
        <v>107</v>
      </c>
      <c r="H1639" s="1" t="s">
        <v>646</v>
      </c>
      <c r="I1639" s="3">
        <v>888</v>
      </c>
      <c r="J1639" s="3">
        <v>18</v>
      </c>
      <c r="K1639" s="3">
        <v>0</v>
      </c>
      <c r="L1639" s="3">
        <v>4</v>
      </c>
      <c r="M1639" s="3">
        <v>50</v>
      </c>
      <c r="N1639" s="3">
        <v>0</v>
      </c>
      <c r="O1639" s="3">
        <v>49</v>
      </c>
      <c r="P1639" s="3">
        <v>0</v>
      </c>
      <c r="Q1639" s="3">
        <v>23</v>
      </c>
      <c r="R1639" s="3">
        <v>6</v>
      </c>
      <c r="S1639" s="3">
        <v>-2742.7757301445899</v>
      </c>
      <c r="T1639" s="3">
        <v>-2174.5104344223701</v>
      </c>
      <c r="U1639" s="3">
        <v>-4954.6288320374897</v>
      </c>
      <c r="V1639" s="3">
        <v>-4779.8960162208105</v>
      </c>
      <c r="W1639" s="3">
        <v>-1685.3696630336001</v>
      </c>
      <c r="X1639" s="3">
        <v>-3046.3667922322102</v>
      </c>
      <c r="Y1639" s="3">
        <v>-4503.1715307924596</v>
      </c>
      <c r="Z1639" s="3">
        <v>-3724.1911898774301</v>
      </c>
      <c r="AA1639" s="3">
        <v>-2254.69192476526</v>
      </c>
      <c r="AB1639" s="4">
        <v>-7.6344321812630003E-3</v>
      </c>
      <c r="AC1639" s="4">
        <v>1.9698308967550999E-2</v>
      </c>
      <c r="AD1639" s="4">
        <v>-4.1290577205770002E-3</v>
      </c>
      <c r="AE1639" s="4">
        <v>-6.9269102650099997E-3</v>
      </c>
      <c r="AF1639" s="4">
        <v>-1.6866636380566999E-2</v>
      </c>
      <c r="AG1639" s="4">
        <v>8.3464368726199995E-4</v>
      </c>
      <c r="AH1639" s="4">
        <v>-7.6468331644900002E-3</v>
      </c>
      <c r="AI1639" s="4">
        <v>5.342965331078E-3</v>
      </c>
      <c r="AJ1639" s="4">
        <v>-2.772039471995E-3</v>
      </c>
      <c r="AK1639" s="3">
        <v>0</v>
      </c>
      <c r="AL1639" s="3">
        <v>2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4">
        <v>0.13800000000000001</v>
      </c>
      <c r="AU1639" s="4">
        <v>4.3999999999999997E-2</v>
      </c>
      <c r="AV1639" s="4">
        <v>0.17499999999999999</v>
      </c>
      <c r="AW1639" s="4">
        <v>0.16900000000000001</v>
      </c>
      <c r="AX1639" s="4">
        <v>0.10100000000000001</v>
      </c>
      <c r="AY1639" s="4">
        <v>0.17</v>
      </c>
      <c r="AZ1639" s="4">
        <v>0.17100000000000001</v>
      </c>
      <c r="BA1639" s="4">
        <v>0.253</v>
      </c>
      <c r="BB1639" s="4">
        <v>0.16400000000000001</v>
      </c>
    </row>
    <row r="1640" spans="1:54" x14ac:dyDescent="0.25">
      <c r="A1640" s="1" t="s">
        <v>3281</v>
      </c>
      <c r="B1640" s="1" t="s">
        <v>3282</v>
      </c>
      <c r="C1640" s="1" t="s">
        <v>3175</v>
      </c>
      <c r="D1640" s="1" t="s">
        <v>336</v>
      </c>
      <c r="E1640" s="1" t="s">
        <v>55</v>
      </c>
      <c r="F1640" s="1" t="s">
        <v>58</v>
      </c>
      <c r="G1640" s="1" t="s">
        <v>107</v>
      </c>
      <c r="H1640" s="1" t="s">
        <v>646</v>
      </c>
      <c r="I1640" s="3">
        <v>31</v>
      </c>
      <c r="J1640" s="3">
        <v>4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-3338.1455196050301</v>
      </c>
      <c r="T1640" s="3">
        <v>-3031.5104344223701</v>
      </c>
      <c r="U1640" s="3">
        <v>-5772.3082064822302</v>
      </c>
      <c r="V1640" s="3">
        <v>-5109.9470781989803</v>
      </c>
      <c r="W1640" s="3">
        <v>-2542.3696630335999</v>
      </c>
      <c r="X1640" s="3">
        <v>-3489.1069528673402</v>
      </c>
      <c r="Y1640" s="3">
        <v>-5360.1715307924596</v>
      </c>
      <c r="Z1640" s="3">
        <v>-4058.0344470127902</v>
      </c>
      <c r="AA1640" s="3">
        <v>-2716.1642413048698</v>
      </c>
      <c r="AB1640" s="4">
        <v>1.595731331425E-3</v>
      </c>
      <c r="AC1640" s="4">
        <v>-5.2016620459600005E-4</v>
      </c>
      <c r="AD1640" s="4">
        <v>1.3762606181612E-2</v>
      </c>
      <c r="AE1640" s="4">
        <v>8.918087582074E-3</v>
      </c>
      <c r="AF1640" s="4">
        <v>-3.9949226922420004E-3</v>
      </c>
      <c r="AG1640" s="4">
        <v>7.4320156698419997E-3</v>
      </c>
      <c r="AH1640" s="4">
        <v>1.2047425512413E-2</v>
      </c>
      <c r="AI1640" s="4">
        <v>2.2760790974230001E-3</v>
      </c>
      <c r="AJ1640" s="4">
        <v>7.2170723598620002E-3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4">
        <v>0.23100000000000001</v>
      </c>
      <c r="AU1640" s="4">
        <v>0.23400000000000001</v>
      </c>
      <c r="AV1640" s="4">
        <v>0.29699999999999999</v>
      </c>
      <c r="AW1640" s="4">
        <v>0.254</v>
      </c>
      <c r="AX1640" s="4">
        <v>0.20699999999999999</v>
      </c>
      <c r="AY1640" s="4">
        <v>0.28699999999999998</v>
      </c>
      <c r="AZ1640" s="4">
        <v>0.28399999999999997</v>
      </c>
      <c r="BA1640" s="4">
        <v>0.23499999999999999</v>
      </c>
      <c r="BB1640" s="4">
        <v>0.36</v>
      </c>
    </row>
    <row r="1641" spans="1:54" x14ac:dyDescent="0.25">
      <c r="A1641" s="1" t="s">
        <v>3283</v>
      </c>
      <c r="B1641" s="1" t="s">
        <v>3284</v>
      </c>
      <c r="C1641" s="1" t="s">
        <v>3175</v>
      </c>
      <c r="D1641" s="1" t="s">
        <v>339</v>
      </c>
      <c r="E1641" s="1" t="s">
        <v>55</v>
      </c>
      <c r="F1641" s="1" t="s">
        <v>58</v>
      </c>
      <c r="G1641" s="1" t="s">
        <v>107</v>
      </c>
      <c r="H1641" s="1" t="s">
        <v>646</v>
      </c>
      <c r="I1641" s="3">
        <v>138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-3156.3940308794399</v>
      </c>
      <c r="T1641" s="3">
        <v>-2924.5104344223701</v>
      </c>
      <c r="U1641" s="3">
        <v>-5665.3082064822302</v>
      </c>
      <c r="V1641" s="3">
        <v>-5002.9470781989803</v>
      </c>
      <c r="W1641" s="3">
        <v>-2435.3696630335999</v>
      </c>
      <c r="X1641" s="3">
        <v>-3382.1069528673402</v>
      </c>
      <c r="Y1641" s="3">
        <v>-5253.1715307924596</v>
      </c>
      <c r="Z1641" s="3">
        <v>-3951.0344470127902</v>
      </c>
      <c r="AA1641" s="3">
        <v>-2609.1642413048698</v>
      </c>
      <c r="AB1641" s="4">
        <v>1.2277034932602E-2</v>
      </c>
      <c r="AC1641" s="4">
        <v>9.7648990461980008E-3</v>
      </c>
      <c r="AD1641" s="4">
        <v>2.6637377281978E-2</v>
      </c>
      <c r="AE1641" s="4">
        <v>2.3033534480332001E-2</v>
      </c>
      <c r="AF1641" s="4">
        <v>9.2522950968790003E-3</v>
      </c>
      <c r="AG1641" s="4">
        <v>1.3123732614129E-2</v>
      </c>
      <c r="AH1641" s="4">
        <v>2.843462099967E-2</v>
      </c>
      <c r="AI1641" s="4">
        <v>1.6276771836861E-2</v>
      </c>
      <c r="AJ1641" s="4">
        <v>8.8168949493959998E-3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4">
        <v>0.43</v>
      </c>
      <c r="AU1641" s="4">
        <v>0.48799999999999999</v>
      </c>
      <c r="AV1641" s="4">
        <v>0.39</v>
      </c>
      <c r="AW1641" s="4">
        <v>0.47199999999999998</v>
      </c>
      <c r="AX1641" s="4">
        <v>0.48399999999999999</v>
      </c>
      <c r="AY1641" s="4">
        <v>0.33</v>
      </c>
      <c r="AZ1641" s="4">
        <v>0.374</v>
      </c>
      <c r="BA1641" s="4">
        <v>0.47399999999999998</v>
      </c>
      <c r="BB1641" s="4">
        <v>0.48399999999999999</v>
      </c>
    </row>
    <row r="1642" spans="1:54" x14ac:dyDescent="0.25">
      <c r="A1642" s="1" t="s">
        <v>3285</v>
      </c>
      <c r="B1642" s="1" t="s">
        <v>3286</v>
      </c>
      <c r="C1642" s="1" t="s">
        <v>3175</v>
      </c>
      <c r="D1642" s="1" t="s">
        <v>342</v>
      </c>
      <c r="E1642" s="1" t="s">
        <v>55</v>
      </c>
      <c r="F1642" s="1" t="s">
        <v>58</v>
      </c>
      <c r="G1642" s="1" t="s">
        <v>107</v>
      </c>
      <c r="H1642" s="1" t="s">
        <v>646</v>
      </c>
      <c r="I1642" s="3">
        <v>2190</v>
      </c>
      <c r="J1642" s="3">
        <v>28</v>
      </c>
      <c r="K1642" s="3">
        <v>36</v>
      </c>
      <c r="L1642" s="3">
        <v>0</v>
      </c>
      <c r="M1642" s="3">
        <v>5</v>
      </c>
      <c r="N1642" s="3">
        <v>0</v>
      </c>
      <c r="O1642" s="3">
        <v>97</v>
      </c>
      <c r="P1642" s="3">
        <v>0</v>
      </c>
      <c r="Q1642" s="3">
        <v>11</v>
      </c>
      <c r="R1642" s="3">
        <v>0</v>
      </c>
      <c r="S1642" s="3">
        <v>-1627.65445195856</v>
      </c>
      <c r="T1642" s="3">
        <v>-1858.6782013539801</v>
      </c>
      <c r="U1642" s="3">
        <v>-3613.3082064822302</v>
      </c>
      <c r="V1642" s="3">
        <v>-3003.64197200116</v>
      </c>
      <c r="W1642" s="3">
        <v>-383.369663033606</v>
      </c>
      <c r="X1642" s="3">
        <v>-2150.1723491610501</v>
      </c>
      <c r="Y1642" s="3">
        <v>-3201.1715307924601</v>
      </c>
      <c r="Z1642" s="3">
        <v>-2149.2398457741401</v>
      </c>
      <c r="AA1642" s="3">
        <v>-557.16424130487906</v>
      </c>
      <c r="AB1642" s="4">
        <v>3.5504096829809999E-3</v>
      </c>
      <c r="AC1642" s="4">
        <v>2.467331231012E-3</v>
      </c>
      <c r="AD1642" s="4">
        <v>1.237649344236E-2</v>
      </c>
      <c r="AE1642" s="4">
        <v>9.3057746246400005E-3</v>
      </c>
      <c r="AF1642" s="4">
        <v>3.88429811591E-4</v>
      </c>
      <c r="AG1642" s="4">
        <v>6.157534133548E-3</v>
      </c>
      <c r="AH1642" s="4">
        <v>1.2081615703055999E-2</v>
      </c>
      <c r="AI1642" s="4">
        <v>8.1215326692020001E-3</v>
      </c>
      <c r="AJ1642" s="4">
        <v>9.4573741555E-4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4">
        <v>0.33300000000000002</v>
      </c>
      <c r="AU1642" s="4">
        <v>0.312</v>
      </c>
      <c r="AV1642" s="4">
        <v>0.39800000000000002</v>
      </c>
      <c r="AW1642" s="4">
        <v>0.34899999999999998</v>
      </c>
      <c r="AX1642" s="4">
        <v>0.28299999999999997</v>
      </c>
      <c r="AY1642" s="4">
        <v>0.374</v>
      </c>
      <c r="AZ1642" s="4">
        <v>0.39300000000000002</v>
      </c>
      <c r="BA1642" s="4">
        <v>0.46500000000000002</v>
      </c>
      <c r="BB1642" s="4">
        <v>0.313</v>
      </c>
    </row>
    <row r="1643" spans="1:54" x14ac:dyDescent="0.25">
      <c r="A1643" s="1" t="s">
        <v>3287</v>
      </c>
      <c r="B1643" s="1" t="s">
        <v>5220</v>
      </c>
      <c r="C1643" s="1" t="s">
        <v>3175</v>
      </c>
      <c r="D1643" s="1" t="s">
        <v>345</v>
      </c>
      <c r="E1643" s="1" t="s">
        <v>55</v>
      </c>
      <c r="F1643" s="1" t="s">
        <v>58</v>
      </c>
      <c r="G1643" s="1" t="s">
        <v>107</v>
      </c>
      <c r="H1643" s="1" t="s">
        <v>646</v>
      </c>
      <c r="I1643" s="3">
        <v>446</v>
      </c>
      <c r="J1643" s="3">
        <v>0</v>
      </c>
      <c r="K1643" s="3">
        <v>0</v>
      </c>
      <c r="L1643" s="3">
        <v>0</v>
      </c>
      <c r="M1643" s="3">
        <v>14</v>
      </c>
      <c r="N1643" s="3">
        <v>0</v>
      </c>
      <c r="O1643" s="3">
        <v>0</v>
      </c>
      <c r="P1643" s="3">
        <v>0</v>
      </c>
      <c r="Q1643" s="3">
        <v>411</v>
      </c>
      <c r="R1643" s="3">
        <v>0</v>
      </c>
      <c r="S1643" s="3">
        <v>-2848.3940308794399</v>
      </c>
      <c r="T1643" s="3">
        <v>-2616.5104344223701</v>
      </c>
      <c r="U1643" s="3">
        <v>-5357.3082064822302</v>
      </c>
      <c r="V1643" s="3">
        <v>-4842.4927808450902</v>
      </c>
      <c r="W1643" s="3">
        <v>-2127.3696630335999</v>
      </c>
      <c r="X1643" s="3">
        <v>-3074.1069528673402</v>
      </c>
      <c r="Y1643" s="3">
        <v>-4945.1715307924596</v>
      </c>
      <c r="Z1643" s="3">
        <v>-12991.6179825503</v>
      </c>
      <c r="AA1643" s="3">
        <v>-2301.1642413048698</v>
      </c>
      <c r="AB1643" s="4">
        <v>1.4514997467856E-2</v>
      </c>
      <c r="AC1643" s="4">
        <v>1.2179965131763001E-2</v>
      </c>
      <c r="AD1643" s="4">
        <v>3.0338075195018001E-2</v>
      </c>
      <c r="AE1643" s="4">
        <v>2.7403077626438E-2</v>
      </c>
      <c r="AF1643" s="4">
        <v>1.3645768550798E-2</v>
      </c>
      <c r="AG1643" s="4">
        <v>1.3070308679155001E-2</v>
      </c>
      <c r="AH1643" s="4">
        <v>3.2968158851680002E-2</v>
      </c>
      <c r="AI1643" s="4">
        <v>0.120496257734412</v>
      </c>
      <c r="AJ1643" s="4">
        <v>8.9072493069050004E-3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2</v>
      </c>
      <c r="AS1643" s="3">
        <v>0</v>
      </c>
      <c r="AT1643" s="4">
        <v>0.155</v>
      </c>
      <c r="AU1643" s="4">
        <v>0.17100000000000001</v>
      </c>
      <c r="AV1643" s="4">
        <v>8.8999999999999996E-2</v>
      </c>
      <c r="AW1643" s="4">
        <v>0.189</v>
      </c>
      <c r="AX1643" s="4">
        <v>0.188</v>
      </c>
      <c r="AY1643" s="4">
        <v>0.19500000000000001</v>
      </c>
      <c r="AZ1643" s="4">
        <v>8.8999999999999996E-2</v>
      </c>
      <c r="BA1643" s="4">
        <v>4.8000000000000001E-2</v>
      </c>
      <c r="BB1643" s="4">
        <v>0.38100000000000001</v>
      </c>
    </row>
    <row r="1644" spans="1:54" x14ac:dyDescent="0.25">
      <c r="A1644" s="1" t="s">
        <v>3288</v>
      </c>
      <c r="B1644" s="1" t="s">
        <v>3289</v>
      </c>
      <c r="C1644" s="1" t="s">
        <v>3175</v>
      </c>
      <c r="D1644" s="1" t="s">
        <v>385</v>
      </c>
      <c r="E1644" s="1" t="s">
        <v>55</v>
      </c>
      <c r="F1644" s="1" t="s">
        <v>58</v>
      </c>
      <c r="G1644" s="1" t="s">
        <v>107</v>
      </c>
      <c r="H1644" s="1" t="s">
        <v>646</v>
      </c>
      <c r="I1644" s="3">
        <v>518</v>
      </c>
      <c r="J1644" s="3">
        <v>11</v>
      </c>
      <c r="K1644" s="3">
        <v>0</v>
      </c>
      <c r="L1644" s="3">
        <v>0</v>
      </c>
      <c r="M1644" s="3">
        <v>0</v>
      </c>
      <c r="N1644" s="3">
        <v>0</v>
      </c>
      <c r="O1644" s="3">
        <v>38</v>
      </c>
      <c r="P1644" s="3">
        <v>0</v>
      </c>
      <c r="Q1644" s="3">
        <v>0</v>
      </c>
      <c r="R1644" s="3">
        <v>12</v>
      </c>
      <c r="S1644" s="3">
        <v>-2981.96062487481</v>
      </c>
      <c r="T1644" s="3">
        <v>-2544.5104344223701</v>
      </c>
      <c r="U1644" s="3">
        <v>-5285.3082064822302</v>
      </c>
      <c r="V1644" s="3">
        <v>-4622.9470781989803</v>
      </c>
      <c r="W1644" s="3">
        <v>-2055.3696630335999</v>
      </c>
      <c r="X1644" s="3">
        <v>-3323.3696854360101</v>
      </c>
      <c r="Y1644" s="3">
        <v>-4873.1715307924596</v>
      </c>
      <c r="Z1644" s="3">
        <v>-3571.0344470127902</v>
      </c>
      <c r="AA1644" s="3">
        <v>-3020.2196082256401</v>
      </c>
      <c r="AB1644" s="4">
        <v>9.4118842100509997E-3</v>
      </c>
      <c r="AC1644" s="4">
        <v>7.0400136353519997E-3</v>
      </c>
      <c r="AD1644" s="4">
        <v>1.8906646227987999E-2</v>
      </c>
      <c r="AE1644" s="4">
        <v>1.5279937195617E-2</v>
      </c>
      <c r="AF1644" s="4">
        <v>2.188390969335E-3</v>
      </c>
      <c r="AG1644" s="4">
        <v>1.1858156738147999E-2</v>
      </c>
      <c r="AH1644" s="4">
        <v>1.9347980225624999E-2</v>
      </c>
      <c r="AI1644" s="4">
        <v>9.3017651028660005E-3</v>
      </c>
      <c r="AJ1644" s="4">
        <v>1.8149377758829001E-2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4">
        <v>0.44800000000000001</v>
      </c>
      <c r="AU1644" s="4">
        <v>0.42499999999999999</v>
      </c>
      <c r="AV1644" s="4">
        <v>0.42599999999999999</v>
      </c>
      <c r="AW1644" s="4">
        <v>0.38500000000000001</v>
      </c>
      <c r="AX1644" s="4">
        <v>0.30199999999999999</v>
      </c>
      <c r="AY1644" s="4">
        <v>0.45</v>
      </c>
      <c r="AZ1644" s="4">
        <v>0.43099999999999999</v>
      </c>
      <c r="BA1644" s="4">
        <v>0.35499999999999998</v>
      </c>
      <c r="BB1644" s="4">
        <v>9.0999999999999998E-2</v>
      </c>
    </row>
    <row r="1645" spans="1:54" x14ac:dyDescent="0.25">
      <c r="A1645" s="1" t="s">
        <v>3290</v>
      </c>
      <c r="B1645" s="1" t="s">
        <v>5221</v>
      </c>
      <c r="C1645" s="1" t="s">
        <v>3175</v>
      </c>
      <c r="D1645" s="1" t="s">
        <v>388</v>
      </c>
      <c r="E1645" s="1" t="s">
        <v>55</v>
      </c>
      <c r="F1645" s="1" t="s">
        <v>58</v>
      </c>
      <c r="G1645" s="1" t="s">
        <v>107</v>
      </c>
      <c r="H1645" s="1" t="s">
        <v>646</v>
      </c>
      <c r="I1645" s="3">
        <v>885</v>
      </c>
      <c r="J1645" s="3">
        <v>32</v>
      </c>
      <c r="K1645" s="3">
        <v>0</v>
      </c>
      <c r="L1645" s="3">
        <v>3</v>
      </c>
      <c r="M1645" s="3">
        <v>0</v>
      </c>
      <c r="N1645" s="3">
        <v>0</v>
      </c>
      <c r="O1645" s="3">
        <v>71</v>
      </c>
      <c r="P1645" s="3">
        <v>0</v>
      </c>
      <c r="Q1645" s="3">
        <v>0</v>
      </c>
      <c r="R1645" s="3">
        <v>14</v>
      </c>
      <c r="S1645" s="3">
        <v>-3007.4059406841502</v>
      </c>
      <c r="T1645" s="3">
        <v>-2177.5104344223701</v>
      </c>
      <c r="U1645" s="3">
        <v>-4947.7986756486798</v>
      </c>
      <c r="V1645" s="3">
        <v>-4255.9470781989803</v>
      </c>
      <c r="W1645" s="3">
        <v>-1688.3696630336001</v>
      </c>
      <c r="X1645" s="3">
        <v>-3235.3610058245899</v>
      </c>
      <c r="Y1645" s="3">
        <v>-4506.1715307924596</v>
      </c>
      <c r="Z1645" s="3">
        <v>-3204.0344470127902</v>
      </c>
      <c r="AA1645" s="3">
        <v>-2785.0621693790999</v>
      </c>
      <c r="AB1645" s="4">
        <v>1.341494010798E-2</v>
      </c>
      <c r="AC1645" s="4">
        <v>5.1744973637060003E-3</v>
      </c>
      <c r="AD1645" s="4">
        <v>1.9585746016839999E-2</v>
      </c>
      <c r="AE1645" s="4">
        <v>1.5510198678631E-2</v>
      </c>
      <c r="AF1645" s="4">
        <v>1.8748035524078999E-2</v>
      </c>
      <c r="AG1645" s="4">
        <v>1.2472571419290999E-2</v>
      </c>
      <c r="AH1645" s="4">
        <v>2.0170054375933999E-2</v>
      </c>
      <c r="AI1645" s="4">
        <v>1.0062922690755999E-2</v>
      </c>
      <c r="AJ1645" s="4">
        <v>6.0721233221800001E-3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4">
        <v>0.308</v>
      </c>
      <c r="AU1645" s="4">
        <v>0.39500000000000002</v>
      </c>
      <c r="AV1645" s="4">
        <v>0.46500000000000002</v>
      </c>
      <c r="AW1645" s="4">
        <v>0.41299999999999998</v>
      </c>
      <c r="AX1645" s="4">
        <v>8.6999999999999994E-2</v>
      </c>
      <c r="AY1645" s="4">
        <v>0.36199999999999999</v>
      </c>
      <c r="AZ1645" s="4">
        <v>0.47899999999999998</v>
      </c>
      <c r="BA1645" s="4">
        <v>0.38900000000000001</v>
      </c>
      <c r="BB1645" s="4">
        <v>0.33</v>
      </c>
    </row>
    <row r="1646" spans="1:54" x14ac:dyDescent="0.25">
      <c r="A1646" s="1" t="s">
        <v>3291</v>
      </c>
      <c r="B1646" s="1" t="s">
        <v>577</v>
      </c>
      <c r="C1646" s="1" t="s">
        <v>3175</v>
      </c>
      <c r="D1646" s="1" t="s">
        <v>390</v>
      </c>
      <c r="E1646" s="1" t="s">
        <v>55</v>
      </c>
      <c r="F1646" s="1" t="s">
        <v>58</v>
      </c>
      <c r="G1646" s="1" t="s">
        <v>107</v>
      </c>
      <c r="H1646" s="1" t="s">
        <v>646</v>
      </c>
      <c r="I1646" s="3">
        <v>122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-3172.3940308794399</v>
      </c>
      <c r="T1646" s="3">
        <v>-2940.5104344223701</v>
      </c>
      <c r="U1646" s="3">
        <v>-5681.3082064822302</v>
      </c>
      <c r="V1646" s="3">
        <v>-5018.9470781989803</v>
      </c>
      <c r="W1646" s="3">
        <v>-2451.3696630335999</v>
      </c>
      <c r="X1646" s="3">
        <v>-3398.1069528673402</v>
      </c>
      <c r="Y1646" s="3">
        <v>-5269.1715307924596</v>
      </c>
      <c r="Z1646" s="3">
        <v>-3967.0344470127902</v>
      </c>
      <c r="AA1646" s="3">
        <v>-2625.1642413048698</v>
      </c>
      <c r="AB1646" s="4">
        <v>1.3785732261037E-2</v>
      </c>
      <c r="AC1646" s="4">
        <v>1.1697338426086E-2</v>
      </c>
      <c r="AD1646" s="4">
        <v>2.9550953742048001E-2</v>
      </c>
      <c r="AE1646" s="4">
        <v>2.5403293856808E-2</v>
      </c>
      <c r="AF1646" s="4">
        <v>1.4363046349937E-2</v>
      </c>
      <c r="AG1646" s="4">
        <v>1.3438621652395E-2</v>
      </c>
      <c r="AH1646" s="4">
        <v>3.1895573979193001E-2</v>
      </c>
      <c r="AI1646" s="4">
        <v>2.1843692019347001E-2</v>
      </c>
      <c r="AJ1646" s="4">
        <v>8.8995092851200004E-3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4">
        <v>0.32300000000000001</v>
      </c>
      <c r="AU1646" s="4">
        <v>0.32800000000000001</v>
      </c>
      <c r="AV1646" s="4">
        <v>0.20499999999999999</v>
      </c>
      <c r="AW1646" s="4">
        <v>0.33900000000000002</v>
      </c>
      <c r="AX1646" s="4">
        <v>0.27300000000000002</v>
      </c>
      <c r="AY1646" s="4">
        <v>0.30599999999999999</v>
      </c>
      <c r="AZ1646" s="4">
        <v>0.19900000000000001</v>
      </c>
      <c r="BA1646" s="4">
        <v>0.158</v>
      </c>
      <c r="BB1646" s="4">
        <v>0.45100000000000001</v>
      </c>
    </row>
    <row r="1647" spans="1:54" x14ac:dyDescent="0.25">
      <c r="A1647" s="1" t="s">
        <v>3292</v>
      </c>
      <c r="B1647" s="1" t="s">
        <v>683</v>
      </c>
      <c r="C1647" s="1" t="s">
        <v>3175</v>
      </c>
      <c r="D1647" s="1" t="s">
        <v>393</v>
      </c>
      <c r="E1647" s="1" t="s">
        <v>55</v>
      </c>
      <c r="F1647" s="1" t="s">
        <v>58</v>
      </c>
      <c r="G1647" s="1" t="s">
        <v>107</v>
      </c>
      <c r="H1647" s="1" t="s">
        <v>646</v>
      </c>
      <c r="I1647" s="3">
        <v>1251</v>
      </c>
      <c r="J1647" s="3">
        <v>44</v>
      </c>
      <c r="K1647" s="3">
        <v>0</v>
      </c>
      <c r="L1647" s="3">
        <v>6</v>
      </c>
      <c r="M1647" s="3">
        <v>89</v>
      </c>
      <c r="N1647" s="3">
        <v>51</v>
      </c>
      <c r="O1647" s="3">
        <v>149</v>
      </c>
      <c r="P1647" s="3">
        <v>0</v>
      </c>
      <c r="Q1647" s="3">
        <v>0</v>
      </c>
      <c r="R1647" s="3">
        <v>8</v>
      </c>
      <c r="S1647" s="3">
        <v>-2865.6604068609099</v>
      </c>
      <c r="T1647" s="3">
        <v>-1811.5104344223701</v>
      </c>
      <c r="U1647" s="3">
        <v>-4611.2891448151204</v>
      </c>
      <c r="V1647" s="3">
        <v>-4827.9161878778305</v>
      </c>
      <c r="W1647" s="3">
        <v>-2438.55032329204</v>
      </c>
      <c r="X1647" s="3">
        <v>-3528.7950358339599</v>
      </c>
      <c r="Y1647" s="3">
        <v>-4140.1715307924596</v>
      </c>
      <c r="Z1647" s="3">
        <v>-2838.0344470127902</v>
      </c>
      <c r="AA1647" s="3">
        <v>-2023.5344859187201</v>
      </c>
      <c r="AB1647" s="4">
        <v>1.108869612591E-2</v>
      </c>
      <c r="AC1647" s="4">
        <v>4.9460893776840003E-3</v>
      </c>
      <c r="AD1647" s="4">
        <v>1.9921346507995E-2</v>
      </c>
      <c r="AE1647" s="4">
        <v>2.1532921988444999E-2</v>
      </c>
      <c r="AF1647" s="4">
        <v>1.3364853354303E-2</v>
      </c>
      <c r="AG1647" s="4">
        <v>1.2966088816003999E-2</v>
      </c>
      <c r="AH1647" s="4">
        <v>2.0437713073322001E-2</v>
      </c>
      <c r="AI1647" s="4">
        <v>1.0188391993086E-2</v>
      </c>
      <c r="AJ1647" s="4">
        <v>7.1805008281169997E-3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4">
        <v>0.45600000000000002</v>
      </c>
      <c r="AU1647" s="4">
        <v>0.45</v>
      </c>
      <c r="AV1647" s="4">
        <v>0.47499999999999998</v>
      </c>
      <c r="AW1647" s="4">
        <v>0.49299999999999999</v>
      </c>
      <c r="AX1647" s="4">
        <v>0.32100000000000001</v>
      </c>
      <c r="AY1647" s="4">
        <v>0.436</v>
      </c>
      <c r="AZ1647" s="4">
        <v>0.45600000000000002</v>
      </c>
      <c r="BA1647" s="4">
        <v>0.44700000000000001</v>
      </c>
      <c r="BB1647" s="4">
        <v>0.443</v>
      </c>
    </row>
    <row r="1648" spans="1:54" x14ac:dyDescent="0.25">
      <c r="A1648" s="1" t="s">
        <v>3293</v>
      </c>
      <c r="B1648" s="1" t="s">
        <v>3294</v>
      </c>
      <c r="C1648" s="1" t="s">
        <v>3175</v>
      </c>
      <c r="D1648" s="1" t="s">
        <v>261</v>
      </c>
      <c r="E1648" s="1" t="s">
        <v>55</v>
      </c>
      <c r="F1648" s="1" t="s">
        <v>58</v>
      </c>
      <c r="G1648" s="1" t="s">
        <v>107</v>
      </c>
      <c r="H1648" s="1" t="s">
        <v>646</v>
      </c>
      <c r="I1648" s="3">
        <v>134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-3160.3940308794399</v>
      </c>
      <c r="T1648" s="3">
        <v>-2928.5104344223701</v>
      </c>
      <c r="U1648" s="3">
        <v>-5669.3082064822302</v>
      </c>
      <c r="V1648" s="3">
        <v>-5006.9470781989803</v>
      </c>
      <c r="W1648" s="3">
        <v>-2439.3696630335999</v>
      </c>
      <c r="X1648" s="3">
        <v>-3386.1069528673402</v>
      </c>
      <c r="Y1648" s="3">
        <v>-5257.1715307924596</v>
      </c>
      <c r="Z1648" s="3">
        <v>-3955.0344470127902</v>
      </c>
      <c r="AA1648" s="3">
        <v>-2613.1642413048698</v>
      </c>
      <c r="AB1648" s="4">
        <v>1.6210975194536001E-2</v>
      </c>
      <c r="AC1648" s="4">
        <v>1.3571920619729E-2</v>
      </c>
      <c r="AD1648" s="4">
        <v>3.2031720044336999E-2</v>
      </c>
      <c r="AE1648" s="4">
        <v>2.7945215552023998E-2</v>
      </c>
      <c r="AF1648" s="4">
        <v>1.5563658883539999E-2</v>
      </c>
      <c r="AG1648" s="4">
        <v>1.4334647178446999E-2</v>
      </c>
      <c r="AH1648" s="4">
        <v>3.4961986810454003E-2</v>
      </c>
      <c r="AI1648" s="4">
        <v>2.1774426184515999E-2</v>
      </c>
      <c r="AJ1648" s="4">
        <v>1.1352950547361001E-2</v>
      </c>
      <c r="AK1648" s="3">
        <v>0</v>
      </c>
      <c r="AL1648" s="3">
        <v>0</v>
      </c>
      <c r="AM1648" s="3">
        <v>2</v>
      </c>
      <c r="AN1648" s="3">
        <v>0</v>
      </c>
      <c r="AO1648" s="3">
        <v>0</v>
      </c>
      <c r="AP1648" s="3">
        <v>0</v>
      </c>
      <c r="AQ1648" s="3">
        <v>2</v>
      </c>
      <c r="AR1648" s="3">
        <v>0</v>
      </c>
      <c r="AS1648" s="3">
        <v>0</v>
      </c>
      <c r="AT1648" s="4">
        <v>8.8999999999999996E-2</v>
      </c>
      <c r="AU1648" s="4">
        <v>0.13400000000000001</v>
      </c>
      <c r="AV1648" s="4">
        <v>4.7E-2</v>
      </c>
      <c r="AW1648" s="4">
        <v>0.16500000000000001</v>
      </c>
      <c r="AX1648" s="4">
        <v>0.16700000000000001</v>
      </c>
      <c r="AY1648" s="4">
        <v>0.13800000000000001</v>
      </c>
      <c r="AZ1648" s="4">
        <v>3.2000000000000001E-2</v>
      </c>
      <c r="BA1648" s="4">
        <v>0.151</v>
      </c>
      <c r="BB1648" s="4">
        <v>0.17399999999999999</v>
      </c>
    </row>
    <row r="1649" spans="1:54" x14ac:dyDescent="0.25">
      <c r="A1649" s="1" t="s">
        <v>3295</v>
      </c>
      <c r="B1649" s="1" t="s">
        <v>3296</v>
      </c>
      <c r="C1649" s="1" t="s">
        <v>3175</v>
      </c>
      <c r="D1649" s="1" t="s">
        <v>264</v>
      </c>
      <c r="E1649" s="1" t="s">
        <v>55</v>
      </c>
      <c r="F1649" s="1" t="s">
        <v>58</v>
      </c>
      <c r="G1649" s="1" t="s">
        <v>107</v>
      </c>
      <c r="H1649" s="1" t="s">
        <v>646</v>
      </c>
      <c r="I1649" s="3">
        <v>727</v>
      </c>
      <c r="J1649" s="3">
        <v>11</v>
      </c>
      <c r="K1649" s="3">
        <v>0</v>
      </c>
      <c r="L1649" s="3">
        <v>0</v>
      </c>
      <c r="M1649" s="3">
        <v>0</v>
      </c>
      <c r="N1649" s="3">
        <v>0</v>
      </c>
      <c r="O1649" s="3">
        <v>31</v>
      </c>
      <c r="P1649" s="3">
        <v>0</v>
      </c>
      <c r="Q1649" s="3">
        <v>0</v>
      </c>
      <c r="R1649" s="3">
        <v>0</v>
      </c>
      <c r="S1649" s="3">
        <v>-2772.96062487481</v>
      </c>
      <c r="T1649" s="3">
        <v>-2335.5104344223701</v>
      </c>
      <c r="U1649" s="3">
        <v>-5076.3082064822302</v>
      </c>
      <c r="V1649" s="3">
        <v>-4413.9470781989803</v>
      </c>
      <c r="W1649" s="3">
        <v>-1846.3696630336001</v>
      </c>
      <c r="X1649" s="3">
        <v>-3055.1897083838899</v>
      </c>
      <c r="Y1649" s="3">
        <v>-4664.1715307924596</v>
      </c>
      <c r="Z1649" s="3">
        <v>-3362.0344470127902</v>
      </c>
      <c r="AA1649" s="3">
        <v>-2020.1642413048701</v>
      </c>
      <c r="AB1649" s="4">
        <v>5.5971111652639996E-3</v>
      </c>
      <c r="AC1649" s="4">
        <v>5.0040502220909996E-3</v>
      </c>
      <c r="AD1649" s="4">
        <v>1.8175671693349001E-2</v>
      </c>
      <c r="AE1649" s="4">
        <v>2.0941575938374E-2</v>
      </c>
      <c r="AF1649" s="4">
        <v>1.7319009374816001E-2</v>
      </c>
      <c r="AG1649" s="4">
        <v>8.0144272753559995E-3</v>
      </c>
      <c r="AH1649" s="4">
        <v>1.8727009228769E-2</v>
      </c>
      <c r="AI1649" s="4">
        <v>1.2728457894386E-2</v>
      </c>
      <c r="AJ1649" s="4">
        <v>2.9482084488929999E-3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4">
        <v>0.35499999999999998</v>
      </c>
      <c r="AU1649" s="4">
        <v>0.41099999999999998</v>
      </c>
      <c r="AV1649" s="4">
        <v>0.48</v>
      </c>
      <c r="AW1649" s="4">
        <v>0.34599999999999997</v>
      </c>
      <c r="AX1649" s="4">
        <v>9.1999999999999998E-2</v>
      </c>
      <c r="AY1649" s="4">
        <v>0.4</v>
      </c>
      <c r="AZ1649" s="4">
        <v>0.48699999999999999</v>
      </c>
      <c r="BA1649" s="4">
        <v>0.47299999999999998</v>
      </c>
      <c r="BB1649" s="4">
        <v>0.32500000000000001</v>
      </c>
    </row>
    <row r="1650" spans="1:54" x14ac:dyDescent="0.25">
      <c r="A1650" s="1" t="s">
        <v>3297</v>
      </c>
      <c r="B1650" s="1" t="s">
        <v>3298</v>
      </c>
      <c r="C1650" s="1" t="s">
        <v>3175</v>
      </c>
      <c r="D1650" s="1" t="s">
        <v>348</v>
      </c>
      <c r="E1650" s="1" t="s">
        <v>55</v>
      </c>
      <c r="F1650" s="1" t="s">
        <v>58</v>
      </c>
      <c r="G1650" s="1" t="s">
        <v>107</v>
      </c>
      <c r="H1650" s="1" t="s">
        <v>646</v>
      </c>
      <c r="I1650" s="3">
        <v>234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216</v>
      </c>
      <c r="R1650" s="3">
        <v>0</v>
      </c>
      <c r="S1650" s="3">
        <v>-3060.3940308794399</v>
      </c>
      <c r="T1650" s="3">
        <v>-2828.5104344223701</v>
      </c>
      <c r="U1650" s="3">
        <v>-5569.3082064822302</v>
      </c>
      <c r="V1650" s="3">
        <v>-4906.9470781989803</v>
      </c>
      <c r="W1650" s="3">
        <v>-2339.3696630335999</v>
      </c>
      <c r="X1650" s="3">
        <v>-3286.1069528673402</v>
      </c>
      <c r="Y1650" s="3">
        <v>-5157.1715307924596</v>
      </c>
      <c r="Z1650" s="3">
        <v>-8768.1586408719595</v>
      </c>
      <c r="AA1650" s="3">
        <v>-2513.1642413048698</v>
      </c>
      <c r="AB1650" s="4">
        <v>1.5133612551784E-2</v>
      </c>
      <c r="AC1650" s="4">
        <v>1.2816788629556E-2</v>
      </c>
      <c r="AD1650" s="4">
        <v>3.1005271904188E-2</v>
      </c>
      <c r="AE1650" s="4">
        <v>2.7125560352667E-2</v>
      </c>
      <c r="AF1650" s="4">
        <v>1.4412336803027E-2</v>
      </c>
      <c r="AG1650" s="4">
        <v>1.3583675064848999E-2</v>
      </c>
      <c r="AH1650" s="4">
        <v>3.3754285164119997E-2</v>
      </c>
      <c r="AI1650" s="4">
        <v>9.6220094261728006E-2</v>
      </c>
      <c r="AJ1650" s="4">
        <v>1.4930868359229001E-2</v>
      </c>
      <c r="AK1650" s="3">
        <v>0</v>
      </c>
      <c r="AL1650" s="3">
        <v>0</v>
      </c>
      <c r="AM1650" s="3">
        <v>2</v>
      </c>
      <c r="AN1650" s="3">
        <v>0</v>
      </c>
      <c r="AO1650" s="3">
        <v>0</v>
      </c>
      <c r="AP1650" s="3">
        <v>0</v>
      </c>
      <c r="AQ1650" s="3">
        <v>2</v>
      </c>
      <c r="AR1650" s="3">
        <v>2</v>
      </c>
      <c r="AS1650" s="3">
        <v>0</v>
      </c>
      <c r="AT1650" s="4">
        <v>0.113</v>
      </c>
      <c r="AU1650" s="4">
        <v>0.13500000000000001</v>
      </c>
      <c r="AV1650" s="4">
        <v>4.3999999999999997E-2</v>
      </c>
      <c r="AW1650" s="4">
        <v>0.127</v>
      </c>
      <c r="AX1650" s="4">
        <v>0.17199999999999999</v>
      </c>
      <c r="AY1650" s="4">
        <v>0.13300000000000001</v>
      </c>
      <c r="AZ1650" s="4">
        <v>1.9E-2</v>
      </c>
      <c r="BA1650" s="4">
        <v>4.2000000000000003E-2</v>
      </c>
      <c r="BB1650" s="4">
        <v>8.8999999999999996E-2</v>
      </c>
    </row>
    <row r="1651" spans="1:54" x14ac:dyDescent="0.25">
      <c r="A1651" s="1" t="s">
        <v>3299</v>
      </c>
      <c r="B1651" s="1" t="s">
        <v>3300</v>
      </c>
      <c r="C1651" s="1" t="s">
        <v>3175</v>
      </c>
      <c r="D1651" s="1" t="s">
        <v>355</v>
      </c>
      <c r="E1651" s="1" t="s">
        <v>55</v>
      </c>
      <c r="F1651" s="1" t="s">
        <v>58</v>
      </c>
      <c r="G1651" s="1" t="s">
        <v>107</v>
      </c>
      <c r="H1651" s="1" t="s">
        <v>646</v>
      </c>
      <c r="I1651" s="3">
        <v>8308</v>
      </c>
      <c r="J1651" s="3">
        <v>0</v>
      </c>
      <c r="K1651" s="3">
        <v>27</v>
      </c>
      <c r="L1651" s="3">
        <v>0</v>
      </c>
      <c r="M1651" s="3">
        <v>39</v>
      </c>
      <c r="N1651" s="3">
        <v>69</v>
      </c>
      <c r="O1651" s="3">
        <v>474</v>
      </c>
      <c r="P1651" s="3">
        <v>26</v>
      </c>
      <c r="Q1651" s="3">
        <v>0</v>
      </c>
      <c r="R1651" s="3">
        <v>99</v>
      </c>
      <c r="S1651" s="3">
        <v>5013.6059691205501</v>
      </c>
      <c r="T1651" s="3">
        <v>4505.8637403789098</v>
      </c>
      <c r="U1651" s="3">
        <v>2504.6917935177598</v>
      </c>
      <c r="V1651" s="3">
        <v>2756.0327501439801</v>
      </c>
      <c r="W1651" s="3">
        <v>4224.50356132262</v>
      </c>
      <c r="X1651" s="3">
        <v>780.56317246031097</v>
      </c>
      <c r="Y1651" s="3">
        <v>2811.72525099321</v>
      </c>
      <c r="Z1651" s="3">
        <v>4218.9655529871998</v>
      </c>
      <c r="AA1651" s="3">
        <v>-965.37101840118703</v>
      </c>
      <c r="AB1651" s="4">
        <v>-1.8991283533909002E-2</v>
      </c>
      <c r="AC1651" s="4">
        <v>-1.3158005891979E-2</v>
      </c>
      <c r="AD1651" s="4">
        <v>-1.1032232217018999E-2</v>
      </c>
      <c r="AE1651" s="4">
        <v>-1.1168388759755E-2</v>
      </c>
      <c r="AF1651" s="4">
        <v>-1.5807883210372999E-2</v>
      </c>
      <c r="AG1651" s="4">
        <v>-2.8118683262739999E-3</v>
      </c>
      <c r="AH1651" s="4">
        <v>-1.3838773928889001E-2</v>
      </c>
      <c r="AI1651" s="4">
        <v>-1.5337950312004E-2</v>
      </c>
      <c r="AJ1651" s="4">
        <v>3.5018853441720001E-3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4">
        <v>0.36399999999999999</v>
      </c>
      <c r="AU1651" s="4">
        <v>0.47399999999999998</v>
      </c>
      <c r="AV1651" s="4">
        <v>0.34100000000000003</v>
      </c>
      <c r="AW1651" s="4">
        <v>0.47499999999999998</v>
      </c>
      <c r="AX1651" s="4">
        <v>0.45700000000000002</v>
      </c>
      <c r="AY1651" s="4">
        <v>0.36199999999999999</v>
      </c>
      <c r="AZ1651" s="4">
        <v>0.33900000000000002</v>
      </c>
      <c r="BA1651" s="4">
        <v>0.47099999999999997</v>
      </c>
      <c r="BB1651" s="4">
        <v>0.32200000000000001</v>
      </c>
    </row>
    <row r="1652" spans="1:54" x14ac:dyDescent="0.25">
      <c r="A1652" s="1" t="s">
        <v>3301</v>
      </c>
      <c r="B1652" s="1" t="s">
        <v>992</v>
      </c>
      <c r="C1652" s="1" t="s">
        <v>3175</v>
      </c>
      <c r="D1652" s="1" t="s">
        <v>357</v>
      </c>
      <c r="E1652" s="1" t="s">
        <v>55</v>
      </c>
      <c r="F1652" s="1" t="s">
        <v>58</v>
      </c>
      <c r="G1652" s="1" t="s">
        <v>107</v>
      </c>
      <c r="H1652" s="1" t="s">
        <v>646</v>
      </c>
      <c r="I1652" s="3">
        <v>456</v>
      </c>
      <c r="J1652" s="3">
        <v>6</v>
      </c>
      <c r="K1652" s="3">
        <v>0</v>
      </c>
      <c r="L1652" s="3">
        <v>0</v>
      </c>
      <c r="M1652" s="3">
        <v>4</v>
      </c>
      <c r="N1652" s="3">
        <v>0</v>
      </c>
      <c r="O1652" s="3">
        <v>6</v>
      </c>
      <c r="P1652" s="3">
        <v>0</v>
      </c>
      <c r="Q1652" s="3">
        <v>7</v>
      </c>
      <c r="R1652" s="3">
        <v>9</v>
      </c>
      <c r="S1652" s="3">
        <v>-2950.5212639678298</v>
      </c>
      <c r="T1652" s="3">
        <v>-2606.5104344223701</v>
      </c>
      <c r="U1652" s="3">
        <v>-5347.3082064822302</v>
      </c>
      <c r="V1652" s="3">
        <v>-4727.10299324073</v>
      </c>
      <c r="W1652" s="3">
        <v>-2117.3696630335999</v>
      </c>
      <c r="X1652" s="3">
        <v>-3114.8326474834498</v>
      </c>
      <c r="Y1652" s="3">
        <v>-4935.1715307924596</v>
      </c>
      <c r="Z1652" s="3">
        <v>-3792.2560644063801</v>
      </c>
      <c r="AA1652" s="3">
        <v>-2884.45576649545</v>
      </c>
      <c r="AB1652" s="4">
        <v>1.5200836903473999E-2</v>
      </c>
      <c r="AC1652" s="4">
        <v>1.2169078564804999E-2</v>
      </c>
      <c r="AD1652" s="4">
        <v>3.0327229501694E-2</v>
      </c>
      <c r="AE1652" s="4">
        <v>2.6636857017349001E-2</v>
      </c>
      <c r="AF1652" s="4">
        <v>1.3629634137822999E-2</v>
      </c>
      <c r="AG1652" s="4">
        <v>1.3263713347495E-2</v>
      </c>
      <c r="AH1652" s="4">
        <v>3.2955155103246002E-2</v>
      </c>
      <c r="AI1652" s="4">
        <v>2.1404552865922001E-2</v>
      </c>
      <c r="AJ1652" s="4">
        <v>1.3477150907453E-2</v>
      </c>
      <c r="AK1652" s="3">
        <v>0</v>
      </c>
      <c r="AL1652" s="3">
        <v>0</v>
      </c>
      <c r="AM1652" s="3">
        <v>2</v>
      </c>
      <c r="AN1652" s="3">
        <v>0</v>
      </c>
      <c r="AO1652" s="3">
        <v>0</v>
      </c>
      <c r="AP1652" s="3">
        <v>0</v>
      </c>
      <c r="AQ1652" s="3">
        <v>2</v>
      </c>
      <c r="AR1652" s="3">
        <v>0</v>
      </c>
      <c r="AS1652" s="3">
        <v>0</v>
      </c>
      <c r="AT1652" s="4">
        <v>7.4999999999999997E-2</v>
      </c>
      <c r="AU1652" s="4">
        <v>0.115</v>
      </c>
      <c r="AV1652" s="4">
        <v>2.5000000000000001E-2</v>
      </c>
      <c r="AW1652" s="4">
        <v>0.09</v>
      </c>
      <c r="AX1652" s="4">
        <v>0.16600000000000001</v>
      </c>
      <c r="AY1652" s="4">
        <v>8.8999999999999996E-2</v>
      </c>
      <c r="AZ1652" s="4">
        <v>8.9999999999999993E-3</v>
      </c>
      <c r="BA1652" s="4">
        <v>0.13</v>
      </c>
      <c r="BB1652" s="4">
        <v>0.16200000000000001</v>
      </c>
    </row>
    <row r="1653" spans="1:54" x14ac:dyDescent="0.25">
      <c r="A1653" s="1" t="s">
        <v>3302</v>
      </c>
      <c r="B1653" s="1" t="s">
        <v>5222</v>
      </c>
      <c r="C1653" s="1" t="s">
        <v>3175</v>
      </c>
      <c r="D1653" s="1" t="s">
        <v>395</v>
      </c>
      <c r="E1653" s="1" t="s">
        <v>55</v>
      </c>
      <c r="F1653" s="1" t="s">
        <v>58</v>
      </c>
      <c r="G1653" s="1" t="s">
        <v>107</v>
      </c>
      <c r="H1653" s="1" t="s">
        <v>646</v>
      </c>
      <c r="I1653" s="3">
        <v>615</v>
      </c>
      <c r="J1653" s="3">
        <v>12</v>
      </c>
      <c r="K1653" s="3">
        <v>0</v>
      </c>
      <c r="L1653" s="3">
        <v>0</v>
      </c>
      <c r="M1653" s="3">
        <v>0</v>
      </c>
      <c r="N1653" s="3">
        <v>0</v>
      </c>
      <c r="O1653" s="3">
        <v>12</v>
      </c>
      <c r="P1653" s="3">
        <v>0</v>
      </c>
      <c r="Q1653" s="3">
        <v>0</v>
      </c>
      <c r="R1653" s="3">
        <v>0</v>
      </c>
      <c r="S1653" s="3">
        <v>-2903.6484970562101</v>
      </c>
      <c r="T1653" s="3">
        <v>-2447.5104344223701</v>
      </c>
      <c r="U1653" s="3">
        <v>-5188.3082064822302</v>
      </c>
      <c r="V1653" s="3">
        <v>-4525.9470781989803</v>
      </c>
      <c r="W1653" s="3">
        <v>-1958.3696630336001</v>
      </c>
      <c r="X1653" s="3">
        <v>-3006.5583420995499</v>
      </c>
      <c r="Y1653" s="3">
        <v>-4776.1715307924596</v>
      </c>
      <c r="Z1653" s="3">
        <v>-3474.0344470127902</v>
      </c>
      <c r="AA1653" s="3">
        <v>-2132.1642413048698</v>
      </c>
      <c r="AB1653" s="4">
        <v>1.1404842145358E-2</v>
      </c>
      <c r="AC1653" s="4">
        <v>9.0817456172939993E-3</v>
      </c>
      <c r="AD1653" s="4">
        <v>2.5070814617060001E-2</v>
      </c>
      <c r="AE1653" s="4">
        <v>2.2091914974901001E-2</v>
      </c>
      <c r="AF1653" s="4">
        <v>8.5097927920000007E-3</v>
      </c>
      <c r="AG1653" s="4">
        <v>1.1358158266633001E-2</v>
      </c>
      <c r="AH1653" s="4">
        <v>2.6691741435155E-2</v>
      </c>
      <c r="AI1653" s="4">
        <v>1.5002018880724E-2</v>
      </c>
      <c r="AJ1653" s="4">
        <v>6.1491718637700001E-3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4">
        <v>0.45100000000000001</v>
      </c>
      <c r="AU1653" s="4">
        <v>0.40100000000000002</v>
      </c>
      <c r="AV1653" s="4">
        <v>0.36299999999999999</v>
      </c>
      <c r="AW1653" s="4">
        <v>0.39300000000000002</v>
      </c>
      <c r="AX1653" s="4">
        <v>0.48799999999999999</v>
      </c>
      <c r="AY1653" s="4">
        <v>0.39300000000000002</v>
      </c>
      <c r="AZ1653" s="4">
        <v>0.35799999999999998</v>
      </c>
      <c r="BA1653" s="4">
        <v>0.46100000000000002</v>
      </c>
      <c r="BB1653" s="4">
        <v>0.40300000000000002</v>
      </c>
    </row>
    <row r="1654" spans="1:54" x14ac:dyDescent="0.25">
      <c r="A1654" s="1" t="s">
        <v>3303</v>
      </c>
      <c r="B1654" s="1" t="s">
        <v>3304</v>
      </c>
      <c r="C1654" s="1" t="s">
        <v>3175</v>
      </c>
      <c r="D1654" s="1" t="s">
        <v>398</v>
      </c>
      <c r="E1654" s="1" t="s">
        <v>55</v>
      </c>
      <c r="F1654" s="1" t="s">
        <v>58</v>
      </c>
      <c r="G1654" s="1" t="s">
        <v>107</v>
      </c>
      <c r="H1654" s="1" t="s">
        <v>646</v>
      </c>
      <c r="I1654" s="3">
        <v>6289</v>
      </c>
      <c r="J1654" s="3">
        <v>12</v>
      </c>
      <c r="K1654" s="3">
        <v>1243</v>
      </c>
      <c r="L1654" s="3">
        <v>14</v>
      </c>
      <c r="M1654" s="3">
        <v>42</v>
      </c>
      <c r="N1654" s="3">
        <v>18</v>
      </c>
      <c r="O1654" s="3">
        <v>305</v>
      </c>
      <c r="P1654" s="3">
        <v>11</v>
      </c>
      <c r="Q1654" s="3">
        <v>461</v>
      </c>
      <c r="R1654" s="3">
        <v>30</v>
      </c>
      <c r="S1654" s="3">
        <v>2770.3515029437799</v>
      </c>
      <c r="T1654" s="3">
        <v>-30823.691942644298</v>
      </c>
      <c r="U1654" s="3">
        <v>348.06960407436401</v>
      </c>
      <c r="V1654" s="3">
        <v>705.41581386267899</v>
      </c>
      <c r="W1654" s="3">
        <v>3321.6842215810598</v>
      </c>
      <c r="X1654" s="3">
        <v>190.336904147285</v>
      </c>
      <c r="Y1654" s="3">
        <v>853.36172303993396</v>
      </c>
      <c r="Z1654" s="3">
        <v>-8285.9152496473998</v>
      </c>
      <c r="AA1654" s="3">
        <v>1564.1973413932001</v>
      </c>
      <c r="AB1654" s="4">
        <v>-5.0471368898680003E-3</v>
      </c>
      <c r="AC1654" s="4">
        <v>-1.9201682132627001E-2</v>
      </c>
      <c r="AD1654" s="4">
        <v>-7.1013462857300003E-4</v>
      </c>
      <c r="AE1654" s="4">
        <v>-1.3672326445859999E-3</v>
      </c>
      <c r="AF1654" s="4">
        <v>-4.5529582720539002E-2</v>
      </c>
      <c r="AG1654" s="4">
        <v>-3.2542310583499998E-4</v>
      </c>
      <c r="AH1654" s="4">
        <v>-1.2992983792129999E-3</v>
      </c>
      <c r="AI1654" s="4">
        <v>2.1267469991379999E-3</v>
      </c>
      <c r="AJ1654" s="4">
        <v>-7.3485823394000001E-5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4">
        <v>0.39300000000000002</v>
      </c>
      <c r="AU1654" s="4">
        <v>0.26700000000000002</v>
      </c>
      <c r="AV1654" s="4">
        <v>0.35899999999999999</v>
      </c>
      <c r="AW1654" s="4">
        <v>0.35799999999999998</v>
      </c>
      <c r="AX1654" s="4">
        <v>7.0000000000000007E-2</v>
      </c>
      <c r="AY1654" s="4">
        <v>0.36099999999999999</v>
      </c>
      <c r="AZ1654" s="4">
        <v>0.34100000000000003</v>
      </c>
      <c r="BA1654" s="4">
        <v>0.30199999999999999</v>
      </c>
      <c r="BB1654" s="4">
        <v>0.27500000000000002</v>
      </c>
    </row>
    <row r="1655" spans="1:54" x14ac:dyDescent="0.25">
      <c r="A1655" s="1" t="s">
        <v>3305</v>
      </c>
      <c r="B1655" s="1" t="s">
        <v>1744</v>
      </c>
      <c r="C1655" s="1" t="s">
        <v>3175</v>
      </c>
      <c r="D1655" s="1" t="s">
        <v>401</v>
      </c>
      <c r="E1655" s="1" t="s">
        <v>55</v>
      </c>
      <c r="F1655" s="1" t="s">
        <v>58</v>
      </c>
      <c r="G1655" s="1" t="s">
        <v>107</v>
      </c>
      <c r="H1655" s="1" t="s">
        <v>646</v>
      </c>
      <c r="I1655" s="3">
        <v>610</v>
      </c>
      <c r="J1655" s="3">
        <v>7</v>
      </c>
      <c r="K1655" s="3">
        <v>0</v>
      </c>
      <c r="L1655" s="3">
        <v>4</v>
      </c>
      <c r="M1655" s="3">
        <v>126</v>
      </c>
      <c r="N1655" s="3">
        <v>0</v>
      </c>
      <c r="O1655" s="3">
        <v>19</v>
      </c>
      <c r="P1655" s="3">
        <v>0</v>
      </c>
      <c r="Q1655" s="3">
        <v>0</v>
      </c>
      <c r="R1655" s="3">
        <v>7</v>
      </c>
      <c r="S1655" s="3">
        <v>-2815.2091361492198</v>
      </c>
      <c r="T1655" s="3">
        <v>-2452.5104344223701</v>
      </c>
      <c r="U1655" s="3">
        <v>-5232.6288320374897</v>
      </c>
      <c r="V1655" s="3">
        <v>-5858.8584020139797</v>
      </c>
      <c r="W1655" s="3">
        <v>-1963.3696630336001</v>
      </c>
      <c r="X1655" s="3">
        <v>-3070.7383191516801</v>
      </c>
      <c r="Y1655" s="3">
        <v>-4781.1715307924596</v>
      </c>
      <c r="Z1655" s="3">
        <v>-3479.0344470127902</v>
      </c>
      <c r="AA1655" s="3">
        <v>-2598.6132053419901</v>
      </c>
      <c r="AB1655" s="4">
        <v>3.6981361532410001E-3</v>
      </c>
      <c r="AC1655" s="4">
        <v>1.1766836637389999E-3</v>
      </c>
      <c r="AD1655" s="4">
        <v>1.4972866536430001E-2</v>
      </c>
      <c r="AE1655" s="4">
        <v>8.0274336502491994E-2</v>
      </c>
      <c r="AF1655" s="4">
        <v>-4.9085273817599999E-4</v>
      </c>
      <c r="AG1655" s="4">
        <v>5.9577300126570001E-3</v>
      </c>
      <c r="AH1655" s="4">
        <v>1.4981673677226E-2</v>
      </c>
      <c r="AI1655" s="4">
        <v>5.3157343406220001E-3</v>
      </c>
      <c r="AJ1655" s="4">
        <v>2.9062492564900001E-4</v>
      </c>
      <c r="AK1655" s="3">
        <v>0</v>
      </c>
      <c r="AL1655" s="3">
        <v>0</v>
      </c>
      <c r="AM1655" s="3">
        <v>0</v>
      </c>
      <c r="AN1655" s="3">
        <v>2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4">
        <v>0.309</v>
      </c>
      <c r="AU1655" s="4">
        <v>0.29099999999999998</v>
      </c>
      <c r="AV1655" s="4">
        <v>0.38700000000000001</v>
      </c>
      <c r="AW1655" s="4">
        <v>1.0999999999999999E-2</v>
      </c>
      <c r="AX1655" s="4">
        <v>0.26200000000000001</v>
      </c>
      <c r="AY1655" s="4">
        <v>0.33400000000000002</v>
      </c>
      <c r="AZ1655" s="4">
        <v>0.40200000000000002</v>
      </c>
      <c r="BA1655" s="4">
        <v>0.32100000000000001</v>
      </c>
      <c r="BB1655" s="4">
        <v>0.26500000000000001</v>
      </c>
    </row>
    <row r="1656" spans="1:54" x14ac:dyDescent="0.25">
      <c r="A1656" s="1" t="s">
        <v>3306</v>
      </c>
      <c r="B1656" s="1" t="s">
        <v>3307</v>
      </c>
      <c r="C1656" s="1" t="s">
        <v>3175</v>
      </c>
      <c r="D1656" s="1" t="s">
        <v>404</v>
      </c>
      <c r="E1656" s="1" t="s">
        <v>55</v>
      </c>
      <c r="F1656" s="1" t="s">
        <v>58</v>
      </c>
      <c r="G1656" s="1" t="s">
        <v>107</v>
      </c>
      <c r="H1656" s="1" t="s">
        <v>646</v>
      </c>
      <c r="I1656" s="3">
        <v>803</v>
      </c>
      <c r="J1656" s="3">
        <v>13</v>
      </c>
      <c r="K1656" s="3">
        <v>0</v>
      </c>
      <c r="L1656" s="3">
        <v>0</v>
      </c>
      <c r="M1656" s="3">
        <v>215</v>
      </c>
      <c r="N1656" s="3">
        <v>0</v>
      </c>
      <c r="O1656" s="3">
        <v>48</v>
      </c>
      <c r="P1656" s="3">
        <v>0</v>
      </c>
      <c r="Q1656" s="3">
        <v>0</v>
      </c>
      <c r="R1656" s="3">
        <v>0</v>
      </c>
      <c r="S1656" s="3">
        <v>-2734.3363692376101</v>
      </c>
      <c r="T1656" s="3">
        <v>-2259.5104344223701</v>
      </c>
      <c r="U1656" s="3">
        <v>-5000.3082064822302</v>
      </c>
      <c r="V1656" s="3">
        <v>-6603.8275116928298</v>
      </c>
      <c r="W1656" s="3">
        <v>-1770.3696630336001</v>
      </c>
      <c r="X1656" s="3">
        <v>-3122.9125097961901</v>
      </c>
      <c r="Y1656" s="3">
        <v>-4588.1715307924596</v>
      </c>
      <c r="Z1656" s="3">
        <v>-3286.0344470127902</v>
      </c>
      <c r="AA1656" s="3">
        <v>-1944.1642413048701</v>
      </c>
      <c r="AB1656" s="4">
        <v>1.3008701530300001E-3</v>
      </c>
      <c r="AC1656" s="4">
        <v>1.78982581947E-4</v>
      </c>
      <c r="AD1656" s="4">
        <v>1.0612425399738E-2</v>
      </c>
      <c r="AE1656" s="4">
        <v>8.0574054683612006E-2</v>
      </c>
      <c r="AF1656" s="4">
        <v>-9.0637985128900003E-4</v>
      </c>
      <c r="AG1656" s="4">
        <v>4.6722932285539996E-3</v>
      </c>
      <c r="AH1656" s="4">
        <v>9.9868055134850007E-3</v>
      </c>
      <c r="AI1656" s="4">
        <v>1.691014058038E-3</v>
      </c>
      <c r="AJ1656" s="4">
        <v>1.1283692821399999E-4</v>
      </c>
      <c r="AK1656" s="3">
        <v>0</v>
      </c>
      <c r="AL1656" s="3">
        <v>0</v>
      </c>
      <c r="AM1656" s="3">
        <v>0</v>
      </c>
      <c r="AN1656" s="3">
        <v>2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4">
        <v>0.29299999999999998</v>
      </c>
      <c r="AU1656" s="4">
        <v>0.29499999999999998</v>
      </c>
      <c r="AV1656" s="4">
        <v>0.35699999999999998</v>
      </c>
      <c r="AW1656" s="4">
        <v>1.4999999999999999E-2</v>
      </c>
      <c r="AX1656" s="4">
        <v>0.26100000000000001</v>
      </c>
      <c r="AY1656" s="4">
        <v>0.32500000000000001</v>
      </c>
      <c r="AZ1656" s="4">
        <v>0.371</v>
      </c>
      <c r="BA1656" s="4">
        <v>0.29799999999999999</v>
      </c>
      <c r="BB1656" s="4">
        <v>0.25900000000000001</v>
      </c>
    </row>
    <row r="1657" spans="1:54" x14ac:dyDescent="0.25">
      <c r="A1657" s="1" t="s">
        <v>3308</v>
      </c>
      <c r="B1657" s="1" t="s">
        <v>3309</v>
      </c>
      <c r="C1657" s="1" t="s">
        <v>3175</v>
      </c>
      <c r="D1657" s="1" t="s">
        <v>407</v>
      </c>
      <c r="E1657" s="1" t="s">
        <v>55</v>
      </c>
      <c r="F1657" s="1" t="s">
        <v>58</v>
      </c>
      <c r="G1657" s="1" t="s">
        <v>107</v>
      </c>
      <c r="H1657" s="1" t="s">
        <v>646</v>
      </c>
      <c r="I1657" s="3">
        <v>40</v>
      </c>
      <c r="J1657" s="3">
        <v>0</v>
      </c>
      <c r="K1657" s="3">
        <v>0</v>
      </c>
      <c r="L1657" s="3">
        <v>0</v>
      </c>
      <c r="M1657" s="3">
        <v>4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-3254.3940308794399</v>
      </c>
      <c r="T1657" s="3">
        <v>-3022.5104344223701</v>
      </c>
      <c r="U1657" s="3">
        <v>-5763.3082064822302</v>
      </c>
      <c r="V1657" s="3">
        <v>-5143.10299324073</v>
      </c>
      <c r="W1657" s="3">
        <v>-2533.3696630335999</v>
      </c>
      <c r="X1657" s="3">
        <v>-3480.1069528673402</v>
      </c>
      <c r="Y1657" s="3">
        <v>-5351.1715307924596</v>
      </c>
      <c r="Z1657" s="3">
        <v>-4049.0344470127902</v>
      </c>
      <c r="AA1657" s="3">
        <v>-2707.1642413048698</v>
      </c>
      <c r="AB1657" s="4">
        <v>1.6708861003213001E-2</v>
      </c>
      <c r="AC1657" s="4">
        <v>1.4019025018740999E-2</v>
      </c>
      <c r="AD1657" s="4">
        <v>3.2576507822513999E-2</v>
      </c>
      <c r="AE1657" s="4">
        <v>2.8759403634842001E-2</v>
      </c>
      <c r="AF1657" s="4">
        <v>1.6179328538393999E-2</v>
      </c>
      <c r="AG1657" s="4">
        <v>1.4812283943608E-2</v>
      </c>
      <c r="AH1657" s="4">
        <v>3.5603256750661998E-2</v>
      </c>
      <c r="AI1657" s="4">
        <v>2.2456442344571E-2</v>
      </c>
      <c r="AJ1657" s="4">
        <v>1.1503987066365001E-2</v>
      </c>
      <c r="AK1657" s="3">
        <v>0</v>
      </c>
      <c r="AL1657" s="3">
        <v>0</v>
      </c>
      <c r="AM1657" s="3">
        <v>2</v>
      </c>
      <c r="AN1657" s="3">
        <v>0</v>
      </c>
      <c r="AO1657" s="3">
        <v>0</v>
      </c>
      <c r="AP1657" s="3">
        <v>0</v>
      </c>
      <c r="AQ1657" s="3">
        <v>2</v>
      </c>
      <c r="AR1657" s="3">
        <v>0</v>
      </c>
      <c r="AS1657" s="3">
        <v>0</v>
      </c>
      <c r="AT1657" s="4">
        <v>7.8E-2</v>
      </c>
      <c r="AU1657" s="4">
        <v>0.126</v>
      </c>
      <c r="AV1657" s="4">
        <v>3.4000000000000002E-2</v>
      </c>
      <c r="AW1657" s="4">
        <v>0.14599999999999999</v>
      </c>
      <c r="AX1657" s="4">
        <v>0.151</v>
      </c>
      <c r="AY1657" s="4">
        <v>0.104</v>
      </c>
      <c r="AZ1657" s="4">
        <v>2.1000000000000001E-2</v>
      </c>
      <c r="BA1657" s="4">
        <v>0.13900000000000001</v>
      </c>
      <c r="BB1657" s="4">
        <v>0.17899999999999999</v>
      </c>
    </row>
    <row r="1658" spans="1:54" x14ac:dyDescent="0.25">
      <c r="A1658" s="1" t="s">
        <v>3310</v>
      </c>
      <c r="B1658" s="1" t="s">
        <v>5223</v>
      </c>
      <c r="C1658" s="1" t="s">
        <v>3175</v>
      </c>
      <c r="D1658" s="1" t="s">
        <v>409</v>
      </c>
      <c r="E1658" s="1" t="s">
        <v>55</v>
      </c>
      <c r="F1658" s="1" t="s">
        <v>58</v>
      </c>
      <c r="G1658" s="1" t="s">
        <v>107</v>
      </c>
      <c r="H1658" s="1" t="s">
        <v>646</v>
      </c>
      <c r="I1658" s="3">
        <v>23</v>
      </c>
      <c r="J1658" s="3">
        <v>5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4</v>
      </c>
      <c r="S1658" s="3">
        <v>-3364.8333917864302</v>
      </c>
      <c r="T1658" s="3">
        <v>-3039.5104344223701</v>
      </c>
      <c r="U1658" s="3">
        <v>-5780.3082064822302</v>
      </c>
      <c r="V1658" s="3">
        <v>-5117.9470781989803</v>
      </c>
      <c r="W1658" s="3">
        <v>-2550.3696630335999</v>
      </c>
      <c r="X1658" s="3">
        <v>-3497.1069528673402</v>
      </c>
      <c r="Y1658" s="3">
        <v>-5368.1715307924596</v>
      </c>
      <c r="Z1658" s="3">
        <v>-4066.0344470127902</v>
      </c>
      <c r="AA1658" s="3">
        <v>-2987.8493636118001</v>
      </c>
      <c r="AB1658" s="4">
        <v>1.6476643217304E-2</v>
      </c>
      <c r="AC1658" s="4">
        <v>1.3439120482466E-2</v>
      </c>
      <c r="AD1658" s="4">
        <v>3.1888669236529998E-2</v>
      </c>
      <c r="AE1658" s="4">
        <v>2.9291735674069001E-2</v>
      </c>
      <c r="AF1658" s="4">
        <v>1.5371923043688999E-2</v>
      </c>
      <c r="AG1658" s="4">
        <v>1.4770673547515E-2</v>
      </c>
      <c r="AH1658" s="4">
        <v>3.4791761423679998E-2</v>
      </c>
      <c r="AI1658" s="4">
        <v>2.1626556184508001E-2</v>
      </c>
      <c r="AJ1658" s="4">
        <v>1.3801401769445E-2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4">
        <v>0.185</v>
      </c>
      <c r="AU1658" s="4">
        <v>0.21299999999999999</v>
      </c>
      <c r="AV1658" s="4">
        <v>0.104</v>
      </c>
      <c r="AW1658" s="4">
        <v>9.9000000000000005E-2</v>
      </c>
      <c r="AX1658" s="4">
        <v>0.246</v>
      </c>
      <c r="AY1658" s="4">
        <v>0.158</v>
      </c>
      <c r="AZ1658" s="4">
        <v>9.4E-2</v>
      </c>
      <c r="BA1658" s="4">
        <v>0.22800000000000001</v>
      </c>
      <c r="BB1658" s="4">
        <v>0.158</v>
      </c>
    </row>
    <row r="1659" spans="1:54" x14ac:dyDescent="0.25">
      <c r="A1659" s="1" t="s">
        <v>3311</v>
      </c>
      <c r="B1659" s="1" t="s">
        <v>3312</v>
      </c>
      <c r="C1659" s="1" t="s">
        <v>3175</v>
      </c>
      <c r="D1659" s="1" t="s">
        <v>412</v>
      </c>
      <c r="E1659" s="1" t="s">
        <v>55</v>
      </c>
      <c r="F1659" s="1" t="s">
        <v>58</v>
      </c>
      <c r="G1659" s="1" t="s">
        <v>107</v>
      </c>
      <c r="H1659" s="1" t="s">
        <v>646</v>
      </c>
      <c r="I1659" s="3">
        <v>178</v>
      </c>
      <c r="J1659" s="3">
        <v>8</v>
      </c>
      <c r="K1659" s="3">
        <v>0</v>
      </c>
      <c r="L1659" s="3">
        <v>0</v>
      </c>
      <c r="M1659" s="3">
        <v>16</v>
      </c>
      <c r="N1659" s="3">
        <v>0</v>
      </c>
      <c r="O1659" s="3">
        <v>8</v>
      </c>
      <c r="P1659" s="3">
        <v>0</v>
      </c>
      <c r="Q1659" s="3">
        <v>18</v>
      </c>
      <c r="R1659" s="3">
        <v>10</v>
      </c>
      <c r="S1659" s="3">
        <v>-3265.8970083306199</v>
      </c>
      <c r="T1659" s="3">
        <v>-2884.5104344223701</v>
      </c>
      <c r="U1659" s="3">
        <v>-5625.3082064822302</v>
      </c>
      <c r="V1659" s="3">
        <v>-5131.5707383659701</v>
      </c>
      <c r="W1659" s="3">
        <v>-2395.3696630335999</v>
      </c>
      <c r="X1659" s="3">
        <v>-3409.74121235548</v>
      </c>
      <c r="Y1659" s="3">
        <v>-5213.1715307924596</v>
      </c>
      <c r="Z1659" s="3">
        <v>-4320.4614631677196</v>
      </c>
      <c r="AA1659" s="3">
        <v>-3228.3770470721802</v>
      </c>
      <c r="AB1659" s="4">
        <v>1.6082578530776E-2</v>
      </c>
      <c r="AC1659" s="4">
        <v>1.2177005653389E-2</v>
      </c>
      <c r="AD1659" s="4">
        <v>3.0149310354888E-2</v>
      </c>
      <c r="AE1659" s="4">
        <v>3.1822001675309998E-2</v>
      </c>
      <c r="AF1659" s="4">
        <v>1.3440536931203E-2</v>
      </c>
      <c r="AG1659" s="4">
        <v>1.4360523628038E-2</v>
      </c>
      <c r="AH1659" s="4">
        <v>3.2746458915521998E-2</v>
      </c>
      <c r="AI1659" s="4">
        <v>2.2166532635606001E-2</v>
      </c>
      <c r="AJ1659" s="4">
        <v>1.5333720937394E-2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4">
        <v>0.11799999999999999</v>
      </c>
      <c r="AU1659" s="4">
        <v>0.23300000000000001</v>
      </c>
      <c r="AV1659" s="4">
        <v>0.13400000000000001</v>
      </c>
      <c r="AW1659" s="4">
        <v>8.1000000000000003E-2</v>
      </c>
      <c r="AX1659" s="4">
        <v>0.26700000000000002</v>
      </c>
      <c r="AY1659" s="4">
        <v>0.122</v>
      </c>
      <c r="AZ1659" s="4">
        <v>0.11700000000000001</v>
      </c>
      <c r="BA1659" s="4">
        <v>0.23400000000000001</v>
      </c>
      <c r="BB1659" s="4">
        <v>0.13500000000000001</v>
      </c>
    </row>
    <row r="1660" spans="1:54" x14ac:dyDescent="0.25">
      <c r="A1660" s="1" t="s">
        <v>3313</v>
      </c>
      <c r="B1660" s="1" t="s">
        <v>3314</v>
      </c>
      <c r="C1660" s="1" t="s">
        <v>3175</v>
      </c>
      <c r="D1660" s="1" t="s">
        <v>461</v>
      </c>
      <c r="E1660" s="1" t="s">
        <v>55</v>
      </c>
      <c r="F1660" s="1" t="s">
        <v>58</v>
      </c>
      <c r="G1660" s="1" t="s">
        <v>107</v>
      </c>
      <c r="H1660" s="1" t="s">
        <v>646</v>
      </c>
      <c r="I1660" s="3">
        <v>68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-3226.3940308794399</v>
      </c>
      <c r="T1660" s="3">
        <v>-2994.5104344223701</v>
      </c>
      <c r="U1660" s="3">
        <v>-5735.3082064822302</v>
      </c>
      <c r="V1660" s="3">
        <v>-5072.9470781989803</v>
      </c>
      <c r="W1660" s="3">
        <v>-2505.3696630335999</v>
      </c>
      <c r="X1660" s="3">
        <v>-3452.1069528673402</v>
      </c>
      <c r="Y1660" s="3">
        <v>-5323.1715307924596</v>
      </c>
      <c r="Z1660" s="3">
        <v>-4021.0344470127902</v>
      </c>
      <c r="AA1660" s="3">
        <v>-2679.1642413048698</v>
      </c>
      <c r="AB1660" s="4">
        <v>7.5844215296979999E-3</v>
      </c>
      <c r="AC1660" s="4">
        <v>3.285295627391E-3</v>
      </c>
      <c r="AD1660" s="4">
        <v>1.5518920747082001E-2</v>
      </c>
      <c r="AE1660" s="4">
        <v>1.135608502352E-2</v>
      </c>
      <c r="AF1660" s="4">
        <v>4.0409849028715E-2</v>
      </c>
      <c r="AG1660" s="4">
        <v>1.0701155012465E-2</v>
      </c>
      <c r="AH1660" s="4">
        <v>1.5371290519391999E-2</v>
      </c>
      <c r="AI1660" s="4">
        <v>4.4049549819620004E-3</v>
      </c>
      <c r="AJ1660" s="4">
        <v>1.0039531683120001E-3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4">
        <v>0.29799999999999999</v>
      </c>
      <c r="AU1660" s="4">
        <v>0.246</v>
      </c>
      <c r="AV1660" s="4">
        <v>0.28499999999999998</v>
      </c>
      <c r="AW1660" s="4">
        <v>0.24199999999999999</v>
      </c>
      <c r="AX1660" s="4">
        <v>0.06</v>
      </c>
      <c r="AY1660" s="4">
        <v>0.34200000000000003</v>
      </c>
      <c r="AZ1660" s="4">
        <v>0.29399999999999998</v>
      </c>
      <c r="BA1660" s="4">
        <v>0.23599999999999999</v>
      </c>
      <c r="BB1660" s="4">
        <v>0.20599999999999999</v>
      </c>
    </row>
    <row r="1661" spans="1:54" x14ac:dyDescent="0.25">
      <c r="A1661" s="1" t="s">
        <v>3315</v>
      </c>
      <c r="B1661" s="1" t="s">
        <v>3316</v>
      </c>
      <c r="C1661" s="1" t="s">
        <v>3175</v>
      </c>
      <c r="D1661" s="1" t="s">
        <v>464</v>
      </c>
      <c r="E1661" s="1" t="s">
        <v>55</v>
      </c>
      <c r="F1661" s="1" t="s">
        <v>58</v>
      </c>
      <c r="G1661" s="1" t="s">
        <v>107</v>
      </c>
      <c r="H1661" s="1" t="s">
        <v>646</v>
      </c>
      <c r="I1661" s="3">
        <v>64</v>
      </c>
      <c r="J1661" s="3">
        <v>4</v>
      </c>
      <c r="K1661" s="3">
        <v>0</v>
      </c>
      <c r="L1661" s="3">
        <v>0</v>
      </c>
      <c r="M1661" s="3">
        <v>0</v>
      </c>
      <c r="N1661" s="3">
        <v>0</v>
      </c>
      <c r="O1661" s="3">
        <v>13</v>
      </c>
      <c r="P1661" s="3">
        <v>0</v>
      </c>
      <c r="Q1661" s="3">
        <v>0</v>
      </c>
      <c r="R1661" s="3">
        <v>0</v>
      </c>
      <c r="S1661" s="3">
        <v>-3305.1455196050301</v>
      </c>
      <c r="T1661" s="3">
        <v>-2998.5104344223701</v>
      </c>
      <c r="U1661" s="3">
        <v>-5739.3082064822302</v>
      </c>
      <c r="V1661" s="3">
        <v>-5076.9470781989803</v>
      </c>
      <c r="W1661" s="3">
        <v>-2509.3696630335999</v>
      </c>
      <c r="X1661" s="3">
        <v>-3566.01262453557</v>
      </c>
      <c r="Y1661" s="3">
        <v>-5327.1715307924596</v>
      </c>
      <c r="Z1661" s="3">
        <v>-4025.0344470127902</v>
      </c>
      <c r="AA1661" s="3">
        <v>-2683.1642413048698</v>
      </c>
      <c r="AB1661" s="4">
        <v>1.6403495063788E-2</v>
      </c>
      <c r="AC1661" s="4">
        <v>1.324204260048E-2</v>
      </c>
      <c r="AD1661" s="4">
        <v>3.1643560325913998E-2</v>
      </c>
      <c r="AE1661" s="4">
        <v>2.9568955570346001E-2</v>
      </c>
      <c r="AF1661" s="4">
        <v>1.704165902183E-2</v>
      </c>
      <c r="AG1661" s="4">
        <v>1.4779522270229E-2</v>
      </c>
      <c r="AH1661" s="4">
        <v>3.4503731381145999E-2</v>
      </c>
      <c r="AI1661" s="4">
        <v>2.8008085698777E-2</v>
      </c>
      <c r="AJ1661" s="4">
        <v>1.2131373520797999E-2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4">
        <v>0.13600000000000001</v>
      </c>
      <c r="AU1661" s="4">
        <v>0.16700000000000001</v>
      </c>
      <c r="AV1661" s="4">
        <v>7.1999999999999995E-2</v>
      </c>
      <c r="AW1661" s="4">
        <v>0.13500000000000001</v>
      </c>
      <c r="AX1661" s="4">
        <v>0.127</v>
      </c>
      <c r="AY1661" s="4">
        <v>0.16500000000000001</v>
      </c>
      <c r="AZ1661" s="4">
        <v>5.5E-2</v>
      </c>
      <c r="BA1661" s="4">
        <v>8.5000000000000006E-2</v>
      </c>
      <c r="BB1661" s="4">
        <v>0.17199999999999999</v>
      </c>
    </row>
    <row r="1662" spans="1:54" x14ac:dyDescent="0.25">
      <c r="A1662" s="1" t="s">
        <v>3317</v>
      </c>
      <c r="B1662" s="1" t="s">
        <v>5224</v>
      </c>
      <c r="C1662" s="1" t="s">
        <v>3175</v>
      </c>
      <c r="D1662" s="1" t="s">
        <v>467</v>
      </c>
      <c r="E1662" s="1" t="s">
        <v>55</v>
      </c>
      <c r="F1662" s="1" t="s">
        <v>58</v>
      </c>
      <c r="G1662" s="1" t="s">
        <v>107</v>
      </c>
      <c r="H1662" s="1" t="s">
        <v>646</v>
      </c>
      <c r="I1662" s="3">
        <v>234</v>
      </c>
      <c r="J1662" s="3">
        <v>7</v>
      </c>
      <c r="K1662" s="3">
        <v>0</v>
      </c>
      <c r="L1662" s="3">
        <v>0</v>
      </c>
      <c r="M1662" s="3">
        <v>42</v>
      </c>
      <c r="N1662" s="3">
        <v>0</v>
      </c>
      <c r="O1662" s="3">
        <v>41</v>
      </c>
      <c r="P1662" s="3">
        <v>0</v>
      </c>
      <c r="Q1662" s="3">
        <v>0</v>
      </c>
      <c r="R1662" s="3">
        <v>0</v>
      </c>
      <c r="S1662" s="3">
        <v>-3191.2091361492198</v>
      </c>
      <c r="T1662" s="3">
        <v>-2828.5104344223701</v>
      </c>
      <c r="U1662" s="3">
        <v>-5569.3082064822302</v>
      </c>
      <c r="V1662" s="3">
        <v>-5349.5841861373201</v>
      </c>
      <c r="W1662" s="3">
        <v>-2339.3696630335999</v>
      </c>
      <c r="X1662" s="3">
        <v>-3632.7325327440599</v>
      </c>
      <c r="Y1662" s="3">
        <v>-5157.1715307924596</v>
      </c>
      <c r="Z1662" s="3">
        <v>-3855.0344470127902</v>
      </c>
      <c r="AA1662" s="3">
        <v>-2513.1642413048698</v>
      </c>
      <c r="AB1662" s="4">
        <v>1.0675760399375E-2</v>
      </c>
      <c r="AC1662" s="4">
        <v>7.9538032838710002E-3</v>
      </c>
      <c r="AD1662" s="4">
        <v>2.4634491179300999E-2</v>
      </c>
      <c r="AE1662" s="4">
        <v>3.7999122762901003E-2</v>
      </c>
      <c r="AF1662" s="4">
        <v>7.3256183959660003E-3</v>
      </c>
      <c r="AG1662" s="4">
        <v>1.2250823995740999E-2</v>
      </c>
      <c r="AH1662" s="4">
        <v>2.6262148492154001E-2</v>
      </c>
      <c r="AI1662" s="4">
        <v>3.9935811174758001E-2</v>
      </c>
      <c r="AJ1662" s="4">
        <v>1.1526302170233999E-2</v>
      </c>
      <c r="AK1662" s="3">
        <v>0</v>
      </c>
      <c r="AL1662" s="3">
        <v>0</v>
      </c>
      <c r="AM1662" s="3">
        <v>0</v>
      </c>
      <c r="AN1662" s="3">
        <v>2</v>
      </c>
      <c r="AO1662" s="3">
        <v>0</v>
      </c>
      <c r="AP1662" s="3">
        <v>0</v>
      </c>
      <c r="AQ1662" s="3">
        <v>0</v>
      </c>
      <c r="AR1662" s="3">
        <v>2</v>
      </c>
      <c r="AS1662" s="3">
        <v>0</v>
      </c>
      <c r="AT1662" s="4">
        <v>0.5</v>
      </c>
      <c r="AU1662" s="4">
        <v>0.47699999999999998</v>
      </c>
      <c r="AV1662" s="4">
        <v>0.40899999999999997</v>
      </c>
      <c r="AW1662" s="4">
        <v>4.8000000000000001E-2</v>
      </c>
      <c r="AX1662" s="4">
        <v>0.439</v>
      </c>
      <c r="AY1662" s="4">
        <v>0.47699999999999998</v>
      </c>
      <c r="AZ1662" s="4">
        <v>0.38400000000000001</v>
      </c>
      <c r="BA1662" s="4">
        <v>0.03</v>
      </c>
      <c r="BB1662" s="4">
        <v>0.14899999999999999</v>
      </c>
    </row>
    <row r="1663" spans="1:54" x14ac:dyDescent="0.25">
      <c r="A1663" s="1" t="s">
        <v>3318</v>
      </c>
      <c r="B1663" s="1" t="s">
        <v>3319</v>
      </c>
      <c r="C1663" s="1" t="s">
        <v>3175</v>
      </c>
      <c r="D1663" s="1" t="s">
        <v>469</v>
      </c>
      <c r="E1663" s="1" t="s">
        <v>55</v>
      </c>
      <c r="F1663" s="1" t="s">
        <v>58</v>
      </c>
      <c r="G1663" s="1" t="s">
        <v>107</v>
      </c>
      <c r="H1663" s="1" t="s">
        <v>646</v>
      </c>
      <c r="I1663" s="3">
        <v>116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-3178.3940308794399</v>
      </c>
      <c r="T1663" s="3">
        <v>-2946.5104344223701</v>
      </c>
      <c r="U1663" s="3">
        <v>-5687.3082064822302</v>
      </c>
      <c r="V1663" s="3">
        <v>-5024.9470781989803</v>
      </c>
      <c r="W1663" s="3">
        <v>-2457.3696630335999</v>
      </c>
      <c r="X1663" s="3">
        <v>-3404.1069528673402</v>
      </c>
      <c r="Y1663" s="3">
        <v>-5275.1715307924596</v>
      </c>
      <c r="Z1663" s="3">
        <v>-3973.0344470127902</v>
      </c>
      <c r="AA1663" s="3">
        <v>-2631.1642413048698</v>
      </c>
      <c r="AB1663" s="4">
        <v>4.4277071910910001E-3</v>
      </c>
      <c r="AC1663" s="4">
        <v>3.9861985300309998E-3</v>
      </c>
      <c r="AD1663" s="4">
        <v>1.8383536697657001E-2</v>
      </c>
      <c r="AE1663" s="4">
        <v>1.5902591087826001E-2</v>
      </c>
      <c r="AF1663" s="4">
        <v>2.410383795653E-3</v>
      </c>
      <c r="AG1663" s="4">
        <v>8.6523602463859997E-3</v>
      </c>
      <c r="AH1663" s="4">
        <v>1.9061430525107E-2</v>
      </c>
      <c r="AI1663" s="4">
        <v>2.4200212137769999E-2</v>
      </c>
      <c r="AJ1663" s="4">
        <v>8.1747037038200007E-3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4">
        <v>0.255</v>
      </c>
      <c r="AU1663" s="4">
        <v>0.30099999999999999</v>
      </c>
      <c r="AV1663" s="4">
        <v>0.32800000000000001</v>
      </c>
      <c r="AW1663" s="4">
        <v>0.308</v>
      </c>
      <c r="AX1663" s="4">
        <v>0.26800000000000002</v>
      </c>
      <c r="AY1663" s="4">
        <v>0.29699999999999999</v>
      </c>
      <c r="AZ1663" s="4">
        <v>0.34300000000000003</v>
      </c>
      <c r="BA1663" s="4">
        <v>8.8999999999999996E-2</v>
      </c>
      <c r="BB1663" s="4">
        <v>0.41799999999999998</v>
      </c>
    </row>
    <row r="1664" spans="1:54" x14ac:dyDescent="0.25">
      <c r="A1664" s="1" t="s">
        <v>3320</v>
      </c>
      <c r="B1664" s="1" t="s">
        <v>3321</v>
      </c>
      <c r="C1664" s="1" t="s">
        <v>3175</v>
      </c>
      <c r="D1664" s="1" t="s">
        <v>471</v>
      </c>
      <c r="E1664" s="1" t="s">
        <v>55</v>
      </c>
      <c r="F1664" s="1" t="s">
        <v>58</v>
      </c>
      <c r="G1664" s="1" t="s">
        <v>107</v>
      </c>
      <c r="H1664" s="1" t="s">
        <v>646</v>
      </c>
      <c r="I1664" s="3">
        <v>41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9</v>
      </c>
      <c r="S1664" s="3">
        <v>-3253.3940308794399</v>
      </c>
      <c r="T1664" s="3">
        <v>-3021.5104344223701</v>
      </c>
      <c r="U1664" s="3">
        <v>-5762.3082064822302</v>
      </c>
      <c r="V1664" s="3">
        <v>-5099.9470781989803</v>
      </c>
      <c r="W1664" s="3">
        <v>-2532.3696630335999</v>
      </c>
      <c r="X1664" s="3">
        <v>-3479.1069528673402</v>
      </c>
      <c r="Y1664" s="3">
        <v>-5350.1715307924596</v>
      </c>
      <c r="Z1664" s="3">
        <v>-4048.0344470127902</v>
      </c>
      <c r="AA1664" s="3">
        <v>-3299.45576649545</v>
      </c>
      <c r="AB1664" s="4">
        <v>1.117958704508E-2</v>
      </c>
      <c r="AC1664" s="4">
        <v>8.4595772277740004E-3</v>
      </c>
      <c r="AD1664" s="4">
        <v>2.5218915149101E-2</v>
      </c>
      <c r="AE1664" s="4">
        <v>2.5420635139134E-2</v>
      </c>
      <c r="AF1664" s="4">
        <v>1.2874508481787001E-2</v>
      </c>
      <c r="AG1664" s="4">
        <v>1.1700305856698999E-2</v>
      </c>
      <c r="AH1664" s="4">
        <v>2.680408305221E-2</v>
      </c>
      <c r="AI1664" s="4">
        <v>2.4321095216156999E-2</v>
      </c>
      <c r="AJ1664" s="4">
        <v>1.9019291730288001E-2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4">
        <v>0.41899999999999998</v>
      </c>
      <c r="AU1664" s="4">
        <v>0.38900000000000001</v>
      </c>
      <c r="AV1664" s="4">
        <v>0.45800000000000002</v>
      </c>
      <c r="AW1664" s="4">
        <v>0.41699999999999998</v>
      </c>
      <c r="AX1664" s="4">
        <v>0.42199999999999999</v>
      </c>
      <c r="AY1664" s="4">
        <v>0.432</v>
      </c>
      <c r="AZ1664" s="4">
        <v>0.47599999999999998</v>
      </c>
      <c r="BA1664" s="4">
        <v>0.115</v>
      </c>
      <c r="BB1664" s="4">
        <v>9.2999999999999999E-2</v>
      </c>
    </row>
    <row r="1665" spans="1:54" x14ac:dyDescent="0.25">
      <c r="A1665" s="1" t="s">
        <v>3322</v>
      </c>
      <c r="B1665" s="1" t="s">
        <v>3323</v>
      </c>
      <c r="C1665" s="1" t="s">
        <v>3175</v>
      </c>
      <c r="D1665" s="1" t="s">
        <v>474</v>
      </c>
      <c r="E1665" s="1" t="s">
        <v>55</v>
      </c>
      <c r="F1665" s="1" t="s">
        <v>58</v>
      </c>
      <c r="G1665" s="1" t="s">
        <v>107</v>
      </c>
      <c r="H1665" s="1" t="s">
        <v>646</v>
      </c>
      <c r="I1665" s="3">
        <v>855</v>
      </c>
      <c r="J1665" s="3">
        <v>25</v>
      </c>
      <c r="K1665" s="3">
        <v>0</v>
      </c>
      <c r="L1665" s="3">
        <v>22</v>
      </c>
      <c r="M1665" s="3">
        <v>0</v>
      </c>
      <c r="N1665" s="3">
        <v>0</v>
      </c>
      <c r="O1665" s="3">
        <v>71</v>
      </c>
      <c r="P1665" s="3">
        <v>0</v>
      </c>
      <c r="Q1665" s="3">
        <v>0</v>
      </c>
      <c r="R1665" s="3">
        <v>5</v>
      </c>
      <c r="S1665" s="3">
        <v>-2906.5908354143698</v>
      </c>
      <c r="T1665" s="3">
        <v>-2207.5104344223701</v>
      </c>
      <c r="U1665" s="3">
        <v>-5164.5716470361403</v>
      </c>
      <c r="V1665" s="3">
        <v>-4285.9470781989803</v>
      </c>
      <c r="W1665" s="3">
        <v>-1718.3696630336001</v>
      </c>
      <c r="X1665" s="3">
        <v>-3265.3610058245899</v>
      </c>
      <c r="Y1665" s="3">
        <v>-4536.1715307924596</v>
      </c>
      <c r="Z1665" s="3">
        <v>-3234.0344470127902</v>
      </c>
      <c r="AA1665" s="3">
        <v>-2221.7706441885298</v>
      </c>
      <c r="AB1665" s="4">
        <v>1.4110131187348E-2</v>
      </c>
      <c r="AC1665" s="4">
        <v>9.2843782951460008E-3</v>
      </c>
      <c r="AD1665" s="4">
        <v>2.7833024364818999E-2</v>
      </c>
      <c r="AE1665" s="4">
        <v>2.2634240604243999E-2</v>
      </c>
      <c r="AF1665" s="4">
        <v>1.091723516917E-2</v>
      </c>
      <c r="AG1665" s="4">
        <v>1.3408324801836E-2</v>
      </c>
      <c r="AH1665" s="4">
        <v>2.8622022980400001E-2</v>
      </c>
      <c r="AI1665" s="4">
        <v>1.6589883704698001E-2</v>
      </c>
      <c r="AJ1665" s="4">
        <v>7.6688799692970003E-3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4">
        <v>0.20899999999999999</v>
      </c>
      <c r="AU1665" s="4">
        <v>0.311</v>
      </c>
      <c r="AV1665" s="4">
        <v>0.186</v>
      </c>
      <c r="AW1665" s="4">
        <v>0.29399999999999998</v>
      </c>
      <c r="AX1665" s="4">
        <v>0.17899999999999999</v>
      </c>
      <c r="AY1665" s="4">
        <v>0.26600000000000001</v>
      </c>
      <c r="AZ1665" s="4">
        <v>0.18099999999999999</v>
      </c>
      <c r="BA1665" s="4">
        <v>0.29499999999999998</v>
      </c>
      <c r="BB1665" s="4">
        <v>0.48099999999999998</v>
      </c>
    </row>
    <row r="1666" spans="1:54" x14ac:dyDescent="0.25">
      <c r="A1666" s="1" t="s">
        <v>3324</v>
      </c>
      <c r="B1666" s="1" t="s">
        <v>5225</v>
      </c>
      <c r="C1666" s="1" t="s">
        <v>3175</v>
      </c>
      <c r="D1666" s="1" t="s">
        <v>476</v>
      </c>
      <c r="E1666" s="1" t="s">
        <v>55</v>
      </c>
      <c r="F1666" s="1" t="s">
        <v>58</v>
      </c>
      <c r="G1666" s="1" t="s">
        <v>107</v>
      </c>
      <c r="H1666" s="1" t="s">
        <v>646</v>
      </c>
      <c r="I1666" s="3">
        <v>400</v>
      </c>
      <c r="J1666" s="3">
        <v>0</v>
      </c>
      <c r="K1666" s="3">
        <v>0</v>
      </c>
      <c r="L1666" s="3">
        <v>0</v>
      </c>
      <c r="M1666" s="3">
        <v>190</v>
      </c>
      <c r="N1666" s="3">
        <v>0</v>
      </c>
      <c r="O1666" s="3">
        <v>0</v>
      </c>
      <c r="P1666" s="3">
        <v>0</v>
      </c>
      <c r="Q1666" s="3">
        <v>0</v>
      </c>
      <c r="R1666" s="3">
        <v>21</v>
      </c>
      <c r="S1666" s="3">
        <v>-2894.3940308794399</v>
      </c>
      <c r="T1666" s="3">
        <v>-2662.5104344223701</v>
      </c>
      <c r="U1666" s="3">
        <v>-5403.3082064822302</v>
      </c>
      <c r="V1666" s="3">
        <v>-6743.3530426819198</v>
      </c>
      <c r="W1666" s="3">
        <v>-2173.3696630335999</v>
      </c>
      <c r="X1666" s="3">
        <v>-3120.1069528673402</v>
      </c>
      <c r="Y1666" s="3">
        <v>-4991.1715307924596</v>
      </c>
      <c r="Z1666" s="3">
        <v>-3689.0344470127902</v>
      </c>
      <c r="AA1666" s="3">
        <v>-3731.5111334162102</v>
      </c>
      <c r="AB1666" s="4">
        <v>-3.1217441875434002E-2</v>
      </c>
      <c r="AC1666" s="4">
        <v>-1.0145483781904E-2</v>
      </c>
      <c r="AD1666" s="4">
        <v>-3.5604400620671002E-2</v>
      </c>
      <c r="AE1666" s="4">
        <v>0.100172583688272</v>
      </c>
      <c r="AF1666" s="4">
        <v>-1.5200590919985E-2</v>
      </c>
      <c r="AG1666" s="4">
        <v>-2.1533560875382999E-2</v>
      </c>
      <c r="AH1666" s="4">
        <v>-1.5037607817067001E-2</v>
      </c>
      <c r="AI1666" s="4">
        <v>-3.3171400862382003E-2</v>
      </c>
      <c r="AJ1666" s="4">
        <v>-3.1509945796584997E-2</v>
      </c>
      <c r="AK1666" s="3">
        <v>0</v>
      </c>
      <c r="AL1666" s="3">
        <v>0</v>
      </c>
      <c r="AM1666" s="3">
        <v>0</v>
      </c>
      <c r="AN1666" s="3">
        <v>2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4">
        <v>7.2999999999999995E-2</v>
      </c>
      <c r="AU1666" s="4">
        <v>0.157</v>
      </c>
      <c r="AV1666" s="4">
        <v>0.12</v>
      </c>
      <c r="AW1666" s="4">
        <v>0.01</v>
      </c>
      <c r="AX1666" s="4">
        <v>0.14099999999999999</v>
      </c>
      <c r="AY1666" s="4">
        <v>0.109</v>
      </c>
      <c r="AZ1666" s="4">
        <v>0.17100000000000001</v>
      </c>
      <c r="BA1666" s="4">
        <v>0.11600000000000001</v>
      </c>
      <c r="BB1666" s="4">
        <v>9.8000000000000004E-2</v>
      </c>
    </row>
    <row r="1667" spans="1:54" x14ac:dyDescent="0.25">
      <c r="A1667" s="1" t="s">
        <v>3325</v>
      </c>
      <c r="B1667" s="1" t="s">
        <v>3326</v>
      </c>
      <c r="C1667" s="1" t="s">
        <v>3175</v>
      </c>
      <c r="D1667" s="1" t="s">
        <v>479</v>
      </c>
      <c r="E1667" s="1" t="s">
        <v>55</v>
      </c>
      <c r="F1667" s="1" t="s">
        <v>58</v>
      </c>
      <c r="G1667" s="1" t="s">
        <v>107</v>
      </c>
      <c r="H1667" s="1" t="s">
        <v>646</v>
      </c>
      <c r="I1667" s="3">
        <v>1084</v>
      </c>
      <c r="J1667" s="3">
        <v>0</v>
      </c>
      <c r="K1667" s="3">
        <v>0</v>
      </c>
      <c r="L1667" s="3">
        <v>0</v>
      </c>
      <c r="M1667" s="3">
        <v>0</v>
      </c>
      <c r="N1667" s="3">
        <v>9</v>
      </c>
      <c r="O1667" s="3">
        <v>35</v>
      </c>
      <c r="P1667" s="3">
        <v>0</v>
      </c>
      <c r="Q1667" s="3">
        <v>4</v>
      </c>
      <c r="R1667" s="3">
        <v>4</v>
      </c>
      <c r="S1667" s="3">
        <v>-2210.3940308794399</v>
      </c>
      <c r="T1667" s="3">
        <v>-1978.5104344223701</v>
      </c>
      <c r="U1667" s="3">
        <v>-4719.3082064822302</v>
      </c>
      <c r="V1667" s="3">
        <v>-4056.9470781989799</v>
      </c>
      <c r="W1667" s="3">
        <v>-1686.34272072627</v>
      </c>
      <c r="X1667" s="3">
        <v>-2732.0068381279598</v>
      </c>
      <c r="Y1667" s="3">
        <v>-4307.1715307924596</v>
      </c>
      <c r="Z1667" s="3">
        <v>-3096.0182283805598</v>
      </c>
      <c r="AA1667" s="3">
        <v>-1926.8493636118001</v>
      </c>
      <c r="AB1667" s="4">
        <v>5.9248950388300003E-3</v>
      </c>
      <c r="AC1667" s="4">
        <v>1.5915766963740001E-3</v>
      </c>
      <c r="AD1667" s="4">
        <v>1.3428504634278001E-2</v>
      </c>
      <c r="AE1667" s="4">
        <v>2.2819127461491999E-2</v>
      </c>
      <c r="AF1667" s="4">
        <v>1.2693586648669999E-3</v>
      </c>
      <c r="AG1667" s="4">
        <v>7.5853658572669997E-3</v>
      </c>
      <c r="AH1667" s="4">
        <v>1.3269558296806001E-2</v>
      </c>
      <c r="AI1667" s="4">
        <v>4.8610001323629998E-3</v>
      </c>
      <c r="AJ1667" s="4">
        <v>1.585844935604E-3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4">
        <v>0.46700000000000003</v>
      </c>
      <c r="AU1667" s="4">
        <v>0.35599999999999998</v>
      </c>
      <c r="AV1667" s="4">
        <v>0.437</v>
      </c>
      <c r="AW1667" s="4">
        <v>0.10199999999999999</v>
      </c>
      <c r="AX1667" s="4">
        <v>0.32500000000000001</v>
      </c>
      <c r="AY1667" s="4">
        <v>0.46400000000000002</v>
      </c>
      <c r="AZ1667" s="4">
        <v>0.45</v>
      </c>
      <c r="BA1667" s="4">
        <v>0.36499999999999999</v>
      </c>
      <c r="BB1667" s="4">
        <v>0.32600000000000001</v>
      </c>
    </row>
    <row r="1668" spans="1:54" x14ac:dyDescent="0.25">
      <c r="A1668" s="1" t="s">
        <v>3327</v>
      </c>
      <c r="B1668" s="1" t="s">
        <v>373</v>
      </c>
      <c r="C1668" s="1" t="s">
        <v>3175</v>
      </c>
      <c r="D1668" s="1" t="s">
        <v>481</v>
      </c>
      <c r="E1668" s="1" t="s">
        <v>55</v>
      </c>
      <c r="F1668" s="1" t="s">
        <v>58</v>
      </c>
      <c r="G1668" s="1" t="s">
        <v>107</v>
      </c>
      <c r="H1668" s="1" t="s">
        <v>646</v>
      </c>
      <c r="I1668" s="3">
        <v>45</v>
      </c>
      <c r="J1668" s="3">
        <v>0</v>
      </c>
      <c r="K1668" s="3">
        <v>0</v>
      </c>
      <c r="L1668" s="3">
        <v>0</v>
      </c>
      <c r="M1668" s="3">
        <v>5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-3249.3940308794399</v>
      </c>
      <c r="T1668" s="3">
        <v>-3017.5104344223701</v>
      </c>
      <c r="U1668" s="3">
        <v>-5758.3082064822302</v>
      </c>
      <c r="V1668" s="3">
        <v>-5148.64197200116</v>
      </c>
      <c r="W1668" s="3">
        <v>-2528.3696630335999</v>
      </c>
      <c r="X1668" s="3">
        <v>-3475.1069528673402</v>
      </c>
      <c r="Y1668" s="3">
        <v>-5346.1715307924596</v>
      </c>
      <c r="Z1668" s="3">
        <v>-4044.0344470127902</v>
      </c>
      <c r="AA1668" s="3">
        <v>-2702.1642413048698</v>
      </c>
      <c r="AB1668" s="4">
        <v>1.2394545504175E-2</v>
      </c>
      <c r="AC1668" s="4">
        <v>9.9985362931629997E-3</v>
      </c>
      <c r="AD1668" s="4">
        <v>2.7983193109320001E-2</v>
      </c>
      <c r="AE1668" s="4">
        <v>2.6612920818194E-2</v>
      </c>
      <c r="AF1668" s="4">
        <v>1.2263436545116E-2</v>
      </c>
      <c r="AG1668" s="4">
        <v>1.4245196050473001E-2</v>
      </c>
      <c r="AH1668" s="4">
        <v>3.0042764621778E-2</v>
      </c>
      <c r="AI1668" s="4">
        <v>1.7581698811968E-2</v>
      </c>
      <c r="AJ1668" s="4">
        <v>1.3028273638575999E-2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4">
        <v>0.45300000000000001</v>
      </c>
      <c r="AU1668" s="4">
        <v>0.439</v>
      </c>
      <c r="AV1668" s="4">
        <v>0.45600000000000002</v>
      </c>
      <c r="AW1668" s="4">
        <v>0.42099999999999999</v>
      </c>
      <c r="AX1668" s="4">
        <v>0.47899999999999998</v>
      </c>
      <c r="AY1668" s="4">
        <v>0.33900000000000002</v>
      </c>
      <c r="AZ1668" s="4">
        <v>0.45100000000000001</v>
      </c>
      <c r="BA1668" s="4">
        <v>0.45400000000000001</v>
      </c>
      <c r="BB1668" s="4">
        <v>0.113</v>
      </c>
    </row>
    <row r="1669" spans="1:54" x14ac:dyDescent="0.25">
      <c r="A1669" s="1" t="s">
        <v>3328</v>
      </c>
      <c r="B1669" s="1" t="s">
        <v>3329</v>
      </c>
      <c r="C1669" s="1" t="s">
        <v>3175</v>
      </c>
      <c r="D1669" s="1" t="s">
        <v>484</v>
      </c>
      <c r="E1669" s="1" t="s">
        <v>55</v>
      </c>
      <c r="F1669" s="1" t="s">
        <v>58</v>
      </c>
      <c r="G1669" s="1" t="s">
        <v>107</v>
      </c>
      <c r="H1669" s="1" t="s">
        <v>646</v>
      </c>
      <c r="I1669" s="3">
        <v>1753</v>
      </c>
      <c r="J1669" s="3">
        <v>28</v>
      </c>
      <c r="K1669" s="3">
        <v>5</v>
      </c>
      <c r="L1669" s="3">
        <v>0</v>
      </c>
      <c r="M1669" s="3">
        <v>201</v>
      </c>
      <c r="N1669" s="3">
        <v>0</v>
      </c>
      <c r="O1669" s="3">
        <v>74</v>
      </c>
      <c r="P1669" s="3">
        <v>0</v>
      </c>
      <c r="Q1669" s="3">
        <v>258</v>
      </c>
      <c r="R1669" s="3">
        <v>9</v>
      </c>
      <c r="S1669" s="3">
        <v>-2064.65445195856</v>
      </c>
      <c r="T1669" s="3">
        <v>-1446.4781798295401</v>
      </c>
      <c r="U1669" s="3">
        <v>-4050.3082064822302</v>
      </c>
      <c r="V1669" s="3">
        <v>-5506.2818090467199</v>
      </c>
      <c r="W1669" s="3">
        <v>-820.369663033606</v>
      </c>
      <c r="X1669" s="3">
        <v>-2392.7238531326502</v>
      </c>
      <c r="Y1669" s="3">
        <v>-3638.1715307924601</v>
      </c>
      <c r="Z1669" s="3">
        <v>-8204.4883452334598</v>
      </c>
      <c r="AA1669" s="3">
        <v>-1587.45576649545</v>
      </c>
      <c r="AB1669" s="4">
        <v>-9.5751717605889006E-2</v>
      </c>
      <c r="AC1669" s="4">
        <v>-9.3023426006324003E-2</v>
      </c>
      <c r="AD1669" s="4">
        <v>-0.21381698740039801</v>
      </c>
      <c r="AE1669" s="4">
        <v>-0.20477770685372401</v>
      </c>
      <c r="AF1669" s="4">
        <v>-4.4180556554102003E-2</v>
      </c>
      <c r="AG1669" s="4">
        <v>-6.6695724696458E-2</v>
      </c>
      <c r="AH1669" s="4">
        <v>-0.22970651108763099</v>
      </c>
      <c r="AI1669" s="4">
        <v>-0.29363745579601302</v>
      </c>
      <c r="AJ1669" s="4">
        <v>-3.6146148728516E-2</v>
      </c>
      <c r="AK1669" s="3">
        <v>3</v>
      </c>
      <c r="AL1669" s="3">
        <v>3</v>
      </c>
      <c r="AM1669" s="3">
        <v>3</v>
      </c>
      <c r="AN1669" s="3">
        <v>3</v>
      </c>
      <c r="AO1669" s="3">
        <v>3</v>
      </c>
      <c r="AP1669" s="3">
        <v>3</v>
      </c>
      <c r="AQ1669" s="3">
        <v>3</v>
      </c>
      <c r="AR1669" s="3">
        <v>3</v>
      </c>
      <c r="AS1669" s="3">
        <v>3</v>
      </c>
      <c r="AT1669" s="4">
        <v>1.0999999999999999E-2</v>
      </c>
      <c r="AU1669" s="4">
        <v>7.0000000000000001E-3</v>
      </c>
      <c r="AV1669" s="4">
        <v>1.4E-2</v>
      </c>
      <c r="AW1669" s="4">
        <v>1.7999999999999999E-2</v>
      </c>
      <c r="AX1669" s="4">
        <v>1.7999999999999999E-2</v>
      </c>
      <c r="AY1669" s="4">
        <v>0.02</v>
      </c>
      <c r="AZ1669" s="4">
        <v>8.9999999999999993E-3</v>
      </c>
      <c r="BA1669" s="4">
        <v>1.4999999999999999E-2</v>
      </c>
      <c r="BB1669" s="4">
        <v>4.8000000000000001E-2</v>
      </c>
    </row>
    <row r="1670" spans="1:54" x14ac:dyDescent="0.25">
      <c r="A1670" s="1" t="s">
        <v>3330</v>
      </c>
      <c r="B1670" s="1" t="s">
        <v>3331</v>
      </c>
      <c r="C1670" s="1" t="s">
        <v>3175</v>
      </c>
      <c r="D1670" s="1" t="s">
        <v>487</v>
      </c>
      <c r="E1670" s="1" t="s">
        <v>55</v>
      </c>
      <c r="F1670" s="1" t="s">
        <v>58</v>
      </c>
      <c r="G1670" s="1" t="s">
        <v>107</v>
      </c>
      <c r="H1670" s="1" t="s">
        <v>646</v>
      </c>
      <c r="I1670" s="3">
        <v>252</v>
      </c>
      <c r="J1670" s="3">
        <v>4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10</v>
      </c>
      <c r="S1670" s="3">
        <v>-3117.1455196050301</v>
      </c>
      <c r="T1670" s="3">
        <v>-2810.5104344223701</v>
      </c>
      <c r="U1670" s="3">
        <v>-5551.3082064822302</v>
      </c>
      <c r="V1670" s="3">
        <v>-4888.9470781989803</v>
      </c>
      <c r="W1670" s="3">
        <v>-2321.3696630335999</v>
      </c>
      <c r="X1670" s="3">
        <v>-3268.1069528673402</v>
      </c>
      <c r="Y1670" s="3">
        <v>-5139.1715307924596</v>
      </c>
      <c r="Z1670" s="3">
        <v>-3837.0344470127902</v>
      </c>
      <c r="AA1670" s="3">
        <v>-3154.3770470721802</v>
      </c>
      <c r="AB1670" s="4">
        <v>1.5489597393678001E-2</v>
      </c>
      <c r="AC1670" s="4">
        <v>1.2529687833172E-2</v>
      </c>
      <c r="AD1670" s="4">
        <v>3.0752740100637999E-2</v>
      </c>
      <c r="AE1670" s="4">
        <v>2.6834879341310999E-2</v>
      </c>
      <c r="AF1670" s="4">
        <v>1.4132760793959E-2</v>
      </c>
      <c r="AG1670" s="4">
        <v>1.3449753842657E-2</v>
      </c>
      <c r="AH1670" s="4">
        <v>3.3457385542126003E-2</v>
      </c>
      <c r="AI1670" s="4">
        <v>2.074659959689E-2</v>
      </c>
      <c r="AJ1670" s="4">
        <v>1.4079821909264999E-2</v>
      </c>
      <c r="AK1670" s="3">
        <v>0</v>
      </c>
      <c r="AL1670" s="3">
        <v>0</v>
      </c>
      <c r="AM1670" s="3">
        <v>2</v>
      </c>
      <c r="AN1670" s="3">
        <v>0</v>
      </c>
      <c r="AO1670" s="3">
        <v>0</v>
      </c>
      <c r="AP1670" s="3">
        <v>0</v>
      </c>
      <c r="AQ1670" s="3">
        <v>2</v>
      </c>
      <c r="AR1670" s="3">
        <v>0</v>
      </c>
      <c r="AS1670" s="3">
        <v>0</v>
      </c>
      <c r="AT1670" s="4">
        <v>0.10299999999999999</v>
      </c>
      <c r="AU1670" s="4">
        <v>0.17199999999999999</v>
      </c>
      <c r="AV1670" s="4">
        <v>4.2999999999999997E-2</v>
      </c>
      <c r="AW1670" s="4">
        <v>0.154</v>
      </c>
      <c r="AX1670" s="4">
        <v>0.183</v>
      </c>
      <c r="AY1670" s="4">
        <v>0.14499999999999999</v>
      </c>
      <c r="AZ1670" s="4">
        <v>2.9000000000000001E-2</v>
      </c>
      <c r="BA1670" s="4">
        <v>0.155</v>
      </c>
      <c r="BB1670" s="4">
        <v>0.16300000000000001</v>
      </c>
    </row>
    <row r="1671" spans="1:54" x14ac:dyDescent="0.25">
      <c r="A1671" s="1" t="s">
        <v>3332</v>
      </c>
      <c r="B1671" s="1" t="s">
        <v>3333</v>
      </c>
      <c r="C1671" s="1" t="s">
        <v>3175</v>
      </c>
      <c r="D1671" s="1" t="s">
        <v>490</v>
      </c>
      <c r="E1671" s="1" t="s">
        <v>55</v>
      </c>
      <c r="F1671" s="1" t="s">
        <v>58</v>
      </c>
      <c r="G1671" s="1" t="s">
        <v>107</v>
      </c>
      <c r="H1671" s="1" t="s">
        <v>646</v>
      </c>
      <c r="I1671" s="3">
        <v>839</v>
      </c>
      <c r="J1671" s="3">
        <v>0</v>
      </c>
      <c r="K1671" s="3">
        <v>22</v>
      </c>
      <c r="L1671" s="3">
        <v>0</v>
      </c>
      <c r="M1671" s="3">
        <v>0</v>
      </c>
      <c r="N1671" s="3">
        <v>0</v>
      </c>
      <c r="O1671" s="3">
        <v>67</v>
      </c>
      <c r="P1671" s="3">
        <v>0</v>
      </c>
      <c r="Q1671" s="3">
        <v>0</v>
      </c>
      <c r="R1671" s="3">
        <v>15</v>
      </c>
      <c r="S1671" s="3">
        <v>-2455.3940308794399</v>
      </c>
      <c r="T1671" s="3">
        <v>-2826.1685142139099</v>
      </c>
      <c r="U1671" s="3">
        <v>-4964.3082064822302</v>
      </c>
      <c r="V1671" s="3">
        <v>-4301.9470781989803</v>
      </c>
      <c r="W1671" s="3">
        <v>-1734.3696630336001</v>
      </c>
      <c r="X1671" s="3">
        <v>-3247.54387608052</v>
      </c>
      <c r="Y1671" s="3">
        <v>-4552.1715307924596</v>
      </c>
      <c r="Z1671" s="3">
        <v>-3250.0344470127902</v>
      </c>
      <c r="AA1671" s="3">
        <v>-2896.9834499558301</v>
      </c>
      <c r="AB1671" s="4">
        <v>9.3057408165479992E-3</v>
      </c>
      <c r="AC1671" s="4">
        <v>8.4959497723180004E-3</v>
      </c>
      <c r="AD1671" s="4">
        <v>2.3056233517158999E-2</v>
      </c>
      <c r="AE1671" s="4">
        <v>2.0368083351098E-2</v>
      </c>
      <c r="AF1671" s="4">
        <v>1.9896733572233E-2</v>
      </c>
      <c r="AG1671" s="4">
        <v>1.2392884695271E-2</v>
      </c>
      <c r="AH1671" s="4">
        <v>2.4379635683604E-2</v>
      </c>
      <c r="AI1671" s="4">
        <v>1.3149844827057E-2</v>
      </c>
      <c r="AJ1671" s="4">
        <v>8.7057798777860004E-3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4">
        <v>0.44</v>
      </c>
      <c r="AU1671" s="4">
        <v>0.47399999999999998</v>
      </c>
      <c r="AV1671" s="4">
        <v>0.39200000000000002</v>
      </c>
      <c r="AW1671" s="4">
        <v>0.436</v>
      </c>
      <c r="AX1671" s="4">
        <v>7.5999999999999998E-2</v>
      </c>
      <c r="AY1671" s="4">
        <v>0.36599999999999999</v>
      </c>
      <c r="AZ1671" s="4">
        <v>0.38500000000000001</v>
      </c>
      <c r="BA1671" s="4">
        <v>0.48899999999999999</v>
      </c>
      <c r="BB1671" s="4">
        <v>0.441</v>
      </c>
    </row>
    <row r="1672" spans="1:54" x14ac:dyDescent="0.25">
      <c r="A1672" s="1" t="s">
        <v>3334</v>
      </c>
      <c r="B1672" s="1" t="s">
        <v>5226</v>
      </c>
      <c r="C1672" s="1" t="s">
        <v>3175</v>
      </c>
      <c r="D1672" s="1" t="s">
        <v>492</v>
      </c>
      <c r="E1672" s="1" t="s">
        <v>55</v>
      </c>
      <c r="F1672" s="1" t="s">
        <v>58</v>
      </c>
      <c r="G1672" s="1" t="s">
        <v>107</v>
      </c>
      <c r="H1672" s="1" t="s">
        <v>646</v>
      </c>
      <c r="I1672" s="3">
        <v>1125</v>
      </c>
      <c r="J1672" s="3">
        <v>15</v>
      </c>
      <c r="K1672" s="3">
        <v>19</v>
      </c>
      <c r="L1672" s="3">
        <v>0</v>
      </c>
      <c r="M1672" s="3">
        <v>51</v>
      </c>
      <c r="N1672" s="3">
        <v>0</v>
      </c>
      <c r="O1672" s="3">
        <v>12</v>
      </c>
      <c r="P1672" s="3">
        <v>0</v>
      </c>
      <c r="Q1672" s="3">
        <v>477</v>
      </c>
      <c r="R1672" s="3">
        <v>3</v>
      </c>
      <c r="S1672" s="3">
        <v>-2449.7121136003998</v>
      </c>
      <c r="T1672" s="3">
        <v>-2457.98786696961</v>
      </c>
      <c r="U1672" s="3">
        <v>-4678.3082064822302</v>
      </c>
      <c r="V1672" s="3">
        <v>-4553.4349949812404</v>
      </c>
      <c r="W1672" s="3">
        <v>-1448.3696630336001</v>
      </c>
      <c r="X1672" s="3">
        <v>-2496.5583420995499</v>
      </c>
      <c r="Y1672" s="3">
        <v>-4266.1715307924596</v>
      </c>
      <c r="Z1672" s="3">
        <v>-13813.8503751184</v>
      </c>
      <c r="AA1672" s="3">
        <v>-1819.9280830350699</v>
      </c>
      <c r="AB1672" s="4">
        <v>1.2211576837476999E-2</v>
      </c>
      <c r="AC1672" s="4">
        <v>1.1086870916844E-2</v>
      </c>
      <c r="AD1672" s="4">
        <v>2.5889918572322E-2</v>
      </c>
      <c r="AE1672" s="4">
        <v>2.4909012840901999E-2</v>
      </c>
      <c r="AF1672" s="4">
        <v>8.7959979604330003E-3</v>
      </c>
      <c r="AG1672" s="4">
        <v>1.0348490854884001E-2</v>
      </c>
      <c r="AH1672" s="4">
        <v>2.7743070738815E-2</v>
      </c>
      <c r="AI1672" s="4">
        <v>7.5574131135342004E-2</v>
      </c>
      <c r="AJ1672" s="4">
        <v>7.1972493012390001E-3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4">
        <v>0.125</v>
      </c>
      <c r="AU1672" s="4">
        <v>0.16</v>
      </c>
      <c r="AV1672" s="4">
        <v>9.1999999999999998E-2</v>
      </c>
      <c r="AW1672" s="4">
        <v>0.219</v>
      </c>
      <c r="AX1672" s="4">
        <v>0.21199999999999999</v>
      </c>
      <c r="AY1672" s="4">
        <v>0.20100000000000001</v>
      </c>
      <c r="AZ1672" s="4">
        <v>7.1999999999999995E-2</v>
      </c>
      <c r="BA1672" s="4">
        <v>0.16600000000000001</v>
      </c>
      <c r="BB1672" s="4">
        <v>0.29399999999999998</v>
      </c>
    </row>
    <row r="1673" spans="1:54" x14ac:dyDescent="0.25">
      <c r="A1673" s="1" t="s">
        <v>3335</v>
      </c>
      <c r="B1673" s="1" t="s">
        <v>3336</v>
      </c>
      <c r="C1673" s="1" t="s">
        <v>3175</v>
      </c>
      <c r="D1673" s="1" t="s">
        <v>495</v>
      </c>
      <c r="E1673" s="1" t="s">
        <v>55</v>
      </c>
      <c r="F1673" s="1" t="s">
        <v>58</v>
      </c>
      <c r="G1673" s="1" t="s">
        <v>107</v>
      </c>
      <c r="H1673" s="1" t="s">
        <v>646</v>
      </c>
      <c r="I1673" s="3">
        <v>1870</v>
      </c>
      <c r="J1673" s="3">
        <v>0</v>
      </c>
      <c r="K1673" s="3">
        <v>14</v>
      </c>
      <c r="L1673" s="3">
        <v>0</v>
      </c>
      <c r="M1673" s="3">
        <v>0</v>
      </c>
      <c r="N1673" s="3">
        <v>0</v>
      </c>
      <c r="O1673" s="3">
        <v>112</v>
      </c>
      <c r="P1673" s="3">
        <v>0</v>
      </c>
      <c r="Q1673" s="3">
        <v>8</v>
      </c>
      <c r="R1673" s="3">
        <v>7</v>
      </c>
      <c r="S1673" s="3">
        <v>-1424.3940308794399</v>
      </c>
      <c r="T1673" s="3">
        <v>-1576.02012156244</v>
      </c>
      <c r="U1673" s="3">
        <v>-3933.3082064822302</v>
      </c>
      <c r="V1673" s="3">
        <v>-3270.9470781989799</v>
      </c>
      <c r="W1673" s="3">
        <v>-703.369663033606</v>
      </c>
      <c r="X1673" s="3">
        <v>-2596.9865857013101</v>
      </c>
      <c r="Y1673" s="3">
        <v>-3521.1715307924601</v>
      </c>
      <c r="Z1673" s="3">
        <v>-2401.0020097483198</v>
      </c>
      <c r="AA1673" s="3">
        <v>-1338.6132053419899</v>
      </c>
      <c r="AB1673" s="4">
        <v>3.8025157990080002E-3</v>
      </c>
      <c r="AC1673" s="4">
        <v>2.0848876227830002E-3</v>
      </c>
      <c r="AD1673" s="4">
        <v>1.2475069470994001E-2</v>
      </c>
      <c r="AE1673" s="4">
        <v>1.0753546455083E-2</v>
      </c>
      <c r="AF1673" s="4">
        <v>8.3699974932400004E-4</v>
      </c>
      <c r="AG1673" s="4">
        <v>7.9364765979309995E-3</v>
      </c>
      <c r="AH1673" s="4">
        <v>1.2219708416494999E-2</v>
      </c>
      <c r="AI1673" s="4">
        <v>1.9082541670094998E-2</v>
      </c>
      <c r="AJ1673" s="4">
        <v>5.2969150739839996E-3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4">
        <v>0.43099999999999999</v>
      </c>
      <c r="AU1673" s="4">
        <v>0.35099999999999998</v>
      </c>
      <c r="AV1673" s="4">
        <v>0.41799999999999998</v>
      </c>
      <c r="AW1673" s="4">
        <v>0.40400000000000003</v>
      </c>
      <c r="AX1673" s="4">
        <v>0.30499999999999999</v>
      </c>
      <c r="AY1673" s="4">
        <v>0.46200000000000002</v>
      </c>
      <c r="AZ1673" s="4">
        <v>0.43</v>
      </c>
      <c r="BA1673" s="4">
        <v>6.7000000000000004E-2</v>
      </c>
      <c r="BB1673" s="4">
        <v>0.27100000000000002</v>
      </c>
    </row>
    <row r="1674" spans="1:54" x14ac:dyDescent="0.25">
      <c r="A1674" s="1" t="s">
        <v>3337</v>
      </c>
      <c r="B1674" s="1" t="s">
        <v>392</v>
      </c>
      <c r="C1674" s="1" t="s">
        <v>3175</v>
      </c>
      <c r="D1674" s="1" t="s">
        <v>497</v>
      </c>
      <c r="E1674" s="1" t="s">
        <v>55</v>
      </c>
      <c r="F1674" s="1" t="s">
        <v>58</v>
      </c>
      <c r="G1674" s="1" t="s">
        <v>107</v>
      </c>
      <c r="H1674" s="1" t="s">
        <v>646</v>
      </c>
      <c r="I1674" s="3">
        <v>607</v>
      </c>
      <c r="J1674" s="3">
        <v>17</v>
      </c>
      <c r="K1674" s="3">
        <v>0</v>
      </c>
      <c r="L1674" s="3">
        <v>0</v>
      </c>
      <c r="M1674" s="3">
        <v>0</v>
      </c>
      <c r="N1674" s="3">
        <v>0</v>
      </c>
      <c r="O1674" s="3">
        <v>29</v>
      </c>
      <c r="P1674" s="3">
        <v>0</v>
      </c>
      <c r="Q1674" s="3">
        <v>3</v>
      </c>
      <c r="R1674" s="3">
        <v>31</v>
      </c>
      <c r="S1674" s="3">
        <v>-3005.0878579631899</v>
      </c>
      <c r="T1674" s="3">
        <v>-2455.5104344223701</v>
      </c>
      <c r="U1674" s="3">
        <v>-5196.3082064822302</v>
      </c>
      <c r="V1674" s="3">
        <v>-4533.9470781989803</v>
      </c>
      <c r="W1674" s="3">
        <v>-1966.3696630336001</v>
      </c>
      <c r="X1674" s="3">
        <v>-3158.2811435118501</v>
      </c>
      <c r="Y1674" s="3">
        <v>-4784.1715307924596</v>
      </c>
      <c r="Z1674" s="3">
        <v>-3550.2722830386201</v>
      </c>
      <c r="AA1674" s="3">
        <v>-4183.7239391835201</v>
      </c>
      <c r="AB1674" s="4">
        <v>1.3571951004319001E-2</v>
      </c>
      <c r="AC1674" s="4">
        <v>9.5726920196290005E-3</v>
      </c>
      <c r="AD1674" s="4">
        <v>2.6411712597311999E-2</v>
      </c>
      <c r="AE1674" s="4">
        <v>2.2830461357809001E-2</v>
      </c>
      <c r="AF1674" s="4">
        <v>9.4892703470989999E-3</v>
      </c>
      <c r="AG1674" s="4">
        <v>1.2440341923383001E-2</v>
      </c>
      <c r="AH1674" s="4">
        <v>2.8250044296804999E-2</v>
      </c>
      <c r="AI1674" s="4">
        <v>1.6808322471230999E-2</v>
      </c>
      <c r="AJ1674" s="4">
        <v>2.3425965979212999E-2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4">
        <v>0.29399999999999998</v>
      </c>
      <c r="AU1674" s="4">
        <v>0.36</v>
      </c>
      <c r="AV1674" s="4">
        <v>0.26100000000000001</v>
      </c>
      <c r="AW1674" s="4">
        <v>0.35099999999999998</v>
      </c>
      <c r="AX1674" s="4">
        <v>0.40699999999999997</v>
      </c>
      <c r="AY1674" s="4">
        <v>0.315</v>
      </c>
      <c r="AZ1674" s="4">
        <v>0.26600000000000001</v>
      </c>
      <c r="BA1674" s="4">
        <v>0.38100000000000001</v>
      </c>
      <c r="BB1674" s="4">
        <v>9.7000000000000003E-2</v>
      </c>
    </row>
    <row r="1675" spans="1:54" x14ac:dyDescent="0.25">
      <c r="A1675" s="1" t="s">
        <v>3338</v>
      </c>
      <c r="B1675" s="1" t="s">
        <v>3339</v>
      </c>
      <c r="C1675" s="1" t="s">
        <v>3175</v>
      </c>
      <c r="D1675" s="1" t="s">
        <v>500</v>
      </c>
      <c r="E1675" s="1" t="s">
        <v>55</v>
      </c>
      <c r="F1675" s="1" t="s">
        <v>58</v>
      </c>
      <c r="G1675" s="1" t="s">
        <v>107</v>
      </c>
      <c r="H1675" s="1" t="s">
        <v>646</v>
      </c>
      <c r="I1675" s="3">
        <v>315</v>
      </c>
      <c r="J1675" s="3">
        <v>9</v>
      </c>
      <c r="K1675" s="3">
        <v>0</v>
      </c>
      <c r="L1675" s="3">
        <v>0</v>
      </c>
      <c r="M1675" s="3">
        <v>25</v>
      </c>
      <c r="N1675" s="3">
        <v>0</v>
      </c>
      <c r="O1675" s="3">
        <v>0</v>
      </c>
      <c r="P1675" s="3">
        <v>0</v>
      </c>
      <c r="Q1675" s="3">
        <v>30</v>
      </c>
      <c r="R1675" s="3">
        <v>0</v>
      </c>
      <c r="S1675" s="3">
        <v>-3147.5848805120199</v>
      </c>
      <c r="T1675" s="3">
        <v>-2747.5104344223701</v>
      </c>
      <c r="U1675" s="3">
        <v>-5488.3082064822302</v>
      </c>
      <c r="V1675" s="3">
        <v>-5089.4215472098904</v>
      </c>
      <c r="W1675" s="3">
        <v>-2258.3696630335999</v>
      </c>
      <c r="X1675" s="3">
        <v>-3205.1069528673402</v>
      </c>
      <c r="Y1675" s="3">
        <v>-5076.1715307924596</v>
      </c>
      <c r="Z1675" s="3">
        <v>-4456.41280727101</v>
      </c>
      <c r="AA1675" s="3">
        <v>-2432.1642413048698</v>
      </c>
      <c r="AB1675" s="4">
        <v>8.6227239734589997E-3</v>
      </c>
      <c r="AC1675" s="4">
        <v>5.2257695145850004E-3</v>
      </c>
      <c r="AD1675" s="4">
        <v>2.0825652429454E-2</v>
      </c>
      <c r="AE1675" s="4">
        <v>1.7752535584837002E-2</v>
      </c>
      <c r="AF1675" s="4">
        <v>1.2073402259457E-2</v>
      </c>
      <c r="AG1675" s="4">
        <v>9.2746639548280004E-3</v>
      </c>
      <c r="AH1675" s="4">
        <v>2.1737061878483999E-2</v>
      </c>
      <c r="AI1675" s="4">
        <v>1.7381735318335E-2</v>
      </c>
      <c r="AJ1675" s="4">
        <v>6.2554378471340001E-3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4">
        <v>0.432</v>
      </c>
      <c r="AU1675" s="4">
        <v>0.379</v>
      </c>
      <c r="AV1675" s="4">
        <v>0.496</v>
      </c>
      <c r="AW1675" s="4">
        <v>0.43099999999999999</v>
      </c>
      <c r="AX1675" s="4">
        <v>0.28199999999999997</v>
      </c>
      <c r="AY1675" s="4">
        <v>0.42299999999999999</v>
      </c>
      <c r="AZ1675" s="4">
        <v>0.496</v>
      </c>
      <c r="BA1675" s="4">
        <v>0.45700000000000002</v>
      </c>
      <c r="BB1675" s="4">
        <v>0.433</v>
      </c>
    </row>
    <row r="1676" spans="1:54" x14ac:dyDescent="0.25">
      <c r="A1676" s="1" t="s">
        <v>3340</v>
      </c>
      <c r="B1676" s="1" t="s">
        <v>3341</v>
      </c>
      <c r="C1676" s="1" t="s">
        <v>3175</v>
      </c>
      <c r="D1676" s="1" t="s">
        <v>503</v>
      </c>
      <c r="E1676" s="1" t="s">
        <v>55</v>
      </c>
      <c r="F1676" s="1" t="s">
        <v>58</v>
      </c>
      <c r="G1676" s="1" t="s">
        <v>107</v>
      </c>
      <c r="H1676" s="1" t="s">
        <v>646</v>
      </c>
      <c r="I1676" s="3">
        <v>60</v>
      </c>
      <c r="J1676" s="3">
        <v>4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-3309.1455196050301</v>
      </c>
      <c r="T1676" s="3">
        <v>-3002.5104344223701</v>
      </c>
      <c r="U1676" s="3">
        <v>-5743.3082064822302</v>
      </c>
      <c r="V1676" s="3">
        <v>-5080.9470781989803</v>
      </c>
      <c r="W1676" s="3">
        <v>-2513.3696630335999</v>
      </c>
      <c r="X1676" s="3">
        <v>-3460.1069528673402</v>
      </c>
      <c r="Y1676" s="3">
        <v>-5331.1715307924596</v>
      </c>
      <c r="Z1676" s="3">
        <v>-4029.0344470127902</v>
      </c>
      <c r="AA1676" s="3">
        <v>-2687.1642413048698</v>
      </c>
      <c r="AB1676" s="4">
        <v>1.4621747367429E-2</v>
      </c>
      <c r="AC1676" s="4">
        <v>1.2189544397816001E-2</v>
      </c>
      <c r="AD1676" s="4">
        <v>2.9961123010465E-2</v>
      </c>
      <c r="AE1676" s="4">
        <v>2.5791245085121001E-2</v>
      </c>
      <c r="AF1676" s="4">
        <v>1.4440902075016001E-2</v>
      </c>
      <c r="AG1676" s="4">
        <v>1.3842790131182E-2</v>
      </c>
      <c r="AH1676" s="4">
        <v>3.2399905143964999E-2</v>
      </c>
      <c r="AI1676" s="4">
        <v>1.9911963278046001E-2</v>
      </c>
      <c r="AJ1676" s="4">
        <v>9.6030558227810005E-3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4">
        <v>0.23699999999999999</v>
      </c>
      <c r="AU1676" s="4">
        <v>0.254</v>
      </c>
      <c r="AV1676" s="4">
        <v>0.13100000000000001</v>
      </c>
      <c r="AW1676" s="4">
        <v>0.28299999999999997</v>
      </c>
      <c r="AX1676" s="4">
        <v>0.24399999999999999</v>
      </c>
      <c r="AY1676" s="4">
        <v>0.20300000000000001</v>
      </c>
      <c r="AZ1676" s="4">
        <v>0.126</v>
      </c>
      <c r="BA1676" s="4">
        <v>0.26800000000000002</v>
      </c>
      <c r="BB1676" s="4">
        <v>0.371</v>
      </c>
    </row>
    <row r="1677" spans="1:54" x14ac:dyDescent="0.25">
      <c r="A1677" s="1" t="s">
        <v>3342</v>
      </c>
      <c r="B1677" s="1" t="s">
        <v>3343</v>
      </c>
      <c r="C1677" s="1" t="s">
        <v>3175</v>
      </c>
      <c r="D1677" s="1" t="s">
        <v>505</v>
      </c>
      <c r="E1677" s="1" t="s">
        <v>55</v>
      </c>
      <c r="F1677" s="1" t="s">
        <v>58</v>
      </c>
      <c r="G1677" s="1" t="s">
        <v>107</v>
      </c>
      <c r="H1677" s="1" t="s">
        <v>646</v>
      </c>
      <c r="I1677" s="3">
        <v>331436</v>
      </c>
      <c r="J1677" s="3">
        <v>8832</v>
      </c>
      <c r="K1677" s="3">
        <v>3790</v>
      </c>
      <c r="L1677" s="3">
        <v>1564</v>
      </c>
      <c r="M1677" s="3">
        <v>11819</v>
      </c>
      <c r="N1677" s="3">
        <v>9989</v>
      </c>
      <c r="O1677" s="3">
        <v>23688</v>
      </c>
      <c r="P1677" s="3">
        <v>8813</v>
      </c>
      <c r="Q1677" s="3">
        <v>7140</v>
      </c>
      <c r="R1677" s="3">
        <v>2400</v>
      </c>
      <c r="S1677" s="3">
        <v>163090.318863022</v>
      </c>
      <c r="T1677" s="3">
        <v>224551.938546944</v>
      </c>
      <c r="U1677" s="3">
        <v>310258.327201412</v>
      </c>
      <c r="V1677" s="3">
        <v>201734.86295220099</v>
      </c>
      <c r="W1677" s="3">
        <v>110244.422193406</v>
      </c>
      <c r="X1677" s="3">
        <v>127650.850702747</v>
      </c>
      <c r="Y1677" s="3">
        <v>290418.87992602302</v>
      </c>
      <c r="Z1677" s="3">
        <v>164940.91581153101</v>
      </c>
      <c r="AA1677" s="3">
        <v>170477.76237454201</v>
      </c>
      <c r="AB1677" s="4">
        <v>-0.52645773029254295</v>
      </c>
      <c r="AC1677" s="4">
        <v>0.99385099205781802</v>
      </c>
      <c r="AD1677" s="4">
        <v>0.108679820790778</v>
      </c>
      <c r="AE1677" s="4">
        <v>-0.49663377870978598</v>
      </c>
      <c r="AF1677" s="4">
        <v>-1.07895837403638</v>
      </c>
      <c r="AG1677" s="4">
        <v>-0.71837403608836803</v>
      </c>
      <c r="AH1677" s="4">
        <v>-8.2537411854230996E-2</v>
      </c>
      <c r="AI1677" s="4">
        <v>-0.17910059082819799</v>
      </c>
      <c r="AJ1677" s="4">
        <v>-0.60973851723900097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4">
        <v>0.42499999999999999</v>
      </c>
      <c r="AU1677" s="4">
        <v>0.19</v>
      </c>
      <c r="AV1677" s="4">
        <v>0.27100000000000002</v>
      </c>
      <c r="AW1677" s="4">
        <v>0.41099999999999998</v>
      </c>
      <c r="AX1677" s="4">
        <v>0.111</v>
      </c>
      <c r="AY1677" s="4">
        <v>6.4000000000000001E-2</v>
      </c>
      <c r="AZ1677" s="4">
        <v>0.313</v>
      </c>
      <c r="BA1677" s="4">
        <v>0.35499999999999998</v>
      </c>
      <c r="BB1677" s="4">
        <v>0.33600000000000002</v>
      </c>
    </row>
    <row r="1678" spans="1:54" x14ac:dyDescent="0.25">
      <c r="A1678" s="1" t="s">
        <v>3344</v>
      </c>
      <c r="B1678" s="1" t="s">
        <v>3345</v>
      </c>
      <c r="C1678" s="1" t="s">
        <v>3175</v>
      </c>
      <c r="D1678" s="1" t="s">
        <v>508</v>
      </c>
      <c r="E1678" s="1" t="s">
        <v>55</v>
      </c>
      <c r="F1678" s="1" t="s">
        <v>58</v>
      </c>
      <c r="G1678" s="1" t="s">
        <v>107</v>
      </c>
      <c r="H1678" s="1" t="s">
        <v>646</v>
      </c>
      <c r="I1678" s="3">
        <v>2342</v>
      </c>
      <c r="J1678" s="3">
        <v>59</v>
      </c>
      <c r="K1678" s="3">
        <v>25</v>
      </c>
      <c r="L1678" s="3">
        <v>6</v>
      </c>
      <c r="M1678" s="3">
        <v>0</v>
      </c>
      <c r="N1678" s="3">
        <v>35</v>
      </c>
      <c r="O1678" s="3">
        <v>211</v>
      </c>
      <c r="P1678" s="3">
        <v>0</v>
      </c>
      <c r="Q1678" s="3">
        <v>0</v>
      </c>
      <c r="R1678" s="3">
        <v>23</v>
      </c>
      <c r="S1678" s="3">
        <v>-2054.9784895818698</v>
      </c>
      <c r="T1678" s="3">
        <v>-1405.3491614582099</v>
      </c>
      <c r="U1678" s="3">
        <v>-3520.2891448151199</v>
      </c>
      <c r="V1678" s="3">
        <v>-2798.9470781989799</v>
      </c>
      <c r="W1678" s="3">
        <v>-997.37599850508502</v>
      </c>
      <c r="X1678" s="3">
        <v>-2961.9605468670602</v>
      </c>
      <c r="Y1678" s="3">
        <v>-3049.1715307924601</v>
      </c>
      <c r="Z1678" s="3">
        <v>-1747.03444701279</v>
      </c>
      <c r="AA1678" s="3">
        <v>-1921.3536945696701</v>
      </c>
      <c r="AB1678" s="4">
        <v>6.6960706936850002E-3</v>
      </c>
      <c r="AC1678" s="4">
        <v>1.549522202674E-3</v>
      </c>
      <c r="AD1678" s="4">
        <v>1.0364619928436E-2</v>
      </c>
      <c r="AE1678" s="4">
        <v>7.5903645857230001E-3</v>
      </c>
      <c r="AF1678" s="4">
        <v>-3.1693171959299999E-4</v>
      </c>
      <c r="AG1678" s="4">
        <v>1.0033082665688999E-2</v>
      </c>
      <c r="AH1678" s="4">
        <v>9.6692225226770005E-3</v>
      </c>
      <c r="AI1678" s="4">
        <v>3.2380633132600002E-3</v>
      </c>
      <c r="AJ1678" s="4">
        <v>2.1268062146829999E-3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4">
        <v>0.45500000000000002</v>
      </c>
      <c r="AU1678" s="4">
        <v>0.312</v>
      </c>
      <c r="AV1678" s="4">
        <v>0.35799999999999998</v>
      </c>
      <c r="AW1678" s="4">
        <v>0.32400000000000001</v>
      </c>
      <c r="AX1678" s="4">
        <v>0.23300000000000001</v>
      </c>
      <c r="AY1678" s="4">
        <v>0.49</v>
      </c>
      <c r="AZ1678" s="4">
        <v>0.36299999999999999</v>
      </c>
      <c r="BA1678" s="4">
        <v>0.29899999999999999</v>
      </c>
      <c r="BB1678" s="4">
        <v>0.25800000000000001</v>
      </c>
    </row>
    <row r="1679" spans="1:54" x14ac:dyDescent="0.25">
      <c r="A1679" s="1" t="s">
        <v>3346</v>
      </c>
      <c r="B1679" s="1" t="s">
        <v>5227</v>
      </c>
      <c r="C1679" s="1" t="s">
        <v>3175</v>
      </c>
      <c r="D1679" s="1" t="s">
        <v>510</v>
      </c>
      <c r="E1679" s="1" t="s">
        <v>55</v>
      </c>
      <c r="F1679" s="1" t="s">
        <v>58</v>
      </c>
      <c r="G1679" s="1" t="s">
        <v>107</v>
      </c>
      <c r="H1679" s="1" t="s">
        <v>646</v>
      </c>
      <c r="I1679" s="3">
        <v>61</v>
      </c>
      <c r="J1679" s="3">
        <v>4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-3308.1455196050301</v>
      </c>
      <c r="T1679" s="3">
        <v>-3001.5104344223701</v>
      </c>
      <c r="U1679" s="3">
        <v>-5742.3082064822302</v>
      </c>
      <c r="V1679" s="3">
        <v>-5079.9470781989803</v>
      </c>
      <c r="W1679" s="3">
        <v>-2512.3696630335999</v>
      </c>
      <c r="X1679" s="3">
        <v>-3459.1069528673402</v>
      </c>
      <c r="Y1679" s="3">
        <v>-5330.1715307924596</v>
      </c>
      <c r="Z1679" s="3">
        <v>-4028.0344470127902</v>
      </c>
      <c r="AA1679" s="3">
        <v>-2686.1642413048698</v>
      </c>
      <c r="AB1679" s="4">
        <v>1.6688369821207999E-2</v>
      </c>
      <c r="AC1679" s="4">
        <v>1.3249897438318999E-2</v>
      </c>
      <c r="AD1679" s="4">
        <v>3.1495812965050003E-2</v>
      </c>
      <c r="AE1679" s="4">
        <v>2.8423719392432999E-2</v>
      </c>
      <c r="AF1679" s="4">
        <v>1.5661113121706E-2</v>
      </c>
      <c r="AG1679" s="4">
        <v>1.4714929904066001E-2</v>
      </c>
      <c r="AH1679" s="4">
        <v>3.4329492019031002E-2</v>
      </c>
      <c r="AI1679" s="4">
        <v>2.1244395357063E-2</v>
      </c>
      <c r="AJ1679" s="4">
        <v>1.0637958546549999E-2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4">
        <v>0.11799999999999999</v>
      </c>
      <c r="AU1679" s="4">
        <v>0.19700000000000001</v>
      </c>
      <c r="AV1679" s="4">
        <v>0.10199999999999999</v>
      </c>
      <c r="AW1679" s="4">
        <v>0.14599999999999999</v>
      </c>
      <c r="AX1679" s="4">
        <v>0.182</v>
      </c>
      <c r="AY1679" s="4">
        <v>0.12</v>
      </c>
      <c r="AZ1679" s="4">
        <v>8.8999999999999996E-2</v>
      </c>
      <c r="BA1679" s="4">
        <v>0.23</v>
      </c>
      <c r="BB1679" s="4">
        <v>0.311</v>
      </c>
    </row>
    <row r="1680" spans="1:54" x14ac:dyDescent="0.25">
      <c r="A1680" s="1" t="s">
        <v>3347</v>
      </c>
      <c r="B1680" s="1" t="s">
        <v>3348</v>
      </c>
      <c r="C1680" s="1" t="s">
        <v>3175</v>
      </c>
      <c r="D1680" s="1" t="s">
        <v>415</v>
      </c>
      <c r="E1680" s="1" t="s">
        <v>55</v>
      </c>
      <c r="F1680" s="1" t="s">
        <v>58</v>
      </c>
      <c r="G1680" s="1" t="s">
        <v>107</v>
      </c>
      <c r="H1680" s="1" t="s">
        <v>646</v>
      </c>
      <c r="I1680" s="3">
        <v>27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-3267.3940308794399</v>
      </c>
      <c r="T1680" s="3">
        <v>-3035.5104344223701</v>
      </c>
      <c r="U1680" s="3">
        <v>-5776.3082064822302</v>
      </c>
      <c r="V1680" s="3">
        <v>-5113.9470781989803</v>
      </c>
      <c r="W1680" s="3">
        <v>-2546.3696630335999</v>
      </c>
      <c r="X1680" s="3">
        <v>-3493.1069528673402</v>
      </c>
      <c r="Y1680" s="3">
        <v>-5364.1715307924596</v>
      </c>
      <c r="Z1680" s="3">
        <v>-4062.0344470127902</v>
      </c>
      <c r="AA1680" s="3">
        <v>-2720.1642413048698</v>
      </c>
      <c r="AB1680" s="4">
        <v>1.6713100842301001E-2</v>
      </c>
      <c r="AC1680" s="4">
        <v>1.3951962535192999E-2</v>
      </c>
      <c r="AD1680" s="4">
        <v>3.2498334565097001E-2</v>
      </c>
      <c r="AE1680" s="4">
        <v>2.9882872671464E-2</v>
      </c>
      <c r="AF1680" s="4">
        <v>1.6085308899292002E-2</v>
      </c>
      <c r="AG1680" s="4">
        <v>1.4772146785031999E-2</v>
      </c>
      <c r="AH1680" s="4">
        <v>3.5510891689355999E-2</v>
      </c>
      <c r="AI1680" s="4">
        <v>2.2409444032209E-2</v>
      </c>
      <c r="AJ1680" s="4">
        <v>1.1506408571171E-2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2</v>
      </c>
      <c r="AR1680" s="3">
        <v>0</v>
      </c>
      <c r="AS1680" s="3">
        <v>0</v>
      </c>
      <c r="AT1680" s="4">
        <v>0.10299999999999999</v>
      </c>
      <c r="AU1680" s="4">
        <v>0.14399999999999999</v>
      </c>
      <c r="AV1680" s="4">
        <v>5.8000000000000003E-2</v>
      </c>
      <c r="AW1680" s="4">
        <v>0.10299999999999999</v>
      </c>
      <c r="AX1680" s="4">
        <v>0.185</v>
      </c>
      <c r="AY1680" s="4">
        <v>0.14000000000000001</v>
      </c>
      <c r="AZ1680" s="4">
        <v>4.8000000000000001E-2</v>
      </c>
      <c r="BA1680" s="4">
        <v>0.18</v>
      </c>
      <c r="BB1680" s="4">
        <v>0.19600000000000001</v>
      </c>
    </row>
    <row r="1681" spans="1:54" x14ac:dyDescent="0.25">
      <c r="A1681" s="1" t="s">
        <v>3349</v>
      </c>
      <c r="B1681" s="1" t="s">
        <v>3350</v>
      </c>
      <c r="C1681" s="1" t="s">
        <v>3175</v>
      </c>
      <c r="D1681" s="1" t="s">
        <v>418</v>
      </c>
      <c r="E1681" s="1" t="s">
        <v>55</v>
      </c>
      <c r="F1681" s="1" t="s">
        <v>58</v>
      </c>
      <c r="G1681" s="1" t="s">
        <v>107</v>
      </c>
      <c r="H1681" s="1" t="s">
        <v>646</v>
      </c>
      <c r="I1681" s="3">
        <v>58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-3236.3940308794399</v>
      </c>
      <c r="T1681" s="3">
        <v>-3004.5104344223701</v>
      </c>
      <c r="U1681" s="3">
        <v>-5745.3082064822302</v>
      </c>
      <c r="V1681" s="3">
        <v>-5082.9470781989803</v>
      </c>
      <c r="W1681" s="3">
        <v>-2515.3696630335999</v>
      </c>
      <c r="X1681" s="3">
        <v>-3462.1069528673402</v>
      </c>
      <c r="Y1681" s="3">
        <v>-5333.1715307924596</v>
      </c>
      <c r="Z1681" s="3">
        <v>-4031.0344470127902</v>
      </c>
      <c r="AA1681" s="3">
        <v>-2689.1642413048698</v>
      </c>
      <c r="AB1681" s="4">
        <v>1.3856912610305E-2</v>
      </c>
      <c r="AC1681" s="4">
        <v>1.1466137402812E-2</v>
      </c>
      <c r="AD1681" s="4">
        <v>2.9019843969588E-2</v>
      </c>
      <c r="AE1681" s="4">
        <v>4.4206304673553999E-2</v>
      </c>
      <c r="AF1681" s="4">
        <v>1.2058643498793001E-2</v>
      </c>
      <c r="AG1681" s="4">
        <v>1.2412704965677E-2</v>
      </c>
      <c r="AH1681" s="4">
        <v>3.1410509408215E-2</v>
      </c>
      <c r="AI1681" s="4">
        <v>3.1462031095522001E-2</v>
      </c>
      <c r="AJ1681" s="4">
        <v>1.8076311898267E-2</v>
      </c>
      <c r="AK1681" s="3">
        <v>0</v>
      </c>
      <c r="AL1681" s="3">
        <v>0</v>
      </c>
      <c r="AM1681" s="3">
        <v>0</v>
      </c>
      <c r="AN1681" s="3">
        <v>2</v>
      </c>
      <c r="AO1681" s="3">
        <v>0</v>
      </c>
      <c r="AP1681" s="3">
        <v>0</v>
      </c>
      <c r="AQ1681" s="3">
        <v>0</v>
      </c>
      <c r="AR1681" s="3">
        <v>2</v>
      </c>
      <c r="AS1681" s="3">
        <v>0</v>
      </c>
      <c r="AT1681" s="4">
        <v>0.313</v>
      </c>
      <c r="AU1681" s="4">
        <v>0.33200000000000002</v>
      </c>
      <c r="AV1681" s="4">
        <v>0.23699999999999999</v>
      </c>
      <c r="AW1681" s="4">
        <v>2.1000000000000001E-2</v>
      </c>
      <c r="AX1681" s="4">
        <v>0.4</v>
      </c>
      <c r="AY1681" s="4">
        <v>0.42699999999999999</v>
      </c>
      <c r="AZ1681" s="4">
        <v>0.221</v>
      </c>
      <c r="BA1681" s="4">
        <v>4.8000000000000001E-2</v>
      </c>
      <c r="BB1681" s="4">
        <v>6.2E-2</v>
      </c>
    </row>
    <row r="1682" spans="1:54" x14ac:dyDescent="0.25">
      <c r="A1682" s="1" t="s">
        <v>3351</v>
      </c>
      <c r="B1682" s="1" t="s">
        <v>3352</v>
      </c>
      <c r="C1682" s="1" t="s">
        <v>3175</v>
      </c>
      <c r="D1682" s="1" t="s">
        <v>420</v>
      </c>
      <c r="E1682" s="1" t="s">
        <v>55</v>
      </c>
      <c r="F1682" s="1" t="s">
        <v>58</v>
      </c>
      <c r="G1682" s="1" t="s">
        <v>107</v>
      </c>
      <c r="H1682" s="1" t="s">
        <v>646</v>
      </c>
      <c r="I1682" s="3">
        <v>402</v>
      </c>
      <c r="J1682" s="3">
        <v>12</v>
      </c>
      <c r="K1682" s="3">
        <v>3</v>
      </c>
      <c r="L1682" s="3">
        <v>0</v>
      </c>
      <c r="M1682" s="3">
        <v>0</v>
      </c>
      <c r="N1682" s="3">
        <v>0</v>
      </c>
      <c r="O1682" s="3">
        <v>34</v>
      </c>
      <c r="P1682" s="3">
        <v>0</v>
      </c>
      <c r="Q1682" s="3">
        <v>0</v>
      </c>
      <c r="R1682" s="3">
        <v>0</v>
      </c>
      <c r="S1682" s="3">
        <v>-3116.6484970562101</v>
      </c>
      <c r="T1682" s="3">
        <v>-2742.69108166667</v>
      </c>
      <c r="U1682" s="3">
        <v>-5401.3082064822302</v>
      </c>
      <c r="V1682" s="3">
        <v>-4738.9470781989803</v>
      </c>
      <c r="W1682" s="3">
        <v>-2171.3696630335999</v>
      </c>
      <c r="X1682" s="3">
        <v>-3405.5525556919401</v>
      </c>
      <c r="Y1682" s="3">
        <v>-4989.1715307924596</v>
      </c>
      <c r="Z1682" s="3">
        <v>-3687.0344470127902</v>
      </c>
      <c r="AA1682" s="3">
        <v>-2345.1642413048698</v>
      </c>
      <c r="AB1682" s="4">
        <v>1.4927469957819E-2</v>
      </c>
      <c r="AC1682" s="4">
        <v>1.1879003164970999E-2</v>
      </c>
      <c r="AD1682" s="4">
        <v>2.9492515163911999E-2</v>
      </c>
      <c r="AE1682" s="4">
        <v>2.5442643477963999E-2</v>
      </c>
      <c r="AF1682" s="4">
        <v>1.6676996565886001E-2</v>
      </c>
      <c r="AG1682" s="4">
        <v>1.3841527174859E-2</v>
      </c>
      <c r="AH1682" s="4">
        <v>3.1977277045954003E-2</v>
      </c>
      <c r="AI1682" s="4">
        <v>2.7806176553509001E-2</v>
      </c>
      <c r="AJ1682" s="4">
        <v>8.6773066213870001E-3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4">
        <v>0.316</v>
      </c>
      <c r="AU1682" s="4">
        <v>0.32100000000000001</v>
      </c>
      <c r="AV1682" s="4">
        <v>0.23400000000000001</v>
      </c>
      <c r="AW1682" s="4">
        <v>0.34899999999999998</v>
      </c>
      <c r="AX1682" s="4">
        <v>7.1999999999999995E-2</v>
      </c>
      <c r="AY1682" s="4">
        <v>0.376</v>
      </c>
      <c r="AZ1682" s="4">
        <v>0.22700000000000001</v>
      </c>
      <c r="BA1682" s="4">
        <v>5.3999999999999999E-2</v>
      </c>
      <c r="BB1682" s="4">
        <v>0.47799999999999998</v>
      </c>
    </row>
    <row r="1683" spans="1:54" x14ac:dyDescent="0.25">
      <c r="A1683" s="1" t="s">
        <v>3353</v>
      </c>
      <c r="B1683" s="1" t="s">
        <v>5228</v>
      </c>
      <c r="C1683" s="1" t="s">
        <v>3175</v>
      </c>
      <c r="D1683" s="1" t="s">
        <v>423</v>
      </c>
      <c r="E1683" s="1" t="s">
        <v>55</v>
      </c>
      <c r="F1683" s="1" t="s">
        <v>58</v>
      </c>
      <c r="G1683" s="1" t="s">
        <v>107</v>
      </c>
      <c r="H1683" s="1" t="s">
        <v>646</v>
      </c>
      <c r="I1683" s="3">
        <v>78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44</v>
      </c>
      <c r="S1683" s="3">
        <v>-3216.3940308794399</v>
      </c>
      <c r="T1683" s="3">
        <v>-2984.5104344223701</v>
      </c>
      <c r="U1683" s="3">
        <v>-5725.3082064822302</v>
      </c>
      <c r="V1683" s="3">
        <v>-5062.9470781989803</v>
      </c>
      <c r="W1683" s="3">
        <v>-2495.3696630335999</v>
      </c>
      <c r="X1683" s="3">
        <v>-3442.1069528673402</v>
      </c>
      <c r="Y1683" s="3">
        <v>-5313.1715307924596</v>
      </c>
      <c r="Z1683" s="3">
        <v>-4011.0344470127902</v>
      </c>
      <c r="AA1683" s="3">
        <v>-5569.7005866810096</v>
      </c>
      <c r="AB1683" s="4">
        <v>1.261803413043E-2</v>
      </c>
      <c r="AC1683" s="4">
        <v>1.2989308859025999E-2</v>
      </c>
      <c r="AD1683" s="4">
        <v>2.7076620524502E-2</v>
      </c>
      <c r="AE1683" s="4">
        <v>2.5470997677929999E-2</v>
      </c>
      <c r="AF1683" s="4">
        <v>2.7461469290311999E-2</v>
      </c>
      <c r="AG1683" s="4">
        <v>1.3139423093599001E-2</v>
      </c>
      <c r="AH1683" s="4">
        <v>2.9037854482533001E-2</v>
      </c>
      <c r="AI1683" s="4">
        <v>1.6959877338362E-2</v>
      </c>
      <c r="AJ1683" s="4">
        <v>2.6139432226524002E-2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4">
        <v>0.312</v>
      </c>
      <c r="AU1683" s="4">
        <v>0.14799999999999999</v>
      </c>
      <c r="AV1683" s="4">
        <v>0.23699999999999999</v>
      </c>
      <c r="AW1683" s="4">
        <v>0.23699999999999999</v>
      </c>
      <c r="AX1683" s="4">
        <v>8.8999999999999996E-2</v>
      </c>
      <c r="AY1683" s="4">
        <v>0.249</v>
      </c>
      <c r="AZ1683" s="4">
        <v>0.223</v>
      </c>
      <c r="BA1683" s="4">
        <v>0.376</v>
      </c>
      <c r="BB1683" s="4">
        <v>0.14899999999999999</v>
      </c>
    </row>
    <row r="1684" spans="1:54" x14ac:dyDescent="0.25">
      <c r="A1684" s="1" t="s">
        <v>3354</v>
      </c>
      <c r="B1684" s="1" t="s">
        <v>3355</v>
      </c>
      <c r="C1684" s="1" t="s">
        <v>3175</v>
      </c>
      <c r="D1684" s="1" t="s">
        <v>426</v>
      </c>
      <c r="E1684" s="1" t="s">
        <v>55</v>
      </c>
      <c r="F1684" s="1" t="s">
        <v>58</v>
      </c>
      <c r="G1684" s="1" t="s">
        <v>107</v>
      </c>
      <c r="H1684" s="1" t="s">
        <v>646</v>
      </c>
      <c r="I1684" s="3">
        <v>57</v>
      </c>
      <c r="J1684" s="3">
        <v>7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-3368.2091361492198</v>
      </c>
      <c r="T1684" s="3">
        <v>-3005.5104344223701</v>
      </c>
      <c r="U1684" s="3">
        <v>-5746.3082064822302</v>
      </c>
      <c r="V1684" s="3">
        <v>-5083.9470781989803</v>
      </c>
      <c r="W1684" s="3">
        <v>-2516.3696630335999</v>
      </c>
      <c r="X1684" s="3">
        <v>-3463.1069528673402</v>
      </c>
      <c r="Y1684" s="3">
        <v>-5334.1715307924596</v>
      </c>
      <c r="Z1684" s="3">
        <v>-4032.0344470127902</v>
      </c>
      <c r="AA1684" s="3">
        <v>-2690.1642413048698</v>
      </c>
      <c r="AB1684" s="4">
        <v>1.7244832002520999E-2</v>
      </c>
      <c r="AC1684" s="4">
        <v>1.4044429282284001E-2</v>
      </c>
      <c r="AD1684" s="4">
        <v>3.2605146423525001E-2</v>
      </c>
      <c r="AE1684" s="4">
        <v>2.8608327066508E-2</v>
      </c>
      <c r="AF1684" s="4">
        <v>1.6215405182014999E-2</v>
      </c>
      <c r="AG1684" s="4">
        <v>1.4854174600999999E-2</v>
      </c>
      <c r="AH1684" s="4">
        <v>3.5637194399439999E-2</v>
      </c>
      <c r="AI1684" s="4">
        <v>2.2514842659282001E-2</v>
      </c>
      <c r="AJ1684" s="4">
        <v>1.1200488254889E-2</v>
      </c>
      <c r="AK1684" s="3">
        <v>0</v>
      </c>
      <c r="AL1684" s="3">
        <v>0</v>
      </c>
      <c r="AM1684" s="3">
        <v>2</v>
      </c>
      <c r="AN1684" s="3">
        <v>0</v>
      </c>
      <c r="AO1684" s="3">
        <v>0</v>
      </c>
      <c r="AP1684" s="3">
        <v>0</v>
      </c>
      <c r="AQ1684" s="3">
        <v>2</v>
      </c>
      <c r="AR1684" s="3">
        <v>0</v>
      </c>
      <c r="AS1684" s="3">
        <v>0</v>
      </c>
      <c r="AT1684" s="4">
        <v>9.1999999999999998E-2</v>
      </c>
      <c r="AU1684" s="4">
        <v>0.114</v>
      </c>
      <c r="AV1684" s="4">
        <v>3.3000000000000002E-2</v>
      </c>
      <c r="AW1684" s="4">
        <v>0.122</v>
      </c>
      <c r="AX1684" s="4">
        <v>0.13400000000000001</v>
      </c>
      <c r="AY1684" s="4">
        <v>9.4E-2</v>
      </c>
      <c r="AZ1684" s="4">
        <v>2.3E-2</v>
      </c>
      <c r="BA1684" s="4">
        <v>0.14399999999999999</v>
      </c>
      <c r="BB1684" s="4">
        <v>0.224</v>
      </c>
    </row>
    <row r="1685" spans="1:54" x14ac:dyDescent="0.25">
      <c r="A1685" s="1" t="s">
        <v>3356</v>
      </c>
      <c r="B1685" s="1" t="s">
        <v>5229</v>
      </c>
      <c r="C1685" s="1" t="s">
        <v>3175</v>
      </c>
      <c r="D1685" s="1" t="s">
        <v>428</v>
      </c>
      <c r="E1685" s="1" t="s">
        <v>55</v>
      </c>
      <c r="F1685" s="1" t="s">
        <v>58</v>
      </c>
      <c r="G1685" s="1" t="s">
        <v>107</v>
      </c>
      <c r="H1685" s="1" t="s">
        <v>646</v>
      </c>
      <c r="I1685" s="3">
        <v>9352</v>
      </c>
      <c r="J1685" s="3">
        <v>115</v>
      </c>
      <c r="K1685" s="3">
        <v>0</v>
      </c>
      <c r="L1685" s="3">
        <v>27</v>
      </c>
      <c r="M1685" s="3">
        <v>6</v>
      </c>
      <c r="N1685" s="3">
        <v>48</v>
      </c>
      <c r="O1685" s="3">
        <v>567</v>
      </c>
      <c r="P1685" s="3">
        <v>29</v>
      </c>
      <c r="Q1685" s="3">
        <v>0</v>
      </c>
      <c r="R1685" s="3">
        <v>56</v>
      </c>
      <c r="S1685" s="3">
        <v>3908.5006682598901</v>
      </c>
      <c r="T1685" s="3">
        <v>6289.4895655776199</v>
      </c>
      <c r="U1685" s="3">
        <v>3283.2775710197802</v>
      </c>
      <c r="V1685" s="3">
        <v>4147.8190492383901</v>
      </c>
      <c r="W1685" s="3">
        <v>5728.1073626055004</v>
      </c>
      <c r="X1685" s="3">
        <v>1038.3149059106699</v>
      </c>
      <c r="Y1685" s="3">
        <v>3843.5979565838602</v>
      </c>
      <c r="Z1685" s="3">
        <v>5262.9655529871998</v>
      </c>
      <c r="AA1685" s="3">
        <v>2913.2440463982098</v>
      </c>
      <c r="AB1685" s="4">
        <v>-1.7918869989339E-2</v>
      </c>
      <c r="AC1685" s="4">
        <v>-2.6858302284066E-2</v>
      </c>
      <c r="AD1685" s="4">
        <v>-1.7070251353167001E-2</v>
      </c>
      <c r="AE1685" s="4">
        <v>-2.1070032272253E-2</v>
      </c>
      <c r="AF1685" s="4">
        <v>-3.0400405153306002E-2</v>
      </c>
      <c r="AG1685" s="4">
        <v>-4.1475663742959997E-3</v>
      </c>
      <c r="AH1685" s="4">
        <v>-2.3342312061977E-2</v>
      </c>
      <c r="AI1685" s="4">
        <v>-2.5855111281716001E-2</v>
      </c>
      <c r="AJ1685" s="4">
        <v>-9.5693902548640002E-3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4">
        <v>0.193</v>
      </c>
      <c r="AU1685" s="4">
        <v>0.20699999999999999</v>
      </c>
      <c r="AV1685" s="4">
        <v>0.14299999999999999</v>
      </c>
      <c r="AW1685" s="4">
        <v>0.252</v>
      </c>
      <c r="AX1685" s="4">
        <v>0.29399999999999998</v>
      </c>
      <c r="AY1685" s="4">
        <v>0.22600000000000001</v>
      </c>
      <c r="AZ1685" s="4">
        <v>0.125</v>
      </c>
      <c r="BA1685" s="4">
        <v>0.26600000000000001</v>
      </c>
      <c r="BB1685" s="4">
        <v>0.46300000000000002</v>
      </c>
    </row>
    <row r="1686" spans="1:54" x14ac:dyDescent="0.25">
      <c r="A1686" s="1" t="s">
        <v>3357</v>
      </c>
      <c r="B1686" s="1" t="s">
        <v>3358</v>
      </c>
      <c r="C1686" s="1" t="s">
        <v>3175</v>
      </c>
      <c r="D1686" s="1" t="s">
        <v>431</v>
      </c>
      <c r="E1686" s="1" t="s">
        <v>55</v>
      </c>
      <c r="F1686" s="1" t="s">
        <v>58</v>
      </c>
      <c r="G1686" s="1" t="s">
        <v>107</v>
      </c>
      <c r="H1686" s="1" t="s">
        <v>646</v>
      </c>
      <c r="I1686" s="3">
        <v>9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-3285.3940308794399</v>
      </c>
      <c r="T1686" s="3">
        <v>-3053.5104344223701</v>
      </c>
      <c r="U1686" s="3">
        <v>-5794.3082064822302</v>
      </c>
      <c r="V1686" s="3">
        <v>-5131.9470781989803</v>
      </c>
      <c r="W1686" s="3">
        <v>-2564.3696630335999</v>
      </c>
      <c r="X1686" s="3">
        <v>-3511.1069528673402</v>
      </c>
      <c r="Y1686" s="3">
        <v>-5382.1715307924596</v>
      </c>
      <c r="Z1686" s="3">
        <v>-4080.0344470127902</v>
      </c>
      <c r="AA1686" s="3">
        <v>-2738.1642413048698</v>
      </c>
      <c r="AB1686" s="4">
        <v>1.0949427774847999E-2</v>
      </c>
      <c r="AC1686" s="4">
        <v>7.1547979397800004E-3</v>
      </c>
      <c r="AD1686" s="4">
        <v>2.2851061723837E-2</v>
      </c>
      <c r="AE1686" s="4">
        <v>1.903290764309E-2</v>
      </c>
      <c r="AF1686" s="4">
        <v>7.9384977473059993E-3</v>
      </c>
      <c r="AG1686" s="4">
        <v>1.1903284775758E-2</v>
      </c>
      <c r="AH1686" s="4">
        <v>2.3668613348576999E-2</v>
      </c>
      <c r="AI1686" s="4">
        <v>1.2842904164143E-2</v>
      </c>
      <c r="AJ1686" s="4">
        <v>1.5241879009679001E-2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4">
        <v>0.46300000000000002</v>
      </c>
      <c r="AU1686" s="4">
        <v>0.39100000000000001</v>
      </c>
      <c r="AV1686" s="4">
        <v>0.46899999999999997</v>
      </c>
      <c r="AW1686" s="4">
        <v>0.41099999999999998</v>
      </c>
      <c r="AX1686" s="4">
        <v>0.441</v>
      </c>
      <c r="AY1686" s="4">
        <v>0.48799999999999999</v>
      </c>
      <c r="AZ1686" s="4">
        <v>0.48499999999999999</v>
      </c>
      <c r="BA1686" s="4">
        <v>0.39100000000000001</v>
      </c>
      <c r="BB1686" s="4">
        <v>9.4E-2</v>
      </c>
    </row>
    <row r="1687" spans="1:54" x14ac:dyDescent="0.25">
      <c r="A1687" s="1" t="s">
        <v>3359</v>
      </c>
      <c r="B1687" s="1" t="s">
        <v>3360</v>
      </c>
      <c r="C1687" s="1" t="s">
        <v>3175</v>
      </c>
      <c r="D1687" s="1" t="s">
        <v>434</v>
      </c>
      <c r="E1687" s="1" t="s">
        <v>55</v>
      </c>
      <c r="F1687" s="1" t="s">
        <v>58</v>
      </c>
      <c r="G1687" s="1" t="s">
        <v>107</v>
      </c>
      <c r="H1687" s="1" t="s">
        <v>646</v>
      </c>
      <c r="I1687" s="3">
        <v>407</v>
      </c>
      <c r="J1687" s="3">
        <v>0</v>
      </c>
      <c r="K1687" s="3">
        <v>0</v>
      </c>
      <c r="L1687" s="3">
        <v>0</v>
      </c>
      <c r="M1687" s="3">
        <v>68</v>
      </c>
      <c r="N1687" s="3">
        <v>0</v>
      </c>
      <c r="O1687" s="3">
        <v>5</v>
      </c>
      <c r="P1687" s="3">
        <v>0</v>
      </c>
      <c r="Q1687" s="3">
        <v>0</v>
      </c>
      <c r="R1687" s="3">
        <v>0</v>
      </c>
      <c r="S1687" s="3">
        <v>-2887.3940308794399</v>
      </c>
      <c r="T1687" s="3">
        <v>-2655.5104344223701</v>
      </c>
      <c r="U1687" s="3">
        <v>-5396.3082064822302</v>
      </c>
      <c r="V1687" s="3">
        <v>-5450.5976339086701</v>
      </c>
      <c r="W1687" s="3">
        <v>-2166.3696630335999</v>
      </c>
      <c r="X1687" s="3">
        <v>-3155.3783650474302</v>
      </c>
      <c r="Y1687" s="3">
        <v>-4984.1715307924596</v>
      </c>
      <c r="Z1687" s="3">
        <v>-3682.0344470127902</v>
      </c>
      <c r="AA1687" s="3">
        <v>-2340.1642413048698</v>
      </c>
      <c r="AB1687" s="4">
        <v>1.2151510871245001E-2</v>
      </c>
      <c r="AC1687" s="4">
        <v>1.0809443679552E-2</v>
      </c>
      <c r="AD1687" s="4">
        <v>2.6280602167588998E-2</v>
      </c>
      <c r="AE1687" s="4">
        <v>2.5741604156043998E-2</v>
      </c>
      <c r="AF1687" s="4">
        <v>1.706759281685E-2</v>
      </c>
      <c r="AG1687" s="4">
        <v>1.1844650717239001E-2</v>
      </c>
      <c r="AH1687" s="4">
        <v>2.814774074365E-2</v>
      </c>
      <c r="AI1687" s="4">
        <v>1.6384913985154001E-2</v>
      </c>
      <c r="AJ1687" s="4">
        <v>7.7974141738829999E-3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4">
        <v>0.32</v>
      </c>
      <c r="AU1687" s="4">
        <v>0.253</v>
      </c>
      <c r="AV1687" s="4">
        <v>0.28499999999999998</v>
      </c>
      <c r="AW1687" s="4">
        <v>0.37</v>
      </c>
      <c r="AX1687" s="4">
        <v>0.128</v>
      </c>
      <c r="AY1687" s="4">
        <v>0.34300000000000003</v>
      </c>
      <c r="AZ1687" s="4">
        <v>0.25800000000000001</v>
      </c>
      <c r="BA1687" s="4">
        <v>0.38100000000000001</v>
      </c>
      <c r="BB1687" s="4">
        <v>0.45500000000000002</v>
      </c>
    </row>
    <row r="1688" spans="1:54" x14ac:dyDescent="0.25">
      <c r="A1688" s="1" t="s">
        <v>3361</v>
      </c>
      <c r="B1688" s="1" t="s">
        <v>3362</v>
      </c>
      <c r="C1688" s="1" t="s">
        <v>3175</v>
      </c>
      <c r="D1688" s="1" t="s">
        <v>437</v>
      </c>
      <c r="E1688" s="1" t="s">
        <v>55</v>
      </c>
      <c r="F1688" s="1" t="s">
        <v>58</v>
      </c>
      <c r="G1688" s="1" t="s">
        <v>107</v>
      </c>
      <c r="H1688" s="1" t="s">
        <v>646</v>
      </c>
      <c r="I1688" s="3">
        <v>57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-3237.3940308794399</v>
      </c>
      <c r="T1688" s="3">
        <v>-3005.5104344223701</v>
      </c>
      <c r="U1688" s="3">
        <v>-5746.3082064822302</v>
      </c>
      <c r="V1688" s="3">
        <v>-5083.9470781989803</v>
      </c>
      <c r="W1688" s="3">
        <v>-2516.3696630335999</v>
      </c>
      <c r="X1688" s="3">
        <v>-3463.1069528673402</v>
      </c>
      <c r="Y1688" s="3">
        <v>-5334.1715307924596</v>
      </c>
      <c r="Z1688" s="3">
        <v>-4032.0344470127902</v>
      </c>
      <c r="AA1688" s="3">
        <v>-2690.1642413048698</v>
      </c>
      <c r="AB1688" s="4">
        <v>1.5057729244215E-2</v>
      </c>
      <c r="AC1688" s="4">
        <v>1.2649375213838999E-2</v>
      </c>
      <c r="AD1688" s="4">
        <v>3.0579034920301999E-2</v>
      </c>
      <c r="AE1688" s="4">
        <v>2.7681522260465E-2</v>
      </c>
      <c r="AF1688" s="4">
        <v>1.3821933652936999E-2</v>
      </c>
      <c r="AG1688" s="4">
        <v>1.3762706360078E-2</v>
      </c>
      <c r="AH1688" s="4">
        <v>3.3204046019060997E-2</v>
      </c>
      <c r="AI1688" s="4">
        <v>2.6600766014621E-2</v>
      </c>
      <c r="AJ1688" s="4">
        <v>1.4897210048947999E-2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4">
        <v>0.23699999999999999</v>
      </c>
      <c r="AU1688" s="4">
        <v>0.25900000000000001</v>
      </c>
      <c r="AV1688" s="4">
        <v>0.16200000000000001</v>
      </c>
      <c r="AW1688" s="4">
        <v>0.21299999999999999</v>
      </c>
      <c r="AX1688" s="4">
        <v>0.33100000000000002</v>
      </c>
      <c r="AY1688" s="4">
        <v>0.29099999999999998</v>
      </c>
      <c r="AZ1688" s="4">
        <v>0.154</v>
      </c>
      <c r="BA1688" s="4">
        <v>8.2000000000000003E-2</v>
      </c>
      <c r="BB1688" s="4">
        <v>9.6000000000000002E-2</v>
      </c>
    </row>
    <row r="1689" spans="1:54" x14ac:dyDescent="0.25">
      <c r="A1689" s="1" t="s">
        <v>3363</v>
      </c>
      <c r="B1689" s="1" t="s">
        <v>3364</v>
      </c>
      <c r="C1689" s="1" t="s">
        <v>3175</v>
      </c>
      <c r="D1689" s="1" t="s">
        <v>440</v>
      </c>
      <c r="E1689" s="1" t="s">
        <v>55</v>
      </c>
      <c r="F1689" s="1" t="s">
        <v>58</v>
      </c>
      <c r="G1689" s="1" t="s">
        <v>107</v>
      </c>
      <c r="H1689" s="1" t="s">
        <v>646</v>
      </c>
      <c r="I1689" s="3">
        <v>517</v>
      </c>
      <c r="J1689" s="3">
        <v>10</v>
      </c>
      <c r="K1689" s="3">
        <v>0</v>
      </c>
      <c r="L1689" s="3">
        <v>0</v>
      </c>
      <c r="M1689" s="3">
        <v>0</v>
      </c>
      <c r="N1689" s="3">
        <v>0</v>
      </c>
      <c r="O1689" s="3">
        <v>4</v>
      </c>
      <c r="P1689" s="3">
        <v>0</v>
      </c>
      <c r="Q1689" s="3">
        <v>0</v>
      </c>
      <c r="R1689" s="3">
        <v>15</v>
      </c>
      <c r="S1689" s="3">
        <v>-2964.27275269341</v>
      </c>
      <c r="T1689" s="3">
        <v>-2545.5104344223701</v>
      </c>
      <c r="U1689" s="3">
        <v>-5286.3082064822302</v>
      </c>
      <c r="V1689" s="3">
        <v>-4623.9470781989803</v>
      </c>
      <c r="W1689" s="3">
        <v>-2056.3696630335999</v>
      </c>
      <c r="X1689" s="3">
        <v>-3036.9240826114101</v>
      </c>
      <c r="Y1689" s="3">
        <v>-4874.1715307924596</v>
      </c>
      <c r="Z1689" s="3">
        <v>-3572.0344470127902</v>
      </c>
      <c r="AA1689" s="3">
        <v>-3218.9834499558301</v>
      </c>
      <c r="AB1689" s="4">
        <v>1.5122962625903E-2</v>
      </c>
      <c r="AC1689" s="4">
        <v>1.1788063885395999E-2</v>
      </c>
      <c r="AD1689" s="4">
        <v>2.9856225010917999E-2</v>
      </c>
      <c r="AE1689" s="4">
        <v>2.5857866863935E-2</v>
      </c>
      <c r="AF1689" s="4">
        <v>1.3108159204287999E-2</v>
      </c>
      <c r="AG1689" s="4">
        <v>1.2846471050929001E-2</v>
      </c>
      <c r="AH1689" s="4">
        <v>3.2401397084792997E-2</v>
      </c>
      <c r="AI1689" s="4">
        <v>1.9654900891092002E-2</v>
      </c>
      <c r="AJ1689" s="4">
        <v>1.3498376140845E-2</v>
      </c>
      <c r="AK1689" s="3">
        <v>0</v>
      </c>
      <c r="AL1689" s="3">
        <v>0</v>
      </c>
      <c r="AM1689" s="3">
        <v>2</v>
      </c>
      <c r="AN1689" s="3">
        <v>0</v>
      </c>
      <c r="AO1689" s="3">
        <v>0</v>
      </c>
      <c r="AP1689" s="3">
        <v>0</v>
      </c>
      <c r="AQ1689" s="3">
        <v>2</v>
      </c>
      <c r="AR1689" s="3">
        <v>0</v>
      </c>
      <c r="AS1689" s="3">
        <v>0</v>
      </c>
      <c r="AT1689" s="4">
        <v>8.5000000000000006E-2</v>
      </c>
      <c r="AU1689" s="4">
        <v>0.112</v>
      </c>
      <c r="AV1689" s="4">
        <v>3.3000000000000002E-2</v>
      </c>
      <c r="AW1689" s="4">
        <v>0.12</v>
      </c>
      <c r="AX1689" s="4">
        <v>0.191</v>
      </c>
      <c r="AY1689" s="4">
        <v>0.113</v>
      </c>
      <c r="AZ1689" s="4">
        <v>1.2999999999999999E-2</v>
      </c>
      <c r="BA1689" s="4">
        <v>0.13700000000000001</v>
      </c>
      <c r="BB1689" s="4">
        <v>0.19600000000000001</v>
      </c>
    </row>
    <row r="1690" spans="1:54" x14ac:dyDescent="0.25">
      <c r="A1690" s="1" t="s">
        <v>3365</v>
      </c>
      <c r="B1690" s="1" t="s">
        <v>3366</v>
      </c>
      <c r="C1690" s="1" t="s">
        <v>3175</v>
      </c>
      <c r="D1690" s="1" t="s">
        <v>2110</v>
      </c>
      <c r="E1690" s="1" t="s">
        <v>55</v>
      </c>
      <c r="F1690" s="1" t="s">
        <v>58</v>
      </c>
      <c r="G1690" s="1" t="s">
        <v>107</v>
      </c>
      <c r="H1690" s="1" t="s">
        <v>646</v>
      </c>
      <c r="I1690" s="3">
        <v>20136</v>
      </c>
      <c r="J1690" s="3">
        <v>886</v>
      </c>
      <c r="K1690" s="3">
        <v>214</v>
      </c>
      <c r="L1690" s="3">
        <v>592</v>
      </c>
      <c r="M1690" s="3">
        <v>857</v>
      </c>
      <c r="N1690" s="3">
        <v>3080</v>
      </c>
      <c r="O1690" s="3">
        <v>1043</v>
      </c>
      <c r="P1690" s="3">
        <v>303</v>
      </c>
      <c r="Q1690" s="3">
        <v>0</v>
      </c>
      <c r="R1690" s="3">
        <v>93</v>
      </c>
      <c r="S1690" s="3">
        <v>284.15121640282803</v>
      </c>
      <c r="T1690" s="3">
        <v>11211.270062150799</v>
      </c>
      <c r="U1690" s="3">
        <v>8513.23921133986</v>
      </c>
      <c r="V1690" s="3">
        <v>5963.1481241069096</v>
      </c>
      <c r="W1690" s="3">
        <v>-49845.927184523702</v>
      </c>
      <c r="X1690" s="3">
        <v>7798.0764663663003</v>
      </c>
      <c r="Y1690" s="3">
        <v>13519.9717338637</v>
      </c>
      <c r="Z1690" s="3">
        <v>16046.9655529871</v>
      </c>
      <c r="AA1690" s="3">
        <v>11258.156665059099</v>
      </c>
      <c r="AB1690" s="4">
        <v>8.6308378495780005E-3</v>
      </c>
      <c r="AC1690" s="4">
        <v>0.49811153890207399</v>
      </c>
      <c r="AD1690" s="4">
        <v>0.34456657213879399</v>
      </c>
      <c r="AE1690" s="4">
        <v>0.174759078990847</v>
      </c>
      <c r="AF1690" s="4">
        <v>-1.2229999341069899</v>
      </c>
      <c r="AG1690" s="4">
        <v>8.4376854335262E-2</v>
      </c>
      <c r="AH1690" s="4">
        <v>0.61815828098611103</v>
      </c>
      <c r="AI1690" s="4">
        <v>0.46974904530441702</v>
      </c>
      <c r="AJ1690" s="4">
        <v>0.29094404697186899</v>
      </c>
      <c r="AK1690" s="3">
        <v>1</v>
      </c>
      <c r="AL1690" s="3">
        <v>1</v>
      </c>
      <c r="AM1690" s="3">
        <v>1</v>
      </c>
      <c r="AN1690" s="3">
        <v>1</v>
      </c>
      <c r="AO1690" s="3">
        <v>0</v>
      </c>
      <c r="AP1690" s="3">
        <v>0</v>
      </c>
      <c r="AQ1690" s="3">
        <v>1</v>
      </c>
      <c r="AR1690" s="3">
        <v>1</v>
      </c>
      <c r="AS1690" s="3">
        <v>1</v>
      </c>
      <c r="AT1690" s="4">
        <v>2.7E-2</v>
      </c>
      <c r="AU1690" s="4">
        <v>1.2999999999999999E-2</v>
      </c>
      <c r="AV1690" s="4">
        <v>1.2999999999999999E-2</v>
      </c>
      <c r="AW1690" s="4">
        <v>2.5000000000000001E-2</v>
      </c>
      <c r="AX1690" s="4">
        <v>0.06</v>
      </c>
      <c r="AY1690" s="4">
        <v>7.0000000000000007E-2</v>
      </c>
      <c r="AZ1690" s="4">
        <v>1.4999999999999999E-2</v>
      </c>
      <c r="BA1690" s="4">
        <v>2.5999999999999999E-2</v>
      </c>
      <c r="BB1690" s="4">
        <v>3.2000000000000001E-2</v>
      </c>
    </row>
    <row r="1691" spans="1:54" x14ac:dyDescent="0.25">
      <c r="A1691" s="1" t="s">
        <v>3367</v>
      </c>
      <c r="B1691" s="1" t="s">
        <v>3368</v>
      </c>
      <c r="C1691" s="1" t="s">
        <v>3175</v>
      </c>
      <c r="D1691" s="1" t="s">
        <v>2113</v>
      </c>
      <c r="E1691" s="1" t="s">
        <v>55</v>
      </c>
      <c r="F1691" s="1" t="s">
        <v>58</v>
      </c>
      <c r="G1691" s="1" t="s">
        <v>107</v>
      </c>
      <c r="H1691" s="1" t="s">
        <v>646</v>
      </c>
      <c r="I1691" s="3">
        <v>31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5</v>
      </c>
      <c r="P1691" s="3">
        <v>0</v>
      </c>
      <c r="Q1691" s="3">
        <v>0</v>
      </c>
      <c r="R1691" s="3">
        <v>0</v>
      </c>
      <c r="S1691" s="3">
        <v>-3263.3940308794399</v>
      </c>
      <c r="T1691" s="3">
        <v>-3031.5104344223701</v>
      </c>
      <c r="U1691" s="3">
        <v>-5772.3082064822302</v>
      </c>
      <c r="V1691" s="3">
        <v>-5109.9470781989803</v>
      </c>
      <c r="W1691" s="3">
        <v>-2542.3696630335999</v>
      </c>
      <c r="X1691" s="3">
        <v>-3531.3783650474302</v>
      </c>
      <c r="Y1691" s="3">
        <v>-5360.1715307924596</v>
      </c>
      <c r="Z1691" s="3">
        <v>-4058.0344470127902</v>
      </c>
      <c r="AA1691" s="3">
        <v>-2716.1642413048698</v>
      </c>
      <c r="AB1691" s="4">
        <v>1.4320118736100999E-2</v>
      </c>
      <c r="AC1691" s="4">
        <v>1.2106264944634E-2</v>
      </c>
      <c r="AD1691" s="4">
        <v>3.0111396594677001E-2</v>
      </c>
      <c r="AE1691" s="4">
        <v>2.6179119775515999E-2</v>
      </c>
      <c r="AF1691" s="4">
        <v>1.5093541150289999E-2</v>
      </c>
      <c r="AG1691" s="4">
        <v>1.3857426162179999E-2</v>
      </c>
      <c r="AH1691" s="4">
        <v>3.2570128703062001E-2</v>
      </c>
      <c r="AI1691" s="4">
        <v>2.5364937896550002E-2</v>
      </c>
      <c r="AJ1691" s="4">
        <v>9.1886775416419996E-3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4">
        <v>0.27900000000000003</v>
      </c>
      <c r="AU1691" s="4">
        <v>0.28799999999999998</v>
      </c>
      <c r="AV1691" s="4">
        <v>0.16600000000000001</v>
      </c>
      <c r="AW1691" s="4">
        <v>0.27900000000000003</v>
      </c>
      <c r="AX1691" s="4">
        <v>0.21199999999999999</v>
      </c>
      <c r="AY1691" s="4">
        <v>0.28199999999999997</v>
      </c>
      <c r="AZ1691" s="4">
        <v>0.156</v>
      </c>
      <c r="BA1691" s="4">
        <v>0.105</v>
      </c>
      <c r="BB1691" s="4">
        <v>0.437</v>
      </c>
    </row>
    <row r="1692" spans="1:54" x14ac:dyDescent="0.25">
      <c r="A1692" s="1" t="s">
        <v>3369</v>
      </c>
      <c r="B1692" s="1" t="s">
        <v>3370</v>
      </c>
      <c r="C1692" s="1" t="s">
        <v>3175</v>
      </c>
      <c r="D1692" s="1" t="s">
        <v>443</v>
      </c>
      <c r="E1692" s="1" t="s">
        <v>55</v>
      </c>
      <c r="F1692" s="1" t="s">
        <v>58</v>
      </c>
      <c r="G1692" s="1" t="s">
        <v>107</v>
      </c>
      <c r="H1692" s="1" t="s">
        <v>646</v>
      </c>
      <c r="I1692" s="3">
        <v>1344</v>
      </c>
      <c r="J1692" s="3">
        <v>9</v>
      </c>
      <c r="K1692" s="3">
        <v>0</v>
      </c>
      <c r="L1692" s="3">
        <v>0</v>
      </c>
      <c r="M1692" s="3">
        <v>0</v>
      </c>
      <c r="N1692" s="3">
        <v>593</v>
      </c>
      <c r="O1692" s="3">
        <v>68</v>
      </c>
      <c r="P1692" s="3">
        <v>0</v>
      </c>
      <c r="Q1692" s="3">
        <v>0</v>
      </c>
      <c r="R1692" s="3">
        <v>0</v>
      </c>
      <c r="S1692" s="3">
        <v>-2118.5848805120199</v>
      </c>
      <c r="T1692" s="3">
        <v>-1718.5104344223701</v>
      </c>
      <c r="U1692" s="3">
        <v>-4459.3082064822302</v>
      </c>
      <c r="V1692" s="3">
        <v>-3796.9470781989799</v>
      </c>
      <c r="W1692" s="3">
        <v>-14207.7055754503</v>
      </c>
      <c r="X1692" s="3">
        <v>-2750.9981585165401</v>
      </c>
      <c r="Y1692" s="3">
        <v>-4047.1715307924601</v>
      </c>
      <c r="Z1692" s="3">
        <v>-2745.0344470127902</v>
      </c>
      <c r="AA1692" s="3">
        <v>-1403.1642413048701</v>
      </c>
      <c r="AB1692" s="4">
        <v>-3.4173145666099999E-4</v>
      </c>
      <c r="AC1692" s="4">
        <v>1.4190997791853E-2</v>
      </c>
      <c r="AD1692" s="4">
        <v>-3.0432894609249998E-3</v>
      </c>
      <c r="AE1692" s="4">
        <v>-3.0107056082299998E-4</v>
      </c>
      <c r="AF1692" s="4">
        <v>0.78453915873132996</v>
      </c>
      <c r="AG1692" s="4">
        <v>-4.1066994434160002E-3</v>
      </c>
      <c r="AH1692" s="4">
        <v>-1.1677088096938E-2</v>
      </c>
      <c r="AI1692" s="4">
        <v>-1.162267368353E-3</v>
      </c>
      <c r="AJ1692" s="4">
        <v>-5.5369714779960003E-3</v>
      </c>
      <c r="AK1692" s="3">
        <v>0</v>
      </c>
      <c r="AL1692" s="3">
        <v>2</v>
      </c>
      <c r="AM1692" s="3">
        <v>0</v>
      </c>
      <c r="AN1692" s="3">
        <v>0</v>
      </c>
      <c r="AO1692" s="3">
        <v>2</v>
      </c>
      <c r="AP1692" s="3">
        <v>0</v>
      </c>
      <c r="AQ1692" s="3">
        <v>0</v>
      </c>
      <c r="AR1692" s="3">
        <v>0</v>
      </c>
      <c r="AS1692" s="3">
        <v>0</v>
      </c>
      <c r="AT1692" s="4">
        <v>0.20300000000000001</v>
      </c>
      <c r="AU1692" s="4">
        <v>4.2000000000000003E-2</v>
      </c>
      <c r="AV1692" s="4">
        <v>0.182</v>
      </c>
      <c r="AW1692" s="4">
        <v>0.20699999999999999</v>
      </c>
      <c r="AX1692" s="4">
        <v>8.0000000000000002E-3</v>
      </c>
      <c r="AY1692" s="4">
        <v>0.14899999999999999</v>
      </c>
      <c r="AZ1692" s="4">
        <v>0.16</v>
      </c>
      <c r="BA1692" s="4">
        <v>0.20300000000000001</v>
      </c>
      <c r="BB1692" s="4">
        <v>0.13400000000000001</v>
      </c>
    </row>
    <row r="1693" spans="1:54" x14ac:dyDescent="0.25">
      <c r="A1693" s="1" t="s">
        <v>3371</v>
      </c>
      <c r="B1693" s="1" t="s">
        <v>3372</v>
      </c>
      <c r="C1693" s="1" t="s">
        <v>3175</v>
      </c>
      <c r="D1693" s="1" t="s">
        <v>2106</v>
      </c>
      <c r="E1693" s="1" t="s">
        <v>55</v>
      </c>
      <c r="F1693" s="1" t="s">
        <v>58</v>
      </c>
      <c r="G1693" s="1" t="s">
        <v>107</v>
      </c>
      <c r="H1693" s="1" t="s">
        <v>646</v>
      </c>
      <c r="I1693" s="3">
        <v>2782</v>
      </c>
      <c r="J1693" s="3">
        <v>46</v>
      </c>
      <c r="K1693" s="3">
        <v>0</v>
      </c>
      <c r="L1693" s="3">
        <v>5</v>
      </c>
      <c r="M1693" s="3">
        <v>6</v>
      </c>
      <c r="N1693" s="3">
        <v>768</v>
      </c>
      <c r="O1693" s="3">
        <v>107</v>
      </c>
      <c r="P1693" s="3">
        <v>22</v>
      </c>
      <c r="Q1693" s="3">
        <v>0</v>
      </c>
      <c r="R1693" s="3">
        <v>18</v>
      </c>
      <c r="S1693" s="3">
        <v>-1372.03615122371</v>
      </c>
      <c r="T1693" s="3">
        <v>-280.51043442237602</v>
      </c>
      <c r="U1693" s="3">
        <v>-3070.4589884263</v>
      </c>
      <c r="V1693" s="3">
        <v>-2422.1809507615999</v>
      </c>
      <c r="W1693" s="3">
        <v>-16599.737252807699</v>
      </c>
      <c r="X1693" s="3">
        <v>-1642.7151735212301</v>
      </c>
      <c r="Y1693" s="3">
        <v>-2698.1050231276599</v>
      </c>
      <c r="Z1693" s="3">
        <v>-1307.03444701279</v>
      </c>
      <c r="AA1693" s="3">
        <v>-1151.7472916860199</v>
      </c>
      <c r="AB1693" s="4">
        <v>6.816310015161E-3</v>
      </c>
      <c r="AC1693" s="4">
        <v>1.267296918168E-3</v>
      </c>
      <c r="AD1693" s="4">
        <v>1.6811620254826999E-2</v>
      </c>
      <c r="AE1693" s="4">
        <v>1.3033580166145E-2</v>
      </c>
      <c r="AF1693" s="4">
        <v>9.9559025562935999E-2</v>
      </c>
      <c r="AG1693" s="4">
        <v>6.9935594062899998E-3</v>
      </c>
      <c r="AH1693" s="4">
        <v>1.7330062293820999E-2</v>
      </c>
      <c r="AI1693" s="4">
        <v>6.8681750488069999E-3</v>
      </c>
      <c r="AJ1693" s="4">
        <v>4.5991649504309997E-3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4">
        <v>0.11</v>
      </c>
      <c r="AU1693" s="4">
        <v>0.14499999999999999</v>
      </c>
      <c r="AV1693" s="4">
        <v>7.2999999999999995E-2</v>
      </c>
      <c r="AW1693" s="4">
        <v>0.19700000000000001</v>
      </c>
      <c r="AX1693" s="4">
        <v>0.20499999999999999</v>
      </c>
      <c r="AY1693" s="4">
        <v>0.1</v>
      </c>
      <c r="AZ1693" s="4">
        <v>5.1999999999999998E-2</v>
      </c>
      <c r="BA1693" s="4">
        <v>0.19500000000000001</v>
      </c>
      <c r="BB1693" s="4">
        <v>0.26600000000000001</v>
      </c>
    </row>
    <row r="1694" spans="1:54" x14ac:dyDescent="0.25">
      <c r="A1694" s="1" t="s">
        <v>3373</v>
      </c>
      <c r="B1694" s="1" t="s">
        <v>3374</v>
      </c>
      <c r="C1694" s="1" t="s">
        <v>3175</v>
      </c>
      <c r="D1694" s="1" t="s">
        <v>2108</v>
      </c>
      <c r="E1694" s="1" t="s">
        <v>55</v>
      </c>
      <c r="F1694" s="1" t="s">
        <v>58</v>
      </c>
      <c r="G1694" s="1" t="s">
        <v>107</v>
      </c>
      <c r="H1694" s="1" t="s">
        <v>646</v>
      </c>
      <c r="I1694" s="3">
        <v>1848</v>
      </c>
      <c r="J1694" s="3">
        <v>33</v>
      </c>
      <c r="K1694" s="3">
        <v>0</v>
      </c>
      <c r="L1694" s="3">
        <v>4</v>
      </c>
      <c r="M1694" s="3">
        <v>54</v>
      </c>
      <c r="N1694" s="3">
        <v>0</v>
      </c>
      <c r="O1694" s="3">
        <v>147</v>
      </c>
      <c r="P1694" s="3">
        <v>6</v>
      </c>
      <c r="Q1694" s="3">
        <v>0</v>
      </c>
      <c r="R1694" s="3">
        <v>28</v>
      </c>
      <c r="S1694" s="3">
        <v>-2063.0938128655498</v>
      </c>
      <c r="T1694" s="3">
        <v>-1214.5104344223701</v>
      </c>
      <c r="U1694" s="3">
        <v>-3994.6288320374902</v>
      </c>
      <c r="V1694" s="3">
        <v>-3862.0519312625502</v>
      </c>
      <c r="W1694" s="3">
        <v>-725.369663033606</v>
      </c>
      <c r="X1694" s="3">
        <v>-2914.8864709619302</v>
      </c>
      <c r="Y1694" s="3">
        <v>-3567.4261196111502</v>
      </c>
      <c r="Z1694" s="3">
        <v>-2241.0344470127902</v>
      </c>
      <c r="AA1694" s="3">
        <v>-2744.96009745333</v>
      </c>
      <c r="AB1694" s="4">
        <v>-8.2873976042999994E-5</v>
      </c>
      <c r="AC1694" s="4">
        <v>8.1043172902940004E-3</v>
      </c>
      <c r="AD1694" s="4">
        <v>6.5691176311600003E-3</v>
      </c>
      <c r="AE1694" s="4">
        <v>7.0529886200529999E-3</v>
      </c>
      <c r="AF1694" s="4">
        <v>-1.5880386927560001E-3</v>
      </c>
      <c r="AG1694" s="4">
        <v>5.2688146514719997E-3</v>
      </c>
      <c r="AH1694" s="4">
        <v>5.3240708676759998E-3</v>
      </c>
      <c r="AI1694" s="4">
        <v>5.6724307440679999E-3</v>
      </c>
      <c r="AJ1694" s="4">
        <v>1.5966630626059999E-3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4">
        <v>0.23499999999999999</v>
      </c>
      <c r="AU1694" s="4">
        <v>0.08</v>
      </c>
      <c r="AV1694" s="4">
        <v>0.311</v>
      </c>
      <c r="AW1694" s="4">
        <v>0.31</v>
      </c>
      <c r="AX1694" s="4">
        <v>0.20699999999999999</v>
      </c>
      <c r="AY1694" s="4">
        <v>0.313</v>
      </c>
      <c r="AZ1694" s="4">
        <v>0.30299999999999999</v>
      </c>
      <c r="BA1694" s="4">
        <v>0.39200000000000002</v>
      </c>
      <c r="BB1694" s="4">
        <v>0.27400000000000002</v>
      </c>
    </row>
    <row r="1695" spans="1:54" x14ac:dyDescent="0.25">
      <c r="A1695" s="1" t="s">
        <v>3375</v>
      </c>
      <c r="B1695" s="1" t="s">
        <v>3376</v>
      </c>
      <c r="C1695" s="1" t="s">
        <v>3175</v>
      </c>
      <c r="D1695" s="1" t="s">
        <v>448</v>
      </c>
      <c r="E1695" s="1" t="s">
        <v>55</v>
      </c>
      <c r="F1695" s="1" t="s">
        <v>58</v>
      </c>
      <c r="G1695" s="1" t="s">
        <v>107</v>
      </c>
      <c r="H1695" s="1" t="s">
        <v>646</v>
      </c>
      <c r="I1695" s="3">
        <v>700</v>
      </c>
      <c r="J1695" s="3">
        <v>10</v>
      </c>
      <c r="K1695" s="3">
        <v>0</v>
      </c>
      <c r="L1695" s="3">
        <v>0</v>
      </c>
      <c r="M1695" s="3">
        <v>0</v>
      </c>
      <c r="N1695" s="3">
        <v>0</v>
      </c>
      <c r="O1695" s="3">
        <v>22</v>
      </c>
      <c r="P1695" s="3">
        <v>0</v>
      </c>
      <c r="Q1695" s="3">
        <v>0</v>
      </c>
      <c r="R1695" s="3">
        <v>5</v>
      </c>
      <c r="S1695" s="3">
        <v>-2781.27275269341</v>
      </c>
      <c r="T1695" s="3">
        <v>-2362.5104344223701</v>
      </c>
      <c r="U1695" s="3">
        <v>-5103.3082064822302</v>
      </c>
      <c r="V1695" s="3">
        <v>-4440.9470781989803</v>
      </c>
      <c r="W1695" s="3">
        <v>-1873.3696630336001</v>
      </c>
      <c r="X1695" s="3">
        <v>-3006.1011664597299</v>
      </c>
      <c r="Y1695" s="3">
        <v>-4691.1715307924596</v>
      </c>
      <c r="Z1695" s="3">
        <v>-3389.0344470127902</v>
      </c>
      <c r="AA1695" s="3">
        <v>-2376.7706441885298</v>
      </c>
      <c r="AB1695" s="4">
        <v>-4.5042318058470003E-3</v>
      </c>
      <c r="AC1695" s="4">
        <v>-5.1313931667950003E-3</v>
      </c>
      <c r="AD1695" s="4">
        <v>3.7205688931180002E-3</v>
      </c>
      <c r="AE1695" s="4">
        <v>6.1872273562499998E-4</v>
      </c>
      <c r="AF1695" s="4">
        <v>-5.0701092739529998E-3</v>
      </c>
      <c r="AG1695" s="4">
        <v>4.7226259808620004E-3</v>
      </c>
      <c r="AH1695" s="4">
        <v>1.5983144157909999E-3</v>
      </c>
      <c r="AI1695" s="4">
        <v>-5.1731284919619997E-3</v>
      </c>
      <c r="AJ1695" s="4">
        <v>6.9925124038690001E-3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4">
        <v>0.17</v>
      </c>
      <c r="AU1695" s="4">
        <v>0.16400000000000001</v>
      </c>
      <c r="AV1695" s="4">
        <v>0.20300000000000001</v>
      </c>
      <c r="AW1695" s="4">
        <v>0.189</v>
      </c>
      <c r="AX1695" s="4">
        <v>0.17299999999999999</v>
      </c>
      <c r="AY1695" s="4">
        <v>0.217</v>
      </c>
      <c r="AZ1695" s="4">
        <v>0.20300000000000001</v>
      </c>
      <c r="BA1695" s="4">
        <v>0.16500000000000001</v>
      </c>
      <c r="BB1695" s="4">
        <v>0.35699999999999998</v>
      </c>
    </row>
    <row r="1696" spans="1:54" x14ac:dyDescent="0.25">
      <c r="A1696" s="1" t="s">
        <v>3377</v>
      </c>
      <c r="B1696" s="1" t="s">
        <v>5230</v>
      </c>
      <c r="C1696" s="1" t="s">
        <v>3175</v>
      </c>
      <c r="D1696" s="1" t="s">
        <v>450</v>
      </c>
      <c r="E1696" s="1" t="s">
        <v>55</v>
      </c>
      <c r="F1696" s="1" t="s">
        <v>58</v>
      </c>
      <c r="G1696" s="1" t="s">
        <v>107</v>
      </c>
      <c r="H1696" s="1" t="s">
        <v>646</v>
      </c>
      <c r="I1696" s="3">
        <v>303</v>
      </c>
      <c r="J1696" s="3">
        <v>5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197</v>
      </c>
      <c r="R1696" s="3">
        <v>0</v>
      </c>
      <c r="S1696" s="3">
        <v>-3084.8333917864302</v>
      </c>
      <c r="T1696" s="3">
        <v>-2759.5104344223701</v>
      </c>
      <c r="U1696" s="3">
        <v>-5500.3082064822302</v>
      </c>
      <c r="V1696" s="3">
        <v>-4837.9470781989803</v>
      </c>
      <c r="W1696" s="3">
        <v>-2270.3696630335999</v>
      </c>
      <c r="X1696" s="3">
        <v>-3217.1069528673402</v>
      </c>
      <c r="Y1696" s="3">
        <v>-5088.1715307924596</v>
      </c>
      <c r="Z1696" s="3">
        <v>-8266.9856793750896</v>
      </c>
      <c r="AA1696" s="3">
        <v>-2444.1642413048698</v>
      </c>
      <c r="AB1696" s="4">
        <v>-1.3011128228413001E-2</v>
      </c>
      <c r="AC1696" s="4">
        <v>-1.6312100113380001E-3</v>
      </c>
      <c r="AD1696" s="4">
        <v>-8.3458260319540008E-3</v>
      </c>
      <c r="AE1696" s="4">
        <v>5.3754073782770001E-2</v>
      </c>
      <c r="AF1696" s="4">
        <v>-3.523569397484E-3</v>
      </c>
      <c r="AG1696" s="4">
        <v>-6.9124977559690002E-3</v>
      </c>
      <c r="AH1696" s="4">
        <v>4.1465127923980003E-3</v>
      </c>
      <c r="AI1696" s="4">
        <v>8.8563233709039995E-3</v>
      </c>
      <c r="AJ1696" s="4">
        <v>-4.4715613535339996E-3</v>
      </c>
      <c r="AK1696" s="3">
        <v>0</v>
      </c>
      <c r="AL1696" s="3">
        <v>0</v>
      </c>
      <c r="AM1696" s="3">
        <v>0</v>
      </c>
      <c r="AN1696" s="3">
        <v>2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4">
        <v>0.152</v>
      </c>
      <c r="AU1696" s="4">
        <v>0.245</v>
      </c>
      <c r="AV1696" s="4">
        <v>0.19700000000000001</v>
      </c>
      <c r="AW1696" s="4">
        <v>8.0000000000000002E-3</v>
      </c>
      <c r="AX1696" s="4">
        <v>0.19700000000000001</v>
      </c>
      <c r="AY1696" s="4">
        <v>0.182</v>
      </c>
      <c r="AZ1696" s="4">
        <v>0.26900000000000002</v>
      </c>
      <c r="BA1696" s="4">
        <v>0.29399999999999998</v>
      </c>
      <c r="BB1696" s="4">
        <v>0.19500000000000001</v>
      </c>
    </row>
    <row r="1697" spans="1:54" x14ac:dyDescent="0.25">
      <c r="A1697" s="1" t="s">
        <v>3378</v>
      </c>
      <c r="B1697" s="1" t="s">
        <v>3379</v>
      </c>
      <c r="C1697" s="1" t="s">
        <v>3175</v>
      </c>
      <c r="D1697" s="1" t="s">
        <v>453</v>
      </c>
      <c r="E1697" s="1" t="s">
        <v>55</v>
      </c>
      <c r="F1697" s="1" t="s">
        <v>58</v>
      </c>
      <c r="G1697" s="1" t="s">
        <v>107</v>
      </c>
      <c r="H1697" s="1" t="s">
        <v>646</v>
      </c>
      <c r="I1697" s="3">
        <v>32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-3262.3940308794399</v>
      </c>
      <c r="T1697" s="3">
        <v>-3030.5104344223701</v>
      </c>
      <c r="U1697" s="3">
        <v>-5771.3082064822302</v>
      </c>
      <c r="V1697" s="3">
        <v>-5108.9470781989803</v>
      </c>
      <c r="W1697" s="3">
        <v>-2541.3696630335999</v>
      </c>
      <c r="X1697" s="3">
        <v>-3488.1069528673402</v>
      </c>
      <c r="Y1697" s="3">
        <v>-5359.1715307924596</v>
      </c>
      <c r="Z1697" s="3">
        <v>-4057.0344470127902</v>
      </c>
      <c r="AA1697" s="3">
        <v>-2715.1642413048698</v>
      </c>
      <c r="AB1697" s="4">
        <v>1.2135229258489999E-2</v>
      </c>
      <c r="AC1697" s="4">
        <v>6.3832335880310001E-3</v>
      </c>
      <c r="AD1697" s="4">
        <v>2.2906009263418001E-2</v>
      </c>
      <c r="AE1697" s="4">
        <v>2.1786614412755999E-2</v>
      </c>
      <c r="AF1697" s="4">
        <v>1.2697108094407E-2</v>
      </c>
      <c r="AG1697" s="4">
        <v>1.2303227134434E-2</v>
      </c>
      <c r="AH1697" s="4">
        <v>2.3984505044708001E-2</v>
      </c>
      <c r="AI1697" s="4">
        <v>1.2501350331194001E-2</v>
      </c>
      <c r="AJ1697" s="4">
        <v>9.6110882204260006E-3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4">
        <v>0.45200000000000001</v>
      </c>
      <c r="AU1697" s="4">
        <v>0.379</v>
      </c>
      <c r="AV1697" s="4">
        <v>0.48</v>
      </c>
      <c r="AW1697" s="4">
        <v>0.497</v>
      </c>
      <c r="AX1697" s="4">
        <v>0.39800000000000002</v>
      </c>
      <c r="AY1697" s="4">
        <v>0.45100000000000001</v>
      </c>
      <c r="AZ1697" s="4">
        <v>0.499</v>
      </c>
      <c r="BA1697" s="4">
        <v>0.39200000000000002</v>
      </c>
      <c r="BB1697" s="4">
        <v>0.434</v>
      </c>
    </row>
    <row r="1698" spans="1:54" x14ac:dyDescent="0.25">
      <c r="A1698" s="1" t="s">
        <v>3380</v>
      </c>
      <c r="B1698" s="1" t="s">
        <v>3381</v>
      </c>
      <c r="C1698" s="1" t="s">
        <v>3175</v>
      </c>
      <c r="D1698" s="1" t="s">
        <v>456</v>
      </c>
      <c r="E1698" s="1" t="s">
        <v>55</v>
      </c>
      <c r="F1698" s="1" t="s">
        <v>58</v>
      </c>
      <c r="G1698" s="1" t="s">
        <v>107</v>
      </c>
      <c r="H1698" s="1" t="s">
        <v>646</v>
      </c>
      <c r="I1698" s="3">
        <v>2594</v>
      </c>
      <c r="J1698" s="3">
        <v>10</v>
      </c>
      <c r="K1698" s="3">
        <v>0</v>
      </c>
      <c r="L1698" s="3">
        <v>11</v>
      </c>
      <c r="M1698" s="3">
        <v>130</v>
      </c>
      <c r="N1698" s="3">
        <v>21</v>
      </c>
      <c r="O1698" s="3">
        <v>213</v>
      </c>
      <c r="P1698" s="3">
        <v>11</v>
      </c>
      <c r="Q1698" s="3">
        <v>0</v>
      </c>
      <c r="R1698" s="3">
        <v>16</v>
      </c>
      <c r="S1698" s="3">
        <v>-887.27275269341897</v>
      </c>
      <c r="T1698" s="3">
        <v>-468.51043442237602</v>
      </c>
      <c r="U1698" s="3">
        <v>-3317.4399267591898</v>
      </c>
      <c r="V1698" s="3">
        <v>-3917.0143170557299</v>
      </c>
      <c r="W1698" s="3">
        <v>-438.97346431649299</v>
      </c>
      <c r="X1698" s="3">
        <v>-2726.8691117390899</v>
      </c>
      <c r="Y1698" s="3">
        <v>-2841.63827696006</v>
      </c>
      <c r="Z1698" s="3">
        <v>-1495.03444701279</v>
      </c>
      <c r="AA1698" s="3">
        <v>-1207.9047305325601</v>
      </c>
      <c r="AB1698" s="4">
        <v>4.1685561579290001E-3</v>
      </c>
      <c r="AC1698" s="4">
        <v>2.090777443889E-3</v>
      </c>
      <c r="AD1698" s="4">
        <v>1.7933044314327001E-2</v>
      </c>
      <c r="AE1698" s="4">
        <v>2.0958818136607001E-2</v>
      </c>
      <c r="AF1698" s="4">
        <v>2.5907468008389998E-3</v>
      </c>
      <c r="AG1698" s="4">
        <v>1.1838078222408999E-2</v>
      </c>
      <c r="AH1698" s="4">
        <v>1.7985581784664001E-2</v>
      </c>
      <c r="AI1698" s="4">
        <v>7.7014688777800001E-3</v>
      </c>
      <c r="AJ1698" s="4">
        <v>6.0856824453299997E-3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4">
        <v>0.19</v>
      </c>
      <c r="AU1698" s="4">
        <v>0.17199999999999999</v>
      </c>
      <c r="AV1698" s="4">
        <v>8.8999999999999996E-2</v>
      </c>
      <c r="AW1698" s="4">
        <v>0.222</v>
      </c>
      <c r="AX1698" s="4">
        <v>0.214</v>
      </c>
      <c r="AY1698" s="4">
        <v>0.06</v>
      </c>
      <c r="AZ1698" s="4">
        <v>7.3999999999999996E-2</v>
      </c>
      <c r="BA1698" s="4">
        <v>0.20899999999999999</v>
      </c>
      <c r="BB1698" s="4">
        <v>0.125</v>
      </c>
    </row>
    <row r="1699" spans="1:54" x14ac:dyDescent="0.25">
      <c r="A1699" s="1" t="s">
        <v>3382</v>
      </c>
      <c r="B1699" s="1" t="s">
        <v>5231</v>
      </c>
      <c r="C1699" s="1" t="s">
        <v>3175</v>
      </c>
      <c r="D1699" s="1" t="s">
        <v>2227</v>
      </c>
      <c r="E1699" s="1" t="s">
        <v>55</v>
      </c>
      <c r="F1699" s="1" t="s">
        <v>58</v>
      </c>
      <c r="G1699" s="1" t="s">
        <v>107</v>
      </c>
      <c r="H1699" s="1" t="s">
        <v>646</v>
      </c>
      <c r="I1699" s="3">
        <v>19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-3275.3940308794399</v>
      </c>
      <c r="T1699" s="3">
        <v>-3043.5104344223701</v>
      </c>
      <c r="U1699" s="3">
        <v>-5784.3082064822302</v>
      </c>
      <c r="V1699" s="3">
        <v>-5121.9470781989803</v>
      </c>
      <c r="W1699" s="3">
        <v>-2554.3696630335999</v>
      </c>
      <c r="X1699" s="3">
        <v>-3501.1069528673402</v>
      </c>
      <c r="Y1699" s="3">
        <v>-5372.1715307924596</v>
      </c>
      <c r="Z1699" s="3">
        <v>-4070.0344470127902</v>
      </c>
      <c r="AA1699" s="3">
        <v>-2728.1642413048698</v>
      </c>
      <c r="AB1699" s="4">
        <v>1.5984681228066001E-2</v>
      </c>
      <c r="AC1699" s="4">
        <v>1.3425915118093001E-2</v>
      </c>
      <c r="AD1699" s="4">
        <v>3.1179611294929001E-2</v>
      </c>
      <c r="AE1699" s="4">
        <v>2.7051104450883001E-2</v>
      </c>
      <c r="AF1699" s="4">
        <v>1.4584437561085999E-2</v>
      </c>
      <c r="AG1699" s="4">
        <v>1.4545910549311E-2</v>
      </c>
      <c r="AH1699" s="4">
        <v>3.3940749159218998E-2</v>
      </c>
      <c r="AI1699" s="4">
        <v>2.0880286336087E-2</v>
      </c>
      <c r="AJ1699" s="4">
        <v>1.0404499989885E-2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4">
        <v>0.153</v>
      </c>
      <c r="AU1699" s="4">
        <v>0.184</v>
      </c>
      <c r="AV1699" s="4">
        <v>0.13400000000000001</v>
      </c>
      <c r="AW1699" s="4">
        <v>0.26800000000000002</v>
      </c>
      <c r="AX1699" s="4">
        <v>0.26800000000000002</v>
      </c>
      <c r="AY1699" s="4">
        <v>0.16900000000000001</v>
      </c>
      <c r="AZ1699" s="4">
        <v>0.112</v>
      </c>
      <c r="BA1699" s="4">
        <v>0.26200000000000001</v>
      </c>
      <c r="BB1699" s="4">
        <v>0.33</v>
      </c>
    </row>
    <row r="1700" spans="1:54" x14ac:dyDescent="0.25">
      <c r="A1700" s="1" t="s">
        <v>3383</v>
      </c>
      <c r="B1700" s="1" t="s">
        <v>3384</v>
      </c>
      <c r="C1700" s="1" t="s">
        <v>3175</v>
      </c>
      <c r="D1700" s="1" t="s">
        <v>2067</v>
      </c>
      <c r="E1700" s="1" t="s">
        <v>55</v>
      </c>
      <c r="F1700" s="1" t="s">
        <v>58</v>
      </c>
      <c r="G1700" s="1" t="s">
        <v>107</v>
      </c>
      <c r="H1700" s="1" t="s">
        <v>646</v>
      </c>
      <c r="I1700" s="3">
        <v>1515</v>
      </c>
      <c r="J1700" s="3">
        <v>0</v>
      </c>
      <c r="K1700" s="3">
        <v>0</v>
      </c>
      <c r="L1700" s="3">
        <v>0</v>
      </c>
      <c r="M1700" s="3">
        <v>462</v>
      </c>
      <c r="N1700" s="3">
        <v>0</v>
      </c>
      <c r="O1700" s="3">
        <v>125</v>
      </c>
      <c r="P1700" s="3">
        <v>0</v>
      </c>
      <c r="Q1700" s="3">
        <v>0</v>
      </c>
      <c r="R1700" s="3">
        <v>20</v>
      </c>
      <c r="S1700" s="3">
        <v>-1779.3940308794399</v>
      </c>
      <c r="T1700" s="3">
        <v>-1547.5104344223701</v>
      </c>
      <c r="U1700" s="3">
        <v>-4288.3082064822302</v>
      </c>
      <c r="V1700" s="3">
        <v>-8494.9552655206498</v>
      </c>
      <c r="W1700" s="3">
        <v>-1058.3696630336001</v>
      </c>
      <c r="X1700" s="3">
        <v>-3061.8922573695399</v>
      </c>
      <c r="Y1700" s="3">
        <v>-3876.1715307924601</v>
      </c>
      <c r="Z1700" s="3">
        <v>-2574.0344470127902</v>
      </c>
      <c r="AA1700" s="3">
        <v>-2550.58985283948</v>
      </c>
      <c r="AB1700" s="4">
        <v>-5.0013478787200001E-4</v>
      </c>
      <c r="AC1700" s="4">
        <v>-2.7411977401499998E-3</v>
      </c>
      <c r="AD1700" s="4">
        <v>6.0521290708780004E-3</v>
      </c>
      <c r="AE1700" s="4">
        <v>0.134931465371151</v>
      </c>
      <c r="AF1700" s="4">
        <v>-2.252389731584E-3</v>
      </c>
      <c r="AG1700" s="4">
        <v>2.5094151605260001E-3</v>
      </c>
      <c r="AH1700" s="4">
        <v>4.9259952111169996E-3</v>
      </c>
      <c r="AI1700" s="4">
        <v>-1.4392596515369999E-3</v>
      </c>
      <c r="AJ1700" s="4">
        <v>-2.6549553530790001E-3</v>
      </c>
      <c r="AK1700" s="3">
        <v>0</v>
      </c>
      <c r="AL1700" s="3">
        <v>0</v>
      </c>
      <c r="AM1700" s="3">
        <v>0</v>
      </c>
      <c r="AN1700" s="3">
        <v>2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4">
        <v>0.23</v>
      </c>
      <c r="AU1700" s="4">
        <v>0.192</v>
      </c>
      <c r="AV1700" s="4">
        <v>0.26400000000000001</v>
      </c>
      <c r="AW1700" s="4">
        <v>7.0000000000000001E-3</v>
      </c>
      <c r="AX1700" s="4">
        <v>0.188</v>
      </c>
      <c r="AY1700" s="4">
        <v>0.247</v>
      </c>
      <c r="AZ1700" s="4">
        <v>0.26600000000000001</v>
      </c>
      <c r="BA1700" s="4">
        <v>0.22900000000000001</v>
      </c>
      <c r="BB1700" s="4">
        <v>0.20799999999999999</v>
      </c>
    </row>
    <row r="1701" spans="1:54" x14ac:dyDescent="0.25">
      <c r="A1701" s="1" t="s">
        <v>3385</v>
      </c>
      <c r="B1701" s="1" t="s">
        <v>3386</v>
      </c>
      <c r="C1701" s="1" t="s">
        <v>3175</v>
      </c>
      <c r="D1701" s="1" t="s">
        <v>1232</v>
      </c>
      <c r="E1701" s="1" t="s">
        <v>55</v>
      </c>
      <c r="F1701" s="1" t="s">
        <v>58</v>
      </c>
      <c r="G1701" s="1" t="s">
        <v>107</v>
      </c>
      <c r="H1701" s="1" t="s">
        <v>646</v>
      </c>
      <c r="I1701" s="3">
        <v>3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3</v>
      </c>
      <c r="S1701" s="3">
        <v>-3291.3940308794399</v>
      </c>
      <c r="T1701" s="3">
        <v>-3059.5104344223701</v>
      </c>
      <c r="U1701" s="3">
        <v>-5800.3082064822302</v>
      </c>
      <c r="V1701" s="3">
        <v>-5137.9470781989803</v>
      </c>
      <c r="W1701" s="3">
        <v>-2570.3696630335999</v>
      </c>
      <c r="X1701" s="3">
        <v>-3517.1069528673402</v>
      </c>
      <c r="Y1701" s="3">
        <v>-5388.1715307924596</v>
      </c>
      <c r="Z1701" s="3">
        <v>-4086.0344470127902</v>
      </c>
      <c r="AA1701" s="3">
        <v>-2941.9280830350699</v>
      </c>
      <c r="AB1701" s="4">
        <v>1.6605708733475E-2</v>
      </c>
      <c r="AC1701" s="4">
        <v>1.4180009587272E-2</v>
      </c>
      <c r="AD1701" s="4">
        <v>3.2773036975881999E-2</v>
      </c>
      <c r="AE1701" s="4">
        <v>2.8677518599371999E-2</v>
      </c>
      <c r="AF1701" s="4">
        <v>1.6400830640310001E-2</v>
      </c>
      <c r="AG1701" s="4">
        <v>1.4860087971413E-2</v>
      </c>
      <c r="AH1701" s="4">
        <v>3.5834554756439999E-2</v>
      </c>
      <c r="AI1701" s="4">
        <v>3.3688058191964E-2</v>
      </c>
      <c r="AJ1701" s="4">
        <v>2.5932445717434E-2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2</v>
      </c>
      <c r="AT1701" s="4">
        <v>0.19900000000000001</v>
      </c>
      <c r="AU1701" s="4">
        <v>0.19</v>
      </c>
      <c r="AV1701" s="4">
        <v>0.111</v>
      </c>
      <c r="AW1701" s="4">
        <v>0.24</v>
      </c>
      <c r="AX1701" s="4">
        <v>0.224</v>
      </c>
      <c r="AY1701" s="4">
        <v>0.23300000000000001</v>
      </c>
      <c r="AZ1701" s="4">
        <v>0.104</v>
      </c>
      <c r="BA1701" s="4">
        <v>5.8000000000000003E-2</v>
      </c>
      <c r="BB1701" s="4">
        <v>4.5999999999999999E-2</v>
      </c>
    </row>
    <row r="1702" spans="1:54" x14ac:dyDescent="0.25">
      <c r="A1702" s="1" t="s">
        <v>3387</v>
      </c>
      <c r="B1702" s="1" t="s">
        <v>5232</v>
      </c>
      <c r="C1702" s="1" t="s">
        <v>3175</v>
      </c>
      <c r="D1702" s="1" t="s">
        <v>459</v>
      </c>
      <c r="E1702" s="1" t="s">
        <v>55</v>
      </c>
      <c r="F1702" s="1" t="s">
        <v>58</v>
      </c>
      <c r="G1702" s="1" t="s">
        <v>107</v>
      </c>
      <c r="H1702" s="1" t="s">
        <v>646</v>
      </c>
      <c r="I1702" s="3">
        <v>72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-3222.3940308794399</v>
      </c>
      <c r="T1702" s="3">
        <v>-2990.5104344223701</v>
      </c>
      <c r="U1702" s="3">
        <v>-5731.3082064822302</v>
      </c>
      <c r="V1702" s="3">
        <v>-5068.9470781989803</v>
      </c>
      <c r="W1702" s="3">
        <v>-2501.3696630335999</v>
      </c>
      <c r="X1702" s="3">
        <v>-3448.1069528673402</v>
      </c>
      <c r="Y1702" s="3">
        <v>-5319.1715307924596</v>
      </c>
      <c r="Z1702" s="3">
        <v>-4017.0344470127902</v>
      </c>
      <c r="AA1702" s="3">
        <v>-2675.1642413048698</v>
      </c>
      <c r="AB1702" s="4">
        <v>1.4663945863007E-2</v>
      </c>
      <c r="AC1702" s="4">
        <v>7.9145990745270005E-3</v>
      </c>
      <c r="AD1702" s="4">
        <v>2.4445572634699E-2</v>
      </c>
      <c r="AE1702" s="4">
        <v>2.0278535044736999E-2</v>
      </c>
      <c r="AF1702" s="4">
        <v>2.5955258296943999E-2</v>
      </c>
      <c r="AG1702" s="4">
        <v>1.3107170831711E-2</v>
      </c>
      <c r="AH1702" s="4">
        <v>2.593795866345E-2</v>
      </c>
      <c r="AI1702" s="4">
        <v>1.4452873842984E-2</v>
      </c>
      <c r="AJ1702" s="4">
        <v>6.4766976813599997E-3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4">
        <v>0.246</v>
      </c>
      <c r="AU1702" s="4">
        <v>0.42599999999999999</v>
      </c>
      <c r="AV1702" s="4">
        <v>0.46300000000000002</v>
      </c>
      <c r="AW1702" s="4">
        <v>0.44400000000000001</v>
      </c>
      <c r="AX1702" s="4">
        <v>9.1999999999999998E-2</v>
      </c>
      <c r="AY1702" s="4">
        <v>0.35399999999999998</v>
      </c>
      <c r="AZ1702" s="4">
        <v>0.44800000000000001</v>
      </c>
      <c r="BA1702" s="4">
        <v>0.47099999999999997</v>
      </c>
      <c r="BB1702" s="4">
        <v>0.33900000000000002</v>
      </c>
    </row>
    <row r="1703" spans="1:54" x14ac:dyDescent="0.25">
      <c r="A1703" s="1" t="s">
        <v>3388</v>
      </c>
      <c r="B1703" s="1" t="s">
        <v>3389</v>
      </c>
      <c r="C1703" s="1" t="s">
        <v>3175</v>
      </c>
      <c r="D1703" s="1" t="s">
        <v>2261</v>
      </c>
      <c r="E1703" s="1" t="s">
        <v>55</v>
      </c>
      <c r="F1703" s="1" t="s">
        <v>58</v>
      </c>
      <c r="G1703" s="1" t="s">
        <v>107</v>
      </c>
      <c r="H1703" s="1" t="s">
        <v>646</v>
      </c>
      <c r="I1703" s="3">
        <v>85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-3209.3940308794399</v>
      </c>
      <c r="T1703" s="3">
        <v>-2977.5104344223701</v>
      </c>
      <c r="U1703" s="3">
        <v>-5718.3082064822302</v>
      </c>
      <c r="V1703" s="3">
        <v>-5055.9470781989803</v>
      </c>
      <c r="W1703" s="3">
        <v>-2488.3696630335999</v>
      </c>
      <c r="X1703" s="3">
        <v>-3435.1069528673402</v>
      </c>
      <c r="Y1703" s="3">
        <v>-5306.1715307924596</v>
      </c>
      <c r="Z1703" s="3">
        <v>-4004.0344470127902</v>
      </c>
      <c r="AA1703" s="3">
        <v>-2662.1642413048698</v>
      </c>
      <c r="AB1703" s="4">
        <v>1.0415091291312999E-2</v>
      </c>
      <c r="AC1703" s="4">
        <v>7.3482366076560003E-3</v>
      </c>
      <c r="AD1703" s="4">
        <v>2.4371811149482999E-2</v>
      </c>
      <c r="AE1703" s="4">
        <v>2.2978252607027998E-2</v>
      </c>
      <c r="AF1703" s="4">
        <v>5.8774336026596E-2</v>
      </c>
      <c r="AG1703" s="4">
        <v>1.1347797922946001E-2</v>
      </c>
      <c r="AH1703" s="4">
        <v>2.5878763393213999E-2</v>
      </c>
      <c r="AI1703" s="4">
        <v>1.4316893840926E-2</v>
      </c>
      <c r="AJ1703" s="4">
        <v>1.0533801986466E-2</v>
      </c>
      <c r="AK1703" s="3">
        <v>0</v>
      </c>
      <c r="AL1703" s="3">
        <v>0</v>
      </c>
      <c r="AM1703" s="3">
        <v>0</v>
      </c>
      <c r="AN1703" s="3">
        <v>0</v>
      </c>
      <c r="AO1703" s="3">
        <v>2</v>
      </c>
      <c r="AP1703" s="3">
        <v>0</v>
      </c>
      <c r="AQ1703" s="3">
        <v>0</v>
      </c>
      <c r="AR1703" s="3">
        <v>0</v>
      </c>
      <c r="AS1703" s="3">
        <v>0</v>
      </c>
      <c r="AT1703" s="4">
        <v>0.39300000000000002</v>
      </c>
      <c r="AU1703" s="4">
        <v>0.34499999999999997</v>
      </c>
      <c r="AV1703" s="4">
        <v>0.45</v>
      </c>
      <c r="AW1703" s="4">
        <v>0.46200000000000002</v>
      </c>
      <c r="AX1703" s="4">
        <v>2.8000000000000001E-2</v>
      </c>
      <c r="AY1703" s="4">
        <v>0.39</v>
      </c>
      <c r="AZ1703" s="4">
        <v>0.45900000000000002</v>
      </c>
      <c r="BA1703" s="4">
        <v>0.39400000000000002</v>
      </c>
      <c r="BB1703" s="4">
        <v>0.28599999999999998</v>
      </c>
    </row>
    <row r="1704" spans="1:54" x14ac:dyDescent="0.25">
      <c r="A1704" s="1" t="s">
        <v>3390</v>
      </c>
      <c r="B1704" s="1" t="s">
        <v>3391</v>
      </c>
      <c r="C1704" s="1" t="s">
        <v>3175</v>
      </c>
      <c r="D1704" s="1" t="s">
        <v>2269</v>
      </c>
      <c r="E1704" s="1" t="s">
        <v>55</v>
      </c>
      <c r="F1704" s="1" t="s">
        <v>58</v>
      </c>
      <c r="G1704" s="1" t="s">
        <v>107</v>
      </c>
      <c r="H1704" s="1" t="s">
        <v>646</v>
      </c>
      <c r="I1704" s="3">
        <v>105</v>
      </c>
      <c r="J1704" s="3">
        <v>6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-3301.5212639678298</v>
      </c>
      <c r="T1704" s="3">
        <v>-2957.5104344223701</v>
      </c>
      <c r="U1704" s="3">
        <v>-5698.3082064822302</v>
      </c>
      <c r="V1704" s="3">
        <v>-5035.9470781989803</v>
      </c>
      <c r="W1704" s="3">
        <v>-2468.3696630335999</v>
      </c>
      <c r="X1704" s="3">
        <v>-3415.1069528673402</v>
      </c>
      <c r="Y1704" s="3">
        <v>-5286.1715307924596</v>
      </c>
      <c r="Z1704" s="3">
        <v>-3984.0344470127902</v>
      </c>
      <c r="AA1704" s="3">
        <v>-2642.1642413048698</v>
      </c>
      <c r="AB1704" s="4">
        <v>1.6403520966372001E-2</v>
      </c>
      <c r="AC1704" s="4">
        <v>1.3566700130065E-2</v>
      </c>
      <c r="AD1704" s="4">
        <v>3.1818409688631998E-2</v>
      </c>
      <c r="AE1704" s="4">
        <v>2.7733914474770999E-2</v>
      </c>
      <c r="AF1704" s="4">
        <v>1.531602536108E-2</v>
      </c>
      <c r="AG1704" s="4">
        <v>1.4259351741685E-2</v>
      </c>
      <c r="AH1704" s="4">
        <v>3.471049709099E-2</v>
      </c>
      <c r="AI1704" s="4">
        <v>3.9503491069427001E-2</v>
      </c>
      <c r="AJ1704" s="4">
        <v>9.9156262333539996E-3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2</v>
      </c>
      <c r="AR1704" s="3">
        <v>2</v>
      </c>
      <c r="AS1704" s="3">
        <v>0</v>
      </c>
      <c r="AT1704" s="4">
        <v>0.108</v>
      </c>
      <c r="AU1704" s="4">
        <v>0.13400000000000001</v>
      </c>
      <c r="AV1704" s="4">
        <v>5.8999999999999997E-2</v>
      </c>
      <c r="AW1704" s="4">
        <v>0.16400000000000001</v>
      </c>
      <c r="AX1704" s="4">
        <v>0.17599999999999999</v>
      </c>
      <c r="AY1704" s="4">
        <v>0.13400000000000001</v>
      </c>
      <c r="AZ1704" s="4">
        <v>3.4000000000000002E-2</v>
      </c>
      <c r="BA1704" s="4">
        <v>4.7E-2</v>
      </c>
      <c r="BB1704" s="4">
        <v>0.33800000000000002</v>
      </c>
    </row>
    <row r="1705" spans="1:54" x14ac:dyDescent="0.25">
      <c r="A1705" s="1" t="s">
        <v>3392</v>
      </c>
      <c r="B1705" s="1" t="s">
        <v>5233</v>
      </c>
      <c r="C1705" s="1" t="s">
        <v>3175</v>
      </c>
      <c r="D1705" s="1" t="s">
        <v>2272</v>
      </c>
      <c r="E1705" s="1" t="s">
        <v>55</v>
      </c>
      <c r="F1705" s="1" t="s">
        <v>58</v>
      </c>
      <c r="G1705" s="1" t="s">
        <v>107</v>
      </c>
      <c r="H1705" s="1" t="s">
        <v>646</v>
      </c>
      <c r="I1705" s="3">
        <v>226</v>
      </c>
      <c r="J1705" s="3">
        <v>5</v>
      </c>
      <c r="K1705" s="3">
        <v>0</v>
      </c>
      <c r="L1705" s="3">
        <v>0</v>
      </c>
      <c r="M1705" s="3">
        <v>118</v>
      </c>
      <c r="N1705" s="3">
        <v>0</v>
      </c>
      <c r="O1705" s="3">
        <v>0</v>
      </c>
      <c r="P1705" s="3">
        <v>0</v>
      </c>
      <c r="Q1705" s="3">
        <v>0</v>
      </c>
      <c r="R1705" s="3">
        <v>7</v>
      </c>
      <c r="S1705" s="3">
        <v>-3161.8333917864302</v>
      </c>
      <c r="T1705" s="3">
        <v>-2836.5104344223701</v>
      </c>
      <c r="U1705" s="3">
        <v>-5577.3082064822302</v>
      </c>
      <c r="V1705" s="3">
        <v>-6158.5465719304902</v>
      </c>
      <c r="W1705" s="3">
        <v>-2347.3696630335999</v>
      </c>
      <c r="X1705" s="3">
        <v>-3294.1069528673402</v>
      </c>
      <c r="Y1705" s="3">
        <v>-5165.1715307924596</v>
      </c>
      <c r="Z1705" s="3">
        <v>-3863.0344470127902</v>
      </c>
      <c r="AA1705" s="3">
        <v>-2982.6132053419901</v>
      </c>
      <c r="AB1705" s="4">
        <v>1.4435633051166999E-2</v>
      </c>
      <c r="AC1705" s="4">
        <v>1.1373563998187E-2</v>
      </c>
      <c r="AD1705" s="4">
        <v>2.9241716955686E-2</v>
      </c>
      <c r="AE1705" s="4">
        <v>3.208392560599E-2</v>
      </c>
      <c r="AF1705" s="4">
        <v>1.491390625312E-2</v>
      </c>
      <c r="AG1705" s="4">
        <v>1.3504849861085E-2</v>
      </c>
      <c r="AH1705" s="4">
        <v>3.1652849721369003E-2</v>
      </c>
      <c r="AI1705" s="4">
        <v>1.9093134634659E-2</v>
      </c>
      <c r="AJ1705" s="4">
        <v>1.3104286746579E-2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4">
        <v>0.216</v>
      </c>
      <c r="AU1705" s="4">
        <v>0.249</v>
      </c>
      <c r="AV1705" s="4">
        <v>0.13200000000000001</v>
      </c>
      <c r="AW1705" s="4">
        <v>0.23</v>
      </c>
      <c r="AX1705" s="4">
        <v>0.16400000000000001</v>
      </c>
      <c r="AY1705" s="4">
        <v>0.154</v>
      </c>
      <c r="AZ1705" s="4">
        <v>0.11</v>
      </c>
      <c r="BA1705" s="4">
        <v>0.26500000000000001</v>
      </c>
      <c r="BB1705" s="4">
        <v>0.185</v>
      </c>
    </row>
    <row r="1706" spans="1:54" x14ac:dyDescent="0.25">
      <c r="A1706" s="1" t="s">
        <v>3393</v>
      </c>
      <c r="B1706" s="1" t="s">
        <v>5234</v>
      </c>
      <c r="C1706" s="1" t="s">
        <v>3175</v>
      </c>
      <c r="D1706" s="1" t="s">
        <v>2275</v>
      </c>
      <c r="E1706" s="1" t="s">
        <v>55</v>
      </c>
      <c r="F1706" s="1" t="s">
        <v>58</v>
      </c>
      <c r="G1706" s="1" t="s">
        <v>107</v>
      </c>
      <c r="H1706" s="1" t="s">
        <v>646</v>
      </c>
      <c r="I1706" s="3">
        <v>112</v>
      </c>
      <c r="J1706" s="3">
        <v>5</v>
      </c>
      <c r="K1706" s="3">
        <v>0</v>
      </c>
      <c r="L1706" s="3">
        <v>0</v>
      </c>
      <c r="M1706" s="3">
        <v>22</v>
      </c>
      <c r="N1706" s="3">
        <v>0</v>
      </c>
      <c r="O1706" s="3">
        <v>19</v>
      </c>
      <c r="P1706" s="3">
        <v>0</v>
      </c>
      <c r="Q1706" s="3">
        <v>6</v>
      </c>
      <c r="R1706" s="3">
        <v>0</v>
      </c>
      <c r="S1706" s="3">
        <v>-3275.8333917864302</v>
      </c>
      <c r="T1706" s="3">
        <v>-2950.5104344223701</v>
      </c>
      <c r="U1706" s="3">
        <v>-5691.3082064822302</v>
      </c>
      <c r="V1706" s="3">
        <v>-5260.8046109285797</v>
      </c>
      <c r="W1706" s="3">
        <v>-2461.3696630335999</v>
      </c>
      <c r="X1706" s="3">
        <v>-3568.7383191516801</v>
      </c>
      <c r="Y1706" s="3">
        <v>-5279.1715307924596</v>
      </c>
      <c r="Z1706" s="3">
        <v>-4113.51011906444</v>
      </c>
      <c r="AA1706" s="3">
        <v>-2635.1642413048698</v>
      </c>
      <c r="AB1706" s="4">
        <v>1.0720596839834E-2</v>
      </c>
      <c r="AC1706" s="4">
        <v>6.0565801687879998E-3</v>
      </c>
      <c r="AD1706" s="4">
        <v>2.1384098962353999E-2</v>
      </c>
      <c r="AE1706" s="4">
        <v>2.0091712500789002E-2</v>
      </c>
      <c r="AF1706" s="4">
        <v>5.1453993731389999E-3</v>
      </c>
      <c r="AG1706" s="4">
        <v>1.1255831705562E-2</v>
      </c>
      <c r="AH1706" s="4">
        <v>2.2280656221124E-2</v>
      </c>
      <c r="AI1706" s="4">
        <v>4.0062321247387997E-2</v>
      </c>
      <c r="AJ1706" s="4">
        <v>1.2353045945738999E-2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2</v>
      </c>
      <c r="AS1706" s="3">
        <v>0</v>
      </c>
      <c r="AT1706" s="4">
        <v>0.45100000000000001</v>
      </c>
      <c r="AU1706" s="4">
        <v>0.34</v>
      </c>
      <c r="AV1706" s="4">
        <v>0.433</v>
      </c>
      <c r="AW1706" s="4">
        <v>0.40799999999999997</v>
      </c>
      <c r="AX1706" s="4">
        <v>0.34399999999999997</v>
      </c>
      <c r="AY1706" s="4">
        <v>0.435</v>
      </c>
      <c r="AZ1706" s="4">
        <v>0.439</v>
      </c>
      <c r="BA1706" s="4">
        <v>4.3999999999999997E-2</v>
      </c>
      <c r="BB1706" s="4">
        <v>0.13300000000000001</v>
      </c>
    </row>
    <row r="1707" spans="1:54" x14ac:dyDescent="0.25">
      <c r="A1707" s="1" t="s">
        <v>3394</v>
      </c>
      <c r="B1707" s="1" t="s">
        <v>5235</v>
      </c>
      <c r="C1707" s="1" t="s">
        <v>3175</v>
      </c>
      <c r="D1707" s="1" t="s">
        <v>2074</v>
      </c>
      <c r="E1707" s="1" t="s">
        <v>55</v>
      </c>
      <c r="F1707" s="1" t="s">
        <v>58</v>
      </c>
      <c r="G1707" s="1" t="s">
        <v>107</v>
      </c>
      <c r="H1707" s="1" t="s">
        <v>646</v>
      </c>
      <c r="I1707" s="3">
        <v>203</v>
      </c>
      <c r="J1707" s="3">
        <v>5</v>
      </c>
      <c r="K1707" s="3">
        <v>0</v>
      </c>
      <c r="L1707" s="3">
        <v>0</v>
      </c>
      <c r="M1707" s="3">
        <v>74</v>
      </c>
      <c r="N1707" s="3">
        <v>0</v>
      </c>
      <c r="O1707" s="3">
        <v>0</v>
      </c>
      <c r="P1707" s="3">
        <v>0</v>
      </c>
      <c r="Q1707" s="3">
        <v>0</v>
      </c>
      <c r="R1707" s="3">
        <v>4</v>
      </c>
      <c r="S1707" s="3">
        <v>-3184.8333917864302</v>
      </c>
      <c r="T1707" s="3">
        <v>-2859.5104344223701</v>
      </c>
      <c r="U1707" s="3">
        <v>-5600.3082064822302</v>
      </c>
      <c r="V1707" s="3">
        <v>-5717.8315064712797</v>
      </c>
      <c r="W1707" s="3">
        <v>-2370.3696630335999</v>
      </c>
      <c r="X1707" s="3">
        <v>-3317.1069528673402</v>
      </c>
      <c r="Y1707" s="3">
        <v>-5188.1715307924596</v>
      </c>
      <c r="Z1707" s="3">
        <v>-3886.0344470127902</v>
      </c>
      <c r="AA1707" s="3">
        <v>-2807.8493636118001</v>
      </c>
      <c r="AB1707" s="4">
        <v>1.2244235309790999E-2</v>
      </c>
      <c r="AC1707" s="4">
        <v>1.0190443917979001E-2</v>
      </c>
      <c r="AD1707" s="4">
        <v>2.7296267592730999E-2</v>
      </c>
      <c r="AE1707" s="4">
        <v>3.2073657383022001E-2</v>
      </c>
      <c r="AF1707" s="4">
        <v>1.0675409339681001E-2</v>
      </c>
      <c r="AG1707" s="4">
        <v>1.3447089110114999E-2</v>
      </c>
      <c r="AH1707" s="4">
        <v>2.9374974283438E-2</v>
      </c>
      <c r="AI1707" s="4">
        <v>1.7098705956083999E-2</v>
      </c>
      <c r="AJ1707" s="4">
        <v>8.1574292894279997E-3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4">
        <v>0.45600000000000002</v>
      </c>
      <c r="AU1707" s="4">
        <v>0.48199999999999998</v>
      </c>
      <c r="AV1707" s="4">
        <v>0.442</v>
      </c>
      <c r="AW1707" s="4">
        <v>0.20799999999999999</v>
      </c>
      <c r="AX1707" s="4">
        <v>0.46200000000000002</v>
      </c>
      <c r="AY1707" s="4">
        <v>0.36199999999999999</v>
      </c>
      <c r="AZ1707" s="4">
        <v>0.436</v>
      </c>
      <c r="BA1707" s="4">
        <v>0.47099999999999997</v>
      </c>
      <c r="BB1707" s="4">
        <v>0.33700000000000002</v>
      </c>
    </row>
    <row r="1708" spans="1:54" x14ac:dyDescent="0.25">
      <c r="A1708" s="1" t="s">
        <v>3395</v>
      </c>
      <c r="B1708" s="1" t="s">
        <v>3396</v>
      </c>
      <c r="C1708" s="1" t="s">
        <v>3175</v>
      </c>
      <c r="D1708" s="1" t="s">
        <v>2077</v>
      </c>
      <c r="E1708" s="1" t="s">
        <v>55</v>
      </c>
      <c r="F1708" s="1" t="s">
        <v>58</v>
      </c>
      <c r="G1708" s="1" t="s">
        <v>107</v>
      </c>
      <c r="H1708" s="1" t="s">
        <v>646</v>
      </c>
      <c r="I1708" s="3">
        <v>1114</v>
      </c>
      <c r="J1708" s="3">
        <v>31</v>
      </c>
      <c r="K1708" s="3">
        <v>8</v>
      </c>
      <c r="L1708" s="3">
        <v>3</v>
      </c>
      <c r="M1708" s="3">
        <v>60</v>
      </c>
      <c r="N1708" s="3">
        <v>78</v>
      </c>
      <c r="O1708" s="3">
        <v>45</v>
      </c>
      <c r="P1708" s="3">
        <v>0</v>
      </c>
      <c r="Q1708" s="3">
        <v>0</v>
      </c>
      <c r="R1708" s="3">
        <v>19</v>
      </c>
      <c r="S1708" s="3">
        <v>-2759.7180685027502</v>
      </c>
      <c r="T1708" s="3">
        <v>-2167.6588270738398</v>
      </c>
      <c r="U1708" s="3">
        <v>-4718.7986756486798</v>
      </c>
      <c r="V1708" s="3">
        <v>-4659.2858038251698</v>
      </c>
      <c r="W1708" s="3">
        <v>-3166.4694963700399</v>
      </c>
      <c r="X1708" s="3">
        <v>-2786.5496624881398</v>
      </c>
      <c r="Y1708" s="3">
        <v>-4277.1715307924596</v>
      </c>
      <c r="Z1708" s="3">
        <v>-2975.0344470127902</v>
      </c>
      <c r="AA1708" s="3">
        <v>-2885.6685722627499</v>
      </c>
      <c r="AB1708" s="4">
        <v>4.0292521426940004E-3</v>
      </c>
      <c r="AC1708" s="4">
        <v>5.85241521153E-4</v>
      </c>
      <c r="AD1708" s="4">
        <v>1.1482490224897999E-2</v>
      </c>
      <c r="AE1708" s="4">
        <v>1.1153202467443999E-2</v>
      </c>
      <c r="AF1708" s="4">
        <v>-6.2956106919790002E-3</v>
      </c>
      <c r="AG1708" s="4">
        <v>6.6738215969070003E-3</v>
      </c>
      <c r="AH1708" s="4">
        <v>1.0816236330742E-2</v>
      </c>
      <c r="AI1708" s="4">
        <v>3.4070470397457003E-2</v>
      </c>
      <c r="AJ1708" s="4">
        <v>1.2081148421975999E-2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2</v>
      </c>
      <c r="AS1708" s="3">
        <v>0</v>
      </c>
      <c r="AT1708" s="4">
        <v>0.26700000000000002</v>
      </c>
      <c r="AU1708" s="4">
        <v>0.222</v>
      </c>
      <c r="AV1708" s="4">
        <v>0.28899999999999998</v>
      </c>
      <c r="AW1708" s="4">
        <v>0.27800000000000002</v>
      </c>
      <c r="AX1708" s="4">
        <v>0.188</v>
      </c>
      <c r="AY1708" s="4">
        <v>0.29099999999999998</v>
      </c>
      <c r="AZ1708" s="4">
        <v>0.28799999999999998</v>
      </c>
      <c r="BA1708" s="4">
        <v>0.04</v>
      </c>
      <c r="BB1708" s="4">
        <v>0.21099999999999999</v>
      </c>
    </row>
    <row r="1709" spans="1:54" x14ac:dyDescent="0.25">
      <c r="A1709" s="1" t="s">
        <v>3397</v>
      </c>
      <c r="B1709" s="1" t="s">
        <v>3398</v>
      </c>
      <c r="C1709" s="1" t="s">
        <v>3175</v>
      </c>
      <c r="D1709" s="1" t="s">
        <v>2277</v>
      </c>
      <c r="E1709" s="1" t="s">
        <v>55</v>
      </c>
      <c r="F1709" s="1" t="s">
        <v>58</v>
      </c>
      <c r="G1709" s="1" t="s">
        <v>107</v>
      </c>
      <c r="H1709" s="1" t="s">
        <v>646</v>
      </c>
      <c r="I1709" s="3">
        <v>66</v>
      </c>
      <c r="J1709" s="3">
        <v>3</v>
      </c>
      <c r="K1709" s="3">
        <v>0</v>
      </c>
      <c r="L1709" s="3">
        <v>0</v>
      </c>
      <c r="M1709" s="3">
        <v>0</v>
      </c>
      <c r="N1709" s="3">
        <v>0</v>
      </c>
      <c r="O1709" s="3">
        <v>3</v>
      </c>
      <c r="P1709" s="3">
        <v>0</v>
      </c>
      <c r="Q1709" s="3">
        <v>0</v>
      </c>
      <c r="R1709" s="3">
        <v>0</v>
      </c>
      <c r="S1709" s="3">
        <v>-3284.4576474236401</v>
      </c>
      <c r="T1709" s="3">
        <v>-2996.5104344223701</v>
      </c>
      <c r="U1709" s="3">
        <v>-5737.3082064822302</v>
      </c>
      <c r="V1709" s="3">
        <v>-5074.9470781989803</v>
      </c>
      <c r="W1709" s="3">
        <v>-2507.3696630335999</v>
      </c>
      <c r="X1709" s="3">
        <v>-3479.4698001754</v>
      </c>
      <c r="Y1709" s="3">
        <v>-5325.1715307924596</v>
      </c>
      <c r="Z1709" s="3">
        <v>-4023.0344470127902</v>
      </c>
      <c r="AA1709" s="3">
        <v>-2681.1642413048698</v>
      </c>
      <c r="AB1709" s="4">
        <v>1.6249109055111999E-2</v>
      </c>
      <c r="AC1709" s="4">
        <v>1.3532167178126E-2</v>
      </c>
      <c r="AD1709" s="4">
        <v>3.1896102466532003E-2</v>
      </c>
      <c r="AE1709" s="4">
        <v>2.7990215627803999E-2</v>
      </c>
      <c r="AF1709" s="4">
        <v>1.6751952722996E-2</v>
      </c>
      <c r="AG1709" s="4">
        <v>1.4556121534184001E-2</v>
      </c>
      <c r="AH1709" s="4">
        <v>3.4801464189034001E-2</v>
      </c>
      <c r="AI1709" s="4">
        <v>3.7304467818478002E-2</v>
      </c>
      <c r="AJ1709" s="4">
        <v>1.1339116065091E-2</v>
      </c>
      <c r="AK1709" s="3">
        <v>0</v>
      </c>
      <c r="AL1709" s="3">
        <v>0</v>
      </c>
      <c r="AM1709" s="3">
        <v>2</v>
      </c>
      <c r="AN1709" s="3">
        <v>0</v>
      </c>
      <c r="AO1709" s="3">
        <v>0</v>
      </c>
      <c r="AP1709" s="3">
        <v>0</v>
      </c>
      <c r="AQ1709" s="3">
        <v>2</v>
      </c>
      <c r="AR1709" s="3">
        <v>2</v>
      </c>
      <c r="AS1709" s="3">
        <v>0</v>
      </c>
      <c r="AT1709" s="4">
        <v>9.6000000000000002E-2</v>
      </c>
      <c r="AU1709" s="4">
        <v>0.11899999999999999</v>
      </c>
      <c r="AV1709" s="4">
        <v>2.8000000000000001E-2</v>
      </c>
      <c r="AW1709" s="4">
        <v>0.124</v>
      </c>
      <c r="AX1709" s="4">
        <v>0.14199999999999999</v>
      </c>
      <c r="AY1709" s="4">
        <v>9.4E-2</v>
      </c>
      <c r="AZ1709" s="4">
        <v>1.7000000000000001E-2</v>
      </c>
      <c r="BA1709" s="4">
        <v>3.4000000000000002E-2</v>
      </c>
      <c r="BB1709" s="4">
        <v>0.20300000000000001</v>
      </c>
    </row>
    <row r="1710" spans="1:54" x14ac:dyDescent="0.25">
      <c r="A1710" s="1" t="s">
        <v>3399</v>
      </c>
      <c r="B1710" s="1" t="s">
        <v>3400</v>
      </c>
      <c r="C1710" s="1" t="s">
        <v>3175</v>
      </c>
      <c r="D1710" s="1" t="s">
        <v>2279</v>
      </c>
      <c r="E1710" s="1" t="s">
        <v>55</v>
      </c>
      <c r="F1710" s="1" t="s">
        <v>58</v>
      </c>
      <c r="G1710" s="1" t="s">
        <v>107</v>
      </c>
      <c r="H1710" s="1" t="s">
        <v>646</v>
      </c>
      <c r="I1710" s="3">
        <v>3471</v>
      </c>
      <c r="J1710" s="3">
        <v>48</v>
      </c>
      <c r="K1710" s="3">
        <v>9</v>
      </c>
      <c r="L1710" s="3">
        <v>12</v>
      </c>
      <c r="M1710" s="3">
        <v>63</v>
      </c>
      <c r="N1710" s="3">
        <v>150</v>
      </c>
      <c r="O1710" s="3">
        <v>226</v>
      </c>
      <c r="P1710" s="3">
        <v>21</v>
      </c>
      <c r="Q1710" s="3">
        <v>7</v>
      </c>
      <c r="R1710" s="3">
        <v>52</v>
      </c>
      <c r="S1710" s="3">
        <v>-720.41189558650399</v>
      </c>
      <c r="T1710" s="3">
        <v>161.94762384472099</v>
      </c>
      <c r="U1710" s="3">
        <v>-2450.2700831480001</v>
      </c>
      <c r="V1710" s="3">
        <v>-2333.90274010648</v>
      </c>
      <c r="W1710" s="3">
        <v>-2385.25395791137</v>
      </c>
      <c r="X1710" s="3">
        <v>-1959.77478340732</v>
      </c>
      <c r="Y1710" s="3">
        <v>-2005.0625916578699</v>
      </c>
      <c r="Z1710" s="3">
        <v>-777.25606440638296</v>
      </c>
      <c r="AA1710" s="3">
        <v>-2704.07083129485</v>
      </c>
      <c r="AB1710" s="4">
        <v>2.7630693791850002E-3</v>
      </c>
      <c r="AC1710" s="4">
        <v>-5.4232777795599997E-4</v>
      </c>
      <c r="AD1710" s="4">
        <v>1.1617284561343E-2</v>
      </c>
      <c r="AE1710" s="4">
        <v>1.1805233389439E-2</v>
      </c>
      <c r="AF1710" s="4">
        <v>3.5301853194671003E-2</v>
      </c>
      <c r="AG1710" s="4">
        <v>7.0144749109049996E-3</v>
      </c>
      <c r="AH1710" s="4">
        <v>1.1030901458814E-2</v>
      </c>
      <c r="AI1710" s="4">
        <v>4.2988047807469999E-3</v>
      </c>
      <c r="AJ1710" s="4">
        <v>1.1718337535045E-2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4">
        <v>0.42199999999999999</v>
      </c>
      <c r="AU1710" s="4">
        <v>0.45500000000000002</v>
      </c>
      <c r="AV1710" s="4">
        <v>0.33</v>
      </c>
      <c r="AW1710" s="4">
        <v>0.32</v>
      </c>
      <c r="AX1710" s="4">
        <v>6.4000000000000001E-2</v>
      </c>
      <c r="AY1710" s="4">
        <v>0.42799999999999999</v>
      </c>
      <c r="AZ1710" s="4">
        <v>0.309</v>
      </c>
      <c r="BA1710" s="4">
        <v>0.14299999999999999</v>
      </c>
      <c r="BB1710" s="4">
        <v>0.154</v>
      </c>
    </row>
    <row r="1711" spans="1:54" x14ac:dyDescent="0.25">
      <c r="A1711" s="1" t="s">
        <v>3401</v>
      </c>
      <c r="B1711" s="1" t="s">
        <v>5236</v>
      </c>
      <c r="C1711" s="1" t="s">
        <v>3175</v>
      </c>
      <c r="D1711" s="1" t="s">
        <v>2296</v>
      </c>
      <c r="E1711" s="1" t="s">
        <v>55</v>
      </c>
      <c r="F1711" s="1" t="s">
        <v>58</v>
      </c>
      <c r="G1711" s="1" t="s">
        <v>107</v>
      </c>
      <c r="H1711" s="1" t="s">
        <v>646</v>
      </c>
      <c r="I1711" s="3">
        <v>5893</v>
      </c>
      <c r="J1711" s="3">
        <v>148</v>
      </c>
      <c r="K1711" s="3">
        <v>49</v>
      </c>
      <c r="L1711" s="3">
        <v>107</v>
      </c>
      <c r="M1711" s="3">
        <v>0</v>
      </c>
      <c r="N1711" s="3">
        <v>27</v>
      </c>
      <c r="O1711" s="3">
        <v>390</v>
      </c>
      <c r="P1711" s="3">
        <v>36</v>
      </c>
      <c r="Q1711" s="3">
        <v>0</v>
      </c>
      <c r="R1711" s="3">
        <v>66</v>
      </c>
      <c r="S1711" s="3">
        <v>-167.199113726202</v>
      </c>
      <c r="T1711" s="3">
        <v>1488.2056605873699</v>
      </c>
      <c r="U1711" s="3">
        <v>-962.13494008533905</v>
      </c>
      <c r="V1711" s="3">
        <v>752.05292180101299</v>
      </c>
      <c r="W1711" s="3">
        <v>2728.7111638883898</v>
      </c>
      <c r="X1711" s="3">
        <v>-924.27710291420999</v>
      </c>
      <c r="Y1711" s="3">
        <v>356.30093629539698</v>
      </c>
      <c r="Z1711" s="3">
        <v>1803.9655529872</v>
      </c>
      <c r="AA1711" s="3">
        <v>-1204.9687593690801</v>
      </c>
      <c r="AB1711" s="4">
        <v>4.5330597648099999E-4</v>
      </c>
      <c r="AC1711" s="4">
        <v>-5.1725391358969997E-3</v>
      </c>
      <c r="AD1711" s="4">
        <v>3.812131812477E-3</v>
      </c>
      <c r="AE1711" s="4">
        <v>-3.3036777866340002E-3</v>
      </c>
      <c r="AF1711" s="4">
        <v>-6.3026735723359997E-3</v>
      </c>
      <c r="AG1711" s="4">
        <v>3.09698215726E-3</v>
      </c>
      <c r="AH1711" s="4">
        <v>-1.6049658844790001E-3</v>
      </c>
      <c r="AI1711" s="4">
        <v>-5.6219072883800002E-3</v>
      </c>
      <c r="AJ1711" s="4">
        <v>4.6798627234340001E-3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4">
        <v>0.432</v>
      </c>
      <c r="AU1711" s="4">
        <v>0.41099999999999998</v>
      </c>
      <c r="AV1711" s="4">
        <v>0.47599999999999998</v>
      </c>
      <c r="AW1711" s="4">
        <v>0.42299999999999999</v>
      </c>
      <c r="AX1711" s="4">
        <v>0.38400000000000001</v>
      </c>
      <c r="AY1711" s="4">
        <v>0.46</v>
      </c>
      <c r="AZ1711" s="4">
        <v>0.46300000000000002</v>
      </c>
      <c r="BA1711" s="4">
        <v>0.45200000000000001</v>
      </c>
      <c r="BB1711" s="4">
        <v>0.27400000000000002</v>
      </c>
    </row>
    <row r="1712" spans="1:54" x14ac:dyDescent="0.25">
      <c r="A1712" s="1" t="s">
        <v>3402</v>
      </c>
      <c r="B1712" s="1" t="s">
        <v>5237</v>
      </c>
      <c r="C1712" s="1" t="s">
        <v>3175</v>
      </c>
      <c r="D1712" s="1" t="s">
        <v>2298</v>
      </c>
      <c r="E1712" s="1" t="s">
        <v>55</v>
      </c>
      <c r="F1712" s="1" t="s">
        <v>58</v>
      </c>
      <c r="G1712" s="1" t="s">
        <v>107</v>
      </c>
      <c r="H1712" s="1" t="s">
        <v>646</v>
      </c>
      <c r="I1712" s="3">
        <v>398</v>
      </c>
      <c r="J1712" s="3">
        <v>4</v>
      </c>
      <c r="K1712" s="3">
        <v>0</v>
      </c>
      <c r="L1712" s="3">
        <v>0</v>
      </c>
      <c r="M1712" s="3">
        <v>9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-2971.1455196050301</v>
      </c>
      <c r="T1712" s="3">
        <v>-2664.5104344223701</v>
      </c>
      <c r="U1712" s="3">
        <v>-5405.3082064822302</v>
      </c>
      <c r="V1712" s="3">
        <v>-4837.7978870429097</v>
      </c>
      <c r="W1712" s="3">
        <v>-2175.3696630335999</v>
      </c>
      <c r="X1712" s="3">
        <v>-3122.1069528673402</v>
      </c>
      <c r="Y1712" s="3">
        <v>-4993.1715307924596</v>
      </c>
      <c r="Z1712" s="3">
        <v>-3691.0344470127902</v>
      </c>
      <c r="AA1712" s="3">
        <v>-2349.1642413048698</v>
      </c>
      <c r="AB1712" s="4">
        <v>-1.7249951918604001E-2</v>
      </c>
      <c r="AC1712" s="4">
        <v>-2.4024701602110001E-3</v>
      </c>
      <c r="AD1712" s="4">
        <v>-1.5037671316583E-2</v>
      </c>
      <c r="AE1712" s="4">
        <v>5.4150202661173999E-2</v>
      </c>
      <c r="AF1712" s="4">
        <v>-5.4754199832929996E-3</v>
      </c>
      <c r="AG1712" s="4">
        <v>-1.0132284039986001E-2</v>
      </c>
      <c r="AH1712" s="4">
        <v>7.1028973275899998E-4</v>
      </c>
      <c r="AI1712" s="4">
        <v>-1.8352524769653999E-2</v>
      </c>
      <c r="AJ1712" s="4">
        <v>-1.1026685055021E-2</v>
      </c>
      <c r="AK1712" s="3">
        <v>0</v>
      </c>
      <c r="AL1712" s="3">
        <v>0</v>
      </c>
      <c r="AM1712" s="3">
        <v>0</v>
      </c>
      <c r="AN1712" s="3">
        <v>2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4">
        <v>0.154</v>
      </c>
      <c r="AU1712" s="4">
        <v>0.23799999999999999</v>
      </c>
      <c r="AV1712" s="4">
        <v>0.20599999999999999</v>
      </c>
      <c r="AW1712" s="4">
        <v>1.4E-2</v>
      </c>
      <c r="AX1712" s="4">
        <v>0.22</v>
      </c>
      <c r="AY1712" s="4">
        <v>0.184</v>
      </c>
      <c r="AZ1712" s="4">
        <v>0.27900000000000003</v>
      </c>
      <c r="BA1712" s="4">
        <v>0.185</v>
      </c>
      <c r="BB1712" s="4">
        <v>0.17599999999999999</v>
      </c>
    </row>
    <row r="1713" spans="1:54" x14ac:dyDescent="0.25">
      <c r="A1713" s="1" t="s">
        <v>3403</v>
      </c>
      <c r="B1713" s="1" t="s">
        <v>3404</v>
      </c>
      <c r="C1713" s="1" t="s">
        <v>3175</v>
      </c>
      <c r="D1713" s="1" t="s">
        <v>513</v>
      </c>
      <c r="E1713" s="1" t="s">
        <v>55</v>
      </c>
      <c r="F1713" s="1" t="s">
        <v>58</v>
      </c>
      <c r="G1713" s="1" t="s">
        <v>107</v>
      </c>
      <c r="H1713" s="1" t="s">
        <v>646</v>
      </c>
      <c r="I1713" s="3">
        <v>1870</v>
      </c>
      <c r="J1713" s="3">
        <v>31</v>
      </c>
      <c r="K1713" s="3">
        <v>15</v>
      </c>
      <c r="L1713" s="3">
        <v>0</v>
      </c>
      <c r="M1713" s="3">
        <v>7</v>
      </c>
      <c r="N1713" s="3">
        <v>0</v>
      </c>
      <c r="O1713" s="3">
        <v>89</v>
      </c>
      <c r="P1713" s="3">
        <v>6</v>
      </c>
      <c r="Q1713" s="3">
        <v>0</v>
      </c>
      <c r="R1713" s="3">
        <v>11</v>
      </c>
      <c r="S1713" s="3">
        <v>-2003.7180685027499</v>
      </c>
      <c r="T1713" s="3">
        <v>-1603.4136706438801</v>
      </c>
      <c r="U1713" s="3">
        <v>-3933.3082064822302</v>
      </c>
      <c r="V1713" s="3">
        <v>-3344.7199295220398</v>
      </c>
      <c r="W1713" s="3">
        <v>-703.369663033606</v>
      </c>
      <c r="X1713" s="3">
        <v>-2402.5380896729098</v>
      </c>
      <c r="Y1713" s="3">
        <v>-3545.4261196111502</v>
      </c>
      <c r="Z1713" s="3">
        <v>-2219.0344470127902</v>
      </c>
      <c r="AA1713" s="3">
        <v>-1602.2983276489099</v>
      </c>
      <c r="AB1713" s="4">
        <v>8.8897708299319998E-3</v>
      </c>
      <c r="AC1713" s="4">
        <v>6.3670137614460004E-3</v>
      </c>
      <c r="AD1713" s="4">
        <v>2.0590210703910001E-2</v>
      </c>
      <c r="AE1713" s="4">
        <v>1.7113177918746999E-2</v>
      </c>
      <c r="AF1713" s="4">
        <v>4.1233042683769998E-3</v>
      </c>
      <c r="AG1713" s="4">
        <v>9.4981061922410001E-3</v>
      </c>
      <c r="AH1713" s="4">
        <v>2.1708827346868999E-2</v>
      </c>
      <c r="AI1713" s="4">
        <v>1.106810600574E-2</v>
      </c>
      <c r="AJ1713" s="4">
        <v>5.4955203226329996E-3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4">
        <v>0.47599999999999998</v>
      </c>
      <c r="AU1713" s="4">
        <v>0.47699999999999998</v>
      </c>
      <c r="AV1713" s="4">
        <v>0.39700000000000002</v>
      </c>
      <c r="AW1713" s="4">
        <v>0.498</v>
      </c>
      <c r="AX1713" s="4">
        <v>0.40699999999999997</v>
      </c>
      <c r="AY1713" s="4">
        <v>0.48099999999999998</v>
      </c>
      <c r="AZ1713" s="4">
        <v>0.38700000000000001</v>
      </c>
      <c r="BA1713" s="4">
        <v>0.45</v>
      </c>
      <c r="BB1713" s="4">
        <v>0.434</v>
      </c>
    </row>
    <row r="1714" spans="1:54" x14ac:dyDescent="0.25">
      <c r="A1714" s="1" t="s">
        <v>3405</v>
      </c>
      <c r="B1714" s="1" t="s">
        <v>5238</v>
      </c>
      <c r="C1714" s="1" t="s">
        <v>3175</v>
      </c>
      <c r="D1714" s="1" t="s">
        <v>2281</v>
      </c>
      <c r="E1714" s="1" t="s">
        <v>55</v>
      </c>
      <c r="F1714" s="1" t="s">
        <v>58</v>
      </c>
      <c r="G1714" s="1" t="s">
        <v>107</v>
      </c>
      <c r="H1714" s="1" t="s">
        <v>646</v>
      </c>
      <c r="I1714" s="3">
        <v>163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10</v>
      </c>
      <c r="P1714" s="3">
        <v>0</v>
      </c>
      <c r="Q1714" s="3">
        <v>0</v>
      </c>
      <c r="R1714" s="3">
        <v>5</v>
      </c>
      <c r="S1714" s="3">
        <v>-3131.3940308794399</v>
      </c>
      <c r="T1714" s="3">
        <v>-2899.5104344223701</v>
      </c>
      <c r="U1714" s="3">
        <v>-5640.3082064822302</v>
      </c>
      <c r="V1714" s="3">
        <v>-4977.9470781989803</v>
      </c>
      <c r="W1714" s="3">
        <v>-2410.3696630335999</v>
      </c>
      <c r="X1714" s="3">
        <v>-3441.6497772275202</v>
      </c>
      <c r="Y1714" s="3">
        <v>-5228.1715307924596</v>
      </c>
      <c r="Z1714" s="3">
        <v>-3926.0344470127902</v>
      </c>
      <c r="AA1714" s="3">
        <v>-2913.7706441885298</v>
      </c>
      <c r="AB1714" s="4">
        <v>1.6438461523175001E-2</v>
      </c>
      <c r="AC1714" s="4">
        <v>1.3744134966955E-2</v>
      </c>
      <c r="AD1714" s="4">
        <v>3.2241097160995998E-2</v>
      </c>
      <c r="AE1714" s="4">
        <v>2.9080273058102998E-2</v>
      </c>
      <c r="AF1714" s="4">
        <v>1.5801019342080998E-2</v>
      </c>
      <c r="AG1714" s="4">
        <v>1.4840605021384E-2</v>
      </c>
      <c r="AH1714" s="4">
        <v>3.5208490080803997E-2</v>
      </c>
      <c r="AI1714" s="4">
        <v>2.1978707093108001E-2</v>
      </c>
      <c r="AJ1714" s="4">
        <v>1.2551328105137E-2</v>
      </c>
      <c r="AK1714" s="3">
        <v>0</v>
      </c>
      <c r="AL1714" s="3">
        <v>0</v>
      </c>
      <c r="AM1714" s="3">
        <v>2</v>
      </c>
      <c r="AN1714" s="3">
        <v>0</v>
      </c>
      <c r="AO1714" s="3">
        <v>0</v>
      </c>
      <c r="AP1714" s="3">
        <v>0</v>
      </c>
      <c r="AQ1714" s="3">
        <v>2</v>
      </c>
      <c r="AR1714" s="3">
        <v>0</v>
      </c>
      <c r="AS1714" s="3">
        <v>0</v>
      </c>
      <c r="AT1714" s="4">
        <v>6.6000000000000003E-2</v>
      </c>
      <c r="AU1714" s="4">
        <v>0.125</v>
      </c>
      <c r="AV1714" s="4">
        <v>2.1999999999999999E-2</v>
      </c>
      <c r="AW1714" s="4">
        <v>9.8000000000000004E-2</v>
      </c>
      <c r="AX1714" s="4">
        <v>0.151</v>
      </c>
      <c r="AY1714" s="4">
        <v>7.9000000000000001E-2</v>
      </c>
      <c r="AZ1714" s="4">
        <v>0.01</v>
      </c>
      <c r="BA1714" s="4">
        <v>0.13700000000000001</v>
      </c>
      <c r="BB1714" s="4">
        <v>0.16800000000000001</v>
      </c>
    </row>
    <row r="1715" spans="1:54" x14ac:dyDescent="0.25">
      <c r="A1715" s="1" t="s">
        <v>3406</v>
      </c>
      <c r="B1715" s="1" t="s">
        <v>224</v>
      </c>
      <c r="C1715" s="1" t="s">
        <v>3175</v>
      </c>
      <c r="D1715" s="1" t="s">
        <v>2284</v>
      </c>
      <c r="E1715" s="1" t="s">
        <v>55</v>
      </c>
      <c r="F1715" s="1" t="s">
        <v>58</v>
      </c>
      <c r="G1715" s="1" t="s">
        <v>107</v>
      </c>
      <c r="H1715" s="1" t="s">
        <v>646</v>
      </c>
      <c r="I1715" s="3">
        <v>1361</v>
      </c>
      <c r="J1715" s="3">
        <v>31</v>
      </c>
      <c r="K1715" s="3">
        <v>0</v>
      </c>
      <c r="L1715" s="3">
        <v>0</v>
      </c>
      <c r="M1715" s="3">
        <v>64</v>
      </c>
      <c r="N1715" s="3">
        <v>0</v>
      </c>
      <c r="O1715" s="3">
        <v>84</v>
      </c>
      <c r="P1715" s="3">
        <v>9</v>
      </c>
      <c r="Q1715" s="3">
        <v>0</v>
      </c>
      <c r="R1715" s="3">
        <v>11</v>
      </c>
      <c r="S1715" s="3">
        <v>-2512.7180685027502</v>
      </c>
      <c r="T1715" s="3">
        <v>-1701.5104344223701</v>
      </c>
      <c r="U1715" s="3">
        <v>-4442.3082064822302</v>
      </c>
      <c r="V1715" s="3">
        <v>-4454.4417188669204</v>
      </c>
      <c r="W1715" s="3">
        <v>-1212.3696630336001</v>
      </c>
      <c r="X1715" s="3">
        <v>-2869.2666774928198</v>
      </c>
      <c r="Y1715" s="3">
        <v>-4066.5534140205</v>
      </c>
      <c r="Z1715" s="3">
        <v>-2728.0344470127902</v>
      </c>
      <c r="AA1715" s="3">
        <v>-2111.2983276489099</v>
      </c>
      <c r="AB1715" s="4">
        <v>5.13026003698E-3</v>
      </c>
      <c r="AC1715" s="4">
        <v>2.3601111799149998E-3</v>
      </c>
      <c r="AD1715" s="4">
        <v>1.5352015857803001E-2</v>
      </c>
      <c r="AE1715" s="4">
        <v>1.4830272553137E-2</v>
      </c>
      <c r="AF1715" s="4">
        <v>3.4758056785681002E-2</v>
      </c>
      <c r="AG1715" s="4">
        <v>8.1738851391140004E-3</v>
      </c>
      <c r="AH1715" s="4">
        <v>1.5710953282000999E-2</v>
      </c>
      <c r="AI1715" s="4">
        <v>6.6865412232820004E-3</v>
      </c>
      <c r="AJ1715" s="4">
        <v>5.1263811798470003E-3</v>
      </c>
      <c r="AK1715" s="3">
        <v>0</v>
      </c>
      <c r="AL1715" s="3">
        <v>0</v>
      </c>
      <c r="AM1715" s="3">
        <v>0</v>
      </c>
      <c r="AN1715" s="3">
        <v>0</v>
      </c>
      <c r="AO1715" s="3">
        <v>2</v>
      </c>
      <c r="AP1715" s="3">
        <v>0</v>
      </c>
      <c r="AQ1715" s="3">
        <v>0</v>
      </c>
      <c r="AR1715" s="3">
        <v>0</v>
      </c>
      <c r="AS1715" s="3">
        <v>0</v>
      </c>
      <c r="AT1715" s="4">
        <v>0.25900000000000001</v>
      </c>
      <c r="AU1715" s="4">
        <v>0.23300000000000001</v>
      </c>
      <c r="AV1715" s="4">
        <v>0.308</v>
      </c>
      <c r="AW1715" s="4">
        <v>0.28599999999999998</v>
      </c>
      <c r="AX1715" s="4">
        <v>3.3000000000000002E-2</v>
      </c>
      <c r="AY1715" s="4">
        <v>0.29399999999999998</v>
      </c>
      <c r="AZ1715" s="4">
        <v>0.32</v>
      </c>
      <c r="BA1715" s="4">
        <v>0.26500000000000001</v>
      </c>
      <c r="BB1715" s="4">
        <v>0.29199999999999998</v>
      </c>
    </row>
    <row r="1716" spans="1:54" x14ac:dyDescent="0.25">
      <c r="A1716" s="1" t="s">
        <v>3407</v>
      </c>
      <c r="B1716" s="1" t="s">
        <v>3408</v>
      </c>
      <c r="C1716" s="1" t="s">
        <v>3175</v>
      </c>
      <c r="D1716" s="1" t="s">
        <v>2287</v>
      </c>
      <c r="E1716" s="1" t="s">
        <v>55</v>
      </c>
      <c r="F1716" s="1" t="s">
        <v>58</v>
      </c>
      <c r="G1716" s="1" t="s">
        <v>107</v>
      </c>
      <c r="H1716" s="1" t="s">
        <v>646</v>
      </c>
      <c r="I1716" s="3">
        <v>1790</v>
      </c>
      <c r="J1716" s="3">
        <v>11</v>
      </c>
      <c r="K1716" s="3">
        <v>0</v>
      </c>
      <c r="L1716" s="3">
        <v>0</v>
      </c>
      <c r="M1716" s="3">
        <v>0</v>
      </c>
      <c r="N1716" s="3">
        <v>1294</v>
      </c>
      <c r="O1716" s="3">
        <v>29</v>
      </c>
      <c r="P1716" s="3">
        <v>0</v>
      </c>
      <c r="Q1716" s="3">
        <v>0</v>
      </c>
      <c r="R1716" s="3">
        <v>6</v>
      </c>
      <c r="S1716" s="3">
        <v>-1709.96062487481</v>
      </c>
      <c r="T1716" s="3">
        <v>-1272.5104344223701</v>
      </c>
      <c r="U1716" s="3">
        <v>-4013.3082064822302</v>
      </c>
      <c r="V1716" s="3">
        <v>-3350.9470781989799</v>
      </c>
      <c r="W1716" s="3">
        <v>-29103.718180179101</v>
      </c>
      <c r="X1716" s="3">
        <v>-1975.2811435118499</v>
      </c>
      <c r="Y1716" s="3">
        <v>-3601.1715307924601</v>
      </c>
      <c r="Z1716" s="3">
        <v>-2299.0344470127902</v>
      </c>
      <c r="AA1716" s="3">
        <v>-1352.69192476526</v>
      </c>
      <c r="AB1716" s="4">
        <v>6.4886737933670001E-3</v>
      </c>
      <c r="AC1716" s="4">
        <v>4.063924530642E-3</v>
      </c>
      <c r="AD1716" s="4">
        <v>1.8778134498216002E-2</v>
      </c>
      <c r="AE1716" s="4">
        <v>1.5744353509182001E-2</v>
      </c>
      <c r="AF1716" s="4">
        <v>0.15161212931502199</v>
      </c>
      <c r="AG1716" s="4">
        <v>7.6068168843039996E-3</v>
      </c>
      <c r="AH1716" s="4">
        <v>1.9531288126394999E-2</v>
      </c>
      <c r="AI1716" s="4">
        <v>9.5488905738770006E-3</v>
      </c>
      <c r="AJ1716" s="4">
        <v>5.8661674138909999E-3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4">
        <v>0.41799999999999998</v>
      </c>
      <c r="AU1716" s="4">
        <v>0.46800000000000003</v>
      </c>
      <c r="AV1716" s="4">
        <v>0.32900000000000001</v>
      </c>
      <c r="AW1716" s="4">
        <v>0.40200000000000002</v>
      </c>
      <c r="AX1716" s="4">
        <v>0.33500000000000002</v>
      </c>
      <c r="AY1716" s="4">
        <v>0.30599999999999999</v>
      </c>
      <c r="AZ1716" s="4">
        <v>0.30599999999999999</v>
      </c>
      <c r="BA1716" s="4">
        <v>0.43099999999999999</v>
      </c>
      <c r="BB1716" s="4">
        <v>0.16300000000000001</v>
      </c>
    </row>
    <row r="1717" spans="1:54" x14ac:dyDescent="0.25">
      <c r="A1717" s="1" t="s">
        <v>3409</v>
      </c>
      <c r="B1717" s="1" t="s">
        <v>3410</v>
      </c>
      <c r="C1717" s="1" t="s">
        <v>3175</v>
      </c>
      <c r="D1717" s="1" t="s">
        <v>2290</v>
      </c>
      <c r="E1717" s="1" t="s">
        <v>55</v>
      </c>
      <c r="F1717" s="1" t="s">
        <v>58</v>
      </c>
      <c r="G1717" s="1" t="s">
        <v>107</v>
      </c>
      <c r="H1717" s="1" t="s">
        <v>646</v>
      </c>
      <c r="I1717" s="3">
        <v>57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-3237.3940308794399</v>
      </c>
      <c r="T1717" s="3">
        <v>-3005.5104344223701</v>
      </c>
      <c r="U1717" s="3">
        <v>-5746.3082064822302</v>
      </c>
      <c r="V1717" s="3">
        <v>-5083.9470781989803</v>
      </c>
      <c r="W1717" s="3">
        <v>-2516.3696630335999</v>
      </c>
      <c r="X1717" s="3">
        <v>-3463.1069528673402</v>
      </c>
      <c r="Y1717" s="3">
        <v>-5334.1715307924596</v>
      </c>
      <c r="Z1717" s="3">
        <v>-4032.0344470127902</v>
      </c>
      <c r="AA1717" s="3">
        <v>-2690.1642413048698</v>
      </c>
      <c r="AB1717" s="4">
        <v>6.212953936293E-3</v>
      </c>
      <c r="AC1717" s="4">
        <v>3.9234518452349997E-3</v>
      </c>
      <c r="AD1717" s="4">
        <v>1.8757210974335001E-2</v>
      </c>
      <c r="AE1717" s="4">
        <v>1.5023168148572E-2</v>
      </c>
      <c r="AF1717" s="4">
        <v>4.3545245401090003E-3</v>
      </c>
      <c r="AG1717" s="4">
        <v>9.8139643931309996E-3</v>
      </c>
      <c r="AH1717" s="4">
        <v>1.911725110819E-2</v>
      </c>
      <c r="AI1717" s="4">
        <v>8.5278255825989996E-3</v>
      </c>
      <c r="AJ1717" s="4">
        <v>9.9117024733259996E-3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4">
        <v>0.34300000000000003</v>
      </c>
      <c r="AU1717" s="4">
        <v>0.314</v>
      </c>
      <c r="AV1717" s="4">
        <v>0.39</v>
      </c>
      <c r="AW1717" s="4">
        <v>0.36399999999999999</v>
      </c>
      <c r="AX1717" s="4">
        <v>0.311</v>
      </c>
      <c r="AY1717" s="4">
        <v>0.38500000000000001</v>
      </c>
      <c r="AZ1717" s="4">
        <v>0.4</v>
      </c>
      <c r="BA1717" s="4">
        <v>0.34100000000000003</v>
      </c>
      <c r="BB1717" s="4">
        <v>0.376</v>
      </c>
    </row>
    <row r="1718" spans="1:54" x14ac:dyDescent="0.25">
      <c r="A1718" s="1" t="s">
        <v>3411</v>
      </c>
      <c r="B1718" s="1" t="s">
        <v>5239</v>
      </c>
      <c r="C1718" s="1" t="s">
        <v>3175</v>
      </c>
      <c r="D1718" s="1" t="s">
        <v>515</v>
      </c>
      <c r="E1718" s="1" t="s">
        <v>55</v>
      </c>
      <c r="F1718" s="1" t="s">
        <v>58</v>
      </c>
      <c r="G1718" s="1" t="s">
        <v>107</v>
      </c>
      <c r="H1718" s="1" t="s">
        <v>646</v>
      </c>
      <c r="I1718" s="3">
        <v>1321</v>
      </c>
      <c r="J1718" s="3">
        <v>0</v>
      </c>
      <c r="K1718" s="3">
        <v>23</v>
      </c>
      <c r="L1718" s="3">
        <v>0</v>
      </c>
      <c r="M1718" s="3">
        <v>8</v>
      </c>
      <c r="N1718" s="3">
        <v>0</v>
      </c>
      <c r="O1718" s="3">
        <v>250</v>
      </c>
      <c r="P1718" s="3">
        <v>0</v>
      </c>
      <c r="Q1718" s="3">
        <v>0</v>
      </c>
      <c r="R1718" s="3">
        <v>0</v>
      </c>
      <c r="S1718" s="3">
        <v>-1973.3940308794399</v>
      </c>
      <c r="T1718" s="3">
        <v>-2371.5620632953401</v>
      </c>
      <c r="U1718" s="3">
        <v>-4482.3082064822302</v>
      </c>
      <c r="V1718" s="3">
        <v>-3904.2589082824702</v>
      </c>
      <c r="W1718" s="3">
        <v>-1252.3696630336001</v>
      </c>
      <c r="X1718" s="3">
        <v>-4312.6775618717402</v>
      </c>
      <c r="Y1718" s="3">
        <v>-4070.1715307924601</v>
      </c>
      <c r="Z1718" s="3">
        <v>-2768.0344470127902</v>
      </c>
      <c r="AA1718" s="3">
        <v>-1426.1642413048701</v>
      </c>
      <c r="AB1718" s="4">
        <v>4.9269882806010001E-3</v>
      </c>
      <c r="AC1718" s="4">
        <v>-9.4982757592300003E-4</v>
      </c>
      <c r="AD1718" s="4">
        <v>7.9799416833390008E-3</v>
      </c>
      <c r="AE1718" s="4">
        <v>4.4918603173070004E-3</v>
      </c>
      <c r="AF1718" s="4">
        <v>-4.9887688778149997E-3</v>
      </c>
      <c r="AG1718" s="4">
        <v>1.2477458212253E-2</v>
      </c>
      <c r="AH1718" s="4">
        <v>8.4264996059149992E-3</v>
      </c>
      <c r="AI1718" s="4">
        <v>6.2567635374700004E-4</v>
      </c>
      <c r="AJ1718" s="4">
        <v>-1.361981016276E-3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4">
        <v>0.33600000000000002</v>
      </c>
      <c r="AU1718" s="4">
        <v>0.20100000000000001</v>
      </c>
      <c r="AV1718" s="4">
        <v>0.23899999999999999</v>
      </c>
      <c r="AW1718" s="4">
        <v>0.21199999999999999</v>
      </c>
      <c r="AX1718" s="4">
        <v>0.158</v>
      </c>
      <c r="AY1718" s="4">
        <v>0.33200000000000002</v>
      </c>
      <c r="AZ1718" s="4">
        <v>0.26200000000000001</v>
      </c>
      <c r="BA1718" s="4">
        <v>0.2</v>
      </c>
      <c r="BB1718" s="4">
        <v>0.17499999999999999</v>
      </c>
    </row>
    <row r="1719" spans="1:54" x14ac:dyDescent="0.25">
      <c r="A1719" s="1" t="s">
        <v>3412</v>
      </c>
      <c r="B1719" s="1" t="s">
        <v>5240</v>
      </c>
      <c r="C1719" s="1" t="s">
        <v>3175</v>
      </c>
      <c r="D1719" s="1" t="s">
        <v>518</v>
      </c>
      <c r="E1719" s="1" t="s">
        <v>55</v>
      </c>
      <c r="F1719" s="1" t="s">
        <v>58</v>
      </c>
      <c r="G1719" s="1" t="s">
        <v>107</v>
      </c>
      <c r="H1719" s="1" t="s">
        <v>646</v>
      </c>
      <c r="I1719" s="3">
        <v>18613</v>
      </c>
      <c r="J1719" s="3">
        <v>482</v>
      </c>
      <c r="K1719" s="3">
        <v>0</v>
      </c>
      <c r="L1719" s="3">
        <v>125</v>
      </c>
      <c r="M1719" s="3">
        <v>608</v>
      </c>
      <c r="N1719" s="3">
        <v>508</v>
      </c>
      <c r="O1719" s="3">
        <v>815</v>
      </c>
      <c r="P1719" s="3">
        <v>466</v>
      </c>
      <c r="Q1719" s="3">
        <v>343</v>
      </c>
      <c r="R1719" s="3">
        <v>637</v>
      </c>
      <c r="S1719" s="3">
        <v>6311.0515776871998</v>
      </c>
      <c r="T1719" s="3">
        <v>15550.4895655776</v>
      </c>
      <c r="U1719" s="3">
        <v>11580.922244916001</v>
      </c>
      <c r="V1719" s="3">
        <v>7064.3538354556104</v>
      </c>
      <c r="W1719" s="3">
        <v>4921.5955249803501</v>
      </c>
      <c r="X1719" s="3">
        <v>8202.6528617783097</v>
      </c>
      <c r="Y1719" s="3">
        <v>11338.0554042893</v>
      </c>
      <c r="Z1719" s="3">
        <v>6722.10630070158</v>
      </c>
      <c r="AA1719" s="3">
        <v>-26126.0199686821</v>
      </c>
      <c r="AB1719" s="4">
        <v>0.318411712828777</v>
      </c>
      <c r="AC1719" s="4">
        <v>1.1435477646650001</v>
      </c>
      <c r="AD1719" s="4">
        <v>0.70799025802327398</v>
      </c>
      <c r="AE1719" s="4">
        <v>0.30700302888863101</v>
      </c>
      <c r="AF1719" s="4">
        <v>0.14637229944910399</v>
      </c>
      <c r="AG1719" s="4">
        <v>0.26323447715508902</v>
      </c>
      <c r="AH1719" s="4">
        <v>0.84100232941322794</v>
      </c>
      <c r="AI1719" s="4">
        <v>0.31395429586093099</v>
      </c>
      <c r="AJ1719" s="4">
        <v>-0.94113903560241696</v>
      </c>
      <c r="AK1719" s="3">
        <v>1</v>
      </c>
      <c r="AL1719" s="3">
        <v>1</v>
      </c>
      <c r="AM1719" s="3">
        <v>1</v>
      </c>
      <c r="AN1719" s="3">
        <v>1</v>
      </c>
      <c r="AO1719" s="3">
        <v>0</v>
      </c>
      <c r="AP1719" s="3">
        <v>1</v>
      </c>
      <c r="AQ1719" s="3">
        <v>1</v>
      </c>
      <c r="AR1719" s="3">
        <v>1</v>
      </c>
      <c r="AS1719" s="3">
        <v>3</v>
      </c>
      <c r="AT1719" s="4">
        <v>2.1999999999999999E-2</v>
      </c>
      <c r="AU1719" s="4">
        <v>8.9999999999999993E-3</v>
      </c>
      <c r="AV1719" s="4">
        <v>1.4999999999999999E-2</v>
      </c>
      <c r="AW1719" s="4">
        <v>1.9E-2</v>
      </c>
      <c r="AX1719" s="4">
        <v>0.06</v>
      </c>
      <c r="AY1719" s="4">
        <v>2.5999999999999999E-2</v>
      </c>
      <c r="AZ1719" s="4">
        <v>0.01</v>
      </c>
      <c r="BA1719" s="4">
        <v>1.7000000000000001E-2</v>
      </c>
      <c r="BB1719" s="4">
        <v>0.02</v>
      </c>
    </row>
    <row r="1720" spans="1:54" x14ac:dyDescent="0.25">
      <c r="A1720" s="1" t="s">
        <v>3413</v>
      </c>
      <c r="B1720" s="1" t="s">
        <v>5241</v>
      </c>
      <c r="C1720" s="1" t="s">
        <v>3175</v>
      </c>
      <c r="D1720" s="1" t="s">
        <v>445</v>
      </c>
      <c r="E1720" s="1" t="s">
        <v>55</v>
      </c>
      <c r="F1720" s="1" t="s">
        <v>58</v>
      </c>
      <c r="G1720" s="1" t="s">
        <v>107</v>
      </c>
      <c r="H1720" s="1" t="s">
        <v>646</v>
      </c>
      <c r="I1720" s="3">
        <v>66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-3228.3940308794399</v>
      </c>
      <c r="T1720" s="3">
        <v>-2996.5104344223701</v>
      </c>
      <c r="U1720" s="3">
        <v>-5737.3082064822302</v>
      </c>
      <c r="V1720" s="3">
        <v>-5074.9470781989803</v>
      </c>
      <c r="W1720" s="3">
        <v>-2507.3696630335999</v>
      </c>
      <c r="X1720" s="3">
        <v>-3454.1069528673402</v>
      </c>
      <c r="Y1720" s="3">
        <v>-5325.1715307924596</v>
      </c>
      <c r="Z1720" s="3">
        <v>-4023.0344470127902</v>
      </c>
      <c r="AA1720" s="3">
        <v>-2681.1642413048698</v>
      </c>
      <c r="AB1720" s="4">
        <v>-7.6337953154607993E-2</v>
      </c>
      <c r="AC1720" s="4">
        <v>-3.4774859559324002E-2</v>
      </c>
      <c r="AD1720" s="4">
        <v>-9.311879929729E-2</v>
      </c>
      <c r="AE1720" s="4">
        <v>0.14099105570164999</v>
      </c>
      <c r="AF1720" s="4">
        <v>-3.1439533914664003E-2</v>
      </c>
      <c r="AG1720" s="4">
        <v>-5.504768678435E-2</v>
      </c>
      <c r="AH1720" s="4">
        <v>-6.0108394104939997E-2</v>
      </c>
      <c r="AI1720" s="4">
        <v>-8.9776969710868001E-2</v>
      </c>
      <c r="AJ1720" s="4">
        <v>2.9573087441860001E-2</v>
      </c>
      <c r="AK1720" s="3">
        <v>3</v>
      </c>
      <c r="AL1720" s="3">
        <v>0</v>
      </c>
      <c r="AM1720" s="3">
        <v>0</v>
      </c>
      <c r="AN1720" s="3">
        <v>2</v>
      </c>
      <c r="AO1720" s="3">
        <v>0</v>
      </c>
      <c r="AP1720" s="3">
        <v>0</v>
      </c>
      <c r="AQ1720" s="3">
        <v>0</v>
      </c>
      <c r="AR1720" s="3">
        <v>0</v>
      </c>
      <c r="AS1720" s="3">
        <v>2</v>
      </c>
      <c r="AT1720" s="4">
        <v>4.8000000000000001E-2</v>
      </c>
      <c r="AU1720" s="4">
        <v>8.7999999999999995E-2</v>
      </c>
      <c r="AV1720" s="4">
        <v>6.2E-2</v>
      </c>
      <c r="AW1720" s="4">
        <v>6.0000000000000001E-3</v>
      </c>
      <c r="AX1720" s="4">
        <v>8.8999999999999996E-2</v>
      </c>
      <c r="AY1720" s="4">
        <v>5.8999999999999997E-2</v>
      </c>
      <c r="AZ1720" s="4">
        <v>0.09</v>
      </c>
      <c r="BA1720" s="4">
        <v>6.2E-2</v>
      </c>
      <c r="BB1720" s="4">
        <v>3.9E-2</v>
      </c>
    </row>
    <row r="1721" spans="1:54" x14ac:dyDescent="0.25">
      <c r="A1721" s="1" t="s">
        <v>3414</v>
      </c>
      <c r="B1721" s="1" t="s">
        <v>3415</v>
      </c>
      <c r="C1721" s="1" t="s">
        <v>3175</v>
      </c>
      <c r="D1721" s="1" t="s">
        <v>520</v>
      </c>
      <c r="E1721" s="1" t="s">
        <v>55</v>
      </c>
      <c r="F1721" s="1" t="s">
        <v>58</v>
      </c>
      <c r="G1721" s="1" t="s">
        <v>107</v>
      </c>
      <c r="H1721" s="1" t="s">
        <v>646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-3294.3940308794399</v>
      </c>
      <c r="T1721" s="3">
        <v>-3062.5104344223701</v>
      </c>
      <c r="U1721" s="3">
        <v>-5803.3082064822302</v>
      </c>
      <c r="V1721" s="3">
        <v>-5140.9470781989803</v>
      </c>
      <c r="W1721" s="3">
        <v>-2573.3696630335999</v>
      </c>
      <c r="X1721" s="3">
        <v>-3520.1069528673402</v>
      </c>
      <c r="Y1721" s="3">
        <v>-5391.1715307924596</v>
      </c>
      <c r="Z1721" s="3">
        <v>-4089.0344470127902</v>
      </c>
      <c r="AA1721" s="3">
        <v>-2747.1642413048698</v>
      </c>
      <c r="AB1721" s="4">
        <v>1.18373028873E-3</v>
      </c>
      <c r="AC1721" s="4">
        <v>2.6060334539569998E-3</v>
      </c>
      <c r="AD1721" s="4">
        <v>1.4311404041597999E-2</v>
      </c>
      <c r="AE1721" s="4">
        <v>1.8038438864361999E-2</v>
      </c>
      <c r="AF1721" s="4">
        <v>-4.841759244801E-3</v>
      </c>
      <c r="AG1721" s="4">
        <v>6.3923710626300001E-3</v>
      </c>
      <c r="AH1721" s="4">
        <v>1.3993309506311001E-2</v>
      </c>
      <c r="AI1721" s="4">
        <v>2.6790289063870001E-2</v>
      </c>
      <c r="AJ1721" s="4">
        <v>2.6256341507400002E-4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4">
        <v>0.245</v>
      </c>
      <c r="AU1721" s="4">
        <v>0.28599999999999998</v>
      </c>
      <c r="AV1721" s="4">
        <v>0.30499999999999999</v>
      </c>
      <c r="AW1721" s="4">
        <v>0.371</v>
      </c>
      <c r="AX1721" s="4">
        <v>0.188</v>
      </c>
      <c r="AY1721" s="4">
        <v>0.26300000000000001</v>
      </c>
      <c r="AZ1721" s="4">
        <v>0.312</v>
      </c>
      <c r="BA1721" s="4">
        <v>6.7000000000000004E-2</v>
      </c>
      <c r="BB1721" s="4">
        <v>0.23599999999999999</v>
      </c>
    </row>
    <row r="1722" spans="1:54" x14ac:dyDescent="0.25">
      <c r="A1722" s="1" t="s">
        <v>3416</v>
      </c>
      <c r="B1722" s="1" t="s">
        <v>3417</v>
      </c>
      <c r="C1722" s="1" t="s">
        <v>3175</v>
      </c>
      <c r="D1722" s="1" t="s">
        <v>523</v>
      </c>
      <c r="E1722" s="1" t="s">
        <v>55</v>
      </c>
      <c r="F1722" s="1" t="s">
        <v>58</v>
      </c>
      <c r="G1722" s="1" t="s">
        <v>107</v>
      </c>
      <c r="H1722" s="1" t="s">
        <v>646</v>
      </c>
      <c r="I1722" s="3">
        <v>306</v>
      </c>
      <c r="J1722" s="3">
        <v>7</v>
      </c>
      <c r="K1722" s="3">
        <v>0</v>
      </c>
      <c r="L1722" s="3">
        <v>0</v>
      </c>
      <c r="M1722" s="3">
        <v>0</v>
      </c>
      <c r="N1722" s="3">
        <v>0</v>
      </c>
      <c r="O1722" s="3">
        <v>27</v>
      </c>
      <c r="P1722" s="3">
        <v>0</v>
      </c>
      <c r="Q1722" s="3">
        <v>0</v>
      </c>
      <c r="R1722" s="3">
        <v>3</v>
      </c>
      <c r="S1722" s="3">
        <v>-3119.2091361492198</v>
      </c>
      <c r="T1722" s="3">
        <v>-2756.5104344223701</v>
      </c>
      <c r="U1722" s="3">
        <v>-5497.3082064822302</v>
      </c>
      <c r="V1722" s="3">
        <v>-4834.9470781989803</v>
      </c>
      <c r="W1722" s="3">
        <v>-2267.3696630335999</v>
      </c>
      <c r="X1722" s="3">
        <v>-3442.3725786398199</v>
      </c>
      <c r="Y1722" s="3">
        <v>-5085.1715307924596</v>
      </c>
      <c r="Z1722" s="3">
        <v>-3783.0344470127902</v>
      </c>
      <c r="AA1722" s="3">
        <v>-2638.9280830350699</v>
      </c>
      <c r="AB1722" s="4">
        <v>-7.5544798850710002E-3</v>
      </c>
      <c r="AC1722" s="4">
        <v>-1.2975723451952E-2</v>
      </c>
      <c r="AD1722" s="4">
        <v>-6.4662244274110003E-3</v>
      </c>
      <c r="AE1722" s="4">
        <v>-8.1648763009530001E-3</v>
      </c>
      <c r="AF1722" s="4">
        <v>-2.4752904747568999E-2</v>
      </c>
      <c r="AG1722" s="4">
        <v>9.5971016874100003E-4</v>
      </c>
      <c r="AH1722" s="4">
        <v>-1.0927375410181E-2</v>
      </c>
      <c r="AI1722" s="4">
        <v>-7.5543669119499997E-3</v>
      </c>
      <c r="AJ1722" s="4">
        <v>-2.7734111193809998E-3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4">
        <v>0.13600000000000001</v>
      </c>
      <c r="AU1722" s="4">
        <v>0.109</v>
      </c>
      <c r="AV1722" s="4">
        <v>0.15</v>
      </c>
      <c r="AW1722" s="4">
        <v>0.14099999999999999</v>
      </c>
      <c r="AX1722" s="4">
        <v>0.09</v>
      </c>
      <c r="AY1722" s="4">
        <v>0.151</v>
      </c>
      <c r="AZ1722" s="4">
        <v>0.152</v>
      </c>
      <c r="BA1722" s="4">
        <v>0.14499999999999999</v>
      </c>
      <c r="BB1722" s="4">
        <v>0.15</v>
      </c>
    </row>
    <row r="1723" spans="1:54" x14ac:dyDescent="0.25">
      <c r="A1723" s="1" t="s">
        <v>3418</v>
      </c>
      <c r="B1723" s="1" t="s">
        <v>5242</v>
      </c>
      <c r="C1723" s="1" t="s">
        <v>3175</v>
      </c>
      <c r="D1723" s="1" t="s">
        <v>526</v>
      </c>
      <c r="E1723" s="1" t="s">
        <v>55</v>
      </c>
      <c r="F1723" s="1" t="s">
        <v>58</v>
      </c>
      <c r="G1723" s="1" t="s">
        <v>107</v>
      </c>
      <c r="H1723" s="1" t="s">
        <v>646</v>
      </c>
      <c r="I1723" s="3">
        <v>4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-3290.3940308794399</v>
      </c>
      <c r="T1723" s="3">
        <v>-3058.5104344223701</v>
      </c>
      <c r="U1723" s="3">
        <v>-5799.3082064822302</v>
      </c>
      <c r="V1723" s="3">
        <v>-5136.9470781989803</v>
      </c>
      <c r="W1723" s="3">
        <v>-2569.3696630335999</v>
      </c>
      <c r="X1723" s="3">
        <v>-3516.1069528673402</v>
      </c>
      <c r="Y1723" s="3">
        <v>-5387.1715307924596</v>
      </c>
      <c r="Z1723" s="3">
        <v>-4085.0344470127902</v>
      </c>
      <c r="AA1723" s="3">
        <v>-2743.1642413048698</v>
      </c>
      <c r="AB1723" s="4">
        <v>1.6624991156012001E-2</v>
      </c>
      <c r="AC1723" s="4">
        <v>1.4014520118863999E-2</v>
      </c>
      <c r="AD1723" s="4">
        <v>3.2576530516968003E-2</v>
      </c>
      <c r="AE1723" s="4">
        <v>2.8482673743089E-2</v>
      </c>
      <c r="AF1723" s="4">
        <v>1.6170520224895998E-2</v>
      </c>
      <c r="AG1723" s="4">
        <v>1.4852873494552001E-2</v>
      </c>
      <c r="AH1723" s="4">
        <v>3.5602742896404999E-2</v>
      </c>
      <c r="AI1723" s="4">
        <v>2.2302954145942001E-2</v>
      </c>
      <c r="AJ1723" s="4">
        <v>1.124301448804E-2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4">
        <v>0.124</v>
      </c>
      <c r="AU1723" s="4">
        <v>0.14699999999999999</v>
      </c>
      <c r="AV1723" s="4">
        <v>6.7000000000000004E-2</v>
      </c>
      <c r="AW1723" s="4">
        <v>0.2</v>
      </c>
      <c r="AX1723" s="4">
        <v>0.18099999999999999</v>
      </c>
      <c r="AY1723" s="4">
        <v>0.14799999999999999</v>
      </c>
      <c r="AZ1723" s="4">
        <v>5.0999999999999997E-2</v>
      </c>
      <c r="BA1723" s="4">
        <v>0.16400000000000001</v>
      </c>
      <c r="BB1723" s="4">
        <v>0.248</v>
      </c>
    </row>
    <row r="1724" spans="1:54" x14ac:dyDescent="0.25">
      <c r="A1724" s="1" t="s">
        <v>3419</v>
      </c>
      <c r="B1724" s="1" t="s">
        <v>3420</v>
      </c>
      <c r="C1724" s="1" t="s">
        <v>3175</v>
      </c>
      <c r="D1724" s="1" t="s">
        <v>529</v>
      </c>
      <c r="E1724" s="1" t="s">
        <v>55</v>
      </c>
      <c r="F1724" s="1" t="s">
        <v>58</v>
      </c>
      <c r="G1724" s="1" t="s">
        <v>107</v>
      </c>
      <c r="H1724" s="1" t="s">
        <v>646</v>
      </c>
      <c r="I1724" s="3">
        <v>1065</v>
      </c>
      <c r="J1724" s="3">
        <v>0</v>
      </c>
      <c r="K1724" s="3">
        <v>0</v>
      </c>
      <c r="L1724" s="3">
        <v>0</v>
      </c>
      <c r="M1724" s="3">
        <v>55</v>
      </c>
      <c r="N1724" s="3">
        <v>0</v>
      </c>
      <c r="O1724" s="3">
        <v>103</v>
      </c>
      <c r="P1724" s="3">
        <v>0</v>
      </c>
      <c r="Q1724" s="3">
        <v>0</v>
      </c>
      <c r="R1724" s="3">
        <v>4</v>
      </c>
      <c r="S1724" s="3">
        <v>-2229.3940308794399</v>
      </c>
      <c r="T1724" s="3">
        <v>-1997.5104344223701</v>
      </c>
      <c r="U1724" s="3">
        <v>-4738.3082064822302</v>
      </c>
      <c r="V1724" s="3">
        <v>-4655.5909100229901</v>
      </c>
      <c r="W1724" s="3">
        <v>-1508.3696630336001</v>
      </c>
      <c r="X1724" s="3">
        <v>-3325.8980437771602</v>
      </c>
      <c r="Y1724" s="3">
        <v>-4326.1715307924596</v>
      </c>
      <c r="Z1724" s="3">
        <v>-3024.0344470127902</v>
      </c>
      <c r="AA1724" s="3">
        <v>-1945.8493636118001</v>
      </c>
      <c r="AB1724" s="4">
        <v>-3.3347629095891E-2</v>
      </c>
      <c r="AC1724" s="4">
        <v>-1.2075482456549999E-2</v>
      </c>
      <c r="AD1724" s="4">
        <v>-4.6087286581413998E-2</v>
      </c>
      <c r="AE1724" s="4">
        <v>7.6518320995844005E-2</v>
      </c>
      <c r="AF1724" s="4">
        <v>-1.5879764389503E-2</v>
      </c>
      <c r="AG1724" s="4">
        <v>-3.1827731818594003E-2</v>
      </c>
      <c r="AH1724" s="4">
        <v>-2.3870968980704999E-2</v>
      </c>
      <c r="AI1724" s="4">
        <v>-4.1935881783005002E-2</v>
      </c>
      <c r="AJ1724" s="4">
        <v>-6.0886800050659997E-3</v>
      </c>
      <c r="AK1724" s="3">
        <v>0</v>
      </c>
      <c r="AL1724" s="3">
        <v>0</v>
      </c>
      <c r="AM1724" s="3">
        <v>0</v>
      </c>
      <c r="AN1724" s="3">
        <v>2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4">
        <v>7.0999999999999994E-2</v>
      </c>
      <c r="AU1724" s="4">
        <v>0.11899999999999999</v>
      </c>
      <c r="AV1724" s="4">
        <v>9.9000000000000005E-2</v>
      </c>
      <c r="AW1724" s="4">
        <v>8.9999999999999993E-3</v>
      </c>
      <c r="AX1724" s="4">
        <v>0.108</v>
      </c>
      <c r="AY1724" s="4">
        <v>8.4000000000000005E-2</v>
      </c>
      <c r="AZ1724" s="4">
        <v>0.127</v>
      </c>
      <c r="BA1724" s="4">
        <v>8.5999999999999993E-2</v>
      </c>
      <c r="BB1724" s="4">
        <v>0.14000000000000001</v>
      </c>
    </row>
    <row r="1725" spans="1:54" x14ac:dyDescent="0.25">
      <c r="A1725" s="1" t="s">
        <v>3421</v>
      </c>
      <c r="B1725" s="1" t="s">
        <v>3422</v>
      </c>
      <c r="C1725" s="1" t="s">
        <v>3175</v>
      </c>
      <c r="D1725" s="1" t="s">
        <v>532</v>
      </c>
      <c r="E1725" s="1" t="s">
        <v>55</v>
      </c>
      <c r="F1725" s="1" t="s">
        <v>58</v>
      </c>
      <c r="G1725" s="1" t="s">
        <v>107</v>
      </c>
      <c r="H1725" s="1" t="s">
        <v>646</v>
      </c>
      <c r="I1725" s="3">
        <v>1530</v>
      </c>
      <c r="J1725" s="3">
        <v>7</v>
      </c>
      <c r="K1725" s="3">
        <v>15</v>
      </c>
      <c r="L1725" s="3">
        <v>0</v>
      </c>
      <c r="M1725" s="3">
        <v>0</v>
      </c>
      <c r="N1725" s="3">
        <v>0</v>
      </c>
      <c r="O1725" s="3">
        <v>47</v>
      </c>
      <c r="P1725" s="3">
        <v>0</v>
      </c>
      <c r="Q1725" s="3">
        <v>0</v>
      </c>
      <c r="R1725" s="3">
        <v>846</v>
      </c>
      <c r="S1725" s="3">
        <v>-1895.2091361492201</v>
      </c>
      <c r="T1725" s="3">
        <v>-1943.4136706438801</v>
      </c>
      <c r="U1725" s="3">
        <v>-4273.3082064822302</v>
      </c>
      <c r="V1725" s="3">
        <v>-3610.9470781989799</v>
      </c>
      <c r="W1725" s="3">
        <v>-1043.3696630336001</v>
      </c>
      <c r="X1725" s="3">
        <v>-2387.45822736017</v>
      </c>
      <c r="Y1725" s="3">
        <v>-3861.1715307924601</v>
      </c>
      <c r="Z1725" s="3">
        <v>-2559.0344470127902</v>
      </c>
      <c r="AA1725" s="3">
        <v>-56986.567609218699</v>
      </c>
      <c r="AB1725" s="4">
        <v>1.7572908317369999E-3</v>
      </c>
      <c r="AC1725" s="4">
        <v>-6.2525035737260003E-3</v>
      </c>
      <c r="AD1725" s="4">
        <v>4.3187500383E-3</v>
      </c>
      <c r="AE1725" s="4">
        <v>8.798515410893E-3</v>
      </c>
      <c r="AF1725" s="4">
        <v>6.9205940727399998E-4</v>
      </c>
      <c r="AG1725" s="4">
        <v>8.9125420981799996E-4</v>
      </c>
      <c r="AH1725" s="4">
        <v>3.7337267531669998E-3</v>
      </c>
      <c r="AI1725" s="4">
        <v>8.6448345888630006E-3</v>
      </c>
      <c r="AJ1725" s="4">
        <v>0.70663909049502704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2</v>
      </c>
      <c r="AT1725" s="4">
        <v>0.23200000000000001</v>
      </c>
      <c r="AU1725" s="4">
        <v>0.161</v>
      </c>
      <c r="AV1725" s="4">
        <v>0.222</v>
      </c>
      <c r="AW1725" s="4">
        <v>0.27300000000000002</v>
      </c>
      <c r="AX1725" s="4">
        <v>0.246</v>
      </c>
      <c r="AY1725" s="4">
        <v>0.18</v>
      </c>
      <c r="AZ1725" s="4">
        <v>0.23300000000000001</v>
      </c>
      <c r="BA1725" s="4">
        <v>0.39600000000000002</v>
      </c>
      <c r="BB1725" s="4">
        <v>2.7E-2</v>
      </c>
    </row>
    <row r="1726" spans="1:54" x14ac:dyDescent="0.25">
      <c r="A1726" s="1" t="s">
        <v>3423</v>
      </c>
      <c r="B1726" s="1" t="s">
        <v>5243</v>
      </c>
      <c r="C1726" s="1" t="s">
        <v>3175</v>
      </c>
      <c r="D1726" s="1" t="s">
        <v>2069</v>
      </c>
      <c r="E1726" s="1" t="s">
        <v>55</v>
      </c>
      <c r="F1726" s="1" t="s">
        <v>58</v>
      </c>
      <c r="G1726" s="1" t="s">
        <v>107</v>
      </c>
      <c r="H1726" s="1" t="s">
        <v>646</v>
      </c>
      <c r="I1726" s="3">
        <v>3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-3291.3940308794399</v>
      </c>
      <c r="T1726" s="3">
        <v>-3059.5104344223701</v>
      </c>
      <c r="U1726" s="3">
        <v>-5800.3082064822302</v>
      </c>
      <c r="V1726" s="3">
        <v>-5137.9470781989803</v>
      </c>
      <c r="W1726" s="3">
        <v>-2570.3696630335999</v>
      </c>
      <c r="X1726" s="3">
        <v>-3517.1069528673402</v>
      </c>
      <c r="Y1726" s="3">
        <v>-5388.1715307924596</v>
      </c>
      <c r="Z1726" s="3">
        <v>-4086.0344470127902</v>
      </c>
      <c r="AA1726" s="3">
        <v>-2744.1642413048698</v>
      </c>
      <c r="AB1726" s="4">
        <v>5.6792660908680003E-3</v>
      </c>
      <c r="AC1726" s="4">
        <v>-1.0073740867656E-2</v>
      </c>
      <c r="AD1726" s="4">
        <v>4.8243099667459998E-3</v>
      </c>
      <c r="AE1726" s="4">
        <v>7.7016430027510002E-3</v>
      </c>
      <c r="AF1726" s="4">
        <v>5.3558072970728003E-2</v>
      </c>
      <c r="AG1726" s="4">
        <v>-2.8604795726699998E-4</v>
      </c>
      <c r="AH1726" s="4">
        <v>-1.214457995795E-3</v>
      </c>
      <c r="AI1726" s="4">
        <v>-4.6438046853610002E-3</v>
      </c>
      <c r="AJ1726" s="4">
        <v>4.7711033985684999E-2</v>
      </c>
      <c r="AK1726" s="3">
        <v>0</v>
      </c>
      <c r="AL1726" s="3">
        <v>0</v>
      </c>
      <c r="AM1726" s="3">
        <v>0</v>
      </c>
      <c r="AN1726" s="3">
        <v>0</v>
      </c>
      <c r="AO1726" s="3">
        <v>2</v>
      </c>
      <c r="AP1726" s="3">
        <v>0</v>
      </c>
      <c r="AQ1726" s="3">
        <v>0</v>
      </c>
      <c r="AR1726" s="3">
        <v>0</v>
      </c>
      <c r="AS1726" s="3">
        <v>2</v>
      </c>
      <c r="AT1726" s="4">
        <v>0.34</v>
      </c>
      <c r="AU1726" s="4">
        <v>0.16600000000000001</v>
      </c>
      <c r="AV1726" s="4">
        <v>0.25700000000000001</v>
      </c>
      <c r="AW1726" s="4">
        <v>0.28399999999999997</v>
      </c>
      <c r="AX1726" s="4">
        <v>3.4000000000000002E-2</v>
      </c>
      <c r="AY1726" s="4">
        <v>0.22900000000000001</v>
      </c>
      <c r="AZ1726" s="4">
        <v>0.23599999999999999</v>
      </c>
      <c r="BA1726" s="4">
        <v>0.215</v>
      </c>
      <c r="BB1726" s="4">
        <v>2.9000000000000001E-2</v>
      </c>
    </row>
    <row r="1727" spans="1:54" x14ac:dyDescent="0.25">
      <c r="A1727" s="1" t="s">
        <v>3424</v>
      </c>
      <c r="B1727" s="1" t="s">
        <v>5244</v>
      </c>
      <c r="C1727" s="1" t="s">
        <v>3175</v>
      </c>
      <c r="D1727" s="1" t="s">
        <v>2071</v>
      </c>
      <c r="E1727" s="1" t="s">
        <v>55</v>
      </c>
      <c r="F1727" s="1" t="s">
        <v>58</v>
      </c>
      <c r="G1727" s="1" t="s">
        <v>107</v>
      </c>
      <c r="H1727" s="1" t="s">
        <v>646</v>
      </c>
      <c r="I1727" s="3">
        <v>117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4</v>
      </c>
      <c r="R1727" s="3">
        <v>0</v>
      </c>
      <c r="S1727" s="3">
        <v>-3177.3940308794399</v>
      </c>
      <c r="T1727" s="3">
        <v>-2945.5104344223701</v>
      </c>
      <c r="U1727" s="3">
        <v>-5686.3082064822302</v>
      </c>
      <c r="V1727" s="3">
        <v>-5023.9470781989803</v>
      </c>
      <c r="W1727" s="3">
        <v>-2456.3696630335999</v>
      </c>
      <c r="X1727" s="3">
        <v>-3403.1069528673402</v>
      </c>
      <c r="Y1727" s="3">
        <v>-5274.1715307924596</v>
      </c>
      <c r="Z1727" s="3">
        <v>-4063.0182283805598</v>
      </c>
      <c r="AA1727" s="3">
        <v>-2630.1642413048698</v>
      </c>
      <c r="AB1727" s="4">
        <v>1.3776072050915999E-2</v>
      </c>
      <c r="AC1727" s="4">
        <v>1.1467700787035E-2</v>
      </c>
      <c r="AD1727" s="4">
        <v>2.9275525187146999E-2</v>
      </c>
      <c r="AE1727" s="4">
        <v>2.5467469694868999E-2</v>
      </c>
      <c r="AF1727" s="4">
        <v>1.4047506013451E-2</v>
      </c>
      <c r="AG1727" s="4">
        <v>1.3207298284482E-2</v>
      </c>
      <c r="AH1727" s="4">
        <v>3.1570764214978002E-2</v>
      </c>
      <c r="AI1727" s="4">
        <v>2.0814764088624E-2</v>
      </c>
      <c r="AJ1727" s="4">
        <v>8.7086092172690005E-3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4">
        <v>0.314</v>
      </c>
      <c r="AU1727" s="4">
        <v>0.313</v>
      </c>
      <c r="AV1727" s="4">
        <v>0.20300000000000001</v>
      </c>
      <c r="AW1727" s="4">
        <v>0.32500000000000001</v>
      </c>
      <c r="AX1727" s="4">
        <v>0.254</v>
      </c>
      <c r="AY1727" s="4">
        <v>0.32500000000000001</v>
      </c>
      <c r="AZ1727" s="4">
        <v>0.19400000000000001</v>
      </c>
      <c r="BA1727" s="4">
        <v>0.246</v>
      </c>
      <c r="BB1727" s="4">
        <v>0.46899999999999997</v>
      </c>
    </row>
    <row r="1728" spans="1:54" x14ac:dyDescent="0.25">
      <c r="A1728" s="1" t="s">
        <v>3425</v>
      </c>
      <c r="B1728" s="1" t="s">
        <v>5245</v>
      </c>
      <c r="C1728" s="1" t="s">
        <v>3175</v>
      </c>
      <c r="D1728" s="1" t="s">
        <v>2079</v>
      </c>
      <c r="E1728" s="1" t="s">
        <v>55</v>
      </c>
      <c r="F1728" s="1" t="s">
        <v>58</v>
      </c>
      <c r="G1728" s="1" t="s">
        <v>107</v>
      </c>
      <c r="H1728" s="1" t="s">
        <v>646</v>
      </c>
      <c r="I1728" s="3">
        <v>88</v>
      </c>
      <c r="J1728" s="3">
        <v>4</v>
      </c>
      <c r="K1728" s="3">
        <v>0</v>
      </c>
      <c r="L1728" s="3">
        <v>0</v>
      </c>
      <c r="M1728" s="3">
        <v>0</v>
      </c>
      <c r="N1728" s="3">
        <v>11</v>
      </c>
      <c r="O1728" s="3">
        <v>12</v>
      </c>
      <c r="P1728" s="3">
        <v>0</v>
      </c>
      <c r="Q1728" s="3">
        <v>0</v>
      </c>
      <c r="R1728" s="3">
        <v>0</v>
      </c>
      <c r="S1728" s="3">
        <v>-3281.1455196050301</v>
      </c>
      <c r="T1728" s="3">
        <v>-2974.5104344223701</v>
      </c>
      <c r="U1728" s="3">
        <v>-5715.3082064822302</v>
      </c>
      <c r="V1728" s="3">
        <v>-5052.9470781989803</v>
      </c>
      <c r="W1728" s="3">
        <v>-2726.1145113246398</v>
      </c>
      <c r="X1728" s="3">
        <v>-3533.5583420995499</v>
      </c>
      <c r="Y1728" s="3">
        <v>-5303.1715307924596</v>
      </c>
      <c r="Z1728" s="3">
        <v>-4001.0344470127902</v>
      </c>
      <c r="AA1728" s="3">
        <v>-2659.1642413048698</v>
      </c>
      <c r="AB1728" s="4">
        <v>9.5024416517889999E-3</v>
      </c>
      <c r="AC1728" s="4">
        <v>5.4439560418609997E-3</v>
      </c>
      <c r="AD1728" s="4">
        <v>2.1113258389106999E-2</v>
      </c>
      <c r="AE1728" s="4">
        <v>3.0145131610414998E-2</v>
      </c>
      <c r="AF1728" s="4">
        <v>1.7466830758159E-2</v>
      </c>
      <c r="AG1728" s="4">
        <v>1.0323331106981999E-2</v>
      </c>
      <c r="AH1728" s="4">
        <v>2.1969392245069001E-2</v>
      </c>
      <c r="AI1728" s="4">
        <v>1.08454607557E-2</v>
      </c>
      <c r="AJ1728" s="4">
        <v>5.2354475804320001E-3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4">
        <v>0.44700000000000001</v>
      </c>
      <c r="AU1728" s="4">
        <v>0.39900000000000002</v>
      </c>
      <c r="AV1728" s="4">
        <v>0.49399999999999999</v>
      </c>
      <c r="AW1728" s="4">
        <v>8.4000000000000005E-2</v>
      </c>
      <c r="AX1728" s="4">
        <v>0.157</v>
      </c>
      <c r="AY1728" s="4">
        <v>0.442</v>
      </c>
      <c r="AZ1728" s="4">
        <v>0.49399999999999999</v>
      </c>
      <c r="BA1728" s="4">
        <v>0.39200000000000002</v>
      </c>
      <c r="BB1728" s="4">
        <v>0.35699999999999998</v>
      </c>
    </row>
    <row r="1729" spans="1:54" x14ac:dyDescent="0.25">
      <c r="A1729" s="1" t="s">
        <v>3426</v>
      </c>
      <c r="B1729" s="1" t="s">
        <v>5246</v>
      </c>
      <c r="C1729" s="1" t="s">
        <v>3175</v>
      </c>
      <c r="D1729" s="1" t="s">
        <v>2081</v>
      </c>
      <c r="E1729" s="1" t="s">
        <v>55</v>
      </c>
      <c r="F1729" s="1" t="s">
        <v>58</v>
      </c>
      <c r="G1729" s="1" t="s">
        <v>107</v>
      </c>
      <c r="H1729" s="1" t="s">
        <v>646</v>
      </c>
      <c r="I1729" s="3">
        <v>346</v>
      </c>
      <c r="J1729" s="3">
        <v>11</v>
      </c>
      <c r="K1729" s="3">
        <v>0</v>
      </c>
      <c r="L1729" s="3">
        <v>0</v>
      </c>
      <c r="M1729" s="3">
        <v>55</v>
      </c>
      <c r="N1729" s="3">
        <v>0</v>
      </c>
      <c r="O1729" s="3">
        <v>16</v>
      </c>
      <c r="P1729" s="3">
        <v>0</v>
      </c>
      <c r="Q1729" s="3">
        <v>0</v>
      </c>
      <c r="R1729" s="3">
        <v>0</v>
      </c>
      <c r="S1729" s="3">
        <v>-3153.96062487481</v>
      </c>
      <c r="T1729" s="3">
        <v>-2716.5104344223701</v>
      </c>
      <c r="U1729" s="3">
        <v>-5457.3082064822302</v>
      </c>
      <c r="V1729" s="3">
        <v>-5374.5909100229901</v>
      </c>
      <c r="W1729" s="3">
        <v>-2227.3696630335999</v>
      </c>
      <c r="X1729" s="3">
        <v>-3309.3754718436198</v>
      </c>
      <c r="Y1729" s="3">
        <v>-5045.1715307924596</v>
      </c>
      <c r="Z1729" s="3">
        <v>-3743.0344470127902</v>
      </c>
      <c r="AA1729" s="3">
        <v>-2401.1642413048698</v>
      </c>
      <c r="AB1729" s="4">
        <v>1.296367398722E-2</v>
      </c>
      <c r="AC1729" s="4">
        <v>1.0130174189186001E-2</v>
      </c>
      <c r="AD1729" s="4">
        <v>2.7142376366695999E-2</v>
      </c>
      <c r="AE1729" s="4">
        <v>3.1796493165395998E-2</v>
      </c>
      <c r="AF1729" s="4">
        <v>1.0561041227094999E-2</v>
      </c>
      <c r="AG1729" s="4">
        <v>1.2732813764926E-2</v>
      </c>
      <c r="AH1729" s="4">
        <v>2.9240667484373001E-2</v>
      </c>
      <c r="AI1729" s="4">
        <v>1.7553932545894001E-2</v>
      </c>
      <c r="AJ1729" s="4">
        <v>1.8457595687685999E-2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4">
        <v>0.32900000000000001</v>
      </c>
      <c r="AU1729" s="4">
        <v>0.34300000000000003</v>
      </c>
      <c r="AV1729" s="4">
        <v>0.23499999999999999</v>
      </c>
      <c r="AW1729" s="4">
        <v>8.2000000000000003E-2</v>
      </c>
      <c r="AX1729" s="4">
        <v>0.36099999999999999</v>
      </c>
      <c r="AY1729" s="4">
        <v>0.27200000000000002</v>
      </c>
      <c r="AZ1729" s="4">
        <v>0.20100000000000001</v>
      </c>
      <c r="BA1729" s="4">
        <v>0.32</v>
      </c>
      <c r="BB1729" s="4">
        <v>8.4000000000000005E-2</v>
      </c>
    </row>
    <row r="1730" spans="1:54" x14ac:dyDescent="0.25">
      <c r="A1730" s="1" t="s">
        <v>3427</v>
      </c>
      <c r="B1730" s="1" t="s">
        <v>3428</v>
      </c>
      <c r="C1730" s="1" t="s">
        <v>3175</v>
      </c>
      <c r="D1730" s="1" t="s">
        <v>2084</v>
      </c>
      <c r="E1730" s="1" t="s">
        <v>55</v>
      </c>
      <c r="F1730" s="1" t="s">
        <v>58</v>
      </c>
      <c r="G1730" s="1" t="s">
        <v>107</v>
      </c>
      <c r="H1730" s="1" t="s">
        <v>646</v>
      </c>
      <c r="I1730" s="3">
        <v>41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-3253.3940308794399</v>
      </c>
      <c r="T1730" s="3">
        <v>-3021.5104344223701</v>
      </c>
      <c r="U1730" s="3">
        <v>-5762.3082064822302</v>
      </c>
      <c r="V1730" s="3">
        <v>-5099.9470781989803</v>
      </c>
      <c r="W1730" s="3">
        <v>-2532.3696630335999</v>
      </c>
      <c r="X1730" s="3">
        <v>-3479.1069528673402</v>
      </c>
      <c r="Y1730" s="3">
        <v>-5350.1715307924596</v>
      </c>
      <c r="Z1730" s="3">
        <v>-4048.0344470127902</v>
      </c>
      <c r="AA1730" s="3">
        <v>-2706.1642413048698</v>
      </c>
      <c r="AB1730" s="4">
        <v>1.2002381351045E-2</v>
      </c>
      <c r="AC1730" s="4">
        <v>7.3951523006329997E-3</v>
      </c>
      <c r="AD1730" s="4">
        <v>2.3500337748441E-2</v>
      </c>
      <c r="AE1730" s="4">
        <v>2.0226326191706001E-2</v>
      </c>
      <c r="AF1730" s="4">
        <v>3.0437068587797999E-2</v>
      </c>
      <c r="AG1730" s="4">
        <v>1.2147056171925999E-2</v>
      </c>
      <c r="AH1730" s="4">
        <v>2.4867666339517001E-2</v>
      </c>
      <c r="AI1730" s="4">
        <v>1.3346142420607001E-2</v>
      </c>
      <c r="AJ1730" s="4">
        <v>8.1866679070940005E-3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4">
        <v>0.495</v>
      </c>
      <c r="AU1730" s="4">
        <v>0.40200000000000002</v>
      </c>
      <c r="AV1730" s="4">
        <v>0.47299999999999998</v>
      </c>
      <c r="AW1730" s="4">
        <v>0.42599999999999999</v>
      </c>
      <c r="AX1730" s="4">
        <v>7.6999999999999999E-2</v>
      </c>
      <c r="AY1730" s="4">
        <v>0.495</v>
      </c>
      <c r="AZ1730" s="4">
        <v>0.48699999999999999</v>
      </c>
      <c r="BA1730" s="4">
        <v>0.40100000000000002</v>
      </c>
      <c r="BB1730" s="4">
        <v>0.41799999999999998</v>
      </c>
    </row>
    <row r="1731" spans="1:54" x14ac:dyDescent="0.25">
      <c r="A1731" s="1" t="s">
        <v>3429</v>
      </c>
      <c r="B1731" s="1" t="s">
        <v>3430</v>
      </c>
      <c r="C1731" s="1" t="s">
        <v>3175</v>
      </c>
      <c r="D1731" s="1" t="s">
        <v>2030</v>
      </c>
      <c r="E1731" s="1" t="s">
        <v>55</v>
      </c>
      <c r="F1731" s="1" t="s">
        <v>58</v>
      </c>
      <c r="G1731" s="1" t="s">
        <v>107</v>
      </c>
      <c r="H1731" s="1" t="s">
        <v>646</v>
      </c>
      <c r="I1731" s="3">
        <v>236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41</v>
      </c>
      <c r="R1731" s="3">
        <v>151</v>
      </c>
      <c r="S1731" s="3">
        <v>-3058.3940308794399</v>
      </c>
      <c r="T1731" s="3">
        <v>-2826.5104344223701</v>
      </c>
      <c r="U1731" s="3">
        <v>-5567.3082064822302</v>
      </c>
      <c r="V1731" s="3">
        <v>-4904.9470781989803</v>
      </c>
      <c r="W1731" s="3">
        <v>-2337.3696630335999</v>
      </c>
      <c r="X1731" s="3">
        <v>-3284.1069528673402</v>
      </c>
      <c r="Y1731" s="3">
        <v>-5155.1715307924596</v>
      </c>
      <c r="Z1731" s="3">
        <v>-4785.6182060323599</v>
      </c>
      <c r="AA1731" s="3">
        <v>-12465.277608391099</v>
      </c>
      <c r="AB1731" s="4">
        <v>1.569950635299E-2</v>
      </c>
      <c r="AC1731" s="4">
        <v>1.3347117238374E-2</v>
      </c>
      <c r="AD1731" s="4">
        <v>3.1760972388565997E-2</v>
      </c>
      <c r="AE1731" s="4">
        <v>2.767730052576E-2</v>
      </c>
      <c r="AF1731" s="4">
        <v>1.5252602589536E-2</v>
      </c>
      <c r="AG1731" s="4">
        <v>1.4101508058530001E-2</v>
      </c>
      <c r="AH1731" s="4">
        <v>3.4642978651219E-2</v>
      </c>
      <c r="AI1731" s="4">
        <v>4.0294270090060001E-2</v>
      </c>
      <c r="AJ1731" s="4">
        <v>6.4701093587696004E-2</v>
      </c>
      <c r="AK1731" s="3">
        <v>0</v>
      </c>
      <c r="AL1731" s="3">
        <v>0</v>
      </c>
      <c r="AM1731" s="3">
        <v>2</v>
      </c>
      <c r="AN1731" s="3">
        <v>0</v>
      </c>
      <c r="AO1731" s="3">
        <v>0</v>
      </c>
      <c r="AP1731" s="3">
        <v>0</v>
      </c>
      <c r="AQ1731" s="3">
        <v>2</v>
      </c>
      <c r="AR1731" s="3">
        <v>0</v>
      </c>
      <c r="AS1731" s="3">
        <v>0</v>
      </c>
      <c r="AT1731" s="4">
        <v>0.1</v>
      </c>
      <c r="AU1731" s="4">
        <v>0.10100000000000001</v>
      </c>
      <c r="AV1731" s="4">
        <v>4.1000000000000002E-2</v>
      </c>
      <c r="AW1731" s="4">
        <v>0.157</v>
      </c>
      <c r="AX1731" s="4">
        <v>0.16</v>
      </c>
      <c r="AY1731" s="4">
        <v>0.13</v>
      </c>
      <c r="AZ1731" s="4">
        <v>3.6999999999999998E-2</v>
      </c>
      <c r="BA1731" s="4">
        <v>5.8999999999999997E-2</v>
      </c>
      <c r="BB1731" s="4">
        <v>9.2999999999999999E-2</v>
      </c>
    </row>
    <row r="1732" spans="1:54" x14ac:dyDescent="0.25">
      <c r="A1732" s="1" t="s">
        <v>3431</v>
      </c>
      <c r="B1732" s="1" t="s">
        <v>5247</v>
      </c>
      <c r="C1732" s="1" t="s">
        <v>3175</v>
      </c>
      <c r="D1732" s="1" t="s">
        <v>2086</v>
      </c>
      <c r="E1732" s="1" t="s">
        <v>55</v>
      </c>
      <c r="F1732" s="1" t="s">
        <v>58</v>
      </c>
      <c r="G1732" s="1" t="s">
        <v>107</v>
      </c>
      <c r="H1732" s="1" t="s">
        <v>646</v>
      </c>
      <c r="I1732" s="3">
        <v>18820</v>
      </c>
      <c r="J1732" s="3">
        <v>333</v>
      </c>
      <c r="K1732" s="3">
        <v>130</v>
      </c>
      <c r="L1732" s="3">
        <v>56</v>
      </c>
      <c r="M1732" s="3">
        <v>50</v>
      </c>
      <c r="N1732" s="3">
        <v>69</v>
      </c>
      <c r="O1732" s="3">
        <v>1183</v>
      </c>
      <c r="P1732" s="3">
        <v>74</v>
      </c>
      <c r="Q1732" s="3">
        <v>198</v>
      </c>
      <c r="R1732" s="3">
        <v>136</v>
      </c>
      <c r="S1732" s="3">
        <v>9302.5445327153502</v>
      </c>
      <c r="T1732" s="3">
        <v>12196.3281849912</v>
      </c>
      <c r="U1732" s="3">
        <v>12466.2030357441</v>
      </c>
      <c r="V1732" s="3">
        <v>13152.1039837791</v>
      </c>
      <c r="W1732" s="3">
        <v>14736.503561322599</v>
      </c>
      <c r="X1732" s="3">
        <v>5298.4769253238301</v>
      </c>
      <c r="Y1732" s="3">
        <v>13129.6885404437</v>
      </c>
      <c r="Z1732" s="3">
        <v>10227.2683752829</v>
      </c>
      <c r="AA1732" s="3">
        <v>7107.5416002597804</v>
      </c>
      <c r="AB1732" s="4">
        <v>-2.2279971848784001E-2</v>
      </c>
      <c r="AC1732" s="4">
        <v>-0.118998720488027</v>
      </c>
      <c r="AD1732" s="4">
        <v>-4.7847648850688998E-2</v>
      </c>
      <c r="AE1732" s="4">
        <v>-5.2428664599177999E-2</v>
      </c>
      <c r="AF1732" s="4">
        <v>-5.2050738662180997E-2</v>
      </c>
      <c r="AG1732" s="4">
        <v>-1.7066082358561E-2</v>
      </c>
      <c r="AH1732" s="4">
        <v>-5.6538253375766997E-2</v>
      </c>
      <c r="AI1732" s="4">
        <v>-5.226964073774E-2</v>
      </c>
      <c r="AJ1732" s="4">
        <v>-1.9984200037201999E-2</v>
      </c>
      <c r="AK1732" s="3">
        <v>0</v>
      </c>
      <c r="AL1732" s="3">
        <v>4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4">
        <v>0.36399999999999999</v>
      </c>
      <c r="AU1732" s="4">
        <v>4.7E-2</v>
      </c>
      <c r="AV1732" s="4">
        <v>0.47899999999999998</v>
      </c>
      <c r="AW1732" s="4">
        <v>0.46400000000000002</v>
      </c>
      <c r="AX1732" s="4">
        <v>0.44800000000000001</v>
      </c>
      <c r="AY1732" s="4">
        <v>0.47499999999999998</v>
      </c>
      <c r="AZ1732" s="4">
        <v>0.49</v>
      </c>
      <c r="BA1732" s="4">
        <v>0.23200000000000001</v>
      </c>
      <c r="BB1732" s="4">
        <v>0.42399999999999999</v>
      </c>
    </row>
    <row r="1733" spans="1:54" x14ac:dyDescent="0.25">
      <c r="A1733" s="1" t="s">
        <v>3432</v>
      </c>
      <c r="B1733" s="1" t="s">
        <v>5248</v>
      </c>
      <c r="C1733" s="1" t="s">
        <v>3175</v>
      </c>
      <c r="D1733" s="1" t="s">
        <v>2089</v>
      </c>
      <c r="E1733" s="1" t="s">
        <v>55</v>
      </c>
      <c r="F1733" s="1" t="s">
        <v>58</v>
      </c>
      <c r="G1733" s="1" t="s">
        <v>107</v>
      </c>
      <c r="H1733" s="1" t="s">
        <v>646</v>
      </c>
      <c r="I1733" s="3">
        <v>21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-3273.3940308794399</v>
      </c>
      <c r="T1733" s="3">
        <v>-3041.5104344223701</v>
      </c>
      <c r="U1733" s="3">
        <v>-5782.3082064822302</v>
      </c>
      <c r="V1733" s="3">
        <v>-5119.9470781989803</v>
      </c>
      <c r="W1733" s="3">
        <v>-2552.3696630335999</v>
      </c>
      <c r="X1733" s="3">
        <v>-3499.1069528673402</v>
      </c>
      <c r="Y1733" s="3">
        <v>-5370.1715307924596</v>
      </c>
      <c r="Z1733" s="3">
        <v>-4068.0344470127902</v>
      </c>
      <c r="AA1733" s="3">
        <v>-2726.1642413048698</v>
      </c>
      <c r="AB1733" s="4">
        <v>1.7390590616254E-2</v>
      </c>
      <c r="AC1733" s="4">
        <v>1.4630599441310999E-2</v>
      </c>
      <c r="AD1733" s="4">
        <v>3.3306622452355002E-2</v>
      </c>
      <c r="AE1733" s="4">
        <v>2.9206799895976E-2</v>
      </c>
      <c r="AF1733" s="4">
        <v>1.7028601444149E-2</v>
      </c>
      <c r="AG1733" s="4">
        <v>1.5267549004863001E-2</v>
      </c>
      <c r="AH1733" s="4">
        <v>3.6464153636202E-2</v>
      </c>
      <c r="AI1733" s="4">
        <v>2.3023814289153E-2</v>
      </c>
      <c r="AJ1733" s="4">
        <v>1.094717575966E-2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4">
        <v>5.5E-2</v>
      </c>
      <c r="AU1733" s="4">
        <v>0.14799999999999999</v>
      </c>
      <c r="AV1733" s="4">
        <v>8.1000000000000003E-2</v>
      </c>
      <c r="AW1733" s="4">
        <v>0.19900000000000001</v>
      </c>
      <c r="AX1733" s="4">
        <v>0.159</v>
      </c>
      <c r="AY1733" s="4">
        <v>0.151</v>
      </c>
      <c r="AZ1733" s="4">
        <v>0.08</v>
      </c>
      <c r="BA1733" s="4">
        <v>0.16300000000000001</v>
      </c>
      <c r="BB1733" s="4">
        <v>0.32500000000000001</v>
      </c>
    </row>
    <row r="1734" spans="1:54" x14ac:dyDescent="0.25">
      <c r="A1734" s="1" t="s">
        <v>3433</v>
      </c>
      <c r="B1734" s="1" t="s">
        <v>5249</v>
      </c>
      <c r="C1734" s="1" t="s">
        <v>3175</v>
      </c>
      <c r="D1734" s="1" t="s">
        <v>2091</v>
      </c>
      <c r="E1734" s="1" t="s">
        <v>55</v>
      </c>
      <c r="F1734" s="1" t="s">
        <v>58</v>
      </c>
      <c r="G1734" s="1" t="s">
        <v>107</v>
      </c>
      <c r="H1734" s="1" t="s">
        <v>646</v>
      </c>
      <c r="I1734" s="3">
        <v>1154</v>
      </c>
      <c r="J1734" s="3">
        <v>24</v>
      </c>
      <c r="K1734" s="3">
        <v>7</v>
      </c>
      <c r="L1734" s="3">
        <v>0</v>
      </c>
      <c r="M1734" s="3">
        <v>41</v>
      </c>
      <c r="N1734" s="3">
        <v>0</v>
      </c>
      <c r="O1734" s="3">
        <v>128</v>
      </c>
      <c r="P1734" s="3">
        <v>0</v>
      </c>
      <c r="Q1734" s="3">
        <v>0</v>
      </c>
      <c r="R1734" s="3">
        <v>5</v>
      </c>
      <c r="S1734" s="3">
        <v>-2588.9029632329698</v>
      </c>
      <c r="T1734" s="3">
        <v>-2100.2652779924101</v>
      </c>
      <c r="U1734" s="3">
        <v>-4649.3082064822302</v>
      </c>
      <c r="V1734" s="3">
        <v>-4419.0452073768802</v>
      </c>
      <c r="W1734" s="3">
        <v>-1419.3696630336001</v>
      </c>
      <c r="X1734" s="3">
        <v>-3448.2551046775998</v>
      </c>
      <c r="Y1734" s="3">
        <v>-4237.1715307924596</v>
      </c>
      <c r="Z1734" s="3">
        <v>-2935.0344470127902</v>
      </c>
      <c r="AA1734" s="3">
        <v>-1922.77064418853</v>
      </c>
      <c r="AB1734" s="4">
        <v>6.077982545509E-3</v>
      </c>
      <c r="AC1734" s="4">
        <v>8.6166853324729994E-3</v>
      </c>
      <c r="AD1734" s="4">
        <v>1.7767466042286E-2</v>
      </c>
      <c r="AE1734" s="4">
        <v>2.2890953438889E-2</v>
      </c>
      <c r="AF1734" s="4">
        <v>8.3683600250209992E-3</v>
      </c>
      <c r="AG1734" s="4">
        <v>1.1192689863008001E-2</v>
      </c>
      <c r="AH1734" s="4">
        <v>1.8201594112539E-2</v>
      </c>
      <c r="AI1734" s="4">
        <v>8.8935609525550002E-3</v>
      </c>
      <c r="AJ1734" s="4">
        <v>6.6901958239119997E-3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4">
        <v>0.26700000000000002</v>
      </c>
      <c r="AU1734" s="4">
        <v>0.38400000000000001</v>
      </c>
      <c r="AV1734" s="4">
        <v>0.35099999999999998</v>
      </c>
      <c r="AW1734" s="4">
        <v>0.42</v>
      </c>
      <c r="AX1734" s="4">
        <v>0.33400000000000002</v>
      </c>
      <c r="AY1734" s="4">
        <v>0.36099999999999999</v>
      </c>
      <c r="AZ1734" s="4">
        <v>0.35399999999999998</v>
      </c>
      <c r="BA1734" s="4">
        <v>0.311</v>
      </c>
      <c r="BB1734" s="4">
        <v>0.47199999999999998</v>
      </c>
    </row>
    <row r="1735" spans="1:54" x14ac:dyDescent="0.25">
      <c r="A1735" s="1" t="s">
        <v>3434</v>
      </c>
      <c r="B1735" s="1" t="s">
        <v>5250</v>
      </c>
      <c r="C1735" s="1" t="s">
        <v>3175</v>
      </c>
      <c r="D1735" s="1" t="s">
        <v>2093</v>
      </c>
      <c r="E1735" s="1" t="s">
        <v>55</v>
      </c>
      <c r="F1735" s="1" t="s">
        <v>58</v>
      </c>
      <c r="G1735" s="1" t="s">
        <v>107</v>
      </c>
      <c r="H1735" s="1" t="s">
        <v>646</v>
      </c>
      <c r="I1735" s="3">
        <v>157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137</v>
      </c>
      <c r="R1735" s="3">
        <v>0</v>
      </c>
      <c r="S1735" s="3">
        <v>-3137.3940308794399</v>
      </c>
      <c r="T1735" s="3">
        <v>-2905.5104344223701</v>
      </c>
      <c r="U1735" s="3">
        <v>-5646.3082064822302</v>
      </c>
      <c r="V1735" s="3">
        <v>-4983.9470781989803</v>
      </c>
      <c r="W1735" s="3">
        <v>-2416.3696630335999</v>
      </c>
      <c r="X1735" s="3">
        <v>-3363.1069528673402</v>
      </c>
      <c r="Y1735" s="3">
        <v>-5234.1715307924596</v>
      </c>
      <c r="Z1735" s="3">
        <v>-7048.22895885865</v>
      </c>
      <c r="AA1735" s="3">
        <v>-2590.1642413048698</v>
      </c>
      <c r="AB1735" s="4">
        <v>5.2032473768689998E-3</v>
      </c>
      <c r="AC1735" s="4">
        <v>8.6666495018400001E-4</v>
      </c>
      <c r="AD1735" s="4">
        <v>1.5256936545909001E-2</v>
      </c>
      <c r="AE1735" s="4">
        <v>1.1208725384177E-2</v>
      </c>
      <c r="AF1735" s="4">
        <v>1.2884547460805E-2</v>
      </c>
      <c r="AG1735" s="4">
        <v>7.0618358472030003E-3</v>
      </c>
      <c r="AH1735" s="4">
        <v>1.5305513727848E-2</v>
      </c>
      <c r="AI1735" s="4">
        <v>1.4411474365099E-2</v>
      </c>
      <c r="AJ1735" s="4">
        <v>5.4884572952370002E-3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4">
        <v>0.248</v>
      </c>
      <c r="AU1735" s="4">
        <v>0.22600000000000001</v>
      </c>
      <c r="AV1735" s="4">
        <v>0.27800000000000002</v>
      </c>
      <c r="AW1735" s="4">
        <v>0.24199999999999999</v>
      </c>
      <c r="AX1735" s="4">
        <v>0.37</v>
      </c>
      <c r="AY1735" s="4">
        <v>0.245</v>
      </c>
      <c r="AZ1735" s="4">
        <v>0.28499999999999998</v>
      </c>
      <c r="BA1735" s="4">
        <v>0.27</v>
      </c>
      <c r="BB1735" s="4">
        <v>0.28999999999999998</v>
      </c>
    </row>
    <row r="1736" spans="1:54" x14ac:dyDescent="0.25">
      <c r="A1736" s="1" t="s">
        <v>3435</v>
      </c>
      <c r="B1736" s="1" t="s">
        <v>3436</v>
      </c>
      <c r="C1736" s="1" t="s">
        <v>3175</v>
      </c>
      <c r="D1736" s="1" t="s">
        <v>2096</v>
      </c>
      <c r="E1736" s="1" t="s">
        <v>55</v>
      </c>
      <c r="F1736" s="1" t="s">
        <v>58</v>
      </c>
      <c r="G1736" s="1" t="s">
        <v>107</v>
      </c>
      <c r="H1736" s="1" t="s">
        <v>646</v>
      </c>
      <c r="I1736" s="3">
        <v>1094</v>
      </c>
      <c r="J1736" s="3">
        <v>0</v>
      </c>
      <c r="K1736" s="3">
        <v>0</v>
      </c>
      <c r="L1736" s="3">
        <v>0</v>
      </c>
      <c r="M1736" s="3">
        <v>282</v>
      </c>
      <c r="N1736" s="3">
        <v>0</v>
      </c>
      <c r="O1736" s="3">
        <v>60</v>
      </c>
      <c r="P1736" s="3">
        <v>0</v>
      </c>
      <c r="Q1736" s="3">
        <v>0</v>
      </c>
      <c r="R1736" s="3">
        <v>0</v>
      </c>
      <c r="S1736" s="3">
        <v>-2200.3940308794399</v>
      </c>
      <c r="T1736" s="3">
        <v>-1968.5104344223701</v>
      </c>
      <c r="U1736" s="3">
        <v>-4709.3082064822302</v>
      </c>
      <c r="V1736" s="3">
        <v>-7018.9390886420797</v>
      </c>
      <c r="W1736" s="3">
        <v>-1479.3696630336001</v>
      </c>
      <c r="X1736" s="3">
        <v>-2933.3638990283998</v>
      </c>
      <c r="Y1736" s="3">
        <v>-4297.1715307924596</v>
      </c>
      <c r="Z1736" s="3">
        <v>-2995.0344470127902</v>
      </c>
      <c r="AA1736" s="3">
        <v>-1653.1642413048701</v>
      </c>
      <c r="AB1736" s="4">
        <v>5.8026886677310001E-3</v>
      </c>
      <c r="AC1736" s="4">
        <v>2.685033850548E-3</v>
      </c>
      <c r="AD1736" s="4">
        <v>1.6314286291011001E-2</v>
      </c>
      <c r="AE1736" s="4">
        <v>2.6883101067737E-2</v>
      </c>
      <c r="AF1736" s="4">
        <v>2.9801725415433002E-2</v>
      </c>
      <c r="AG1736" s="4">
        <v>8.3653922881699993E-3</v>
      </c>
      <c r="AH1736" s="4">
        <v>1.6655251050183E-2</v>
      </c>
      <c r="AI1736" s="4">
        <v>1.0562184971735E-2</v>
      </c>
      <c r="AJ1736" s="4">
        <v>3.3949737499409998E-3</v>
      </c>
      <c r="AK1736" s="3">
        <v>0</v>
      </c>
      <c r="AL1736" s="3">
        <v>0</v>
      </c>
      <c r="AM1736" s="3">
        <v>0</v>
      </c>
      <c r="AN1736" s="3">
        <v>0</v>
      </c>
      <c r="AO1736" s="3">
        <v>2</v>
      </c>
      <c r="AP1736" s="3">
        <v>0</v>
      </c>
      <c r="AQ1736" s="3">
        <v>0</v>
      </c>
      <c r="AR1736" s="3">
        <v>0</v>
      </c>
      <c r="AS1736" s="3">
        <v>0</v>
      </c>
      <c r="AT1736" s="4">
        <v>0.38600000000000001</v>
      </c>
      <c r="AU1736" s="4">
        <v>0.314</v>
      </c>
      <c r="AV1736" s="4">
        <v>0.40200000000000002</v>
      </c>
      <c r="AW1736" s="4">
        <v>0.41799999999999998</v>
      </c>
      <c r="AX1736" s="4">
        <v>0.04</v>
      </c>
      <c r="AY1736" s="4">
        <v>0.377</v>
      </c>
      <c r="AZ1736" s="4">
        <v>0.41399999999999998</v>
      </c>
      <c r="BA1736" s="4">
        <v>0.42299999999999999</v>
      </c>
      <c r="BB1736" s="4">
        <v>0.32300000000000001</v>
      </c>
    </row>
    <row r="1737" spans="1:54" x14ac:dyDescent="0.25">
      <c r="A1737" s="1" t="s">
        <v>3437</v>
      </c>
      <c r="B1737" s="1" t="s">
        <v>5251</v>
      </c>
      <c r="C1737" s="1" t="s">
        <v>3175</v>
      </c>
      <c r="D1737" s="1" t="s">
        <v>2098</v>
      </c>
      <c r="E1737" s="1" t="s">
        <v>55</v>
      </c>
      <c r="F1737" s="1" t="s">
        <v>58</v>
      </c>
      <c r="G1737" s="1" t="s">
        <v>107</v>
      </c>
      <c r="H1737" s="1" t="s">
        <v>646</v>
      </c>
      <c r="I1737" s="3">
        <v>301</v>
      </c>
      <c r="J1737" s="3">
        <v>10</v>
      </c>
      <c r="K1737" s="3">
        <v>5</v>
      </c>
      <c r="L1737" s="3">
        <v>0</v>
      </c>
      <c r="M1737" s="3">
        <v>0</v>
      </c>
      <c r="N1737" s="3">
        <v>0</v>
      </c>
      <c r="O1737" s="3">
        <v>11</v>
      </c>
      <c r="P1737" s="3">
        <v>0</v>
      </c>
      <c r="Q1737" s="3">
        <v>0</v>
      </c>
      <c r="R1737" s="3">
        <v>0</v>
      </c>
      <c r="S1737" s="3">
        <v>-3180.27275269341</v>
      </c>
      <c r="T1737" s="3">
        <v>-2898.4781798295398</v>
      </c>
      <c r="U1737" s="3">
        <v>-5502.3082064822302</v>
      </c>
      <c r="V1737" s="3">
        <v>-4839.9470781989803</v>
      </c>
      <c r="W1737" s="3">
        <v>-2272.3696630335999</v>
      </c>
      <c r="X1737" s="3">
        <v>-3312.1040596635398</v>
      </c>
      <c r="Y1737" s="3">
        <v>-5090.1715307924596</v>
      </c>
      <c r="Z1737" s="3">
        <v>-3788.0344470127902</v>
      </c>
      <c r="AA1737" s="3">
        <v>-2446.1642413048698</v>
      </c>
      <c r="AB1737" s="4">
        <v>1.3435131395672E-2</v>
      </c>
      <c r="AC1737" s="4">
        <v>1.0097242834567E-2</v>
      </c>
      <c r="AD1737" s="4">
        <v>2.6544861254892999E-2</v>
      </c>
      <c r="AE1737" s="4">
        <v>2.4150472700080999E-2</v>
      </c>
      <c r="AF1737" s="4">
        <v>2.8229246027155999E-2</v>
      </c>
      <c r="AG1737" s="4">
        <v>1.3022336943056E-2</v>
      </c>
      <c r="AH1737" s="4">
        <v>2.8492828120404001E-2</v>
      </c>
      <c r="AI1737" s="4">
        <v>1.6377319270642E-2</v>
      </c>
      <c r="AJ1737" s="4">
        <v>8.2338272236899997E-3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4">
        <v>0.33700000000000002</v>
      </c>
      <c r="AU1737" s="4">
        <v>0.441</v>
      </c>
      <c r="AV1737" s="4">
        <v>0.33100000000000002</v>
      </c>
      <c r="AW1737" s="4">
        <v>0.33600000000000002</v>
      </c>
      <c r="AX1737" s="4">
        <v>6.8000000000000005E-2</v>
      </c>
      <c r="AY1737" s="4">
        <v>0.29799999999999999</v>
      </c>
      <c r="AZ1737" s="4">
        <v>0.30599999999999999</v>
      </c>
      <c r="BA1737" s="4">
        <v>0.441</v>
      </c>
      <c r="BB1737" s="4">
        <v>0.47199999999999998</v>
      </c>
    </row>
    <row r="1738" spans="1:54" x14ac:dyDescent="0.25">
      <c r="A1738" s="1" t="s">
        <v>3438</v>
      </c>
      <c r="B1738" s="1" t="s">
        <v>5252</v>
      </c>
      <c r="C1738" s="1" t="s">
        <v>3175</v>
      </c>
      <c r="D1738" s="1" t="s">
        <v>2101</v>
      </c>
      <c r="E1738" s="1" t="s">
        <v>55</v>
      </c>
      <c r="F1738" s="1" t="s">
        <v>58</v>
      </c>
      <c r="G1738" s="1" t="s">
        <v>107</v>
      </c>
      <c r="H1738" s="1" t="s">
        <v>646</v>
      </c>
      <c r="I1738" s="3">
        <v>848</v>
      </c>
      <c r="J1738" s="3">
        <v>14</v>
      </c>
      <c r="K1738" s="3">
        <v>0</v>
      </c>
      <c r="L1738" s="3">
        <v>3</v>
      </c>
      <c r="M1738" s="3">
        <v>0</v>
      </c>
      <c r="N1738" s="3">
        <v>27</v>
      </c>
      <c r="O1738" s="3">
        <v>48</v>
      </c>
      <c r="P1738" s="3">
        <v>0</v>
      </c>
      <c r="Q1738" s="3">
        <v>0</v>
      </c>
      <c r="R1738" s="3">
        <v>0</v>
      </c>
      <c r="S1738" s="3">
        <v>-2708.0242414190002</v>
      </c>
      <c r="T1738" s="3">
        <v>-2214.5104344223701</v>
      </c>
      <c r="U1738" s="3">
        <v>-4984.7986756486798</v>
      </c>
      <c r="V1738" s="3">
        <v>-4292.9470781989803</v>
      </c>
      <c r="W1738" s="3">
        <v>-2316.2888361116002</v>
      </c>
      <c r="X1738" s="3">
        <v>-3077.9125097961901</v>
      </c>
      <c r="Y1738" s="3">
        <v>-4543.1715307924596</v>
      </c>
      <c r="Z1738" s="3">
        <v>-3241.0344470127902</v>
      </c>
      <c r="AA1738" s="3">
        <v>-1899.1642413048701</v>
      </c>
      <c r="AB1738" s="4">
        <v>7.1775457327609999E-3</v>
      </c>
      <c r="AC1738" s="4">
        <v>2.1233670518373E-2</v>
      </c>
      <c r="AD1738" s="4">
        <v>1.9318076020536999E-2</v>
      </c>
      <c r="AE1738" s="4">
        <v>1.5366183532577E-2</v>
      </c>
      <c r="AF1738" s="4">
        <v>4.1053784045770002E-3</v>
      </c>
      <c r="AG1738" s="4">
        <v>9.4281237781979992E-3</v>
      </c>
      <c r="AH1738" s="4">
        <v>1.9523370945204999E-2</v>
      </c>
      <c r="AI1738" s="4">
        <v>1.6907389147549998E-2</v>
      </c>
      <c r="AJ1738" s="4">
        <v>6.1172805992889996E-3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4">
        <v>0.42199999999999999</v>
      </c>
      <c r="AU1738" s="4">
        <v>6.5000000000000002E-2</v>
      </c>
      <c r="AV1738" s="4">
        <v>0.49299999999999999</v>
      </c>
      <c r="AW1738" s="4">
        <v>0.45300000000000001</v>
      </c>
      <c r="AX1738" s="4">
        <v>0.34100000000000003</v>
      </c>
      <c r="AY1738" s="4">
        <v>0.47699999999999998</v>
      </c>
      <c r="AZ1738" s="4">
        <v>0.48699999999999999</v>
      </c>
      <c r="BA1738" s="4">
        <v>0.19600000000000001</v>
      </c>
      <c r="BB1738" s="4">
        <v>0.48699999999999999</v>
      </c>
    </row>
    <row r="1739" spans="1:54" x14ac:dyDescent="0.25">
      <c r="A1739" s="1" t="s">
        <v>3439</v>
      </c>
      <c r="B1739" s="1" t="s">
        <v>3440</v>
      </c>
      <c r="C1739" s="1" t="s">
        <v>3175</v>
      </c>
      <c r="D1739" s="1" t="s">
        <v>2104</v>
      </c>
      <c r="E1739" s="1" t="s">
        <v>55</v>
      </c>
      <c r="F1739" s="1" t="s">
        <v>58</v>
      </c>
      <c r="G1739" s="1" t="s">
        <v>107</v>
      </c>
      <c r="H1739" s="1" t="s">
        <v>646</v>
      </c>
      <c r="I1739" s="3">
        <v>39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7</v>
      </c>
      <c r="P1739" s="3">
        <v>0</v>
      </c>
      <c r="Q1739" s="3">
        <v>0</v>
      </c>
      <c r="R1739" s="3">
        <v>0</v>
      </c>
      <c r="S1739" s="3">
        <v>-3255.3940308794399</v>
      </c>
      <c r="T1739" s="3">
        <v>-3023.5104344223701</v>
      </c>
      <c r="U1739" s="3">
        <v>-5764.3082064822302</v>
      </c>
      <c r="V1739" s="3">
        <v>-5101.9470781989803</v>
      </c>
      <c r="W1739" s="3">
        <v>-2534.3696630335999</v>
      </c>
      <c r="X1739" s="3">
        <v>-3540.2869299194699</v>
      </c>
      <c r="Y1739" s="3">
        <v>-5352.1715307924596</v>
      </c>
      <c r="Z1739" s="3">
        <v>-4050.0344470127902</v>
      </c>
      <c r="AA1739" s="3">
        <v>-2708.1642413048698</v>
      </c>
      <c r="AB1739" s="4">
        <v>1.3510981918225E-2</v>
      </c>
      <c r="AC1739" s="4">
        <v>1.1464581469965001E-2</v>
      </c>
      <c r="AD1739" s="4">
        <v>2.9267480083687E-2</v>
      </c>
      <c r="AE1739" s="4">
        <v>2.5096761991219001E-2</v>
      </c>
      <c r="AF1739" s="4">
        <v>1.4354699204787E-2</v>
      </c>
      <c r="AG1739" s="4">
        <v>1.3603811588675E-2</v>
      </c>
      <c r="AH1739" s="4">
        <v>3.1525318576545003E-2</v>
      </c>
      <c r="AI1739" s="4">
        <v>1.9387236659548002E-2</v>
      </c>
      <c r="AJ1739" s="4">
        <v>8.7922596357069994E-3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4">
        <v>0.375</v>
      </c>
      <c r="AU1739" s="4">
        <v>0.35599999999999998</v>
      </c>
      <c r="AV1739" s="4">
        <v>0.26200000000000001</v>
      </c>
      <c r="AW1739" s="4">
        <v>0.38600000000000001</v>
      </c>
      <c r="AX1739" s="4">
        <v>0.26500000000000001</v>
      </c>
      <c r="AY1739" s="4">
        <v>0.34699999999999998</v>
      </c>
      <c r="AZ1739" s="4">
        <v>0.255</v>
      </c>
      <c r="BA1739" s="4">
        <v>0.34499999999999997</v>
      </c>
      <c r="BB1739" s="4">
        <v>0.5</v>
      </c>
    </row>
    <row r="1740" spans="1:54" x14ac:dyDescent="0.25">
      <c r="A1740" s="1" t="s">
        <v>3441</v>
      </c>
      <c r="B1740" s="1" t="s">
        <v>3442</v>
      </c>
      <c r="C1740" s="1" t="s">
        <v>3175</v>
      </c>
      <c r="D1740" s="1" t="s">
        <v>2116</v>
      </c>
      <c r="E1740" s="1" t="s">
        <v>55</v>
      </c>
      <c r="F1740" s="1" t="s">
        <v>58</v>
      </c>
      <c r="G1740" s="1" t="s">
        <v>107</v>
      </c>
      <c r="H1740" s="1" t="s">
        <v>646</v>
      </c>
      <c r="I1740" s="3">
        <v>4079</v>
      </c>
      <c r="J1740" s="3">
        <v>23</v>
      </c>
      <c r="K1740" s="3">
        <v>18</v>
      </c>
      <c r="L1740" s="3">
        <v>0</v>
      </c>
      <c r="M1740" s="3">
        <v>0</v>
      </c>
      <c r="N1740" s="3">
        <v>0</v>
      </c>
      <c r="O1740" s="3">
        <v>79</v>
      </c>
      <c r="P1740" s="3">
        <v>204</v>
      </c>
      <c r="Q1740" s="3">
        <v>23</v>
      </c>
      <c r="R1740" s="3">
        <v>5</v>
      </c>
      <c r="S1740" s="3">
        <v>354.784908948419</v>
      </c>
      <c r="T1740" s="3">
        <v>523.40568211181903</v>
      </c>
      <c r="U1740" s="3">
        <v>-1724.3082064822299</v>
      </c>
      <c r="V1740" s="3">
        <v>-1061.9470781989801</v>
      </c>
      <c r="W1740" s="3">
        <v>1505.6303369663899</v>
      </c>
      <c r="X1740" s="3">
        <v>-108.995265312738</v>
      </c>
      <c r="Y1740" s="3">
        <v>-2136.8275506278901</v>
      </c>
      <c r="Z1740" s="3">
        <v>-533.19118987743195</v>
      </c>
      <c r="AA1740" s="3">
        <v>1002.22935581146</v>
      </c>
      <c r="AB1740" s="4">
        <v>-1.1467824512210001E-3</v>
      </c>
      <c r="AC1740" s="4">
        <v>-6.0832726106700003E-4</v>
      </c>
      <c r="AD1740" s="4">
        <v>4.8178363640459998E-3</v>
      </c>
      <c r="AE1740" s="4">
        <v>2.6517545980730001E-3</v>
      </c>
      <c r="AF1740" s="4">
        <v>1.54328974599E-3</v>
      </c>
      <c r="AG1740" s="4">
        <v>4.2349121271700001E-4</v>
      </c>
      <c r="AH1740" s="4">
        <v>6.3530354397069999E-3</v>
      </c>
      <c r="AI1740" s="4">
        <v>8.5093490353799997E-4</v>
      </c>
      <c r="AJ1740" s="4">
        <v>-9.5459462034900005E-4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4">
        <v>0.42699999999999999</v>
      </c>
      <c r="AU1740" s="4">
        <v>0.28000000000000003</v>
      </c>
      <c r="AV1740" s="4">
        <v>0.33</v>
      </c>
      <c r="AW1740" s="4">
        <v>0.29099999999999998</v>
      </c>
      <c r="AX1740" s="4">
        <v>0.192</v>
      </c>
      <c r="AY1740" s="4">
        <v>0.36399999999999999</v>
      </c>
      <c r="AZ1740" s="4">
        <v>0.32500000000000001</v>
      </c>
      <c r="BA1740" s="4">
        <v>0.28000000000000003</v>
      </c>
      <c r="BB1740" s="4">
        <v>0.248</v>
      </c>
    </row>
    <row r="1741" spans="1:54" x14ac:dyDescent="0.25">
      <c r="A1741" s="1" t="s">
        <v>3443</v>
      </c>
      <c r="B1741" s="1" t="s">
        <v>5253</v>
      </c>
      <c r="C1741" s="1" t="s">
        <v>3175</v>
      </c>
      <c r="D1741" s="1" t="s">
        <v>2118</v>
      </c>
      <c r="E1741" s="1" t="s">
        <v>55</v>
      </c>
      <c r="F1741" s="1" t="s">
        <v>58</v>
      </c>
      <c r="G1741" s="1" t="s">
        <v>107</v>
      </c>
      <c r="H1741" s="1" t="s">
        <v>646</v>
      </c>
      <c r="I1741" s="3">
        <v>164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-3130.3940308794399</v>
      </c>
      <c r="T1741" s="3">
        <v>-2898.5104344223701</v>
      </c>
      <c r="U1741" s="3">
        <v>-5639.3082064822302</v>
      </c>
      <c r="V1741" s="3">
        <v>-4976.9470781989803</v>
      </c>
      <c r="W1741" s="3">
        <v>-2409.3696630335999</v>
      </c>
      <c r="X1741" s="3">
        <v>-3356.1069528673402</v>
      </c>
      <c r="Y1741" s="3">
        <v>-5227.1715307924596</v>
      </c>
      <c r="Z1741" s="3">
        <v>-3925.0344470127902</v>
      </c>
      <c r="AA1741" s="3">
        <v>-2583.1642413048698</v>
      </c>
      <c r="AB1741" s="4">
        <v>1.5042423470292001E-2</v>
      </c>
      <c r="AC1741" s="4">
        <v>1.2852940399028E-2</v>
      </c>
      <c r="AD1741" s="4">
        <v>3.0904277597707999E-2</v>
      </c>
      <c r="AE1741" s="4">
        <v>2.6904953065921E-2</v>
      </c>
      <c r="AF1741" s="4">
        <v>1.4288396857446E-2</v>
      </c>
      <c r="AG1741" s="4">
        <v>1.4173618196616E-2</v>
      </c>
      <c r="AH1741" s="4">
        <v>3.3634804710750997E-2</v>
      </c>
      <c r="AI1741" s="4">
        <v>2.0675229503000998E-2</v>
      </c>
      <c r="AJ1741" s="4">
        <v>9.9953907145260007E-3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2</v>
      </c>
      <c r="AR1741" s="3">
        <v>0</v>
      </c>
      <c r="AS1741" s="3">
        <v>0</v>
      </c>
      <c r="AT1741" s="4">
        <v>0.152</v>
      </c>
      <c r="AU1741" s="4">
        <v>0.17100000000000001</v>
      </c>
      <c r="AV1741" s="4">
        <v>6.2E-2</v>
      </c>
      <c r="AW1741" s="4">
        <v>0.158</v>
      </c>
      <c r="AX1741" s="4">
        <v>0.19800000000000001</v>
      </c>
      <c r="AY1741" s="4">
        <v>0.11600000000000001</v>
      </c>
      <c r="AZ1741" s="4">
        <v>4.7E-2</v>
      </c>
      <c r="BA1741" s="4">
        <v>0.215</v>
      </c>
      <c r="BB1741" s="4">
        <v>0.28599999999999998</v>
      </c>
    </row>
    <row r="1742" spans="1:54" x14ac:dyDescent="0.25">
      <c r="A1742" s="1" t="s">
        <v>3444</v>
      </c>
      <c r="B1742" s="1" t="s">
        <v>3445</v>
      </c>
      <c r="C1742" s="1" t="s">
        <v>3175</v>
      </c>
      <c r="D1742" s="1" t="s">
        <v>2135</v>
      </c>
      <c r="E1742" s="1" t="s">
        <v>55</v>
      </c>
      <c r="F1742" s="1" t="s">
        <v>58</v>
      </c>
      <c r="G1742" s="1" t="s">
        <v>107</v>
      </c>
      <c r="H1742" s="1" t="s">
        <v>646</v>
      </c>
      <c r="I1742" s="3">
        <v>178</v>
      </c>
      <c r="J1742" s="3">
        <v>0</v>
      </c>
      <c r="K1742" s="3">
        <v>0</v>
      </c>
      <c r="L1742" s="3">
        <v>0</v>
      </c>
      <c r="M1742" s="3">
        <v>16</v>
      </c>
      <c r="N1742" s="3">
        <v>0</v>
      </c>
      <c r="O1742" s="3">
        <v>0</v>
      </c>
      <c r="P1742" s="3">
        <v>0</v>
      </c>
      <c r="Q1742" s="3">
        <v>136</v>
      </c>
      <c r="R1742" s="3">
        <v>0</v>
      </c>
      <c r="S1742" s="3">
        <v>-3116.3940308794399</v>
      </c>
      <c r="T1742" s="3">
        <v>-2884.5104344223701</v>
      </c>
      <c r="U1742" s="3">
        <v>-5625.3082064822302</v>
      </c>
      <c r="V1742" s="3">
        <v>-5131.5707383659701</v>
      </c>
      <c r="W1742" s="3">
        <v>-2395.3696630335999</v>
      </c>
      <c r="X1742" s="3">
        <v>-3342.1069528673402</v>
      </c>
      <c r="Y1742" s="3">
        <v>-5213.1715307924596</v>
      </c>
      <c r="Z1742" s="3">
        <v>-7004.4830135167103</v>
      </c>
      <c r="AA1742" s="3">
        <v>-2569.1642413048698</v>
      </c>
      <c r="AB1742" s="4">
        <v>1.5648374228239999E-2</v>
      </c>
      <c r="AC1742" s="4">
        <v>1.3274534544782E-2</v>
      </c>
      <c r="AD1742" s="4">
        <v>3.1437129388549999E-2</v>
      </c>
      <c r="AE1742" s="4">
        <v>2.8500051785603001E-2</v>
      </c>
      <c r="AF1742" s="4">
        <v>1.489276885732E-2</v>
      </c>
      <c r="AG1742" s="4">
        <v>1.3959374422212E-2</v>
      </c>
      <c r="AH1742" s="4">
        <v>3.426215888577E-2</v>
      </c>
      <c r="AI1742" s="4">
        <v>7.3062998359272005E-2</v>
      </c>
      <c r="AJ1742" s="4">
        <v>9.6596019708690001E-3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4">
        <v>0.17299999999999999</v>
      </c>
      <c r="AU1742" s="4">
        <v>0.16900000000000001</v>
      </c>
      <c r="AV1742" s="4">
        <v>0.107</v>
      </c>
      <c r="AW1742" s="4">
        <v>0.22600000000000001</v>
      </c>
      <c r="AX1742" s="4">
        <v>0.219</v>
      </c>
      <c r="AY1742" s="4">
        <v>0.214</v>
      </c>
      <c r="AZ1742" s="4">
        <v>9.7000000000000003E-2</v>
      </c>
      <c r="BA1742" s="4">
        <v>5.1999999999999998E-2</v>
      </c>
      <c r="BB1742" s="4">
        <v>0.4</v>
      </c>
    </row>
    <row r="1743" spans="1:54" x14ac:dyDescent="0.25">
      <c r="A1743" s="1" t="s">
        <v>3446</v>
      </c>
      <c r="B1743" s="1" t="s">
        <v>5254</v>
      </c>
      <c r="C1743" s="1" t="s">
        <v>3175</v>
      </c>
      <c r="D1743" s="1" t="s">
        <v>2137</v>
      </c>
      <c r="E1743" s="1" t="s">
        <v>55</v>
      </c>
      <c r="F1743" s="1" t="s">
        <v>58</v>
      </c>
      <c r="G1743" s="1" t="s">
        <v>107</v>
      </c>
      <c r="H1743" s="1" t="s">
        <v>646</v>
      </c>
      <c r="I1743" s="3">
        <v>570</v>
      </c>
      <c r="J1743" s="3">
        <v>5</v>
      </c>
      <c r="K1743" s="3">
        <v>0</v>
      </c>
      <c r="L1743" s="3">
        <v>0</v>
      </c>
      <c r="M1743" s="3">
        <v>0</v>
      </c>
      <c r="N1743" s="3">
        <v>0</v>
      </c>
      <c r="O1743" s="3">
        <v>25</v>
      </c>
      <c r="P1743" s="3">
        <v>0</v>
      </c>
      <c r="Q1743" s="3">
        <v>316</v>
      </c>
      <c r="R1743" s="3">
        <v>0</v>
      </c>
      <c r="S1743" s="3">
        <v>-2817.8333917864302</v>
      </c>
      <c r="T1743" s="3">
        <v>-2492.5104344223701</v>
      </c>
      <c r="U1743" s="3">
        <v>-5233.3082064822302</v>
      </c>
      <c r="V1743" s="3">
        <v>-4570.9470781989803</v>
      </c>
      <c r="W1743" s="3">
        <v>-2003.3696630336001</v>
      </c>
      <c r="X1743" s="3">
        <v>-3161.4640137677802</v>
      </c>
      <c r="Y1743" s="3">
        <v>-4821.1715307924596</v>
      </c>
      <c r="Z1743" s="3">
        <v>-10706.753175066</v>
      </c>
      <c r="AA1743" s="3">
        <v>-2177.1642413048698</v>
      </c>
      <c r="AB1743" s="4">
        <v>1.0723788917017999E-2</v>
      </c>
      <c r="AC1743" s="4">
        <v>8.6762288983369996E-3</v>
      </c>
      <c r="AD1743" s="4">
        <v>2.5325355423573E-2</v>
      </c>
      <c r="AE1743" s="4">
        <v>2.1236045631208001E-2</v>
      </c>
      <c r="AF1743" s="4">
        <v>1.2638872002492E-2</v>
      </c>
      <c r="AG1743" s="4">
        <v>1.1636608737382001E-2</v>
      </c>
      <c r="AH1743" s="4">
        <v>2.6903541981225999E-2</v>
      </c>
      <c r="AI1743" s="4">
        <v>4.7592479174693003E-2</v>
      </c>
      <c r="AJ1743" s="4">
        <v>6.6627578311679999E-3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4">
        <v>0.48699999999999999</v>
      </c>
      <c r="AU1743" s="4">
        <v>0.46500000000000002</v>
      </c>
      <c r="AV1743" s="4">
        <v>0.38300000000000001</v>
      </c>
      <c r="AW1743" s="4">
        <v>0.47899999999999998</v>
      </c>
      <c r="AX1743" s="4">
        <v>0.188</v>
      </c>
      <c r="AY1743" s="4">
        <v>0.46400000000000002</v>
      </c>
      <c r="AZ1743" s="4">
        <v>0.37</v>
      </c>
      <c r="BA1743" s="4">
        <v>0.46</v>
      </c>
      <c r="BB1743" s="4">
        <v>0.44800000000000001</v>
      </c>
    </row>
    <row r="1744" spans="1:54" x14ac:dyDescent="0.25">
      <c r="A1744" s="1" t="s">
        <v>3447</v>
      </c>
      <c r="B1744" s="1" t="s">
        <v>3448</v>
      </c>
      <c r="C1744" s="1" t="s">
        <v>3175</v>
      </c>
      <c r="D1744" s="1" t="s">
        <v>2140</v>
      </c>
      <c r="E1744" s="1" t="s">
        <v>55</v>
      </c>
      <c r="F1744" s="1" t="s">
        <v>58</v>
      </c>
      <c r="G1744" s="1" t="s">
        <v>107</v>
      </c>
      <c r="H1744" s="1" t="s">
        <v>646</v>
      </c>
      <c r="I1744" s="3">
        <v>44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-3250.3940308794399</v>
      </c>
      <c r="T1744" s="3">
        <v>-3018.5104344223701</v>
      </c>
      <c r="U1744" s="3">
        <v>-5759.3082064822302</v>
      </c>
      <c r="V1744" s="3">
        <v>-5096.9470781989803</v>
      </c>
      <c r="W1744" s="3">
        <v>-2529.3696630335999</v>
      </c>
      <c r="X1744" s="3">
        <v>-3476.1069528673402</v>
      </c>
      <c r="Y1744" s="3">
        <v>-5347.1715307924596</v>
      </c>
      <c r="Z1744" s="3">
        <v>-4045.0344470127902</v>
      </c>
      <c r="AA1744" s="3">
        <v>-2703.1642413048698</v>
      </c>
      <c r="AB1744" s="4">
        <v>1.26455444893E-4</v>
      </c>
      <c r="AC1744" s="4">
        <v>1.492881789706E-3</v>
      </c>
      <c r="AD1744" s="4">
        <v>1.2538644506216E-2</v>
      </c>
      <c r="AE1744" s="4">
        <v>1.8660785639383001E-2</v>
      </c>
      <c r="AF1744" s="4">
        <v>-6.6945757154499999E-3</v>
      </c>
      <c r="AG1744" s="4">
        <v>5.6721630542769996E-3</v>
      </c>
      <c r="AH1744" s="4">
        <v>1.1916757011082999E-2</v>
      </c>
      <c r="AI1744" s="4">
        <v>9.6816042908119994E-3</v>
      </c>
      <c r="AJ1744" s="4">
        <v>4.4671793097205002E-2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2</v>
      </c>
      <c r="AT1744" s="4">
        <v>0.22</v>
      </c>
      <c r="AU1744" s="4">
        <v>0.246</v>
      </c>
      <c r="AV1744" s="4">
        <v>0.27100000000000002</v>
      </c>
      <c r="AW1744" s="4">
        <v>0.38700000000000001</v>
      </c>
      <c r="AX1744" s="4">
        <v>0.17100000000000001</v>
      </c>
      <c r="AY1744" s="4">
        <v>0.23300000000000001</v>
      </c>
      <c r="AZ1744" s="4">
        <v>0.27900000000000003</v>
      </c>
      <c r="BA1744" s="4">
        <v>0.32300000000000001</v>
      </c>
      <c r="BB1744" s="4">
        <v>3.4000000000000002E-2</v>
      </c>
    </row>
    <row r="1745" spans="1:54" x14ac:dyDescent="0.25">
      <c r="A1745" s="1" t="s">
        <v>3449</v>
      </c>
      <c r="B1745" s="1" t="s">
        <v>5255</v>
      </c>
      <c r="C1745" s="1" t="s">
        <v>3175</v>
      </c>
      <c r="D1745" s="1" t="s">
        <v>2143</v>
      </c>
      <c r="E1745" s="1" t="s">
        <v>55</v>
      </c>
      <c r="F1745" s="1" t="s">
        <v>58</v>
      </c>
      <c r="G1745" s="1" t="s">
        <v>107</v>
      </c>
      <c r="H1745" s="1" t="s">
        <v>646</v>
      </c>
      <c r="I1745" s="3">
        <v>1736</v>
      </c>
      <c r="J1745" s="3">
        <v>15</v>
      </c>
      <c r="K1745" s="3">
        <v>0</v>
      </c>
      <c r="L1745" s="3">
        <v>0</v>
      </c>
      <c r="M1745" s="3">
        <v>707</v>
      </c>
      <c r="N1745" s="3">
        <v>20</v>
      </c>
      <c r="O1745" s="3">
        <v>29</v>
      </c>
      <c r="P1745" s="3">
        <v>0</v>
      </c>
      <c r="Q1745" s="3">
        <v>0</v>
      </c>
      <c r="R1745" s="3">
        <v>4</v>
      </c>
      <c r="S1745" s="3">
        <v>-1838.7121136004</v>
      </c>
      <c r="T1745" s="3">
        <v>-1326.5104344223701</v>
      </c>
      <c r="U1745" s="3">
        <v>-4067.3082064822302</v>
      </c>
      <c r="V1745" s="3">
        <v>-10856.0050618276</v>
      </c>
      <c r="W1745" s="3">
        <v>-1275.0875690173</v>
      </c>
      <c r="X1745" s="3">
        <v>-2029.2811435118499</v>
      </c>
      <c r="Y1745" s="3">
        <v>-3655.1715307924601</v>
      </c>
      <c r="Z1745" s="3">
        <v>-2353.0344470127902</v>
      </c>
      <c r="AA1745" s="3">
        <v>-1274.8493636118001</v>
      </c>
      <c r="AB1745" s="4">
        <v>-2.7510805436550999E-2</v>
      </c>
      <c r="AC1745" s="4">
        <v>-7.9446649495950004E-3</v>
      </c>
      <c r="AD1745" s="4">
        <v>-3.9417952465260003E-2</v>
      </c>
      <c r="AE1745" s="4">
        <v>0.21454906751913999</v>
      </c>
      <c r="AF1745" s="4">
        <v>-1.3694534165462E-2</v>
      </c>
      <c r="AG1745" s="4">
        <v>-1.9714198489029E-2</v>
      </c>
      <c r="AH1745" s="4">
        <v>-2.0038453795557E-2</v>
      </c>
      <c r="AI1745" s="4">
        <v>-2.9825523223113999E-2</v>
      </c>
      <c r="AJ1745" s="4">
        <v>-1.4732772526417999E-2</v>
      </c>
      <c r="AK1745" s="3">
        <v>0</v>
      </c>
      <c r="AL1745" s="3">
        <v>0</v>
      </c>
      <c r="AM1745" s="3">
        <v>0</v>
      </c>
      <c r="AN1745" s="3">
        <v>2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4">
        <v>6.6000000000000003E-2</v>
      </c>
      <c r="AU1745" s="4">
        <v>0.123</v>
      </c>
      <c r="AV1745" s="4">
        <v>0.1</v>
      </c>
      <c r="AW1745" s="4">
        <v>5.0000000000000001E-3</v>
      </c>
      <c r="AX1745" s="4">
        <v>9.4E-2</v>
      </c>
      <c r="AY1745" s="4">
        <v>9.2999999999999999E-2</v>
      </c>
      <c r="AZ1745" s="4">
        <v>0.126</v>
      </c>
      <c r="BA1745" s="4">
        <v>9.4E-2</v>
      </c>
      <c r="BB1745" s="4">
        <v>0.09</v>
      </c>
    </row>
    <row r="1746" spans="1:54" x14ac:dyDescent="0.25">
      <c r="A1746" s="1" t="s">
        <v>3450</v>
      </c>
      <c r="B1746" s="1" t="s">
        <v>5256</v>
      </c>
      <c r="C1746" s="1" t="s">
        <v>3175</v>
      </c>
      <c r="D1746" s="1" t="s">
        <v>2146</v>
      </c>
      <c r="E1746" s="1" t="s">
        <v>55</v>
      </c>
      <c r="F1746" s="1" t="s">
        <v>58</v>
      </c>
      <c r="G1746" s="1" t="s">
        <v>107</v>
      </c>
      <c r="H1746" s="1" t="s">
        <v>646</v>
      </c>
      <c r="I1746" s="3">
        <v>46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-3248.3940308794399</v>
      </c>
      <c r="T1746" s="3">
        <v>-3016.5104344223701</v>
      </c>
      <c r="U1746" s="3">
        <v>-5757.3082064822302</v>
      </c>
      <c r="V1746" s="3">
        <v>-5094.9470781989803</v>
      </c>
      <c r="W1746" s="3">
        <v>-2527.3696630335999</v>
      </c>
      <c r="X1746" s="3">
        <v>-3474.1069528673402</v>
      </c>
      <c r="Y1746" s="3">
        <v>-5345.1715307924596</v>
      </c>
      <c r="Z1746" s="3">
        <v>-4043.0344470127902</v>
      </c>
      <c r="AA1746" s="3">
        <v>-2701.1642413048698</v>
      </c>
      <c r="AB1746" s="4">
        <v>-0.129663590956661</v>
      </c>
      <c r="AC1746" s="4">
        <v>-0.16996580240405801</v>
      </c>
      <c r="AD1746" s="4">
        <v>-0.27231572844459601</v>
      </c>
      <c r="AE1746" s="4">
        <v>-0.16943376502312199</v>
      </c>
      <c r="AF1746" s="4">
        <v>-0.11078442875833899</v>
      </c>
      <c r="AG1746" s="4">
        <v>-8.1583069645830994E-2</v>
      </c>
      <c r="AH1746" s="4">
        <v>-0.30090089987267599</v>
      </c>
      <c r="AI1746" s="4">
        <v>-0.111641197397227</v>
      </c>
      <c r="AJ1746" s="4">
        <v>-9.7659437366070995E-2</v>
      </c>
      <c r="AK1746" s="3">
        <v>3</v>
      </c>
      <c r="AL1746" s="3">
        <v>3</v>
      </c>
      <c r="AM1746" s="3">
        <v>3</v>
      </c>
      <c r="AN1746" s="3">
        <v>3</v>
      </c>
      <c r="AO1746" s="3">
        <v>3</v>
      </c>
      <c r="AP1746" s="3">
        <v>3</v>
      </c>
      <c r="AQ1746" s="3">
        <v>3</v>
      </c>
      <c r="AR1746" s="3">
        <v>3</v>
      </c>
      <c r="AS1746" s="3">
        <v>3</v>
      </c>
      <c r="AT1746" s="4">
        <v>2.5000000000000001E-2</v>
      </c>
      <c r="AU1746" s="4">
        <v>1.2999999999999999E-2</v>
      </c>
      <c r="AV1746" s="4">
        <v>2.1000000000000001E-2</v>
      </c>
      <c r="AW1746" s="4">
        <v>3.2000000000000001E-2</v>
      </c>
      <c r="AX1746" s="4">
        <v>2.8000000000000001E-2</v>
      </c>
      <c r="AY1746" s="4">
        <v>3.1E-2</v>
      </c>
      <c r="AZ1746" s="4">
        <v>1.6E-2</v>
      </c>
      <c r="BA1746" s="4">
        <v>4.2999999999999997E-2</v>
      </c>
      <c r="BB1746" s="4">
        <v>2.9000000000000001E-2</v>
      </c>
    </row>
    <row r="1747" spans="1:54" x14ac:dyDescent="0.25">
      <c r="A1747" s="1" t="s">
        <v>3451</v>
      </c>
      <c r="B1747" s="1" t="s">
        <v>5257</v>
      </c>
      <c r="C1747" s="1" t="s">
        <v>3175</v>
      </c>
      <c r="D1747" s="1" t="s">
        <v>2149</v>
      </c>
      <c r="E1747" s="1" t="s">
        <v>55</v>
      </c>
      <c r="F1747" s="1" t="s">
        <v>58</v>
      </c>
      <c r="G1747" s="1" t="s">
        <v>107</v>
      </c>
      <c r="H1747" s="1" t="s">
        <v>646</v>
      </c>
      <c r="I1747" s="3">
        <v>744</v>
      </c>
      <c r="J1747" s="3">
        <v>0</v>
      </c>
      <c r="K1747" s="3">
        <v>52</v>
      </c>
      <c r="L1747" s="3">
        <v>5</v>
      </c>
      <c r="M1747" s="3">
        <v>38</v>
      </c>
      <c r="N1747" s="3">
        <v>15</v>
      </c>
      <c r="O1747" s="3">
        <v>110</v>
      </c>
      <c r="P1747" s="3">
        <v>0</v>
      </c>
      <c r="Q1747" s="3">
        <v>0</v>
      </c>
      <c r="R1747" s="3">
        <v>0</v>
      </c>
      <c r="S1747" s="3">
        <v>-2550.3940308794399</v>
      </c>
      <c r="T1747" s="3">
        <v>-3742.97498665692</v>
      </c>
      <c r="U1747" s="3">
        <v>-5108.4589884262996</v>
      </c>
      <c r="V1747" s="3">
        <v>-4797.4282710955704</v>
      </c>
      <c r="W1747" s="3">
        <v>-2157.6580925213798</v>
      </c>
      <c r="X1747" s="3">
        <v>-3706.0780208292799</v>
      </c>
      <c r="Y1747" s="3">
        <v>-4647.1715307924596</v>
      </c>
      <c r="Z1747" s="3">
        <v>-3345.0344470127902</v>
      </c>
      <c r="AA1747" s="3">
        <v>-2003.1642413048701</v>
      </c>
      <c r="AB1747" s="4">
        <v>9.1720488402800004E-3</v>
      </c>
      <c r="AC1747" s="4">
        <v>8.7511231360819994E-3</v>
      </c>
      <c r="AD1747" s="4">
        <v>2.0292465063625E-2</v>
      </c>
      <c r="AE1747" s="4">
        <v>1.9562111682531001E-2</v>
      </c>
      <c r="AF1747" s="4">
        <v>2.3051428975367001E-2</v>
      </c>
      <c r="AG1747" s="4">
        <v>1.3535959608542E-2</v>
      </c>
      <c r="AH1747" s="4">
        <v>2.0997269935842E-2</v>
      </c>
      <c r="AI1747" s="4">
        <v>1.0115246896395E-2</v>
      </c>
      <c r="AJ1747" s="4">
        <v>6.4745274075269999E-3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4">
        <v>0.49299999999999999</v>
      </c>
      <c r="AU1747" s="4">
        <v>0.39300000000000002</v>
      </c>
      <c r="AV1747" s="4">
        <v>0.47499999999999998</v>
      </c>
      <c r="AW1747" s="4">
        <v>0.44600000000000001</v>
      </c>
      <c r="AX1747" s="4">
        <v>9.1999999999999998E-2</v>
      </c>
      <c r="AY1747" s="4">
        <v>0.443</v>
      </c>
      <c r="AZ1747" s="4">
        <v>0.48799999999999999</v>
      </c>
      <c r="BA1747" s="4">
        <v>0.39900000000000002</v>
      </c>
      <c r="BB1747" s="4">
        <v>0.46600000000000003</v>
      </c>
    </row>
    <row r="1748" spans="1:54" x14ac:dyDescent="0.25">
      <c r="A1748" s="1" t="s">
        <v>3452</v>
      </c>
      <c r="B1748" s="1" t="s">
        <v>3453</v>
      </c>
      <c r="C1748" s="1" t="s">
        <v>3175</v>
      </c>
      <c r="D1748" s="1" t="s">
        <v>2121</v>
      </c>
      <c r="E1748" s="1" t="s">
        <v>55</v>
      </c>
      <c r="F1748" s="1" t="s">
        <v>58</v>
      </c>
      <c r="G1748" s="1" t="s">
        <v>107</v>
      </c>
      <c r="H1748" s="1" t="s">
        <v>646</v>
      </c>
      <c r="I1748" s="3">
        <v>392</v>
      </c>
      <c r="J1748" s="3">
        <v>12</v>
      </c>
      <c r="K1748" s="3">
        <v>4</v>
      </c>
      <c r="L1748" s="3">
        <v>0</v>
      </c>
      <c r="M1748" s="3">
        <v>0</v>
      </c>
      <c r="N1748" s="3">
        <v>13</v>
      </c>
      <c r="O1748" s="3">
        <v>7</v>
      </c>
      <c r="P1748" s="3">
        <v>0</v>
      </c>
      <c r="Q1748" s="3">
        <v>0</v>
      </c>
      <c r="R1748" s="3">
        <v>0</v>
      </c>
      <c r="S1748" s="3">
        <v>-3126.6484970562101</v>
      </c>
      <c r="T1748" s="3">
        <v>-2780.0846307481102</v>
      </c>
      <c r="U1748" s="3">
        <v>-5411.3082064822302</v>
      </c>
      <c r="V1748" s="3">
        <v>-4748.9470781989803</v>
      </c>
      <c r="W1748" s="3">
        <v>-2465.8863019230098</v>
      </c>
      <c r="X1748" s="3">
        <v>-3187.2869299194699</v>
      </c>
      <c r="Y1748" s="3">
        <v>-4999.1715307924596</v>
      </c>
      <c r="Z1748" s="3">
        <v>-3697.0344470127902</v>
      </c>
      <c r="AA1748" s="3">
        <v>-2355.1642413048698</v>
      </c>
      <c r="AB1748" s="4">
        <v>1.5931986146081999E-2</v>
      </c>
      <c r="AC1748" s="4">
        <v>8.5317781555950007E-3</v>
      </c>
      <c r="AD1748" s="4">
        <v>2.4171637231107001E-2</v>
      </c>
      <c r="AE1748" s="4">
        <v>2.0018356128713999E-2</v>
      </c>
      <c r="AF1748" s="4">
        <v>8.4820890157040005E-3</v>
      </c>
      <c r="AG1748" s="4">
        <v>1.3530769320824001E-2</v>
      </c>
      <c r="AH1748" s="4">
        <v>2.5602650939778999E-2</v>
      </c>
      <c r="AI1748" s="4">
        <v>1.4507550485958001E-2</v>
      </c>
      <c r="AJ1748" s="4">
        <v>5.3676690822210002E-3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4">
        <v>0.122</v>
      </c>
      <c r="AU1748" s="4">
        <v>0.441</v>
      </c>
      <c r="AV1748" s="4">
        <v>0.49099999999999999</v>
      </c>
      <c r="AW1748" s="4">
        <v>0.42199999999999999</v>
      </c>
      <c r="AX1748" s="4">
        <v>0.38600000000000001</v>
      </c>
      <c r="AY1748" s="4">
        <v>0.16400000000000001</v>
      </c>
      <c r="AZ1748" s="4">
        <v>0.499</v>
      </c>
      <c r="BA1748" s="4">
        <v>0.439</v>
      </c>
      <c r="BB1748" s="4">
        <v>0.317</v>
      </c>
    </row>
    <row r="1749" spans="1:54" x14ac:dyDescent="0.25">
      <c r="A1749" s="1" t="s">
        <v>3454</v>
      </c>
      <c r="B1749" s="1" t="s">
        <v>3455</v>
      </c>
      <c r="C1749" s="1" t="s">
        <v>3175</v>
      </c>
      <c r="D1749" s="1" t="s">
        <v>2124</v>
      </c>
      <c r="E1749" s="1" t="s">
        <v>55</v>
      </c>
      <c r="F1749" s="1" t="s">
        <v>58</v>
      </c>
      <c r="G1749" s="1" t="s">
        <v>107</v>
      </c>
      <c r="H1749" s="1" t="s">
        <v>646</v>
      </c>
      <c r="I1749" s="3">
        <v>1733</v>
      </c>
      <c r="J1749" s="3">
        <v>13</v>
      </c>
      <c r="K1749" s="3">
        <v>0</v>
      </c>
      <c r="L1749" s="3">
        <v>32</v>
      </c>
      <c r="M1749" s="3">
        <v>8</v>
      </c>
      <c r="N1749" s="3">
        <v>918</v>
      </c>
      <c r="O1749" s="3">
        <v>46</v>
      </c>
      <c r="P1749" s="3">
        <v>0</v>
      </c>
      <c r="Q1749" s="3">
        <v>0</v>
      </c>
      <c r="R1749" s="3">
        <v>8</v>
      </c>
      <c r="S1749" s="3">
        <v>-1804.3363692376099</v>
      </c>
      <c r="T1749" s="3">
        <v>-1329.5104344223701</v>
      </c>
      <c r="U1749" s="3">
        <v>-4384.8732109242801</v>
      </c>
      <c r="V1749" s="3">
        <v>-3492.2589082824702</v>
      </c>
      <c r="W1749" s="3">
        <v>-20931.6215476855</v>
      </c>
      <c r="X1749" s="3">
        <v>-2176.0039449241499</v>
      </c>
      <c r="Y1749" s="3">
        <v>-3658.1715307924601</v>
      </c>
      <c r="Z1749" s="3">
        <v>-2356.0344470127902</v>
      </c>
      <c r="AA1749" s="3">
        <v>-1541.5344859187201</v>
      </c>
      <c r="AB1749" s="4">
        <v>7.4139024999869997E-3</v>
      </c>
      <c r="AC1749" s="4">
        <v>4.4458866515620001E-3</v>
      </c>
      <c r="AD1749" s="4">
        <v>1.9663116023377E-2</v>
      </c>
      <c r="AE1749" s="4">
        <v>1.7396676894544001E-2</v>
      </c>
      <c r="AF1749" s="4">
        <v>6.9195552568633995E-2</v>
      </c>
      <c r="AG1749" s="4">
        <v>8.5304854280279993E-3</v>
      </c>
      <c r="AH1749" s="4">
        <v>1.9084742164724E-2</v>
      </c>
      <c r="AI1749" s="4">
        <v>1.047988099039E-2</v>
      </c>
      <c r="AJ1749" s="4">
        <v>6.2446365592849998E-3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4">
        <v>0.34100000000000003</v>
      </c>
      <c r="AU1749" s="4">
        <v>0.46100000000000002</v>
      </c>
      <c r="AV1749" s="4">
        <v>0.39200000000000002</v>
      </c>
      <c r="AW1749" s="4">
        <v>0.32100000000000001</v>
      </c>
      <c r="AX1749" s="4">
        <v>0.46300000000000002</v>
      </c>
      <c r="AY1749" s="4">
        <v>0.27500000000000002</v>
      </c>
      <c r="AZ1749" s="4">
        <v>0.36799999999999999</v>
      </c>
      <c r="BA1749" s="4">
        <v>0.39400000000000002</v>
      </c>
      <c r="BB1749" s="4">
        <v>0.22900000000000001</v>
      </c>
    </row>
    <row r="1750" spans="1:54" x14ac:dyDescent="0.25">
      <c r="A1750" s="1" t="s">
        <v>3456</v>
      </c>
      <c r="B1750" s="1" t="s">
        <v>3457</v>
      </c>
      <c r="C1750" s="1" t="s">
        <v>3175</v>
      </c>
      <c r="D1750" s="1" t="s">
        <v>2126</v>
      </c>
      <c r="E1750" s="1" t="s">
        <v>55</v>
      </c>
      <c r="F1750" s="1" t="s">
        <v>58</v>
      </c>
      <c r="G1750" s="1" t="s">
        <v>107</v>
      </c>
      <c r="H1750" s="1" t="s">
        <v>646</v>
      </c>
      <c r="I1750" s="3">
        <v>7947</v>
      </c>
      <c r="J1750" s="3">
        <v>177</v>
      </c>
      <c r="K1750" s="3">
        <v>58</v>
      </c>
      <c r="L1750" s="3">
        <v>26</v>
      </c>
      <c r="M1750" s="3">
        <v>54</v>
      </c>
      <c r="N1750" s="3">
        <v>22</v>
      </c>
      <c r="O1750" s="3">
        <v>573</v>
      </c>
      <c r="P1750" s="3">
        <v>35</v>
      </c>
      <c r="Q1750" s="3">
        <v>20</v>
      </c>
      <c r="R1750" s="3">
        <v>34</v>
      </c>
      <c r="S1750" s="3">
        <v>1344.8525930132801</v>
      </c>
      <c r="T1750" s="3">
        <v>3295.6637188544701</v>
      </c>
      <c r="U1750" s="3">
        <v>1888.1077274085901</v>
      </c>
      <c r="V1750" s="3">
        <v>2236.9480687374398</v>
      </c>
      <c r="W1750" s="3">
        <v>4892.1406403843202</v>
      </c>
      <c r="X1750" s="3">
        <v>-417.41078870542998</v>
      </c>
      <c r="Y1750" s="3">
        <v>2414.3433677651701</v>
      </c>
      <c r="Z1750" s="3">
        <v>3403.0466461483802</v>
      </c>
      <c r="AA1750" s="3">
        <v>2958.5122190862799</v>
      </c>
      <c r="AB1750" s="4">
        <v>-4.938481318162E-3</v>
      </c>
      <c r="AC1750" s="4">
        <v>-7.015134594849E-3</v>
      </c>
      <c r="AD1750" s="4">
        <v>-6.9778216632639996E-3</v>
      </c>
      <c r="AE1750" s="4">
        <v>-7.8919415969909996E-3</v>
      </c>
      <c r="AF1750" s="4">
        <v>-1.0047663665885999E-2</v>
      </c>
      <c r="AG1750" s="4">
        <v>1.418900032768E-3</v>
      </c>
      <c r="AH1750" s="4">
        <v>-1.0350927214897001E-2</v>
      </c>
      <c r="AI1750" s="4">
        <v>-1.0018856643886E-2</v>
      </c>
      <c r="AJ1750" s="4">
        <v>-6.3767624663509997E-3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4">
        <v>0.441</v>
      </c>
      <c r="AU1750" s="4">
        <v>0.40300000000000002</v>
      </c>
      <c r="AV1750" s="4">
        <v>0.45400000000000001</v>
      </c>
      <c r="AW1750" s="4">
        <v>0.42199999999999999</v>
      </c>
      <c r="AX1750" s="4">
        <v>0.35199999999999998</v>
      </c>
      <c r="AY1750" s="4">
        <v>0.48099999999999998</v>
      </c>
      <c r="AZ1750" s="4">
        <v>0.49</v>
      </c>
      <c r="BA1750" s="4">
        <v>0.39600000000000002</v>
      </c>
      <c r="BB1750" s="4">
        <v>0.38</v>
      </c>
    </row>
    <row r="1751" spans="1:54" x14ac:dyDescent="0.25">
      <c r="A1751" s="1" t="s">
        <v>3458</v>
      </c>
      <c r="B1751" s="1" t="s">
        <v>5258</v>
      </c>
      <c r="C1751" s="1" t="s">
        <v>3175</v>
      </c>
      <c r="D1751" s="1" t="s">
        <v>2129</v>
      </c>
      <c r="E1751" s="1" t="s">
        <v>55</v>
      </c>
      <c r="F1751" s="1" t="s">
        <v>58</v>
      </c>
      <c r="G1751" s="1" t="s">
        <v>107</v>
      </c>
      <c r="H1751" s="1" t="s">
        <v>646</v>
      </c>
      <c r="I1751" s="3">
        <v>140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12</v>
      </c>
      <c r="P1751" s="3">
        <v>0</v>
      </c>
      <c r="Q1751" s="3">
        <v>0</v>
      </c>
      <c r="R1751" s="3">
        <v>0</v>
      </c>
      <c r="S1751" s="3">
        <v>-3154.3940308794399</v>
      </c>
      <c r="T1751" s="3">
        <v>-2922.5104344223701</v>
      </c>
      <c r="U1751" s="3">
        <v>-5663.3082064822302</v>
      </c>
      <c r="V1751" s="3">
        <v>-5000.9470781989803</v>
      </c>
      <c r="W1751" s="3">
        <v>-2433.3696630335999</v>
      </c>
      <c r="X1751" s="3">
        <v>-3481.5583420995499</v>
      </c>
      <c r="Y1751" s="3">
        <v>-5251.1715307924596</v>
      </c>
      <c r="Z1751" s="3">
        <v>-3949.0344470127902</v>
      </c>
      <c r="AA1751" s="3">
        <v>-2607.1642413048698</v>
      </c>
      <c r="AB1751" s="4">
        <v>1.3348559846914E-2</v>
      </c>
      <c r="AC1751" s="4">
        <v>1.1310132143928999E-2</v>
      </c>
      <c r="AD1751" s="4">
        <v>2.8732026476837001E-2</v>
      </c>
      <c r="AE1751" s="4">
        <v>2.4549149200302999E-2</v>
      </c>
      <c r="AF1751" s="4">
        <v>1.3473654909492001E-2</v>
      </c>
      <c r="AG1751" s="4">
        <v>1.3487589625724E-2</v>
      </c>
      <c r="AH1751" s="4">
        <v>3.0918278247691E-2</v>
      </c>
      <c r="AI1751" s="4">
        <v>1.8781099889865999E-2</v>
      </c>
      <c r="AJ1751" s="4">
        <v>9.0799967921349999E-3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4">
        <v>0.35699999999999998</v>
      </c>
      <c r="AU1751" s="4">
        <v>0.34699999999999998</v>
      </c>
      <c r="AV1751" s="4">
        <v>0.25</v>
      </c>
      <c r="AW1751" s="4">
        <v>0.38</v>
      </c>
      <c r="AX1751" s="4">
        <v>0.30399999999999999</v>
      </c>
      <c r="AY1751" s="4">
        <v>0.32900000000000001</v>
      </c>
      <c r="AZ1751" s="4">
        <v>0.24199999999999999</v>
      </c>
      <c r="BA1751" s="4">
        <v>0.35099999999999998</v>
      </c>
      <c r="BB1751" s="4">
        <v>0.45500000000000002</v>
      </c>
    </row>
    <row r="1752" spans="1:54" x14ac:dyDescent="0.25">
      <c r="A1752" s="1" t="s">
        <v>3459</v>
      </c>
      <c r="B1752" s="1" t="s">
        <v>5259</v>
      </c>
      <c r="C1752" s="1" t="s">
        <v>3175</v>
      </c>
      <c r="D1752" s="1" t="s">
        <v>2132</v>
      </c>
      <c r="E1752" s="1" t="s">
        <v>55</v>
      </c>
      <c r="F1752" s="1" t="s">
        <v>58</v>
      </c>
      <c r="G1752" s="1" t="s">
        <v>107</v>
      </c>
      <c r="H1752" s="1" t="s">
        <v>646</v>
      </c>
      <c r="I1752" s="3">
        <v>59772</v>
      </c>
      <c r="J1752" s="3">
        <v>687</v>
      </c>
      <c r="K1752" s="3">
        <v>1314</v>
      </c>
      <c r="L1752" s="3">
        <v>136</v>
      </c>
      <c r="M1752" s="3">
        <v>8913</v>
      </c>
      <c r="N1752" s="3">
        <v>1678</v>
      </c>
      <c r="O1752" s="3">
        <v>2088</v>
      </c>
      <c r="P1752" s="3">
        <v>6039</v>
      </c>
      <c r="Q1752" s="3">
        <v>327</v>
      </c>
      <c r="R1752" s="3">
        <v>302</v>
      </c>
      <c r="S1752" s="3">
        <v>43639.037780500803</v>
      </c>
      <c r="T1752" s="3">
        <v>20714.366072573801</v>
      </c>
      <c r="U1752" s="3">
        <v>52631.790524639</v>
      </c>
      <c r="V1752" s="3">
        <v>-39302.864769969601</v>
      </c>
      <c r="W1752" s="3">
        <v>20474.098024933701</v>
      </c>
      <c r="X1752" s="3">
        <v>38599.351320727903</v>
      </c>
      <c r="Y1752" s="3">
        <v>29968.584823197099</v>
      </c>
      <c r="Z1752" s="3">
        <v>48245.041426172596</v>
      </c>
      <c r="AA1752" s="3">
        <v>37116.609024522499</v>
      </c>
      <c r="AB1752" s="4">
        <v>-0.13365278251465501</v>
      </c>
      <c r="AC1752" s="4">
        <v>-5.3078786756550998E-2</v>
      </c>
      <c r="AD1752" s="4">
        <v>-0.227309100426795</v>
      </c>
      <c r="AE1752" s="4">
        <v>0.41670755955864502</v>
      </c>
      <c r="AF1752" s="4">
        <v>-0.10578675054811799</v>
      </c>
      <c r="AG1752" s="4">
        <v>-0.115561662820924</v>
      </c>
      <c r="AH1752" s="4">
        <v>-0.14913401775653201</v>
      </c>
      <c r="AI1752" s="4">
        <v>-0.20332581893631299</v>
      </c>
      <c r="AJ1752" s="4">
        <v>-0.50950544835093903</v>
      </c>
      <c r="AK1752" s="3">
        <v>0</v>
      </c>
      <c r="AL1752" s="3">
        <v>0</v>
      </c>
      <c r="AM1752" s="3">
        <v>0</v>
      </c>
      <c r="AN1752" s="3">
        <v>2</v>
      </c>
      <c r="AO1752" s="3">
        <v>0</v>
      </c>
      <c r="AP1752" s="3">
        <v>0</v>
      </c>
      <c r="AQ1752" s="3">
        <v>0</v>
      </c>
      <c r="AR1752" s="3">
        <v>0</v>
      </c>
      <c r="AS1752" s="3">
        <v>4</v>
      </c>
      <c r="AT1752" s="4">
        <v>0.49</v>
      </c>
      <c r="AU1752" s="4">
        <v>0.48699999999999999</v>
      </c>
      <c r="AV1752" s="4">
        <v>0.36399999999999999</v>
      </c>
      <c r="AW1752" s="4">
        <v>0.01</v>
      </c>
      <c r="AX1752" s="4">
        <v>0.315</v>
      </c>
      <c r="AY1752" s="4">
        <v>0.49199999999999999</v>
      </c>
      <c r="AZ1752" s="4">
        <v>0.33600000000000002</v>
      </c>
      <c r="BA1752" s="4">
        <v>0.374</v>
      </c>
      <c r="BB1752" s="4">
        <v>4.7E-2</v>
      </c>
    </row>
    <row r="1753" spans="1:54" x14ac:dyDescent="0.25">
      <c r="A1753" s="1" t="s">
        <v>3460</v>
      </c>
      <c r="B1753" s="1" t="s">
        <v>3461</v>
      </c>
      <c r="C1753" s="1" t="s">
        <v>3175</v>
      </c>
      <c r="D1753" s="1" t="s">
        <v>2152</v>
      </c>
      <c r="E1753" s="1" t="s">
        <v>55</v>
      </c>
      <c r="F1753" s="1" t="s">
        <v>58</v>
      </c>
      <c r="G1753" s="1" t="s">
        <v>107</v>
      </c>
      <c r="H1753" s="1" t="s">
        <v>646</v>
      </c>
      <c r="I1753" s="3">
        <v>697</v>
      </c>
      <c r="J1753" s="3">
        <v>9</v>
      </c>
      <c r="K1753" s="3">
        <v>9</v>
      </c>
      <c r="L1753" s="3">
        <v>3</v>
      </c>
      <c r="M1753" s="3">
        <v>0</v>
      </c>
      <c r="N1753" s="3">
        <v>18</v>
      </c>
      <c r="O1753" s="3">
        <v>48</v>
      </c>
      <c r="P1753" s="3">
        <v>0</v>
      </c>
      <c r="Q1753" s="3">
        <v>0</v>
      </c>
      <c r="R1753" s="3">
        <v>5</v>
      </c>
      <c r="S1753" s="3">
        <v>-2765.5848805120199</v>
      </c>
      <c r="T1753" s="3">
        <v>-2612.0523761552699</v>
      </c>
      <c r="U1753" s="3">
        <v>-5135.7986756486798</v>
      </c>
      <c r="V1753" s="3">
        <v>-4443.9470781989803</v>
      </c>
      <c r="W1753" s="3">
        <v>-2270.3157784189302</v>
      </c>
      <c r="X1753" s="3">
        <v>-3228.9125097961901</v>
      </c>
      <c r="Y1753" s="3">
        <v>-4694.1715307924596</v>
      </c>
      <c r="Z1753" s="3">
        <v>-3392.0344470127902</v>
      </c>
      <c r="AA1753" s="3">
        <v>-2379.7706441885298</v>
      </c>
      <c r="AB1753" s="4">
        <v>8.6092262887810002E-3</v>
      </c>
      <c r="AC1753" s="4">
        <v>6.0679363974919997E-3</v>
      </c>
      <c r="AD1753" s="4">
        <v>2.1407754565212999E-2</v>
      </c>
      <c r="AE1753" s="4">
        <v>1.7267157230304999E-2</v>
      </c>
      <c r="AF1753" s="4">
        <v>7.1124396529470002E-3</v>
      </c>
      <c r="AG1753" s="4">
        <v>1.0732486740896E-2</v>
      </c>
      <c r="AH1753" s="4">
        <v>2.2200455023168999E-2</v>
      </c>
      <c r="AI1753" s="4">
        <v>1.5458892214824001E-2</v>
      </c>
      <c r="AJ1753" s="4">
        <v>5.6974859573160003E-3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4">
        <v>0.497</v>
      </c>
      <c r="AU1753" s="4">
        <v>0.442</v>
      </c>
      <c r="AV1753" s="4">
        <v>0.42699999999999999</v>
      </c>
      <c r="AW1753" s="4">
        <v>0.497</v>
      </c>
      <c r="AX1753" s="4">
        <v>0.443</v>
      </c>
      <c r="AY1753" s="4">
        <v>0.46700000000000003</v>
      </c>
      <c r="AZ1753" s="4">
        <v>0.40300000000000002</v>
      </c>
      <c r="BA1753" s="4">
        <v>0.32400000000000001</v>
      </c>
      <c r="BB1753" s="4">
        <v>0.42399999999999999</v>
      </c>
    </row>
    <row r="1754" spans="1:54" x14ac:dyDescent="0.25">
      <c r="A1754" s="1" t="s">
        <v>3462</v>
      </c>
      <c r="B1754" s="1" t="s">
        <v>3463</v>
      </c>
      <c r="C1754" s="1" t="s">
        <v>3175</v>
      </c>
      <c r="D1754" s="1" t="s">
        <v>2159</v>
      </c>
      <c r="E1754" s="1" t="s">
        <v>55</v>
      </c>
      <c r="F1754" s="1" t="s">
        <v>58</v>
      </c>
      <c r="G1754" s="1" t="s">
        <v>107</v>
      </c>
      <c r="H1754" s="1" t="s">
        <v>646</v>
      </c>
      <c r="I1754" s="3">
        <v>117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-3177.3940308794399</v>
      </c>
      <c r="T1754" s="3">
        <v>-2945.5104344223701</v>
      </c>
      <c r="U1754" s="3">
        <v>-5686.3082064822302</v>
      </c>
      <c r="V1754" s="3">
        <v>-5023.9470781989803</v>
      </c>
      <c r="W1754" s="3">
        <v>-2456.3696630335999</v>
      </c>
      <c r="X1754" s="3">
        <v>-3403.1069528673402</v>
      </c>
      <c r="Y1754" s="3">
        <v>-5274.1715307924596</v>
      </c>
      <c r="Z1754" s="3">
        <v>-3972.0344470127902</v>
      </c>
      <c r="AA1754" s="3">
        <v>-2630.1642413048698</v>
      </c>
      <c r="AB1754" s="4">
        <v>1.1820793103326999E-2</v>
      </c>
      <c r="AC1754" s="4">
        <v>1.1479020663644E-2</v>
      </c>
      <c r="AD1754" s="4">
        <v>2.4459496598369001E-2</v>
      </c>
      <c r="AE1754" s="4">
        <v>2.2782236786175001E-2</v>
      </c>
      <c r="AF1754" s="4">
        <v>1.3954528258612001E-2</v>
      </c>
      <c r="AG1754" s="4">
        <v>1.2289361214668001E-2</v>
      </c>
      <c r="AH1754" s="4">
        <v>2.5878177886227999E-2</v>
      </c>
      <c r="AI1754" s="4">
        <v>1.4210989561016E-2</v>
      </c>
      <c r="AJ1754" s="4">
        <v>8.7379713168670003E-3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4">
        <v>0.47799999999999998</v>
      </c>
      <c r="AU1754" s="4">
        <v>0.33700000000000002</v>
      </c>
      <c r="AV1754" s="4">
        <v>0.46300000000000002</v>
      </c>
      <c r="AW1754" s="4">
        <v>0.46300000000000002</v>
      </c>
      <c r="AX1754" s="4">
        <v>0.27100000000000002</v>
      </c>
      <c r="AY1754" s="4">
        <v>0.433</v>
      </c>
      <c r="AZ1754" s="4">
        <v>0.44700000000000001</v>
      </c>
      <c r="BA1754" s="4">
        <v>0.44800000000000001</v>
      </c>
      <c r="BB1754" s="4">
        <v>0.48</v>
      </c>
    </row>
    <row r="1755" spans="1:54" x14ac:dyDescent="0.25">
      <c r="A1755" s="1" t="s">
        <v>3464</v>
      </c>
      <c r="B1755" s="1" t="s">
        <v>5260</v>
      </c>
      <c r="C1755" s="1" t="s">
        <v>3175</v>
      </c>
      <c r="D1755" s="1" t="s">
        <v>2161</v>
      </c>
      <c r="E1755" s="1" t="s">
        <v>55</v>
      </c>
      <c r="F1755" s="1" t="s">
        <v>58</v>
      </c>
      <c r="G1755" s="1" t="s">
        <v>107</v>
      </c>
      <c r="H1755" s="1" t="s">
        <v>646</v>
      </c>
      <c r="I1755" s="3">
        <v>943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845</v>
      </c>
      <c r="R1755" s="3">
        <v>0</v>
      </c>
      <c r="S1755" s="3">
        <v>-2351.3940308794399</v>
      </c>
      <c r="T1755" s="3">
        <v>-2119.5104344223701</v>
      </c>
      <c r="U1755" s="3">
        <v>-4860.3082064822302</v>
      </c>
      <c r="V1755" s="3">
        <v>-4197.9470781989803</v>
      </c>
      <c r="W1755" s="3">
        <v>-1630.3696630336001</v>
      </c>
      <c r="X1755" s="3">
        <v>-2577.1069528673402</v>
      </c>
      <c r="Y1755" s="3">
        <v>-4448.1715307924596</v>
      </c>
      <c r="Z1755" s="3">
        <v>-22366.3582609525</v>
      </c>
      <c r="AA1755" s="3">
        <v>-1804.1642413048701</v>
      </c>
      <c r="AB1755" s="4">
        <v>-6.4136807977087998E-2</v>
      </c>
      <c r="AC1755" s="4">
        <v>-8.0354091639651001E-2</v>
      </c>
      <c r="AD1755" s="4">
        <v>-0.15211157517830301</v>
      </c>
      <c r="AE1755" s="4">
        <v>-8.8411420546643998E-2</v>
      </c>
      <c r="AF1755" s="4">
        <v>-5.1134420136238E-2</v>
      </c>
      <c r="AG1755" s="4">
        <v>-3.9673494903100001E-2</v>
      </c>
      <c r="AH1755" s="4">
        <v>-0.16640944659972901</v>
      </c>
      <c r="AI1755" s="4">
        <v>-0.48196267708981699</v>
      </c>
      <c r="AJ1755" s="4">
        <v>-4.8422063089061003E-2</v>
      </c>
      <c r="AK1755" s="3">
        <v>3</v>
      </c>
      <c r="AL1755" s="3">
        <v>3</v>
      </c>
      <c r="AM1755" s="3">
        <v>3</v>
      </c>
      <c r="AN1755" s="3">
        <v>0</v>
      </c>
      <c r="AO1755" s="3">
        <v>0</v>
      </c>
      <c r="AP1755" s="3">
        <v>0</v>
      </c>
      <c r="AQ1755" s="3">
        <v>3</v>
      </c>
      <c r="AR1755" s="3">
        <v>3</v>
      </c>
      <c r="AS1755" s="3">
        <v>3</v>
      </c>
      <c r="AT1755" s="4">
        <v>3.6999999999999998E-2</v>
      </c>
      <c r="AU1755" s="4">
        <v>2.5999999999999999E-2</v>
      </c>
      <c r="AV1755" s="4">
        <v>3.4000000000000002E-2</v>
      </c>
      <c r="AW1755" s="4">
        <v>5.6000000000000001E-2</v>
      </c>
      <c r="AX1755" s="4">
        <v>5.1999999999999998E-2</v>
      </c>
      <c r="AY1755" s="4">
        <v>5.6000000000000001E-2</v>
      </c>
      <c r="AZ1755" s="4">
        <v>2.5000000000000001E-2</v>
      </c>
      <c r="BA1755" s="4">
        <v>0.05</v>
      </c>
      <c r="BB1755" s="4">
        <v>4.3999999999999997E-2</v>
      </c>
    </row>
    <row r="1756" spans="1:54" x14ac:dyDescent="0.25">
      <c r="A1756" s="1" t="s">
        <v>3465</v>
      </c>
      <c r="B1756" s="1" t="s">
        <v>3466</v>
      </c>
      <c r="C1756" s="1" t="s">
        <v>3175</v>
      </c>
      <c r="D1756" s="1" t="s">
        <v>2154</v>
      </c>
      <c r="E1756" s="1" t="s">
        <v>55</v>
      </c>
      <c r="F1756" s="1" t="s">
        <v>58</v>
      </c>
      <c r="G1756" s="1" t="s">
        <v>107</v>
      </c>
      <c r="H1756" s="1" t="s">
        <v>646</v>
      </c>
      <c r="I1756" s="3">
        <v>83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-3211.3940308794399</v>
      </c>
      <c r="T1756" s="3">
        <v>-2979.5104344223701</v>
      </c>
      <c r="U1756" s="3">
        <v>-5720.3082064822302</v>
      </c>
      <c r="V1756" s="3">
        <v>-5057.9470781989803</v>
      </c>
      <c r="W1756" s="3">
        <v>-2490.3696630335999</v>
      </c>
      <c r="X1756" s="3">
        <v>-3437.1069528673402</v>
      </c>
      <c r="Y1756" s="3">
        <v>-5308.1715307924596</v>
      </c>
      <c r="Z1756" s="3">
        <v>-4006.0344470127902</v>
      </c>
      <c r="AA1756" s="3">
        <v>-2664.1642413048698</v>
      </c>
      <c r="AB1756" s="4">
        <v>1.0505763105188999E-2</v>
      </c>
      <c r="AC1756" s="4">
        <v>9.1970997328109996E-3</v>
      </c>
      <c r="AD1756" s="4">
        <v>2.5098901595641002E-2</v>
      </c>
      <c r="AE1756" s="4">
        <v>2.2859208661478E-2</v>
      </c>
      <c r="AF1756" s="4">
        <v>7.8120085359049997E-3</v>
      </c>
      <c r="AG1756" s="4">
        <v>1.1811429969768E-2</v>
      </c>
      <c r="AH1756" s="4">
        <v>2.6615908481396999E-2</v>
      </c>
      <c r="AI1756" s="4">
        <v>1.4738447068466E-2</v>
      </c>
      <c r="AJ1756" s="4">
        <v>6.8168055361489998E-3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4">
        <v>0.40799999999999997</v>
      </c>
      <c r="AU1756" s="4">
        <v>0.45100000000000001</v>
      </c>
      <c r="AV1756" s="4">
        <v>0.497</v>
      </c>
      <c r="AW1756" s="4">
        <v>0.48199999999999998</v>
      </c>
      <c r="AX1756" s="4">
        <v>0.38700000000000001</v>
      </c>
      <c r="AY1756" s="4">
        <v>0.45500000000000002</v>
      </c>
      <c r="AZ1756" s="4">
        <v>0.49199999999999999</v>
      </c>
      <c r="BA1756" s="4">
        <v>0.41799999999999998</v>
      </c>
      <c r="BB1756" s="4">
        <v>0.34499999999999997</v>
      </c>
    </row>
    <row r="1757" spans="1:54" x14ac:dyDescent="0.25">
      <c r="A1757" s="1" t="s">
        <v>3467</v>
      </c>
      <c r="B1757" s="1" t="s">
        <v>5261</v>
      </c>
      <c r="C1757" s="1" t="s">
        <v>3175</v>
      </c>
      <c r="D1757" s="1" t="s">
        <v>2156</v>
      </c>
      <c r="E1757" s="1" t="s">
        <v>55</v>
      </c>
      <c r="F1757" s="1" t="s">
        <v>58</v>
      </c>
      <c r="G1757" s="1" t="s">
        <v>107</v>
      </c>
      <c r="H1757" s="1" t="s">
        <v>646</v>
      </c>
      <c r="I1757" s="3">
        <v>2192</v>
      </c>
      <c r="J1757" s="3">
        <v>0</v>
      </c>
      <c r="K1757" s="3">
        <v>0</v>
      </c>
      <c r="L1757" s="3">
        <v>0</v>
      </c>
      <c r="M1757" s="3">
        <v>1408</v>
      </c>
      <c r="N1757" s="3">
        <v>0</v>
      </c>
      <c r="O1757" s="3">
        <v>53</v>
      </c>
      <c r="P1757" s="3">
        <v>0</v>
      </c>
      <c r="Q1757" s="3">
        <v>0</v>
      </c>
      <c r="R1757" s="3">
        <v>0</v>
      </c>
      <c r="S1757" s="3">
        <v>-1102.3940308794399</v>
      </c>
      <c r="T1757" s="3">
        <v>-870.51043442237597</v>
      </c>
      <c r="U1757" s="3">
        <v>-3611.3082064822302</v>
      </c>
      <c r="V1757" s="3">
        <v>-17787.829172893598</v>
      </c>
      <c r="W1757" s="3">
        <v>-381.369663033606</v>
      </c>
      <c r="X1757" s="3">
        <v>-1776.1839219762801</v>
      </c>
      <c r="Y1757" s="3">
        <v>-3199.1715307924601</v>
      </c>
      <c r="Z1757" s="3">
        <v>-1897.03444701279</v>
      </c>
      <c r="AA1757" s="3">
        <v>-555.16424130487906</v>
      </c>
      <c r="AB1757" s="4">
        <v>-9.6966017074249997E-3</v>
      </c>
      <c r="AC1757" s="4">
        <v>-2.8187456827869998E-3</v>
      </c>
      <c r="AD1757" s="4">
        <v>-1.8448886943103E-2</v>
      </c>
      <c r="AE1757" s="4">
        <v>0.23017240819116999</v>
      </c>
      <c r="AF1757" s="4">
        <v>-2.3819575218530001E-3</v>
      </c>
      <c r="AG1757" s="4">
        <v>-9.6390052385939996E-3</v>
      </c>
      <c r="AH1757" s="4">
        <v>-6.7581139648920001E-3</v>
      </c>
      <c r="AI1757" s="4">
        <v>1.020604055458E-3</v>
      </c>
      <c r="AJ1757" s="4">
        <v>-2.598918750319E-3</v>
      </c>
      <c r="AK1757" s="3">
        <v>0</v>
      </c>
      <c r="AL1757" s="3">
        <v>0</v>
      </c>
      <c r="AM1757" s="3">
        <v>0</v>
      </c>
      <c r="AN1757" s="3">
        <v>2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4">
        <v>9.6000000000000002E-2</v>
      </c>
      <c r="AU1757" s="4">
        <v>0.16900000000000001</v>
      </c>
      <c r="AV1757" s="4">
        <v>0.14299999999999999</v>
      </c>
      <c r="AW1757" s="4">
        <v>1.2999999999999999E-2</v>
      </c>
      <c r="AX1757" s="4">
        <v>0.13800000000000001</v>
      </c>
      <c r="AY1757" s="4">
        <v>0.125</v>
      </c>
      <c r="AZ1757" s="4">
        <v>0.188</v>
      </c>
      <c r="BA1757" s="4">
        <v>0.26400000000000001</v>
      </c>
      <c r="BB1757" s="4">
        <v>0.14899999999999999</v>
      </c>
    </row>
    <row r="1758" spans="1:54" x14ac:dyDescent="0.25">
      <c r="A1758" s="1" t="s">
        <v>3468</v>
      </c>
      <c r="B1758" s="1" t="s">
        <v>5262</v>
      </c>
      <c r="C1758" s="1" t="s">
        <v>3175</v>
      </c>
      <c r="D1758" s="1" t="s">
        <v>2163</v>
      </c>
      <c r="E1758" s="1" t="s">
        <v>55</v>
      </c>
      <c r="F1758" s="1" t="s">
        <v>58</v>
      </c>
      <c r="G1758" s="1" t="s">
        <v>107</v>
      </c>
      <c r="H1758" s="1" t="s">
        <v>646</v>
      </c>
      <c r="I1758" s="3">
        <v>191</v>
      </c>
      <c r="J1758" s="3">
        <v>3</v>
      </c>
      <c r="K1758" s="3">
        <v>0</v>
      </c>
      <c r="L1758" s="3">
        <v>0</v>
      </c>
      <c r="M1758" s="3">
        <v>4</v>
      </c>
      <c r="N1758" s="3">
        <v>0</v>
      </c>
      <c r="O1758" s="3">
        <v>3</v>
      </c>
      <c r="P1758" s="3">
        <v>0</v>
      </c>
      <c r="Q1758" s="3">
        <v>0</v>
      </c>
      <c r="R1758" s="3">
        <v>6</v>
      </c>
      <c r="S1758" s="3">
        <v>-3159.4576474236401</v>
      </c>
      <c r="T1758" s="3">
        <v>-2871.5104344223701</v>
      </c>
      <c r="U1758" s="3">
        <v>-5612.3082064822302</v>
      </c>
      <c r="V1758" s="3">
        <v>-4992.10299324073</v>
      </c>
      <c r="W1758" s="3">
        <v>-2382.3696630335999</v>
      </c>
      <c r="X1758" s="3">
        <v>-3354.4698001754</v>
      </c>
      <c r="Y1758" s="3">
        <v>-5200.1715307924596</v>
      </c>
      <c r="Z1758" s="3">
        <v>-3898.0344470127902</v>
      </c>
      <c r="AA1758" s="3">
        <v>-2951.69192476526</v>
      </c>
      <c r="AB1758" s="4">
        <v>1.6119893238796E-2</v>
      </c>
      <c r="AC1758" s="4">
        <v>1.3367614662677999E-2</v>
      </c>
      <c r="AD1758" s="4">
        <v>3.1782873824734999E-2</v>
      </c>
      <c r="AE1758" s="4">
        <v>2.7935264239736E-2</v>
      </c>
      <c r="AF1758" s="4">
        <v>1.5282280817517001E-2</v>
      </c>
      <c r="AG1758" s="4">
        <v>1.4406055398709001E-2</v>
      </c>
      <c r="AH1758" s="4">
        <v>3.4669060347857002E-2</v>
      </c>
      <c r="AI1758" s="4">
        <v>2.1531840833879001E-2</v>
      </c>
      <c r="AJ1758" s="4">
        <v>1.24154183307E-2</v>
      </c>
      <c r="AK1758" s="3">
        <v>0</v>
      </c>
      <c r="AL1758" s="3">
        <v>0</v>
      </c>
      <c r="AM1758" s="3">
        <v>2</v>
      </c>
      <c r="AN1758" s="3">
        <v>0</v>
      </c>
      <c r="AO1758" s="3">
        <v>0</v>
      </c>
      <c r="AP1758" s="3">
        <v>0</v>
      </c>
      <c r="AQ1758" s="3">
        <v>2</v>
      </c>
      <c r="AR1758" s="3">
        <v>0</v>
      </c>
      <c r="AS1758" s="3">
        <v>0</v>
      </c>
      <c r="AT1758" s="4">
        <v>0.10199999999999999</v>
      </c>
      <c r="AU1758" s="4">
        <v>0.14599999999999999</v>
      </c>
      <c r="AV1758" s="4">
        <v>4.2999999999999997E-2</v>
      </c>
      <c r="AW1758" s="4">
        <v>0.152</v>
      </c>
      <c r="AX1758" s="4">
        <v>0.15</v>
      </c>
      <c r="AY1758" s="4">
        <v>0.104</v>
      </c>
      <c r="AZ1758" s="4">
        <v>3.1E-2</v>
      </c>
      <c r="BA1758" s="4">
        <v>0.16600000000000001</v>
      </c>
      <c r="BB1758" s="4">
        <v>0.20599999999999999</v>
      </c>
    </row>
    <row r="1759" spans="1:54" x14ac:dyDescent="0.25">
      <c r="A1759" s="1" t="s">
        <v>3469</v>
      </c>
      <c r="B1759" s="1" t="s">
        <v>3470</v>
      </c>
      <c r="C1759" s="1" t="s">
        <v>3175</v>
      </c>
      <c r="D1759" s="1" t="s">
        <v>2165</v>
      </c>
      <c r="E1759" s="1" t="s">
        <v>55</v>
      </c>
      <c r="F1759" s="1" t="s">
        <v>58</v>
      </c>
      <c r="G1759" s="1" t="s">
        <v>107</v>
      </c>
      <c r="H1759" s="1" t="s">
        <v>646</v>
      </c>
      <c r="I1759" s="3">
        <v>1274</v>
      </c>
      <c r="J1759" s="3">
        <v>20</v>
      </c>
      <c r="K1759" s="3">
        <v>8</v>
      </c>
      <c r="L1759" s="3">
        <v>0</v>
      </c>
      <c r="M1759" s="3">
        <v>134</v>
      </c>
      <c r="N1759" s="3">
        <v>0</v>
      </c>
      <c r="O1759" s="3">
        <v>68</v>
      </c>
      <c r="P1759" s="3">
        <v>7</v>
      </c>
      <c r="Q1759" s="3">
        <v>0</v>
      </c>
      <c r="R1759" s="3">
        <v>7</v>
      </c>
      <c r="S1759" s="3">
        <v>-2394.15147450738</v>
      </c>
      <c r="T1759" s="3">
        <v>-2007.65882707384</v>
      </c>
      <c r="U1759" s="3">
        <v>-4529.3082064822302</v>
      </c>
      <c r="V1759" s="3">
        <v>-5279.17023209748</v>
      </c>
      <c r="W1759" s="3">
        <v>-1299.3696630336001</v>
      </c>
      <c r="X1759" s="3">
        <v>-2820.9981585165401</v>
      </c>
      <c r="Y1759" s="3">
        <v>-4145.4685510809304</v>
      </c>
      <c r="Z1759" s="3">
        <v>-2815.0344470127902</v>
      </c>
      <c r="AA1759" s="3">
        <v>-1934.6132053419899</v>
      </c>
      <c r="AB1759" s="4">
        <v>-0.125985823466508</v>
      </c>
      <c r="AC1759" s="4">
        <v>-0.15033152308071501</v>
      </c>
      <c r="AD1759" s="4">
        <v>-0.28354666152356001</v>
      </c>
      <c r="AE1759" s="4">
        <v>-0.209772667894708</v>
      </c>
      <c r="AF1759" s="4">
        <v>-7.1310007459208999E-2</v>
      </c>
      <c r="AG1759" s="4">
        <v>-9.1131130942066998E-2</v>
      </c>
      <c r="AH1759" s="4">
        <v>-0.31083620110202698</v>
      </c>
      <c r="AI1759" s="4">
        <v>-0.130243869901738</v>
      </c>
      <c r="AJ1759" s="4">
        <v>-0.101904115810899</v>
      </c>
      <c r="AK1759" s="3">
        <v>3</v>
      </c>
      <c r="AL1759" s="3">
        <v>3</v>
      </c>
      <c r="AM1759" s="3">
        <v>3</v>
      </c>
      <c r="AN1759" s="3">
        <v>3</v>
      </c>
      <c r="AO1759" s="3">
        <v>3</v>
      </c>
      <c r="AP1759" s="3">
        <v>3</v>
      </c>
      <c r="AQ1759" s="3">
        <v>3</v>
      </c>
      <c r="AR1759" s="3">
        <v>3</v>
      </c>
      <c r="AS1759" s="3">
        <v>3</v>
      </c>
      <c r="AT1759" s="4">
        <v>1.2999999999999999E-2</v>
      </c>
      <c r="AU1759" s="4">
        <v>8.9999999999999993E-3</v>
      </c>
      <c r="AV1759" s="4">
        <v>1.0999999999999999E-2</v>
      </c>
      <c r="AW1759" s="4">
        <v>3.1E-2</v>
      </c>
      <c r="AX1759" s="4">
        <v>2.7E-2</v>
      </c>
      <c r="AY1759" s="4">
        <v>0.03</v>
      </c>
      <c r="AZ1759" s="4">
        <v>0.01</v>
      </c>
      <c r="BA1759" s="4">
        <v>0.02</v>
      </c>
      <c r="BB1759" s="4">
        <v>1.7000000000000001E-2</v>
      </c>
    </row>
    <row r="1760" spans="1:54" x14ac:dyDescent="0.25">
      <c r="A1760" s="1" t="s">
        <v>3471</v>
      </c>
      <c r="B1760" s="1" t="s">
        <v>3472</v>
      </c>
      <c r="C1760" s="1" t="s">
        <v>3175</v>
      </c>
      <c r="D1760" s="1" t="s">
        <v>2168</v>
      </c>
      <c r="E1760" s="1" t="s">
        <v>55</v>
      </c>
      <c r="F1760" s="1" t="s">
        <v>58</v>
      </c>
      <c r="G1760" s="1" t="s">
        <v>107</v>
      </c>
      <c r="H1760" s="1" t="s">
        <v>646</v>
      </c>
      <c r="I1760" s="3">
        <v>7452</v>
      </c>
      <c r="J1760" s="3">
        <v>223</v>
      </c>
      <c r="K1760" s="3">
        <v>50</v>
      </c>
      <c r="L1760" s="3">
        <v>25</v>
      </c>
      <c r="M1760" s="3">
        <v>0</v>
      </c>
      <c r="N1760" s="3">
        <v>0</v>
      </c>
      <c r="O1760" s="3">
        <v>641</v>
      </c>
      <c r="P1760" s="3">
        <v>137</v>
      </c>
      <c r="Q1760" s="3">
        <v>0</v>
      </c>
      <c r="R1760" s="3">
        <v>29</v>
      </c>
      <c r="S1760" s="3">
        <v>-9.7895273309768491</v>
      </c>
      <c r="T1760" s="3">
        <v>3019.8121115059398</v>
      </c>
      <c r="U1760" s="3">
        <v>1402.93788379741</v>
      </c>
      <c r="V1760" s="3">
        <v>2311.0529218010101</v>
      </c>
      <c r="W1760" s="3">
        <v>4878.6303369663901</v>
      </c>
      <c r="X1760" s="3">
        <v>-1487.3019943546201</v>
      </c>
      <c r="Y1760" s="3">
        <v>1507.0153578474601</v>
      </c>
      <c r="Z1760" s="3">
        <v>3362.9655529872002</v>
      </c>
      <c r="AA1760" s="3">
        <v>2793.1186219699298</v>
      </c>
      <c r="AB1760" s="4">
        <v>3.5773985629999998E-5</v>
      </c>
      <c r="AC1760" s="4">
        <v>-9.4258484222929997E-3</v>
      </c>
      <c r="AD1760" s="4">
        <v>-6.0038228239380001E-3</v>
      </c>
      <c r="AE1760" s="4">
        <v>-1.162394512036E-2</v>
      </c>
      <c r="AF1760" s="4">
        <v>-5.1283629720471999E-2</v>
      </c>
      <c r="AG1760" s="4">
        <v>5.8336141288979999E-3</v>
      </c>
      <c r="AH1760" s="4">
        <v>-7.2828064557970001E-3</v>
      </c>
      <c r="AI1760" s="4">
        <v>-1.202449527238E-2</v>
      </c>
      <c r="AJ1760" s="4">
        <v>-7.1243008949360004E-3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4">
        <v>0.439</v>
      </c>
      <c r="AU1760" s="4">
        <v>0.44500000000000001</v>
      </c>
      <c r="AV1760" s="4">
        <v>0.39</v>
      </c>
      <c r="AW1760" s="4">
        <v>0.26800000000000002</v>
      </c>
      <c r="AX1760" s="4">
        <v>9.5000000000000001E-2</v>
      </c>
      <c r="AY1760" s="4">
        <v>0.246</v>
      </c>
      <c r="AZ1760" s="4">
        <v>0.38500000000000001</v>
      </c>
      <c r="BA1760" s="4">
        <v>0.498</v>
      </c>
      <c r="BB1760" s="4">
        <v>0.442</v>
      </c>
    </row>
    <row r="1761" spans="1:54" x14ac:dyDescent="0.25">
      <c r="A1761" s="1" t="s">
        <v>3473</v>
      </c>
      <c r="B1761" s="1" t="s">
        <v>3474</v>
      </c>
      <c r="C1761" s="1" t="s">
        <v>3175</v>
      </c>
      <c r="D1761" s="1" t="s">
        <v>2173</v>
      </c>
      <c r="E1761" s="1" t="s">
        <v>55</v>
      </c>
      <c r="F1761" s="1" t="s">
        <v>58</v>
      </c>
      <c r="G1761" s="1" t="s">
        <v>107</v>
      </c>
      <c r="H1761" s="1" t="s">
        <v>646</v>
      </c>
      <c r="I1761" s="3">
        <v>404</v>
      </c>
      <c r="J1761" s="3">
        <v>0</v>
      </c>
      <c r="K1761" s="3">
        <v>0</v>
      </c>
      <c r="L1761" s="3">
        <v>0</v>
      </c>
      <c r="M1761" s="3">
        <v>370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-2890.3940308794399</v>
      </c>
      <c r="T1761" s="3">
        <v>-2658.5104344223701</v>
      </c>
      <c r="U1761" s="3">
        <v>-5399.3082064822302</v>
      </c>
      <c r="V1761" s="3">
        <v>-8636.3692195604908</v>
      </c>
      <c r="W1761" s="3">
        <v>-2169.3696630335999</v>
      </c>
      <c r="X1761" s="3">
        <v>-3116.1069528673402</v>
      </c>
      <c r="Y1761" s="3">
        <v>-4987.1715307924596</v>
      </c>
      <c r="Z1761" s="3">
        <v>-3685.0344470127902</v>
      </c>
      <c r="AA1761" s="3">
        <v>-2343.1642413048698</v>
      </c>
      <c r="AB1761" s="4">
        <v>1.2188962008718E-2</v>
      </c>
      <c r="AC1761" s="4">
        <v>9.5791222156939998E-3</v>
      </c>
      <c r="AD1761" s="4">
        <v>2.7022075035450999E-2</v>
      </c>
      <c r="AE1761" s="4">
        <v>4.1962998124288997E-2</v>
      </c>
      <c r="AF1761" s="4">
        <v>5.8283481182084998E-2</v>
      </c>
      <c r="AG1761" s="4">
        <v>1.1167954136692001E-2</v>
      </c>
      <c r="AH1761" s="4">
        <v>2.9079303119906998E-2</v>
      </c>
      <c r="AI1761" s="4">
        <v>1.6956718522609E-2</v>
      </c>
      <c r="AJ1761" s="4">
        <v>6.7706745208439998E-3</v>
      </c>
      <c r="AK1761" s="3">
        <v>0</v>
      </c>
      <c r="AL1761" s="3">
        <v>0</v>
      </c>
      <c r="AM1761" s="3">
        <v>0</v>
      </c>
      <c r="AN1761" s="3">
        <v>0</v>
      </c>
      <c r="AO1761" s="3">
        <v>2</v>
      </c>
      <c r="AP1761" s="3">
        <v>0</v>
      </c>
      <c r="AQ1761" s="3">
        <v>0</v>
      </c>
      <c r="AR1761" s="3">
        <v>0</v>
      </c>
      <c r="AS1761" s="3">
        <v>0</v>
      </c>
      <c r="AT1761" s="4">
        <v>0.48499999999999999</v>
      </c>
      <c r="AU1761" s="4">
        <v>0.46</v>
      </c>
      <c r="AV1761" s="4">
        <v>0.42099999999999999</v>
      </c>
      <c r="AW1761" s="4">
        <v>0.49199999999999999</v>
      </c>
      <c r="AX1761" s="4">
        <v>2.8000000000000001E-2</v>
      </c>
      <c r="AY1761" s="4">
        <v>0.42199999999999999</v>
      </c>
      <c r="AZ1761" s="4">
        <v>0.41</v>
      </c>
      <c r="BA1761" s="4">
        <v>0.49299999999999999</v>
      </c>
      <c r="BB1761" s="4">
        <v>0.33100000000000002</v>
      </c>
    </row>
    <row r="1762" spans="1:54" x14ac:dyDescent="0.25">
      <c r="A1762" s="1" t="s">
        <v>3475</v>
      </c>
      <c r="B1762" s="1" t="s">
        <v>3476</v>
      </c>
      <c r="C1762" s="1" t="s">
        <v>3175</v>
      </c>
      <c r="D1762" s="1" t="s">
        <v>2175</v>
      </c>
      <c r="E1762" s="1" t="s">
        <v>55</v>
      </c>
      <c r="F1762" s="1" t="s">
        <v>58</v>
      </c>
      <c r="G1762" s="1" t="s">
        <v>107</v>
      </c>
      <c r="H1762" s="1" t="s">
        <v>646</v>
      </c>
      <c r="I1762" s="3">
        <v>414</v>
      </c>
      <c r="J1762" s="3">
        <v>6</v>
      </c>
      <c r="K1762" s="3">
        <v>8</v>
      </c>
      <c r="L1762" s="3">
        <v>0</v>
      </c>
      <c r="M1762" s="3">
        <v>0</v>
      </c>
      <c r="N1762" s="3">
        <v>0</v>
      </c>
      <c r="O1762" s="3">
        <v>19</v>
      </c>
      <c r="P1762" s="3">
        <v>0</v>
      </c>
      <c r="Q1762" s="3">
        <v>0</v>
      </c>
      <c r="R1762" s="3">
        <v>0</v>
      </c>
      <c r="S1762" s="3">
        <v>-2992.5212639678298</v>
      </c>
      <c r="T1762" s="3">
        <v>-2867.6588270738398</v>
      </c>
      <c r="U1762" s="3">
        <v>-5389.3082064822302</v>
      </c>
      <c r="V1762" s="3">
        <v>-4726.9470781989803</v>
      </c>
      <c r="W1762" s="3">
        <v>-2159.3696630335999</v>
      </c>
      <c r="X1762" s="3">
        <v>-3266.7383191516801</v>
      </c>
      <c r="Y1762" s="3">
        <v>-4977.1715307924596</v>
      </c>
      <c r="Z1762" s="3">
        <v>-3675.0344470127902</v>
      </c>
      <c r="AA1762" s="3">
        <v>-2333.1642413048698</v>
      </c>
      <c r="AB1762" s="4">
        <v>1.0493852862285999E-2</v>
      </c>
      <c r="AC1762" s="4">
        <v>7.2187218011080002E-3</v>
      </c>
      <c r="AD1762" s="4">
        <v>2.3514952445074001E-2</v>
      </c>
      <c r="AE1762" s="4">
        <v>1.9419670132390002E-2</v>
      </c>
      <c r="AF1762" s="4">
        <v>7.062386136474E-3</v>
      </c>
      <c r="AG1762" s="4">
        <v>1.1445216467478E-2</v>
      </c>
      <c r="AH1762" s="4">
        <v>2.4832013218708E-2</v>
      </c>
      <c r="AI1762" s="4">
        <v>1.3412347235888E-2</v>
      </c>
      <c r="AJ1762" s="4">
        <v>6.2187643990279998E-3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4">
        <v>0.47399999999999998</v>
      </c>
      <c r="AU1762" s="4">
        <v>0.443</v>
      </c>
      <c r="AV1762" s="4">
        <v>0.40799999999999997</v>
      </c>
      <c r="AW1762" s="4">
        <v>0.48499999999999999</v>
      </c>
      <c r="AX1762" s="4">
        <v>0.47</v>
      </c>
      <c r="AY1762" s="4">
        <v>0.44700000000000001</v>
      </c>
      <c r="AZ1762" s="4">
        <v>0.39500000000000002</v>
      </c>
      <c r="BA1762" s="4">
        <v>0.49099999999999999</v>
      </c>
      <c r="BB1762" s="4">
        <v>0.41599999999999998</v>
      </c>
    </row>
    <row r="1763" spans="1:54" x14ac:dyDescent="0.25">
      <c r="A1763" s="1" t="s">
        <v>3477</v>
      </c>
      <c r="B1763" s="1" t="s">
        <v>3478</v>
      </c>
      <c r="C1763" s="1" t="s">
        <v>3175</v>
      </c>
      <c r="D1763" s="1" t="s">
        <v>2177</v>
      </c>
      <c r="E1763" s="1" t="s">
        <v>55</v>
      </c>
      <c r="F1763" s="1" t="s">
        <v>58</v>
      </c>
      <c r="G1763" s="1" t="s">
        <v>107</v>
      </c>
      <c r="H1763" s="1" t="s">
        <v>646</v>
      </c>
      <c r="I1763" s="3">
        <v>21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-3273.3940308794399</v>
      </c>
      <c r="T1763" s="3">
        <v>-3041.5104344223701</v>
      </c>
      <c r="U1763" s="3">
        <v>-5782.3082064822302</v>
      </c>
      <c r="V1763" s="3">
        <v>-5119.9470781989803</v>
      </c>
      <c r="W1763" s="3">
        <v>-2552.3696630335999</v>
      </c>
      <c r="X1763" s="3">
        <v>-3499.1069528673402</v>
      </c>
      <c r="Y1763" s="3">
        <v>-5370.1715307924596</v>
      </c>
      <c r="Z1763" s="3">
        <v>-4068.0344470127902</v>
      </c>
      <c r="AA1763" s="3">
        <v>-2726.1642413048698</v>
      </c>
      <c r="AB1763" s="4">
        <v>1.2732004180329E-2</v>
      </c>
      <c r="AC1763" s="4">
        <v>9.1107703841929993E-3</v>
      </c>
      <c r="AD1763" s="4">
        <v>2.6402942201376001E-2</v>
      </c>
      <c r="AE1763" s="4">
        <v>2.1214106179658E-2</v>
      </c>
      <c r="AF1763" s="4">
        <v>8.3333491549270004E-3</v>
      </c>
      <c r="AG1763" s="4">
        <v>1.2615847066866999E-2</v>
      </c>
      <c r="AH1763" s="4">
        <v>2.7081055731937E-2</v>
      </c>
      <c r="AI1763" s="4">
        <v>1.5016867478349001E-2</v>
      </c>
      <c r="AJ1763" s="4">
        <v>1.0774602144400999E-2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4">
        <v>0.46600000000000003</v>
      </c>
      <c r="AU1763" s="4">
        <v>0.44</v>
      </c>
      <c r="AV1763" s="4">
        <v>0.437</v>
      </c>
      <c r="AW1763" s="4">
        <v>0.44400000000000001</v>
      </c>
      <c r="AX1763" s="4">
        <v>0.41199999999999998</v>
      </c>
      <c r="AY1763" s="4">
        <v>0.47899999999999998</v>
      </c>
      <c r="AZ1763" s="4">
        <v>0.46700000000000003</v>
      </c>
      <c r="BA1763" s="4">
        <v>0.438</v>
      </c>
      <c r="BB1763" s="4">
        <v>0.29499999999999998</v>
      </c>
    </row>
    <row r="1764" spans="1:54" x14ac:dyDescent="0.25">
      <c r="A1764" s="1" t="s">
        <v>3479</v>
      </c>
      <c r="B1764" s="1" t="s">
        <v>3480</v>
      </c>
      <c r="C1764" s="1" t="s">
        <v>3175</v>
      </c>
      <c r="D1764" s="1" t="s">
        <v>2179</v>
      </c>
      <c r="E1764" s="1" t="s">
        <v>55</v>
      </c>
      <c r="F1764" s="1" t="s">
        <v>58</v>
      </c>
      <c r="G1764" s="1" t="s">
        <v>107</v>
      </c>
      <c r="H1764" s="1" t="s">
        <v>646</v>
      </c>
      <c r="I1764" s="3">
        <v>678</v>
      </c>
      <c r="J1764" s="3">
        <v>9</v>
      </c>
      <c r="K1764" s="3">
        <v>0</v>
      </c>
      <c r="L1764" s="3">
        <v>0</v>
      </c>
      <c r="M1764" s="3">
        <v>0</v>
      </c>
      <c r="N1764" s="3">
        <v>7</v>
      </c>
      <c r="O1764" s="3">
        <v>0</v>
      </c>
      <c r="P1764" s="3">
        <v>0</v>
      </c>
      <c r="Q1764" s="3">
        <v>279</v>
      </c>
      <c r="R1764" s="3">
        <v>6</v>
      </c>
      <c r="S1764" s="3">
        <v>-2784.5848805120199</v>
      </c>
      <c r="T1764" s="3">
        <v>-2384.5104344223701</v>
      </c>
      <c r="U1764" s="3">
        <v>-5125.3082064822302</v>
      </c>
      <c r="V1764" s="3">
        <v>-4462.9470781989803</v>
      </c>
      <c r="W1764" s="3">
        <v>-2048.5709301278998</v>
      </c>
      <c r="X1764" s="3">
        <v>-2842.1069528673402</v>
      </c>
      <c r="Y1764" s="3">
        <v>-4713.1715307924596</v>
      </c>
      <c r="Z1764" s="3">
        <v>-9757.1531974142108</v>
      </c>
      <c r="AA1764" s="3">
        <v>-2464.69192476526</v>
      </c>
      <c r="AB1764" s="4">
        <v>1.0390310209301E-2</v>
      </c>
      <c r="AC1764" s="4">
        <v>8.1172697771159999E-3</v>
      </c>
      <c r="AD1764" s="4">
        <v>2.3870996649901E-2</v>
      </c>
      <c r="AE1764" s="4">
        <v>2.0163491838492999E-2</v>
      </c>
      <c r="AF1764" s="4">
        <v>3.6307231325504001E-2</v>
      </c>
      <c r="AG1764" s="4">
        <v>1.0202064565215E-2</v>
      </c>
      <c r="AH1764" s="4">
        <v>2.5297987848392E-2</v>
      </c>
      <c r="AI1764" s="4">
        <v>4.0593948313322997E-2</v>
      </c>
      <c r="AJ1764" s="4">
        <v>6.8489506201949999E-3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4">
        <v>0.41199999999999998</v>
      </c>
      <c r="AU1764" s="4">
        <v>0.42399999999999999</v>
      </c>
      <c r="AV1764" s="4">
        <v>0.33300000000000002</v>
      </c>
      <c r="AW1764" s="4">
        <v>0.41499999999999998</v>
      </c>
      <c r="AX1764" s="4">
        <v>5.7000000000000002E-2</v>
      </c>
      <c r="AY1764" s="4">
        <v>0.39200000000000002</v>
      </c>
      <c r="AZ1764" s="4">
        <v>0.317</v>
      </c>
      <c r="BA1764" s="4">
        <v>0.42799999999999999</v>
      </c>
      <c r="BB1764" s="4">
        <v>0.46300000000000002</v>
      </c>
    </row>
    <row r="1765" spans="1:54" x14ac:dyDescent="0.25">
      <c r="A1765" s="1" t="s">
        <v>3481</v>
      </c>
      <c r="B1765" s="1" t="s">
        <v>5263</v>
      </c>
      <c r="C1765" s="1" t="s">
        <v>3175</v>
      </c>
      <c r="D1765" s="1" t="s">
        <v>2181</v>
      </c>
      <c r="E1765" s="1" t="s">
        <v>55</v>
      </c>
      <c r="F1765" s="1" t="s">
        <v>58</v>
      </c>
      <c r="G1765" s="1" t="s">
        <v>107</v>
      </c>
      <c r="H1765" s="1" t="s">
        <v>646</v>
      </c>
      <c r="I1765" s="3">
        <v>706</v>
      </c>
      <c r="J1765" s="3">
        <v>0</v>
      </c>
      <c r="K1765" s="3">
        <v>0</v>
      </c>
      <c r="L1765" s="3">
        <v>0</v>
      </c>
      <c r="M1765" s="3">
        <v>0</v>
      </c>
      <c r="N1765" s="3">
        <v>93</v>
      </c>
      <c r="O1765" s="3">
        <v>22</v>
      </c>
      <c r="P1765" s="3">
        <v>0</v>
      </c>
      <c r="Q1765" s="3">
        <v>0</v>
      </c>
      <c r="R1765" s="3">
        <v>4</v>
      </c>
      <c r="S1765" s="3">
        <v>-2588.3940308794399</v>
      </c>
      <c r="T1765" s="3">
        <v>-2356.5104344223701</v>
      </c>
      <c r="U1765" s="3">
        <v>-5097.3082064822302</v>
      </c>
      <c r="V1765" s="3">
        <v>-4434.9470781989803</v>
      </c>
      <c r="W1765" s="3">
        <v>-3902.7579258578198</v>
      </c>
      <c r="X1765" s="3">
        <v>-3000.1011664597299</v>
      </c>
      <c r="Y1765" s="3">
        <v>-4685.1715307924596</v>
      </c>
      <c r="Z1765" s="3">
        <v>-3383.0344470127902</v>
      </c>
      <c r="AA1765" s="3">
        <v>-2304.8493636118001</v>
      </c>
      <c r="AB1765" s="4">
        <v>1.1725184763127E-2</v>
      </c>
      <c r="AC1765" s="4">
        <v>9.5828148349540003E-3</v>
      </c>
      <c r="AD1765" s="4">
        <v>2.6813282141138001E-2</v>
      </c>
      <c r="AE1765" s="4">
        <v>2.2765599691957E-2</v>
      </c>
      <c r="AF1765" s="4">
        <v>2.2607567904948001E-2</v>
      </c>
      <c r="AG1765" s="4">
        <v>1.2016608011127E-2</v>
      </c>
      <c r="AH1765" s="4">
        <v>2.8753415967532999E-2</v>
      </c>
      <c r="AI1765" s="4">
        <v>2.3328988203032999E-2</v>
      </c>
      <c r="AJ1765" s="4">
        <v>7.8565538278200005E-3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4">
        <v>0.19</v>
      </c>
      <c r="AU1765" s="4">
        <v>0.23799999999999999</v>
      </c>
      <c r="AV1765" s="4">
        <v>0.106</v>
      </c>
      <c r="AW1765" s="4">
        <v>0.22</v>
      </c>
      <c r="AX1765" s="4">
        <v>0.20899999999999999</v>
      </c>
      <c r="AY1765" s="4">
        <v>0.189</v>
      </c>
      <c r="AZ1765" s="4">
        <v>8.7999999999999995E-2</v>
      </c>
      <c r="BA1765" s="4">
        <v>6.7000000000000004E-2</v>
      </c>
      <c r="BB1765" s="4">
        <v>0.38300000000000001</v>
      </c>
    </row>
    <row r="1766" spans="1:54" x14ac:dyDescent="0.25">
      <c r="A1766" s="1" t="s">
        <v>3482</v>
      </c>
      <c r="B1766" s="1" t="s">
        <v>3483</v>
      </c>
      <c r="C1766" s="1" t="s">
        <v>3175</v>
      </c>
      <c r="D1766" s="1" t="s">
        <v>2183</v>
      </c>
      <c r="E1766" s="1" t="s">
        <v>55</v>
      </c>
      <c r="F1766" s="1" t="s">
        <v>58</v>
      </c>
      <c r="G1766" s="1" t="s">
        <v>107</v>
      </c>
      <c r="H1766" s="1" t="s">
        <v>646</v>
      </c>
      <c r="I1766" s="3">
        <v>204</v>
      </c>
      <c r="J1766" s="3">
        <v>0</v>
      </c>
      <c r="K1766" s="3">
        <v>0</v>
      </c>
      <c r="L1766" s="3">
        <v>0</v>
      </c>
      <c r="M1766" s="3">
        <v>0</v>
      </c>
      <c r="N1766" s="3">
        <v>10</v>
      </c>
      <c r="O1766" s="3">
        <v>37</v>
      </c>
      <c r="P1766" s="3">
        <v>0</v>
      </c>
      <c r="Q1766" s="3">
        <v>0</v>
      </c>
      <c r="R1766" s="3">
        <v>0</v>
      </c>
      <c r="S1766" s="3">
        <v>-3090.3940308794399</v>
      </c>
      <c r="T1766" s="3">
        <v>-2858.5104344223701</v>
      </c>
      <c r="U1766" s="3">
        <v>-5599.3082064822302</v>
      </c>
      <c r="V1766" s="3">
        <v>-4936.9470781989803</v>
      </c>
      <c r="W1766" s="3">
        <v>-2588.2286160254498</v>
      </c>
      <c r="X1766" s="3">
        <v>-3628.91540299999</v>
      </c>
      <c r="Y1766" s="3">
        <v>-5187.1715307924596</v>
      </c>
      <c r="Z1766" s="3">
        <v>-3885.0344470127902</v>
      </c>
      <c r="AA1766" s="3">
        <v>-2543.1642413048698</v>
      </c>
      <c r="AB1766" s="4">
        <v>1.0700094346282E-2</v>
      </c>
      <c r="AC1766" s="4">
        <v>7.4245664979240003E-3</v>
      </c>
      <c r="AD1766" s="4">
        <v>2.3285230235675001E-2</v>
      </c>
      <c r="AE1766" s="4">
        <v>2.4917830927138E-2</v>
      </c>
      <c r="AF1766" s="4">
        <v>1.1329859354899E-2</v>
      </c>
      <c r="AG1766" s="4">
        <v>1.3601812573928E-2</v>
      </c>
      <c r="AH1766" s="4">
        <v>2.4489195469320001E-2</v>
      </c>
      <c r="AI1766" s="4">
        <v>1.3030334585135001E-2</v>
      </c>
      <c r="AJ1766" s="4">
        <v>8.924952774824E-3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4">
        <v>0.47399999999999998</v>
      </c>
      <c r="AU1766" s="4">
        <v>0.45200000000000001</v>
      </c>
      <c r="AV1766" s="4">
        <v>0.44600000000000001</v>
      </c>
      <c r="AW1766" s="4">
        <v>0.28000000000000003</v>
      </c>
      <c r="AX1766" s="4">
        <v>0.41399999999999998</v>
      </c>
      <c r="AY1766" s="4">
        <v>0.32400000000000001</v>
      </c>
      <c r="AZ1766" s="4">
        <v>0.43</v>
      </c>
      <c r="BA1766" s="4">
        <v>0.45</v>
      </c>
      <c r="BB1766" s="4">
        <v>0.40799999999999997</v>
      </c>
    </row>
    <row r="1767" spans="1:54" x14ac:dyDescent="0.25">
      <c r="A1767" s="1" t="s">
        <v>3484</v>
      </c>
      <c r="B1767" s="1" t="s">
        <v>5264</v>
      </c>
      <c r="C1767" s="1" t="s">
        <v>3175</v>
      </c>
      <c r="D1767" s="1" t="s">
        <v>2185</v>
      </c>
      <c r="E1767" s="1" t="s">
        <v>55</v>
      </c>
      <c r="F1767" s="1" t="s">
        <v>58</v>
      </c>
      <c r="G1767" s="1" t="s">
        <v>107</v>
      </c>
      <c r="H1767" s="1" t="s">
        <v>646</v>
      </c>
      <c r="I1767" s="3">
        <v>284</v>
      </c>
      <c r="J1767" s="3">
        <v>6</v>
      </c>
      <c r="K1767" s="3">
        <v>0</v>
      </c>
      <c r="L1767" s="3">
        <v>0</v>
      </c>
      <c r="M1767" s="3">
        <v>30</v>
      </c>
      <c r="N1767" s="3">
        <v>0</v>
      </c>
      <c r="O1767" s="3">
        <v>30</v>
      </c>
      <c r="P1767" s="3">
        <v>0</v>
      </c>
      <c r="Q1767" s="3">
        <v>0</v>
      </c>
      <c r="R1767" s="3">
        <v>0</v>
      </c>
      <c r="S1767" s="3">
        <v>-3122.5212639678298</v>
      </c>
      <c r="T1767" s="3">
        <v>-2778.5104344223701</v>
      </c>
      <c r="U1767" s="3">
        <v>-5519.3082064822302</v>
      </c>
      <c r="V1767" s="3">
        <v>-5173.11644101208</v>
      </c>
      <c r="W1767" s="3">
        <v>-2289.3696630335999</v>
      </c>
      <c r="X1767" s="3">
        <v>-3489.7354259478702</v>
      </c>
      <c r="Y1767" s="3">
        <v>-5107.1715307924596</v>
      </c>
      <c r="Z1767" s="3">
        <v>-3805.0344470127902</v>
      </c>
      <c r="AA1767" s="3">
        <v>-2463.1642413048698</v>
      </c>
      <c r="AB1767" s="4">
        <v>1.5423445646008E-2</v>
      </c>
      <c r="AC1767" s="4">
        <v>1.0890108177315E-2</v>
      </c>
      <c r="AD1767" s="4">
        <v>2.8183811043570001E-2</v>
      </c>
      <c r="AE1767" s="4">
        <v>2.6826663041002001E-2</v>
      </c>
      <c r="AF1767" s="4">
        <v>1.1310789026730999E-2</v>
      </c>
      <c r="AG1767" s="4">
        <v>1.4312205730170001E-2</v>
      </c>
      <c r="AH1767" s="4">
        <v>3.0438466685400001E-2</v>
      </c>
      <c r="AI1767" s="4">
        <v>1.9145745227190002E-2</v>
      </c>
      <c r="AJ1767" s="4">
        <v>1.2348219298404999E-2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4">
        <v>0.34300000000000003</v>
      </c>
      <c r="AU1767" s="4">
        <v>0.48299999999999998</v>
      </c>
      <c r="AV1767" s="4">
        <v>0.46400000000000002</v>
      </c>
      <c r="AW1767" s="4">
        <v>0.47299999999999998</v>
      </c>
      <c r="AX1767" s="4">
        <v>0.45500000000000002</v>
      </c>
      <c r="AY1767" s="4">
        <v>0.41199999999999998</v>
      </c>
      <c r="AZ1767" s="4">
        <v>0.45600000000000002</v>
      </c>
      <c r="BA1767" s="4">
        <v>0.45300000000000001</v>
      </c>
      <c r="BB1767" s="4">
        <v>0.104</v>
      </c>
    </row>
    <row r="1768" spans="1:54" x14ac:dyDescent="0.25">
      <c r="A1768" s="1" t="s">
        <v>3485</v>
      </c>
      <c r="B1768" s="1" t="s">
        <v>3486</v>
      </c>
      <c r="C1768" s="1" t="s">
        <v>3175</v>
      </c>
      <c r="D1768" s="1" t="s">
        <v>2171</v>
      </c>
      <c r="E1768" s="1" t="s">
        <v>55</v>
      </c>
      <c r="F1768" s="1" t="s">
        <v>58</v>
      </c>
      <c r="G1768" s="1" t="s">
        <v>107</v>
      </c>
      <c r="H1768" s="1" t="s">
        <v>646</v>
      </c>
      <c r="I1768" s="3">
        <v>853</v>
      </c>
      <c r="J1768" s="3">
        <v>0</v>
      </c>
      <c r="K1768" s="3">
        <v>0</v>
      </c>
      <c r="L1768" s="3">
        <v>0</v>
      </c>
      <c r="M1768" s="3">
        <v>5</v>
      </c>
      <c r="N1768" s="3">
        <v>0</v>
      </c>
      <c r="O1768" s="3">
        <v>68</v>
      </c>
      <c r="P1768" s="3">
        <v>0</v>
      </c>
      <c r="Q1768" s="3">
        <v>0</v>
      </c>
      <c r="R1768" s="3">
        <v>25</v>
      </c>
      <c r="S1768" s="3">
        <v>-2441.3940308794399</v>
      </c>
      <c r="T1768" s="3">
        <v>-2209.5104344223701</v>
      </c>
      <c r="U1768" s="3">
        <v>-4950.3082064822302</v>
      </c>
      <c r="V1768" s="3">
        <v>-4340.64197200116</v>
      </c>
      <c r="W1768" s="3">
        <v>-1720.3696630336001</v>
      </c>
      <c r="X1768" s="3">
        <v>-3241.9981585165401</v>
      </c>
      <c r="Y1768" s="3">
        <v>-4538.1715307924596</v>
      </c>
      <c r="Z1768" s="3">
        <v>-3236.0344470127902</v>
      </c>
      <c r="AA1768" s="3">
        <v>-3542.19625572313</v>
      </c>
      <c r="AB1768" s="4">
        <v>1.0762707614736E-2</v>
      </c>
      <c r="AC1768" s="4">
        <v>8.1294869578059994E-3</v>
      </c>
      <c r="AD1768" s="4">
        <v>2.4850463838412998E-2</v>
      </c>
      <c r="AE1768" s="4">
        <v>2.1268635293134001E-2</v>
      </c>
      <c r="AF1768" s="4">
        <v>2.2256094075485001E-2</v>
      </c>
      <c r="AG1768" s="4">
        <v>1.2279276427010001E-2</v>
      </c>
      <c r="AH1768" s="4">
        <v>2.5966850896964998E-2</v>
      </c>
      <c r="AI1768" s="4">
        <v>1.442820365789E-2</v>
      </c>
      <c r="AJ1768" s="4">
        <v>1.5090918362592E-2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4">
        <v>0.22800000000000001</v>
      </c>
      <c r="AU1768" s="4">
        <v>0.316</v>
      </c>
      <c r="AV1768" s="4">
        <v>0.17599999999999999</v>
      </c>
      <c r="AW1768" s="4">
        <v>0.29699999999999999</v>
      </c>
      <c r="AX1768" s="4">
        <v>8.8999999999999996E-2</v>
      </c>
      <c r="AY1768" s="4">
        <v>0.27100000000000002</v>
      </c>
      <c r="AZ1768" s="4">
        <v>0.19400000000000001</v>
      </c>
      <c r="BA1768" s="4">
        <v>0.32</v>
      </c>
      <c r="BB1768" s="4">
        <v>0.19600000000000001</v>
      </c>
    </row>
    <row r="1769" spans="1:54" x14ac:dyDescent="0.25">
      <c r="A1769" s="1" t="s">
        <v>3487</v>
      </c>
      <c r="B1769" s="1" t="s">
        <v>5265</v>
      </c>
      <c r="C1769" s="1" t="s">
        <v>3175</v>
      </c>
      <c r="D1769" s="1" t="s">
        <v>2188</v>
      </c>
      <c r="E1769" s="1" t="s">
        <v>55</v>
      </c>
      <c r="F1769" s="1" t="s">
        <v>58</v>
      </c>
      <c r="G1769" s="1" t="s">
        <v>107</v>
      </c>
      <c r="H1769" s="1" t="s">
        <v>646</v>
      </c>
      <c r="I1769" s="3">
        <v>332</v>
      </c>
      <c r="J1769" s="3">
        <v>0</v>
      </c>
      <c r="K1769" s="3">
        <v>0</v>
      </c>
      <c r="L1769" s="3">
        <v>0</v>
      </c>
      <c r="M1769" s="3">
        <v>105</v>
      </c>
      <c r="N1769" s="3">
        <v>0</v>
      </c>
      <c r="O1769" s="3">
        <v>64</v>
      </c>
      <c r="P1769" s="3">
        <v>0</v>
      </c>
      <c r="Q1769" s="3">
        <v>0</v>
      </c>
      <c r="R1769" s="3">
        <v>0</v>
      </c>
      <c r="S1769" s="3">
        <v>-2962.3940308794399</v>
      </c>
      <c r="T1769" s="3">
        <v>-2730.5104344223701</v>
      </c>
      <c r="U1769" s="3">
        <v>-5471.3082064822302</v>
      </c>
      <c r="V1769" s="3">
        <v>-5915.5398480448202</v>
      </c>
      <c r="W1769" s="3">
        <v>-2241.3696630335999</v>
      </c>
      <c r="X1769" s="3">
        <v>-3729.1810287724702</v>
      </c>
      <c r="Y1769" s="3">
        <v>-5059.1715307924596</v>
      </c>
      <c r="Z1769" s="3">
        <v>-3757.0344470127902</v>
      </c>
      <c r="AA1769" s="3">
        <v>-2415.1642413048698</v>
      </c>
      <c r="AB1769" s="4">
        <v>1.2227151034874E-2</v>
      </c>
      <c r="AC1769" s="4">
        <v>1.0506144865426E-2</v>
      </c>
      <c r="AD1769" s="4">
        <v>2.7059608046805E-2</v>
      </c>
      <c r="AE1769" s="4">
        <v>3.1535213196592998E-2</v>
      </c>
      <c r="AF1769" s="4">
        <v>1.4791533806265999E-2</v>
      </c>
      <c r="AG1769" s="4">
        <v>1.48497580328E-2</v>
      </c>
      <c r="AH1769" s="4">
        <v>2.9111037891166001E-2</v>
      </c>
      <c r="AI1769" s="4">
        <v>1.7032063312047999E-2</v>
      </c>
      <c r="AJ1769" s="4">
        <v>8.547753124568E-3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4">
        <v>0.39500000000000002</v>
      </c>
      <c r="AU1769" s="4">
        <v>0.35</v>
      </c>
      <c r="AV1769" s="4">
        <v>0.307</v>
      </c>
      <c r="AW1769" s="4">
        <v>0.254</v>
      </c>
      <c r="AX1769" s="4">
        <v>0.13500000000000001</v>
      </c>
      <c r="AY1769" s="4">
        <v>0.31</v>
      </c>
      <c r="AZ1769" s="4">
        <v>0.29499999999999998</v>
      </c>
      <c r="BA1769" s="4">
        <v>0.41699999999999998</v>
      </c>
      <c r="BB1769" s="4">
        <v>0.45300000000000001</v>
      </c>
    </row>
    <row r="1770" spans="1:54" x14ac:dyDescent="0.25">
      <c r="A1770" s="1" t="s">
        <v>3488</v>
      </c>
      <c r="B1770" s="1" t="s">
        <v>5266</v>
      </c>
      <c r="C1770" s="1" t="s">
        <v>3175</v>
      </c>
      <c r="D1770" s="1" t="s">
        <v>2190</v>
      </c>
      <c r="E1770" s="1" t="s">
        <v>55</v>
      </c>
      <c r="F1770" s="1" t="s">
        <v>58</v>
      </c>
      <c r="G1770" s="1" t="s">
        <v>107</v>
      </c>
      <c r="H1770" s="1" t="s">
        <v>646</v>
      </c>
      <c r="I1770" s="3">
        <v>17075</v>
      </c>
      <c r="J1770" s="3">
        <v>142</v>
      </c>
      <c r="K1770" s="3">
        <v>21</v>
      </c>
      <c r="L1770" s="3">
        <v>36</v>
      </c>
      <c r="M1770" s="3">
        <v>6256</v>
      </c>
      <c r="N1770" s="3">
        <v>96</v>
      </c>
      <c r="O1770" s="3">
        <v>518</v>
      </c>
      <c r="P1770" s="3">
        <v>113</v>
      </c>
      <c r="Q1770" s="3">
        <v>0</v>
      </c>
      <c r="R1770" s="3">
        <v>0</v>
      </c>
      <c r="S1770" s="3">
        <v>11126.928119362099</v>
      </c>
      <c r="T1770" s="3">
        <v>13437.225034867501</v>
      </c>
      <c r="U1770" s="3">
        <v>10917.806163520399</v>
      </c>
      <c r="V1770" s="3">
        <v>-53997.798203489801</v>
      </c>
      <c r="W1770" s="3">
        <v>12400.584388244601</v>
      </c>
      <c r="X1770" s="3">
        <v>9175.5747452755295</v>
      </c>
      <c r="Y1770" s="3">
        <v>11227.0337131222</v>
      </c>
      <c r="Z1770" s="3">
        <v>12985.9655529871</v>
      </c>
      <c r="AA1770" s="3">
        <v>14327.835758695101</v>
      </c>
      <c r="AB1770" s="4">
        <v>-4.7937443443875002E-2</v>
      </c>
      <c r="AC1770" s="4">
        <v>-5.1804728848128999E-2</v>
      </c>
      <c r="AD1770" s="4">
        <v>-5.4445272822195002E-2</v>
      </c>
      <c r="AE1770" s="4">
        <v>0.39397117991527703</v>
      </c>
      <c r="AF1770" s="4">
        <v>-5.701541397255E-2</v>
      </c>
      <c r="AG1770" s="4">
        <v>-3.6822693804176E-2</v>
      </c>
      <c r="AH1770" s="4">
        <v>-6.5067016200954994E-2</v>
      </c>
      <c r="AI1770" s="4">
        <v>-5.9250033981038001E-2</v>
      </c>
      <c r="AJ1770" s="4">
        <v>-5.3875947666576003E-2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4">
        <v>0.39200000000000002</v>
      </c>
      <c r="AU1770" s="4">
        <v>0.38900000000000001</v>
      </c>
      <c r="AV1770" s="4">
        <v>0.34399999999999997</v>
      </c>
      <c r="AW1770" s="4">
        <v>6.3E-2</v>
      </c>
      <c r="AX1770" s="4">
        <v>0.46800000000000003</v>
      </c>
      <c r="AY1770" s="4">
        <v>0.317</v>
      </c>
      <c r="AZ1770" s="4">
        <v>0.33100000000000002</v>
      </c>
      <c r="BA1770" s="4">
        <v>0.42599999999999999</v>
      </c>
      <c r="BB1770" s="4">
        <v>0.39600000000000002</v>
      </c>
    </row>
    <row r="1771" spans="1:54" x14ac:dyDescent="0.25">
      <c r="A1771" s="1" t="s">
        <v>3489</v>
      </c>
      <c r="B1771" s="1" t="s">
        <v>3490</v>
      </c>
      <c r="C1771" s="1" t="s">
        <v>3175</v>
      </c>
      <c r="D1771" s="1" t="s">
        <v>2193</v>
      </c>
      <c r="E1771" s="1" t="s">
        <v>55</v>
      </c>
      <c r="F1771" s="1" t="s">
        <v>58</v>
      </c>
      <c r="G1771" s="1" t="s">
        <v>107</v>
      </c>
      <c r="H1771" s="1" t="s">
        <v>646</v>
      </c>
      <c r="I1771" s="3">
        <v>343</v>
      </c>
      <c r="J1771" s="3">
        <v>12</v>
      </c>
      <c r="K1771" s="3">
        <v>0</v>
      </c>
      <c r="L1771" s="3">
        <v>0</v>
      </c>
      <c r="M1771" s="3">
        <v>0</v>
      </c>
      <c r="N1771" s="3">
        <v>0</v>
      </c>
      <c r="O1771" s="3">
        <v>13</v>
      </c>
      <c r="P1771" s="3">
        <v>0</v>
      </c>
      <c r="Q1771" s="3">
        <v>0</v>
      </c>
      <c r="R1771" s="3">
        <v>0</v>
      </c>
      <c r="S1771" s="3">
        <v>-3175.6484970562101</v>
      </c>
      <c r="T1771" s="3">
        <v>-2719.5104344223701</v>
      </c>
      <c r="U1771" s="3">
        <v>-5460.3082064822302</v>
      </c>
      <c r="V1771" s="3">
        <v>-4797.9470781989803</v>
      </c>
      <c r="W1771" s="3">
        <v>-2230.3696630335999</v>
      </c>
      <c r="X1771" s="3">
        <v>-3287.01262453557</v>
      </c>
      <c r="Y1771" s="3">
        <v>-5048.1715307924596</v>
      </c>
      <c r="Z1771" s="3">
        <v>-3746.0344470127902</v>
      </c>
      <c r="AA1771" s="3">
        <v>-2404.1642413048698</v>
      </c>
      <c r="AB1771" s="4">
        <v>3.9131838912999997E-3</v>
      </c>
      <c r="AC1771" s="4">
        <v>3.8328333561349999E-3</v>
      </c>
      <c r="AD1771" s="4">
        <v>1.6541107957651999E-2</v>
      </c>
      <c r="AE1771" s="4">
        <v>1.8446597369475001E-2</v>
      </c>
      <c r="AF1771" s="4">
        <v>-5.9181812682999998E-4</v>
      </c>
      <c r="AG1771" s="4">
        <v>7.6569149729400002E-3</v>
      </c>
      <c r="AH1771" s="4">
        <v>1.6460063795639E-2</v>
      </c>
      <c r="AI1771" s="4">
        <v>7.8962854644300008E-3</v>
      </c>
      <c r="AJ1771" s="4">
        <v>5.2996559261739998E-3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4">
        <v>0.28899999999999998</v>
      </c>
      <c r="AU1771" s="4">
        <v>0.33200000000000002</v>
      </c>
      <c r="AV1771" s="4">
        <v>0.36699999999999999</v>
      </c>
      <c r="AW1771" s="4">
        <v>0.434</v>
      </c>
      <c r="AX1771" s="4">
        <v>0.23499999999999999</v>
      </c>
      <c r="AY1771" s="4">
        <v>0.32600000000000001</v>
      </c>
      <c r="AZ1771" s="4">
        <v>0.379</v>
      </c>
      <c r="BA1771" s="4">
        <v>0.35</v>
      </c>
      <c r="BB1771" s="4">
        <v>0.36099999999999999</v>
      </c>
    </row>
    <row r="1772" spans="1:54" x14ac:dyDescent="0.25">
      <c r="A1772" s="1" t="s">
        <v>3491</v>
      </c>
      <c r="B1772" s="1" t="s">
        <v>3492</v>
      </c>
      <c r="C1772" s="1" t="s">
        <v>3175</v>
      </c>
      <c r="D1772" s="1" t="s">
        <v>2198</v>
      </c>
      <c r="E1772" s="1" t="s">
        <v>55</v>
      </c>
      <c r="F1772" s="1" t="s">
        <v>58</v>
      </c>
      <c r="G1772" s="1" t="s">
        <v>107</v>
      </c>
      <c r="H1772" s="1" t="s">
        <v>646</v>
      </c>
      <c r="I1772" s="3">
        <v>119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5</v>
      </c>
      <c r="P1772" s="3">
        <v>0</v>
      </c>
      <c r="Q1772" s="3">
        <v>0</v>
      </c>
      <c r="R1772" s="3">
        <v>0</v>
      </c>
      <c r="S1772" s="3">
        <v>-3175.3940308794399</v>
      </c>
      <c r="T1772" s="3">
        <v>-2943.5104344223701</v>
      </c>
      <c r="U1772" s="3">
        <v>-5684.3082064822302</v>
      </c>
      <c r="V1772" s="3">
        <v>-5021.9470781989803</v>
      </c>
      <c r="W1772" s="3">
        <v>-2454.3696630335999</v>
      </c>
      <c r="X1772" s="3">
        <v>-3443.3783650474302</v>
      </c>
      <c r="Y1772" s="3">
        <v>-5272.1715307924596</v>
      </c>
      <c r="Z1772" s="3">
        <v>-3970.0344470127902</v>
      </c>
      <c r="AA1772" s="3">
        <v>-2628.1642413048698</v>
      </c>
      <c r="AB1772" s="4">
        <v>6.9551258845139997E-3</v>
      </c>
      <c r="AC1772" s="4">
        <v>3.5481562195879999E-3</v>
      </c>
      <c r="AD1772" s="4">
        <v>1.8847409201007002E-2</v>
      </c>
      <c r="AE1772" s="4">
        <v>1.4736291797498E-2</v>
      </c>
      <c r="AF1772" s="4">
        <v>1.7106987112879999E-3</v>
      </c>
      <c r="AG1772" s="4">
        <v>9.3507107969390008E-3</v>
      </c>
      <c r="AH1772" s="4">
        <v>1.9232788007146999E-2</v>
      </c>
      <c r="AI1772" s="4">
        <v>1.5940048059983E-2</v>
      </c>
      <c r="AJ1772" s="4">
        <v>3.9813576851960002E-3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4">
        <v>0.33</v>
      </c>
      <c r="AU1772" s="4">
        <v>0.312</v>
      </c>
      <c r="AV1772" s="4">
        <v>0.39</v>
      </c>
      <c r="AW1772" s="4">
        <v>0.33700000000000002</v>
      </c>
      <c r="AX1772" s="4">
        <v>0.28899999999999998</v>
      </c>
      <c r="AY1772" s="4">
        <v>0.371</v>
      </c>
      <c r="AZ1772" s="4">
        <v>0.39700000000000002</v>
      </c>
      <c r="BA1772" s="4">
        <v>0.48699999999999999</v>
      </c>
      <c r="BB1772" s="4">
        <v>0.30599999999999999</v>
      </c>
    </row>
    <row r="1773" spans="1:54" x14ac:dyDescent="0.25">
      <c r="A1773" s="1" t="s">
        <v>3493</v>
      </c>
      <c r="B1773" s="1" t="s">
        <v>5267</v>
      </c>
      <c r="C1773" s="1" t="s">
        <v>3175</v>
      </c>
      <c r="D1773" s="1" t="s">
        <v>2200</v>
      </c>
      <c r="E1773" s="1" t="s">
        <v>55</v>
      </c>
      <c r="F1773" s="1" t="s">
        <v>58</v>
      </c>
      <c r="G1773" s="1" t="s">
        <v>107</v>
      </c>
      <c r="H1773" s="1" t="s">
        <v>646</v>
      </c>
      <c r="I1773" s="3">
        <v>3839</v>
      </c>
      <c r="J1773" s="3">
        <v>43</v>
      </c>
      <c r="K1773" s="3">
        <v>8</v>
      </c>
      <c r="L1773" s="3">
        <v>0</v>
      </c>
      <c r="M1773" s="3">
        <v>88</v>
      </c>
      <c r="N1773" s="3">
        <v>0</v>
      </c>
      <c r="O1773" s="3">
        <v>157</v>
      </c>
      <c r="P1773" s="3">
        <v>0</v>
      </c>
      <c r="Q1773" s="3">
        <v>1285</v>
      </c>
      <c r="R1773" s="3">
        <v>171</v>
      </c>
      <c r="S1773" s="3">
        <v>-258.97253467951998</v>
      </c>
      <c r="T1773" s="3">
        <v>557.34117292615394</v>
      </c>
      <c r="U1773" s="3">
        <v>-1964.3082064822299</v>
      </c>
      <c r="V1773" s="3">
        <v>-2229.3772091174001</v>
      </c>
      <c r="W1773" s="3">
        <v>1265.6303369663899</v>
      </c>
      <c r="X1773" s="3">
        <v>-1008.42929532211</v>
      </c>
      <c r="Y1773" s="3">
        <v>-1552.1715307924601</v>
      </c>
      <c r="Z1773" s="3">
        <v>-29478.574211406401</v>
      </c>
      <c r="AA1773" s="3">
        <v>-10180.703219925699</v>
      </c>
      <c r="AB1773" s="4">
        <v>1.03485341402E-3</v>
      </c>
      <c r="AC1773" s="4">
        <v>-1.9590048834960002E-3</v>
      </c>
      <c r="AD1773" s="4">
        <v>9.5340417386749997E-3</v>
      </c>
      <c r="AE1773" s="4">
        <v>1.7181566073770999E-2</v>
      </c>
      <c r="AF1773" s="4">
        <v>-6.346031221054E-3</v>
      </c>
      <c r="AG1773" s="4">
        <v>3.7282713013349999E-3</v>
      </c>
      <c r="AH1773" s="4">
        <v>8.74287443718E-3</v>
      </c>
      <c r="AI1773" s="4">
        <v>0.16234661750631399</v>
      </c>
      <c r="AJ1773" s="4">
        <v>3.1399619386416999E-2</v>
      </c>
      <c r="AK1773" s="3">
        <v>0</v>
      </c>
      <c r="AL1773" s="3">
        <v>0</v>
      </c>
      <c r="AM1773" s="3">
        <v>0</v>
      </c>
      <c r="AN1773" s="3">
        <v>2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4">
        <v>0.40400000000000003</v>
      </c>
      <c r="AU1773" s="4">
        <v>0.44</v>
      </c>
      <c r="AV1773" s="4">
        <v>0.32900000000000001</v>
      </c>
      <c r="AW1773" s="4">
        <v>3.2000000000000001E-2</v>
      </c>
      <c r="AX1773" s="4">
        <v>0.35799999999999998</v>
      </c>
      <c r="AY1773" s="4">
        <v>0.41799999999999998</v>
      </c>
      <c r="AZ1773" s="4">
        <v>0.30599999999999999</v>
      </c>
      <c r="BA1773" s="4">
        <v>0.16400000000000001</v>
      </c>
      <c r="BB1773" s="4">
        <v>0.48499999999999999</v>
      </c>
    </row>
    <row r="1774" spans="1:54" x14ac:dyDescent="0.25">
      <c r="A1774" s="1" t="s">
        <v>3494</v>
      </c>
      <c r="B1774" s="1" t="s">
        <v>3495</v>
      </c>
      <c r="C1774" s="1" t="s">
        <v>3175</v>
      </c>
      <c r="D1774" s="1" t="s">
        <v>2206</v>
      </c>
      <c r="E1774" s="1" t="s">
        <v>55</v>
      </c>
      <c r="F1774" s="1" t="s">
        <v>58</v>
      </c>
      <c r="G1774" s="1" t="s">
        <v>107</v>
      </c>
      <c r="H1774" s="1" t="s">
        <v>646</v>
      </c>
      <c r="I1774" s="3">
        <v>56</v>
      </c>
      <c r="J1774" s="3">
        <v>4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10</v>
      </c>
      <c r="R1774" s="3">
        <v>14</v>
      </c>
      <c r="S1774" s="3">
        <v>-3313.1455196050301</v>
      </c>
      <c r="T1774" s="3">
        <v>-3006.5104344223701</v>
      </c>
      <c r="U1774" s="3">
        <v>-5747.3082064822302</v>
      </c>
      <c r="V1774" s="3">
        <v>-5084.9470781989803</v>
      </c>
      <c r="W1774" s="3">
        <v>-2517.3696630335999</v>
      </c>
      <c r="X1774" s="3">
        <v>-3464.1069528673402</v>
      </c>
      <c r="Y1774" s="3">
        <v>-5335.1715307924596</v>
      </c>
      <c r="Z1774" s="3">
        <v>-4260.4939004321996</v>
      </c>
      <c r="AA1774" s="3">
        <v>-3614.0621693790999</v>
      </c>
      <c r="AB1774" s="4">
        <v>8.0787283845190003E-3</v>
      </c>
      <c r="AC1774" s="4">
        <v>5.982661136832E-3</v>
      </c>
      <c r="AD1774" s="4">
        <v>2.1160132547819999E-2</v>
      </c>
      <c r="AE1774" s="4">
        <v>1.7732719082817001E-2</v>
      </c>
      <c r="AF1774" s="4">
        <v>6.6640351319650001E-3</v>
      </c>
      <c r="AG1774" s="4">
        <v>1.0735511575886E-2</v>
      </c>
      <c r="AH1774" s="4">
        <v>2.2024289182178001E-2</v>
      </c>
      <c r="AI1774" s="4">
        <v>1.9609552937339E-2</v>
      </c>
      <c r="AJ1774" s="4">
        <v>1.229205896334E-2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4">
        <v>0.4</v>
      </c>
      <c r="AU1774" s="4">
        <v>0.40100000000000002</v>
      </c>
      <c r="AV1774" s="4">
        <v>0.49</v>
      </c>
      <c r="AW1774" s="4">
        <v>0.45300000000000001</v>
      </c>
      <c r="AX1774" s="4">
        <v>0.42299999999999999</v>
      </c>
      <c r="AY1774" s="4">
        <v>0.48499999999999999</v>
      </c>
      <c r="AZ1774" s="4">
        <v>0.496</v>
      </c>
      <c r="BA1774" s="4">
        <v>0.316</v>
      </c>
      <c r="BB1774" s="4">
        <v>0.45500000000000002</v>
      </c>
    </row>
    <row r="1775" spans="1:54" x14ac:dyDescent="0.25">
      <c r="A1775" s="1" t="s">
        <v>3496</v>
      </c>
      <c r="B1775" s="1" t="s">
        <v>3497</v>
      </c>
      <c r="C1775" s="1" t="s">
        <v>3175</v>
      </c>
      <c r="D1775" s="1" t="s">
        <v>2208</v>
      </c>
      <c r="E1775" s="1" t="s">
        <v>55</v>
      </c>
      <c r="F1775" s="1" t="s">
        <v>58</v>
      </c>
      <c r="G1775" s="1" t="s">
        <v>107</v>
      </c>
      <c r="H1775" s="1" t="s">
        <v>646</v>
      </c>
      <c r="I1775" s="3">
        <v>775</v>
      </c>
      <c r="J1775" s="3">
        <v>14</v>
      </c>
      <c r="K1775" s="3">
        <v>5</v>
      </c>
      <c r="L1775" s="3">
        <v>0</v>
      </c>
      <c r="M1775" s="3">
        <v>84</v>
      </c>
      <c r="N1775" s="3">
        <v>25</v>
      </c>
      <c r="O1775" s="3">
        <v>64</v>
      </c>
      <c r="P1775" s="3">
        <v>0</v>
      </c>
      <c r="Q1775" s="3">
        <v>0</v>
      </c>
      <c r="R1775" s="3">
        <v>6</v>
      </c>
      <c r="S1775" s="3">
        <v>-2781.0242414190002</v>
      </c>
      <c r="T1775" s="3">
        <v>-2424.4781798295398</v>
      </c>
      <c r="U1775" s="3">
        <v>-5028.3082064822302</v>
      </c>
      <c r="V1775" s="3">
        <v>-5251.2212940756499</v>
      </c>
      <c r="W1775" s="3">
        <v>-2345.5170455132302</v>
      </c>
      <c r="X1775" s="3">
        <v>-3286.1810287724702</v>
      </c>
      <c r="Y1775" s="3">
        <v>-4616.1715307924596</v>
      </c>
      <c r="Z1775" s="3">
        <v>-3314.0344470127902</v>
      </c>
      <c r="AA1775" s="3">
        <v>-2367.69192476526</v>
      </c>
      <c r="AB1775" s="4">
        <v>1.3548432888561E-2</v>
      </c>
      <c r="AC1775" s="4">
        <v>9.7229513300829996E-3</v>
      </c>
      <c r="AD1775" s="4">
        <v>2.6103505108205999E-2</v>
      </c>
      <c r="AE1775" s="4">
        <v>2.7788381898600001E-2</v>
      </c>
      <c r="AF1775" s="4">
        <v>1.3723485019642E-2</v>
      </c>
      <c r="AG1775" s="4">
        <v>1.3710085165243999E-2</v>
      </c>
      <c r="AH1775" s="4">
        <v>2.7984368211882001E-2</v>
      </c>
      <c r="AI1775" s="4">
        <v>1.6147657857677002E-2</v>
      </c>
      <c r="AJ1775" s="4">
        <v>8.5829293723180006E-3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4">
        <v>0.13700000000000001</v>
      </c>
      <c r="AU1775" s="4">
        <v>0.27900000000000003</v>
      </c>
      <c r="AV1775" s="4">
        <v>0.16400000000000001</v>
      </c>
      <c r="AW1775" s="4">
        <v>0.20699999999999999</v>
      </c>
      <c r="AX1775" s="4">
        <v>0.20599999999999999</v>
      </c>
      <c r="AY1775" s="4">
        <v>0.13300000000000001</v>
      </c>
      <c r="AZ1775" s="4">
        <v>0.14899999999999999</v>
      </c>
      <c r="BA1775" s="4">
        <v>0.29699999999999999</v>
      </c>
      <c r="BB1775" s="4">
        <v>0.39</v>
      </c>
    </row>
    <row r="1776" spans="1:54" x14ac:dyDescent="0.25">
      <c r="A1776" s="1" t="s">
        <v>3498</v>
      </c>
      <c r="B1776" s="1" t="s">
        <v>3499</v>
      </c>
      <c r="C1776" s="1" t="s">
        <v>3175</v>
      </c>
      <c r="D1776" s="1" t="s">
        <v>2211</v>
      </c>
      <c r="E1776" s="1" t="s">
        <v>55</v>
      </c>
      <c r="F1776" s="1" t="s">
        <v>58</v>
      </c>
      <c r="G1776" s="1" t="s">
        <v>107</v>
      </c>
      <c r="H1776" s="1" t="s">
        <v>646</v>
      </c>
      <c r="I1776" s="3">
        <v>1860</v>
      </c>
      <c r="J1776" s="3">
        <v>0</v>
      </c>
      <c r="K1776" s="3">
        <v>132</v>
      </c>
      <c r="L1776" s="3">
        <v>0</v>
      </c>
      <c r="M1776" s="3">
        <v>302</v>
      </c>
      <c r="N1776" s="3">
        <v>0</v>
      </c>
      <c r="O1776" s="3">
        <v>90</v>
      </c>
      <c r="P1776" s="3">
        <v>7</v>
      </c>
      <c r="Q1776" s="3">
        <v>15</v>
      </c>
      <c r="R1776" s="3">
        <v>6</v>
      </c>
      <c r="S1776" s="3">
        <v>-1434.3940308794399</v>
      </c>
      <c r="T1776" s="3">
        <v>-4818.4589131716002</v>
      </c>
      <c r="U1776" s="3">
        <v>-3943.3082064822302</v>
      </c>
      <c r="V1776" s="3">
        <v>-6463.7186638508101</v>
      </c>
      <c r="W1776" s="3">
        <v>-713.369663033606</v>
      </c>
      <c r="X1776" s="3">
        <v>-2420.9923721089299</v>
      </c>
      <c r="Y1776" s="3">
        <v>-3559.46855108093</v>
      </c>
      <c r="Z1776" s="3">
        <v>-2570.2236271419001</v>
      </c>
      <c r="AA1776" s="3">
        <v>-1282.69192476526</v>
      </c>
      <c r="AB1776" s="4">
        <v>-7.2266896071679996E-3</v>
      </c>
      <c r="AC1776" s="4">
        <v>-2.2554053307760002E-3</v>
      </c>
      <c r="AD1776" s="4">
        <v>-6.9366965206460003E-3</v>
      </c>
      <c r="AE1776" s="4">
        <v>-3.777480482498E-3</v>
      </c>
      <c r="AF1776" s="4">
        <v>-6.5277522812669997E-3</v>
      </c>
      <c r="AG1776" s="4">
        <v>-3.0668029672149999E-3</v>
      </c>
      <c r="AH1776" s="4">
        <v>-7.9300016306739999E-3</v>
      </c>
      <c r="AI1776" s="4">
        <v>-9.679831515778E-3</v>
      </c>
      <c r="AJ1776" s="4">
        <v>1.36595064503E-3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4">
        <v>0.13900000000000001</v>
      </c>
      <c r="AU1776" s="4">
        <v>0.26200000000000001</v>
      </c>
      <c r="AV1776" s="4">
        <v>0.20499999999999999</v>
      </c>
      <c r="AW1776" s="4">
        <v>0.26300000000000001</v>
      </c>
      <c r="AX1776" s="4">
        <v>0.14000000000000001</v>
      </c>
      <c r="AY1776" s="4">
        <v>0.21</v>
      </c>
      <c r="AZ1776" s="4">
        <v>0.23599999999999999</v>
      </c>
      <c r="BA1776" s="4">
        <v>0.19400000000000001</v>
      </c>
      <c r="BB1776" s="4">
        <v>0.318</v>
      </c>
    </row>
    <row r="1777" spans="1:54" x14ac:dyDescent="0.25">
      <c r="A1777" s="1" t="s">
        <v>3500</v>
      </c>
      <c r="B1777" s="1" t="s">
        <v>3501</v>
      </c>
      <c r="C1777" s="1" t="s">
        <v>3175</v>
      </c>
      <c r="D1777" s="1" t="s">
        <v>2216</v>
      </c>
      <c r="E1777" s="1" t="s">
        <v>55</v>
      </c>
      <c r="F1777" s="1" t="s">
        <v>58</v>
      </c>
      <c r="G1777" s="1" t="s">
        <v>107</v>
      </c>
      <c r="H1777" s="1" t="s">
        <v>646</v>
      </c>
      <c r="I1777" s="3">
        <v>95</v>
      </c>
      <c r="J1777" s="3">
        <v>0</v>
      </c>
      <c r="K1777" s="3">
        <v>0</v>
      </c>
      <c r="L1777" s="3">
        <v>0</v>
      </c>
      <c r="M1777" s="3">
        <v>13</v>
      </c>
      <c r="N1777" s="3">
        <v>0</v>
      </c>
      <c r="O1777" s="3">
        <v>16</v>
      </c>
      <c r="P1777" s="3">
        <v>0</v>
      </c>
      <c r="Q1777" s="3">
        <v>0</v>
      </c>
      <c r="R1777" s="3">
        <v>0</v>
      </c>
      <c r="S1777" s="3">
        <v>-3199.3940308794399</v>
      </c>
      <c r="T1777" s="3">
        <v>-2967.5104344223701</v>
      </c>
      <c r="U1777" s="3">
        <v>-5708.3082064822302</v>
      </c>
      <c r="V1777" s="3">
        <v>-5182.9538020846603</v>
      </c>
      <c r="W1777" s="3">
        <v>-2478.3696630335999</v>
      </c>
      <c r="X1777" s="3">
        <v>-3560.3754718436198</v>
      </c>
      <c r="Y1777" s="3">
        <v>-5296.1715307924596</v>
      </c>
      <c r="Z1777" s="3">
        <v>-3994.0344470127902</v>
      </c>
      <c r="AA1777" s="3">
        <v>-2652.1642413048698</v>
      </c>
      <c r="AB1777" s="4">
        <v>3.5160564677179998E-3</v>
      </c>
      <c r="AC1777" s="4">
        <v>3.2839597559264001E-2</v>
      </c>
      <c r="AD1777" s="4">
        <v>1.6003917192732E-2</v>
      </c>
      <c r="AE1777" s="4">
        <v>1.7896138197123001E-2</v>
      </c>
      <c r="AF1777" s="4">
        <v>6.3189680578338001E-2</v>
      </c>
      <c r="AG1777" s="4">
        <v>7.4294625835519996E-3</v>
      </c>
      <c r="AH1777" s="4">
        <v>1.5950350290258E-2</v>
      </c>
      <c r="AI1777" s="4">
        <v>2.1998061820918E-2</v>
      </c>
      <c r="AJ1777" s="4">
        <v>2.1991242067120002E-3</v>
      </c>
      <c r="AK1777" s="3">
        <v>0</v>
      </c>
      <c r="AL1777" s="3">
        <v>0</v>
      </c>
      <c r="AM1777" s="3">
        <v>0</v>
      </c>
      <c r="AN1777" s="3">
        <v>0</v>
      </c>
      <c r="AO1777" s="3">
        <v>2</v>
      </c>
      <c r="AP1777" s="3">
        <v>0</v>
      </c>
      <c r="AQ1777" s="3">
        <v>0</v>
      </c>
      <c r="AR1777" s="3">
        <v>0</v>
      </c>
      <c r="AS1777" s="3">
        <v>0</v>
      </c>
      <c r="AT1777" s="4">
        <v>0.28100000000000003</v>
      </c>
      <c r="AU1777" s="4">
        <v>5.2999999999999999E-2</v>
      </c>
      <c r="AV1777" s="4">
        <v>0.34200000000000003</v>
      </c>
      <c r="AW1777" s="4">
        <v>0.35599999999999998</v>
      </c>
      <c r="AX1777" s="4">
        <v>3.4000000000000002E-2</v>
      </c>
      <c r="AY1777" s="4">
        <v>0.29699999999999999</v>
      </c>
      <c r="AZ1777" s="4">
        <v>0.34799999999999998</v>
      </c>
      <c r="BA1777" s="4">
        <v>0.159</v>
      </c>
      <c r="BB1777" s="4">
        <v>0.25700000000000001</v>
      </c>
    </row>
    <row r="1778" spans="1:54" x14ac:dyDescent="0.25">
      <c r="A1778" s="1" t="s">
        <v>3502</v>
      </c>
      <c r="B1778" s="1" t="s">
        <v>3503</v>
      </c>
      <c r="C1778" s="1" t="s">
        <v>3175</v>
      </c>
      <c r="D1778" s="1" t="s">
        <v>2222</v>
      </c>
      <c r="E1778" s="1" t="s">
        <v>55</v>
      </c>
      <c r="F1778" s="1" t="s">
        <v>58</v>
      </c>
      <c r="G1778" s="1" t="s">
        <v>107</v>
      </c>
      <c r="H1778" s="1" t="s">
        <v>646</v>
      </c>
      <c r="I1778" s="3">
        <v>454</v>
      </c>
      <c r="J1778" s="3">
        <v>0</v>
      </c>
      <c r="K1778" s="3">
        <v>0</v>
      </c>
      <c r="L1778" s="3">
        <v>0</v>
      </c>
      <c r="M1778" s="3">
        <v>211</v>
      </c>
      <c r="N1778" s="3">
        <v>0</v>
      </c>
      <c r="O1778" s="3">
        <v>31</v>
      </c>
      <c r="P1778" s="3">
        <v>0</v>
      </c>
      <c r="Q1778" s="3">
        <v>0</v>
      </c>
      <c r="R1778" s="3">
        <v>51</v>
      </c>
      <c r="S1778" s="3">
        <v>-2840.3940308794399</v>
      </c>
      <c r="T1778" s="3">
        <v>-2608.5104344223701</v>
      </c>
      <c r="U1778" s="3">
        <v>-5349.3082064822302</v>
      </c>
      <c r="V1778" s="3">
        <v>-6910.6715966510901</v>
      </c>
      <c r="W1778" s="3">
        <v>-2119.3696630335999</v>
      </c>
      <c r="X1778" s="3">
        <v>-3328.1897083838899</v>
      </c>
      <c r="Y1778" s="3">
        <v>-4937.1715307924596</v>
      </c>
      <c r="Z1778" s="3">
        <v>-3635.0344470127902</v>
      </c>
      <c r="AA1778" s="3">
        <v>-5655.1495507181198</v>
      </c>
      <c r="AB1778" s="4">
        <v>1.2265580427227E-2</v>
      </c>
      <c r="AC1778" s="4">
        <v>1.0387625522464E-2</v>
      </c>
      <c r="AD1778" s="4">
        <v>2.6696033804087999E-2</v>
      </c>
      <c r="AE1778" s="4">
        <v>3.7452380627532998E-2</v>
      </c>
      <c r="AF1778" s="4">
        <v>3.2409262193687997E-2</v>
      </c>
      <c r="AG1778" s="4">
        <v>1.2905398170385E-2</v>
      </c>
      <c r="AH1778" s="4">
        <v>2.8241261786870999E-2</v>
      </c>
      <c r="AI1778" s="4">
        <v>1.6701191822238001E-2</v>
      </c>
      <c r="AJ1778" s="4">
        <v>2.0959066451918001E-2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4">
        <v>0.34399999999999997</v>
      </c>
      <c r="AU1778" s="4">
        <v>0.33200000000000002</v>
      </c>
      <c r="AV1778" s="4">
        <v>0.29899999999999999</v>
      </c>
      <c r="AW1778" s="4">
        <v>0.247</v>
      </c>
      <c r="AX1778" s="4">
        <v>5.6000000000000001E-2</v>
      </c>
      <c r="AY1778" s="4">
        <v>0.36599999999999999</v>
      </c>
      <c r="AZ1778" s="4">
        <v>0.31</v>
      </c>
      <c r="BA1778" s="4">
        <v>0.40200000000000002</v>
      </c>
      <c r="BB1778" s="4">
        <v>0.375</v>
      </c>
    </row>
    <row r="1779" spans="1:54" x14ac:dyDescent="0.25">
      <c r="A1779" s="1" t="s">
        <v>3504</v>
      </c>
      <c r="B1779" s="1" t="s">
        <v>3505</v>
      </c>
      <c r="C1779" s="1" t="s">
        <v>3175</v>
      </c>
      <c r="D1779" s="1" t="s">
        <v>2230</v>
      </c>
      <c r="E1779" s="1" t="s">
        <v>55</v>
      </c>
      <c r="F1779" s="1" t="s">
        <v>58</v>
      </c>
      <c r="G1779" s="1" t="s">
        <v>107</v>
      </c>
      <c r="H1779" s="1" t="s">
        <v>646</v>
      </c>
      <c r="I1779" s="3">
        <v>274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-3020.3940308794399</v>
      </c>
      <c r="T1779" s="3">
        <v>-2788.5104344223701</v>
      </c>
      <c r="U1779" s="3">
        <v>-5529.3082064822302</v>
      </c>
      <c r="V1779" s="3">
        <v>-4866.9470781989803</v>
      </c>
      <c r="W1779" s="3">
        <v>-2299.3696630335999</v>
      </c>
      <c r="X1779" s="3">
        <v>-3246.1069528673402</v>
      </c>
      <c r="Y1779" s="3">
        <v>-5117.1715307924596</v>
      </c>
      <c r="Z1779" s="3">
        <v>-3815.0344470127902</v>
      </c>
      <c r="AA1779" s="3">
        <v>-2473.1642413048698</v>
      </c>
      <c r="AB1779" s="4">
        <v>8.7879288894820006E-3</v>
      </c>
      <c r="AC1779" s="4">
        <v>7.3705108383599997E-3</v>
      </c>
      <c r="AD1779" s="4">
        <v>2.3667119914189998E-2</v>
      </c>
      <c r="AE1779" s="4">
        <v>2.0075238742541999E-2</v>
      </c>
      <c r="AF1779" s="4">
        <v>7.8676107827830005E-3</v>
      </c>
      <c r="AG1779" s="4">
        <v>1.096776289989E-2</v>
      </c>
      <c r="AH1779" s="4">
        <v>2.5243644005883002E-2</v>
      </c>
      <c r="AI1779" s="4">
        <v>1.3683257498960001E-2</v>
      </c>
      <c r="AJ1779" s="4">
        <v>9.1087804566700008E-3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4">
        <v>0.40500000000000003</v>
      </c>
      <c r="AU1779" s="4">
        <v>0.433</v>
      </c>
      <c r="AV1779" s="4">
        <v>0.46100000000000002</v>
      </c>
      <c r="AW1779" s="4">
        <v>0.47299999999999998</v>
      </c>
      <c r="AX1779" s="4">
        <v>0.42799999999999999</v>
      </c>
      <c r="AY1779" s="4">
        <v>0.495</v>
      </c>
      <c r="AZ1779" s="4">
        <v>0.44600000000000001</v>
      </c>
      <c r="BA1779" s="4">
        <v>0.45700000000000002</v>
      </c>
      <c r="BB1779" s="4">
        <v>0.379</v>
      </c>
    </row>
    <row r="1780" spans="1:54" x14ac:dyDescent="0.25">
      <c r="A1780" s="1" t="s">
        <v>3506</v>
      </c>
      <c r="B1780" s="1" t="s">
        <v>3507</v>
      </c>
      <c r="C1780" s="1" t="s">
        <v>3175</v>
      </c>
      <c r="D1780" s="1" t="s">
        <v>2233</v>
      </c>
      <c r="E1780" s="1" t="s">
        <v>55</v>
      </c>
      <c r="F1780" s="1" t="s">
        <v>58</v>
      </c>
      <c r="G1780" s="1" t="s">
        <v>107</v>
      </c>
      <c r="H1780" s="1" t="s">
        <v>646</v>
      </c>
      <c r="I1780" s="3">
        <v>26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-3268.3940308794399</v>
      </c>
      <c r="T1780" s="3">
        <v>-3036.5104344223701</v>
      </c>
      <c r="U1780" s="3">
        <v>-5777.3082064822302</v>
      </c>
      <c r="V1780" s="3">
        <v>-5114.9470781989803</v>
      </c>
      <c r="W1780" s="3">
        <v>-2547.3696630335999</v>
      </c>
      <c r="X1780" s="3">
        <v>-3494.1069528673402</v>
      </c>
      <c r="Y1780" s="3">
        <v>-5365.1715307924596</v>
      </c>
      <c r="Z1780" s="3">
        <v>-4063.0344470127902</v>
      </c>
      <c r="AA1780" s="3">
        <v>-2721.1642413048698</v>
      </c>
      <c r="AB1780" s="4">
        <v>1.6218852959082999E-2</v>
      </c>
      <c r="AC1780" s="4">
        <v>1.3596265189251999E-2</v>
      </c>
      <c r="AD1780" s="4">
        <v>3.2075003888676998E-2</v>
      </c>
      <c r="AE1780" s="4">
        <v>2.7986083648486999E-2</v>
      </c>
      <c r="AF1780" s="4">
        <v>1.5590744428061999E-2</v>
      </c>
      <c r="AG1780" s="4">
        <v>1.4507865729286E-2</v>
      </c>
      <c r="AH1780" s="4">
        <v>3.5011600426036002E-2</v>
      </c>
      <c r="AI1780" s="4">
        <v>2.1810484492386002E-2</v>
      </c>
      <c r="AJ1780" s="4">
        <v>1.1088703928093999E-2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4">
        <v>0.187</v>
      </c>
      <c r="AU1780" s="4">
        <v>0.21199999999999999</v>
      </c>
      <c r="AV1780" s="4">
        <v>0.107</v>
      </c>
      <c r="AW1780" s="4">
        <v>0.24099999999999999</v>
      </c>
      <c r="AX1780" s="4">
        <v>0.23300000000000001</v>
      </c>
      <c r="AY1780" s="4">
        <v>0.23599999999999999</v>
      </c>
      <c r="AZ1780" s="4">
        <v>0.10100000000000001</v>
      </c>
      <c r="BA1780" s="4">
        <v>0.224</v>
      </c>
      <c r="BB1780" s="4">
        <v>0.22700000000000001</v>
      </c>
    </row>
    <row r="1781" spans="1:54" x14ac:dyDescent="0.25">
      <c r="A1781" s="1" t="s">
        <v>3508</v>
      </c>
      <c r="B1781" s="1" t="s">
        <v>5268</v>
      </c>
      <c r="C1781" s="1" t="s">
        <v>3175</v>
      </c>
      <c r="D1781" s="1" t="s">
        <v>2236</v>
      </c>
      <c r="E1781" s="1" t="s">
        <v>55</v>
      </c>
      <c r="F1781" s="1" t="s">
        <v>58</v>
      </c>
      <c r="G1781" s="1" t="s">
        <v>107</v>
      </c>
      <c r="H1781" s="1" t="s">
        <v>646</v>
      </c>
      <c r="I1781" s="3">
        <v>125</v>
      </c>
      <c r="J1781" s="3">
        <v>6</v>
      </c>
      <c r="K1781" s="3">
        <v>0</v>
      </c>
      <c r="L1781" s="3">
        <v>0</v>
      </c>
      <c r="M1781" s="3">
        <v>0</v>
      </c>
      <c r="N1781" s="3">
        <v>0</v>
      </c>
      <c r="O1781" s="3">
        <v>17</v>
      </c>
      <c r="P1781" s="3">
        <v>0</v>
      </c>
      <c r="Q1781" s="3">
        <v>0</v>
      </c>
      <c r="R1781" s="3">
        <v>0</v>
      </c>
      <c r="S1781" s="3">
        <v>-3281.5212639678298</v>
      </c>
      <c r="T1781" s="3">
        <v>-2937.5104344223701</v>
      </c>
      <c r="U1781" s="3">
        <v>-5678.3082064822302</v>
      </c>
      <c r="V1781" s="3">
        <v>-5015.9470781989803</v>
      </c>
      <c r="W1781" s="3">
        <v>-2448.3696630335999</v>
      </c>
      <c r="X1781" s="3">
        <v>-3538.8297542796399</v>
      </c>
      <c r="Y1781" s="3">
        <v>-5266.1715307924596</v>
      </c>
      <c r="Z1781" s="3">
        <v>-3964.0344470127902</v>
      </c>
      <c r="AA1781" s="3">
        <v>-2622.1642413048698</v>
      </c>
      <c r="AB1781" s="4">
        <v>1.5543004810756E-2</v>
      </c>
      <c r="AC1781" s="4">
        <v>1.2400720657191E-2</v>
      </c>
      <c r="AD1781" s="4">
        <v>3.0303278087770998E-2</v>
      </c>
      <c r="AE1781" s="4">
        <v>2.6235853027134999E-2</v>
      </c>
      <c r="AF1781" s="4">
        <v>1.3838544745645999E-2</v>
      </c>
      <c r="AG1781" s="4">
        <v>1.4075445617825E-2</v>
      </c>
      <c r="AH1781" s="4">
        <v>3.2926154838644001E-2</v>
      </c>
      <c r="AI1781" s="4">
        <v>2.8923779851964999E-2</v>
      </c>
      <c r="AJ1781" s="4">
        <v>9.2622484358510001E-3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4">
        <v>0.29699999999999999</v>
      </c>
      <c r="AU1781" s="4">
        <v>0.33100000000000002</v>
      </c>
      <c r="AV1781" s="4">
        <v>0.25900000000000001</v>
      </c>
      <c r="AW1781" s="4">
        <v>0.36799999999999999</v>
      </c>
      <c r="AX1781" s="4">
        <v>0.36299999999999999</v>
      </c>
      <c r="AY1781" s="4">
        <v>0.38500000000000001</v>
      </c>
      <c r="AZ1781" s="4">
        <v>0.23899999999999999</v>
      </c>
      <c r="BA1781" s="4">
        <v>6.4000000000000001E-2</v>
      </c>
      <c r="BB1781" s="4">
        <v>0.48799999999999999</v>
      </c>
    </row>
    <row r="1782" spans="1:54" x14ac:dyDescent="0.25">
      <c r="A1782" s="1" t="s">
        <v>3509</v>
      </c>
      <c r="B1782" s="1" t="s">
        <v>3510</v>
      </c>
      <c r="C1782" s="1" t="s">
        <v>3175</v>
      </c>
      <c r="D1782" s="1" t="s">
        <v>2239</v>
      </c>
      <c r="E1782" s="1" t="s">
        <v>55</v>
      </c>
      <c r="F1782" s="1" t="s">
        <v>58</v>
      </c>
      <c r="G1782" s="1" t="s">
        <v>107</v>
      </c>
      <c r="H1782" s="1" t="s">
        <v>646</v>
      </c>
      <c r="I1782" s="3">
        <v>1934</v>
      </c>
      <c r="J1782" s="3">
        <v>0</v>
      </c>
      <c r="K1782" s="3">
        <v>13</v>
      </c>
      <c r="L1782" s="3">
        <v>0</v>
      </c>
      <c r="M1782" s="3">
        <v>0</v>
      </c>
      <c r="N1782" s="3">
        <v>11</v>
      </c>
      <c r="O1782" s="3">
        <v>148</v>
      </c>
      <c r="P1782" s="3">
        <v>8</v>
      </c>
      <c r="Q1782" s="3">
        <v>0</v>
      </c>
      <c r="R1782" s="3">
        <v>0</v>
      </c>
      <c r="S1782" s="3">
        <v>-1360.3940308794399</v>
      </c>
      <c r="T1782" s="3">
        <v>-1484.62657248101</v>
      </c>
      <c r="U1782" s="3">
        <v>-3869.3082064822302</v>
      </c>
      <c r="V1782" s="3">
        <v>-3206.9470781989799</v>
      </c>
      <c r="W1782" s="3">
        <v>-880.11451132464197</v>
      </c>
      <c r="X1782" s="3">
        <v>-2837.3407533979498</v>
      </c>
      <c r="Y1782" s="3">
        <v>-3489.5109825507202</v>
      </c>
      <c r="Z1782" s="3">
        <v>-2155.0344470127902</v>
      </c>
      <c r="AA1782" s="3">
        <v>-813.16424130487906</v>
      </c>
      <c r="AB1782" s="4">
        <v>5.3840748299579999E-3</v>
      </c>
      <c r="AC1782" s="4">
        <v>4.9704055624750004E-3</v>
      </c>
      <c r="AD1782" s="4">
        <v>1.8323065224406999E-2</v>
      </c>
      <c r="AE1782" s="4">
        <v>1.6542530842183999E-2</v>
      </c>
      <c r="AF1782" s="4">
        <v>1.1012203527606E-2</v>
      </c>
      <c r="AG1782" s="4">
        <v>1.0572313041775999E-2</v>
      </c>
      <c r="AH1782" s="4">
        <v>1.9123077651700002E-2</v>
      </c>
      <c r="AI1782" s="4">
        <v>1.0909742153423999E-2</v>
      </c>
      <c r="AJ1782" s="4">
        <v>3.6999055231389999E-3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4">
        <v>0.307</v>
      </c>
      <c r="AU1782" s="4">
        <v>0.38900000000000001</v>
      </c>
      <c r="AV1782" s="4">
        <v>0.23100000000000001</v>
      </c>
      <c r="AW1782" s="4">
        <v>0.20499999999999999</v>
      </c>
      <c r="AX1782" s="4">
        <v>7.0000000000000007E-2</v>
      </c>
      <c r="AY1782" s="4">
        <v>0.28399999999999997</v>
      </c>
      <c r="AZ1782" s="4">
        <v>0.21199999999999999</v>
      </c>
      <c r="BA1782" s="4">
        <v>0.19500000000000001</v>
      </c>
      <c r="BB1782" s="4">
        <v>0.158</v>
      </c>
    </row>
    <row r="1783" spans="1:54" x14ac:dyDescent="0.25">
      <c r="A1783" s="1" t="s">
        <v>3511</v>
      </c>
      <c r="B1783" s="1" t="s">
        <v>3512</v>
      </c>
      <c r="C1783" s="1" t="s">
        <v>3175</v>
      </c>
      <c r="D1783" s="1" t="s">
        <v>2195</v>
      </c>
      <c r="E1783" s="1" t="s">
        <v>55</v>
      </c>
      <c r="F1783" s="1" t="s">
        <v>58</v>
      </c>
      <c r="G1783" s="1" t="s">
        <v>107</v>
      </c>
      <c r="H1783" s="1" t="s">
        <v>646</v>
      </c>
      <c r="I1783" s="3">
        <v>82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-3212.3940308794399</v>
      </c>
      <c r="T1783" s="3">
        <v>-2980.5104344223701</v>
      </c>
      <c r="U1783" s="3">
        <v>-5721.3082064822302</v>
      </c>
      <c r="V1783" s="3">
        <v>-5058.9470781989803</v>
      </c>
      <c r="W1783" s="3">
        <v>-2491.3696630335999</v>
      </c>
      <c r="X1783" s="3">
        <v>-3438.1069528673402</v>
      </c>
      <c r="Y1783" s="3">
        <v>-5309.1715307924596</v>
      </c>
      <c r="Z1783" s="3">
        <v>-4007.0344470127902</v>
      </c>
      <c r="AA1783" s="3">
        <v>-2665.1642413048698</v>
      </c>
      <c r="AB1783" s="4">
        <v>1.6444076934219998E-2</v>
      </c>
      <c r="AC1783" s="4">
        <v>1.3645006370350999E-2</v>
      </c>
      <c r="AD1783" s="4">
        <v>3.2123837422628997E-2</v>
      </c>
      <c r="AE1783" s="4">
        <v>2.8155571354960999E-2</v>
      </c>
      <c r="AF1783" s="4">
        <v>1.5662851053284001E-2</v>
      </c>
      <c r="AG1783" s="4">
        <v>1.4446367132244E-2</v>
      </c>
      <c r="AH1783" s="4">
        <v>3.5070117733319001E-2</v>
      </c>
      <c r="AI1783" s="4">
        <v>2.2289869685370001E-2</v>
      </c>
      <c r="AJ1783" s="4">
        <v>1.1614002845585E-2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4">
        <v>0.13900000000000001</v>
      </c>
      <c r="AU1783" s="4">
        <v>0.21099999999999999</v>
      </c>
      <c r="AV1783" s="4">
        <v>0.13</v>
      </c>
      <c r="AW1783" s="4">
        <v>0.24199999999999999</v>
      </c>
      <c r="AX1783" s="4">
        <v>0.23300000000000001</v>
      </c>
      <c r="AY1783" s="4">
        <v>0.23899999999999999</v>
      </c>
      <c r="AZ1783" s="4">
        <v>0.121</v>
      </c>
      <c r="BA1783" s="4">
        <v>0.192</v>
      </c>
      <c r="BB1783" s="4">
        <v>0.16700000000000001</v>
      </c>
    </row>
    <row r="1784" spans="1:54" x14ac:dyDescent="0.25">
      <c r="A1784" s="1" t="s">
        <v>3513</v>
      </c>
      <c r="B1784" s="1" t="s">
        <v>3514</v>
      </c>
      <c r="C1784" s="1" t="s">
        <v>3175</v>
      </c>
      <c r="D1784" s="1" t="s">
        <v>2203</v>
      </c>
      <c r="E1784" s="1" t="s">
        <v>55</v>
      </c>
      <c r="F1784" s="1" t="s">
        <v>58</v>
      </c>
      <c r="G1784" s="1" t="s">
        <v>107</v>
      </c>
      <c r="H1784" s="1" t="s">
        <v>646</v>
      </c>
      <c r="I1784" s="3">
        <v>662</v>
      </c>
      <c r="J1784" s="3">
        <v>5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46</v>
      </c>
      <c r="R1784" s="3">
        <v>86</v>
      </c>
      <c r="S1784" s="3">
        <v>-2725.8333917864302</v>
      </c>
      <c r="T1784" s="3">
        <v>-2400.5104344223701</v>
      </c>
      <c r="U1784" s="3">
        <v>-5141.3082064822302</v>
      </c>
      <c r="V1784" s="3">
        <v>-4478.9470781989803</v>
      </c>
      <c r="W1784" s="3">
        <v>-1911.3696630336001</v>
      </c>
      <c r="X1784" s="3">
        <v>-2858.1069528673402</v>
      </c>
      <c r="Y1784" s="3">
        <v>-4729.1715307924596</v>
      </c>
      <c r="Z1784" s="3">
        <v>-4473.34793274206</v>
      </c>
      <c r="AA1784" s="3">
        <v>-7754.3943709036903</v>
      </c>
      <c r="AB1784" s="4">
        <v>3.9503773794739997E-3</v>
      </c>
      <c r="AC1784" s="4">
        <v>3.407140169068E-3</v>
      </c>
      <c r="AD1784" s="4">
        <v>1.5724349166959001E-2</v>
      </c>
      <c r="AE1784" s="4">
        <v>1.6818530369276E-2</v>
      </c>
      <c r="AF1784" s="4">
        <v>1.4139844634899999E-4</v>
      </c>
      <c r="AG1784" s="4">
        <v>6.8428958829770004E-3</v>
      </c>
      <c r="AH1784" s="4">
        <v>1.578009285744E-2</v>
      </c>
      <c r="AI1784" s="4">
        <v>8.6470839890990005E-3</v>
      </c>
      <c r="AJ1784" s="4">
        <v>8.3222338294580006E-3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4">
        <v>0.33100000000000002</v>
      </c>
      <c r="AU1784" s="4">
        <v>0.35899999999999999</v>
      </c>
      <c r="AV1784" s="4">
        <v>0.41499999999999998</v>
      </c>
      <c r="AW1784" s="4">
        <v>0.47</v>
      </c>
      <c r="AX1784" s="4">
        <v>0.27300000000000002</v>
      </c>
      <c r="AY1784" s="4">
        <v>0.36499999999999999</v>
      </c>
      <c r="AZ1784" s="4">
        <v>0.41899999999999998</v>
      </c>
      <c r="BA1784" s="4">
        <v>0.34799999999999998</v>
      </c>
      <c r="BB1784" s="4">
        <v>0.312</v>
      </c>
    </row>
    <row r="1785" spans="1:54" x14ac:dyDescent="0.25">
      <c r="A1785" s="1" t="s">
        <v>3515</v>
      </c>
      <c r="B1785" s="1" t="s">
        <v>3516</v>
      </c>
      <c r="C1785" s="1" t="s">
        <v>3175</v>
      </c>
      <c r="D1785" s="1" t="s">
        <v>2242</v>
      </c>
      <c r="E1785" s="1" t="s">
        <v>55</v>
      </c>
      <c r="F1785" s="1" t="s">
        <v>58</v>
      </c>
      <c r="G1785" s="1" t="s">
        <v>107</v>
      </c>
      <c r="H1785" s="1" t="s">
        <v>646</v>
      </c>
      <c r="I1785" s="3">
        <v>1250</v>
      </c>
      <c r="J1785" s="3">
        <v>43</v>
      </c>
      <c r="K1785" s="3">
        <v>7</v>
      </c>
      <c r="L1785" s="3">
        <v>0</v>
      </c>
      <c r="M1785" s="3">
        <v>20</v>
      </c>
      <c r="N1785" s="3">
        <v>0</v>
      </c>
      <c r="O1785" s="3">
        <v>97</v>
      </c>
      <c r="P1785" s="3">
        <v>0</v>
      </c>
      <c r="Q1785" s="3">
        <v>0</v>
      </c>
      <c r="R1785" s="3">
        <v>30</v>
      </c>
      <c r="S1785" s="3">
        <v>-2847.9725346795199</v>
      </c>
      <c r="T1785" s="3">
        <v>-2004.2652779924099</v>
      </c>
      <c r="U1785" s="3">
        <v>-4553.3082064822302</v>
      </c>
      <c r="V1785" s="3">
        <v>-4101.7266534077098</v>
      </c>
      <c r="W1785" s="3">
        <v>-1323.3696630336001</v>
      </c>
      <c r="X1785" s="3">
        <v>-3090.1723491610501</v>
      </c>
      <c r="Y1785" s="3">
        <v>-4141.1715307924596</v>
      </c>
      <c r="Z1785" s="3">
        <v>-2839.0344470127902</v>
      </c>
      <c r="AA1785" s="3">
        <v>-3474.8026586067899</v>
      </c>
      <c r="AB1785" s="4">
        <v>9.1925088180199992E-3</v>
      </c>
      <c r="AC1785" s="4">
        <v>5.6150376143159998E-3</v>
      </c>
      <c r="AD1785" s="4">
        <v>1.8425288156943002E-2</v>
      </c>
      <c r="AE1785" s="4">
        <v>1.7630549384366999E-2</v>
      </c>
      <c r="AF1785" s="4">
        <v>3.142122268522E-3</v>
      </c>
      <c r="AG1785" s="4">
        <v>1.065597301897E-2</v>
      </c>
      <c r="AH1785" s="4">
        <v>1.9543490099936001E-2</v>
      </c>
      <c r="AI1785" s="4">
        <v>9.8612549591639998E-3</v>
      </c>
      <c r="AJ1785" s="4">
        <v>9.3762295283749998E-3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4">
        <v>0.5</v>
      </c>
      <c r="AU1785" s="4">
        <v>0.48399999999999999</v>
      </c>
      <c r="AV1785" s="4">
        <v>0.45300000000000001</v>
      </c>
      <c r="AW1785" s="4">
        <v>0.47</v>
      </c>
      <c r="AX1785" s="4">
        <v>0.374</v>
      </c>
      <c r="AY1785" s="4">
        <v>0.44</v>
      </c>
      <c r="AZ1785" s="4">
        <v>0.43099999999999999</v>
      </c>
      <c r="BA1785" s="4">
        <v>0.46600000000000003</v>
      </c>
      <c r="BB1785" s="4">
        <v>0.45200000000000001</v>
      </c>
    </row>
    <row r="1786" spans="1:54" x14ac:dyDescent="0.25">
      <c r="A1786" s="1" t="s">
        <v>3517</v>
      </c>
      <c r="B1786" s="1" t="s">
        <v>3518</v>
      </c>
      <c r="C1786" s="1" t="s">
        <v>3175</v>
      </c>
      <c r="D1786" s="1" t="s">
        <v>2244</v>
      </c>
      <c r="E1786" s="1" t="s">
        <v>55</v>
      </c>
      <c r="F1786" s="1" t="s">
        <v>58</v>
      </c>
      <c r="G1786" s="1" t="s">
        <v>107</v>
      </c>
      <c r="H1786" s="1" t="s">
        <v>646</v>
      </c>
      <c r="I1786" s="3">
        <v>9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-3285.3940308794399</v>
      </c>
      <c r="T1786" s="3">
        <v>-3053.5104344223701</v>
      </c>
      <c r="U1786" s="3">
        <v>-5794.3082064822302</v>
      </c>
      <c r="V1786" s="3">
        <v>-5131.9470781989803</v>
      </c>
      <c r="W1786" s="3">
        <v>-2564.3696630335999</v>
      </c>
      <c r="X1786" s="3">
        <v>-3511.1069528673402</v>
      </c>
      <c r="Y1786" s="3">
        <v>-5382.1715307924596</v>
      </c>
      <c r="Z1786" s="3">
        <v>-4080.0344470127902</v>
      </c>
      <c r="AA1786" s="3">
        <v>-2738.1642413048698</v>
      </c>
      <c r="AB1786" s="4">
        <v>1.6631955003938999E-2</v>
      </c>
      <c r="AC1786" s="4">
        <v>1.4051831338938999E-2</v>
      </c>
      <c r="AD1786" s="4">
        <v>3.2619953332742001E-2</v>
      </c>
      <c r="AE1786" s="4">
        <v>2.8525855067702E-2</v>
      </c>
      <c r="AF1786" s="4">
        <v>1.8534330559014E-2</v>
      </c>
      <c r="AG1786" s="4">
        <v>1.4931201857145001E-2</v>
      </c>
      <c r="AH1786" s="4">
        <v>3.5654055999642997E-2</v>
      </c>
      <c r="AI1786" s="4">
        <v>2.2846235949176001E-2</v>
      </c>
      <c r="AJ1786" s="4">
        <v>1.0642924714479999E-2</v>
      </c>
      <c r="AK1786" s="3">
        <v>0</v>
      </c>
      <c r="AL1786" s="3">
        <v>0</v>
      </c>
      <c r="AM1786" s="3">
        <v>2</v>
      </c>
      <c r="AN1786" s="3">
        <v>0</v>
      </c>
      <c r="AO1786" s="3">
        <v>0</v>
      </c>
      <c r="AP1786" s="3">
        <v>0</v>
      </c>
      <c r="AQ1786" s="3">
        <v>2</v>
      </c>
      <c r="AR1786" s="3">
        <v>0</v>
      </c>
      <c r="AS1786" s="3">
        <v>0</v>
      </c>
      <c r="AT1786" s="4">
        <v>9.6000000000000002E-2</v>
      </c>
      <c r="AU1786" s="4">
        <v>0.13800000000000001</v>
      </c>
      <c r="AV1786" s="4">
        <v>4.4999999999999998E-2</v>
      </c>
      <c r="AW1786" s="4">
        <v>0.17399999999999999</v>
      </c>
      <c r="AX1786" s="4">
        <v>0.13600000000000001</v>
      </c>
      <c r="AY1786" s="4">
        <v>0.107</v>
      </c>
      <c r="AZ1786" s="4">
        <v>0.03</v>
      </c>
      <c r="BA1786" s="4">
        <v>0.129</v>
      </c>
      <c r="BB1786" s="4">
        <v>0.32200000000000001</v>
      </c>
    </row>
    <row r="1787" spans="1:54" x14ac:dyDescent="0.25">
      <c r="A1787" s="1" t="s">
        <v>3519</v>
      </c>
      <c r="B1787" s="1" t="s">
        <v>3520</v>
      </c>
      <c r="C1787" s="1" t="s">
        <v>3175</v>
      </c>
      <c r="D1787" s="1" t="s">
        <v>2213</v>
      </c>
      <c r="E1787" s="1" t="s">
        <v>55</v>
      </c>
      <c r="F1787" s="1" t="s">
        <v>58</v>
      </c>
      <c r="G1787" s="1" t="s">
        <v>107</v>
      </c>
      <c r="H1787" s="1" t="s">
        <v>646</v>
      </c>
      <c r="I1787" s="3">
        <v>973</v>
      </c>
      <c r="J1787" s="3">
        <v>21</v>
      </c>
      <c r="K1787" s="3">
        <v>15</v>
      </c>
      <c r="L1787" s="3">
        <v>5</v>
      </c>
      <c r="M1787" s="3">
        <v>0</v>
      </c>
      <c r="N1787" s="3">
        <v>4</v>
      </c>
      <c r="O1787" s="3">
        <v>63</v>
      </c>
      <c r="P1787" s="3">
        <v>9</v>
      </c>
      <c r="Q1787" s="3">
        <v>0</v>
      </c>
      <c r="R1787" s="3">
        <v>18</v>
      </c>
      <c r="S1787" s="3">
        <v>-2713.8393466887801</v>
      </c>
      <c r="T1787" s="3">
        <v>-2500.4136706438799</v>
      </c>
      <c r="U1787" s="3">
        <v>-4879.4589884262996</v>
      </c>
      <c r="V1787" s="3">
        <v>-4167.9470781989803</v>
      </c>
      <c r="W1787" s="3">
        <v>-1687.9132442303401</v>
      </c>
      <c r="X1787" s="3">
        <v>-3079.7267463364501</v>
      </c>
      <c r="Y1787" s="3">
        <v>-4454.5534140205</v>
      </c>
      <c r="Z1787" s="3">
        <v>-3116.0344470127902</v>
      </c>
      <c r="AA1787" s="3">
        <v>-2960.7472916860202</v>
      </c>
      <c r="AB1787" s="4">
        <v>1.4092965720579999E-2</v>
      </c>
      <c r="AC1787" s="4">
        <v>1.1889940221667001E-2</v>
      </c>
      <c r="AD1787" s="4">
        <v>2.7937833841488E-2</v>
      </c>
      <c r="AE1787" s="4">
        <v>2.3615168676843001E-2</v>
      </c>
      <c r="AF1787" s="4">
        <v>1.1107050710186001E-2</v>
      </c>
      <c r="AG1787" s="4">
        <v>1.3439618846594999E-2</v>
      </c>
      <c r="AH1787" s="4">
        <v>3.0051867307219E-2</v>
      </c>
      <c r="AI1787" s="4">
        <v>1.8531290925759999E-2</v>
      </c>
      <c r="AJ1787" s="4">
        <v>1.1736935285095E-2</v>
      </c>
      <c r="AK1787" s="3">
        <v>0</v>
      </c>
      <c r="AL1787" s="3">
        <v>0</v>
      </c>
      <c r="AM1787" s="3">
        <v>2</v>
      </c>
      <c r="AN1787" s="3">
        <v>0</v>
      </c>
      <c r="AO1787" s="3">
        <v>0</v>
      </c>
      <c r="AP1787" s="3">
        <v>0</v>
      </c>
      <c r="AQ1787" s="3">
        <v>2</v>
      </c>
      <c r="AR1787" s="3">
        <v>0</v>
      </c>
      <c r="AS1787" s="3">
        <v>0</v>
      </c>
      <c r="AT1787" s="4">
        <v>7.9000000000000001E-2</v>
      </c>
      <c r="AU1787" s="4">
        <v>0.108</v>
      </c>
      <c r="AV1787" s="4">
        <v>3.3000000000000002E-2</v>
      </c>
      <c r="AW1787" s="4">
        <v>0.11600000000000001</v>
      </c>
      <c r="AX1787" s="4">
        <v>0.156</v>
      </c>
      <c r="AY1787" s="4">
        <v>5.2999999999999999E-2</v>
      </c>
      <c r="AZ1787" s="4">
        <v>8.0000000000000002E-3</v>
      </c>
      <c r="BA1787" s="4">
        <v>0.11700000000000001</v>
      </c>
      <c r="BB1787" s="4">
        <v>0.23899999999999999</v>
      </c>
    </row>
    <row r="1788" spans="1:54" x14ac:dyDescent="0.25">
      <c r="A1788" s="1" t="s">
        <v>3521</v>
      </c>
      <c r="B1788" s="1" t="s">
        <v>3522</v>
      </c>
      <c r="C1788" s="1" t="s">
        <v>3175</v>
      </c>
      <c r="D1788" s="1" t="s">
        <v>2247</v>
      </c>
      <c r="E1788" s="1" t="s">
        <v>55</v>
      </c>
      <c r="F1788" s="1" t="s">
        <v>58</v>
      </c>
      <c r="G1788" s="1" t="s">
        <v>107</v>
      </c>
      <c r="H1788" s="1" t="s">
        <v>646</v>
      </c>
      <c r="I1788" s="3">
        <v>15</v>
      </c>
      <c r="J1788" s="3">
        <v>0</v>
      </c>
      <c r="K1788" s="3">
        <v>0</v>
      </c>
      <c r="L1788" s="3">
        <v>0</v>
      </c>
      <c r="M1788" s="3">
        <v>3</v>
      </c>
      <c r="N1788" s="3">
        <v>0</v>
      </c>
      <c r="O1788" s="3">
        <v>0</v>
      </c>
      <c r="P1788" s="3">
        <v>0</v>
      </c>
      <c r="Q1788" s="3">
        <v>0</v>
      </c>
      <c r="R1788" s="3">
        <v>5</v>
      </c>
      <c r="S1788" s="3">
        <v>-3279.3940308794399</v>
      </c>
      <c r="T1788" s="3">
        <v>-3047.5104344223701</v>
      </c>
      <c r="U1788" s="3">
        <v>-5788.3082064822302</v>
      </c>
      <c r="V1788" s="3">
        <v>-5157.5640144802901</v>
      </c>
      <c r="W1788" s="3">
        <v>-2558.3696630335999</v>
      </c>
      <c r="X1788" s="3">
        <v>-3505.1069528673402</v>
      </c>
      <c r="Y1788" s="3">
        <v>-5376.1715307924596</v>
      </c>
      <c r="Z1788" s="3">
        <v>-4074.0344470127902</v>
      </c>
      <c r="AA1788" s="3">
        <v>-3061.7706441885298</v>
      </c>
      <c r="AB1788" s="4">
        <v>1.4893349546450999E-2</v>
      </c>
      <c r="AC1788" s="4">
        <v>1.2550413513792E-2</v>
      </c>
      <c r="AD1788" s="4">
        <v>3.0308824637468E-2</v>
      </c>
      <c r="AE1788" s="4">
        <v>2.7491514610052E-2</v>
      </c>
      <c r="AF1788" s="4">
        <v>1.3442925005039999E-2</v>
      </c>
      <c r="AG1788" s="4">
        <v>1.3693162885011E-2</v>
      </c>
      <c r="AH1788" s="4">
        <v>3.2851048214048002E-2</v>
      </c>
      <c r="AI1788" s="4">
        <v>2.5957979037959E-2</v>
      </c>
      <c r="AJ1788" s="4">
        <v>1.7054637070495999E-2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4">
        <v>0.24199999999999999</v>
      </c>
      <c r="AU1788" s="4">
        <v>0.245</v>
      </c>
      <c r="AV1788" s="4">
        <v>0.157</v>
      </c>
      <c r="AW1788" s="4">
        <v>0.215</v>
      </c>
      <c r="AX1788" s="4">
        <v>0.315</v>
      </c>
      <c r="AY1788" s="4">
        <v>0.29099999999999998</v>
      </c>
      <c r="AZ1788" s="4">
        <v>0.14000000000000001</v>
      </c>
      <c r="BA1788" s="4">
        <v>9.6000000000000002E-2</v>
      </c>
      <c r="BB1788" s="4">
        <v>8.8999999999999996E-2</v>
      </c>
    </row>
    <row r="1789" spans="1:54" x14ac:dyDescent="0.25">
      <c r="A1789" s="1" t="s">
        <v>3523</v>
      </c>
      <c r="B1789" s="1" t="s">
        <v>3524</v>
      </c>
      <c r="C1789" s="1" t="s">
        <v>3175</v>
      </c>
      <c r="D1789" s="1" t="s">
        <v>2250</v>
      </c>
      <c r="E1789" s="1" t="s">
        <v>55</v>
      </c>
      <c r="F1789" s="1" t="s">
        <v>58</v>
      </c>
      <c r="G1789" s="1" t="s">
        <v>107</v>
      </c>
      <c r="H1789" s="1" t="s">
        <v>646</v>
      </c>
      <c r="I1789" s="3">
        <v>187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139</v>
      </c>
      <c r="R1789" s="3">
        <v>48</v>
      </c>
      <c r="S1789" s="3">
        <v>-3107.3940308794399</v>
      </c>
      <c r="T1789" s="3">
        <v>-2875.5104344223701</v>
      </c>
      <c r="U1789" s="3">
        <v>-5616.3082064822302</v>
      </c>
      <c r="V1789" s="3">
        <v>-4953.9470781989803</v>
      </c>
      <c r="W1789" s="3">
        <v>-2386.3696630335999</v>
      </c>
      <c r="X1789" s="3">
        <v>-3333.1069528673402</v>
      </c>
      <c r="Y1789" s="3">
        <v>-5204.1715307924596</v>
      </c>
      <c r="Z1789" s="3">
        <v>-7063.7208495425302</v>
      </c>
      <c r="AA1789" s="3">
        <v>-5724.3857089879302</v>
      </c>
      <c r="AB1789" s="4">
        <v>-7.7692465594729004E-2</v>
      </c>
      <c r="AC1789" s="4">
        <v>-0.10407783256087499</v>
      </c>
      <c r="AD1789" s="4">
        <v>-0.16694155922935</v>
      </c>
      <c r="AE1789" s="4">
        <v>-9.9894579249299995E-2</v>
      </c>
      <c r="AF1789" s="4">
        <v>-5.1201278895872997E-2</v>
      </c>
      <c r="AG1789" s="4">
        <v>-4.7644577298043E-2</v>
      </c>
      <c r="AH1789" s="4">
        <v>-0.18450000827707899</v>
      </c>
      <c r="AI1789" s="4">
        <v>-0.14285263492094</v>
      </c>
      <c r="AJ1789" s="4">
        <v>-0.13338407732088201</v>
      </c>
      <c r="AK1789" s="3">
        <v>3</v>
      </c>
      <c r="AL1789" s="3">
        <v>3</v>
      </c>
      <c r="AM1789" s="3">
        <v>3</v>
      </c>
      <c r="AN1789" s="3">
        <v>0</v>
      </c>
      <c r="AO1789" s="3">
        <v>0</v>
      </c>
      <c r="AP1789" s="3">
        <v>3</v>
      </c>
      <c r="AQ1789" s="3">
        <v>3</v>
      </c>
      <c r="AR1789" s="3">
        <v>0</v>
      </c>
      <c r="AS1789" s="3">
        <v>3</v>
      </c>
      <c r="AT1789" s="4">
        <v>3.7999999999999999E-2</v>
      </c>
      <c r="AU1789" s="4">
        <v>2.7E-2</v>
      </c>
      <c r="AV1789" s="4">
        <v>2.5999999999999999E-2</v>
      </c>
      <c r="AW1789" s="4">
        <v>5.1999999999999998E-2</v>
      </c>
      <c r="AX1789" s="4">
        <v>7.0999999999999994E-2</v>
      </c>
      <c r="AY1789" s="4">
        <v>4.8000000000000001E-2</v>
      </c>
      <c r="AZ1789" s="4">
        <v>2.1000000000000001E-2</v>
      </c>
      <c r="BA1789" s="4">
        <v>5.0999999999999997E-2</v>
      </c>
      <c r="BB1789" s="4">
        <v>3.5000000000000003E-2</v>
      </c>
    </row>
    <row r="1790" spans="1:54" x14ac:dyDescent="0.25">
      <c r="A1790" s="1" t="s">
        <v>3525</v>
      </c>
      <c r="B1790" s="1" t="s">
        <v>483</v>
      </c>
      <c r="C1790" s="1" t="s">
        <v>3175</v>
      </c>
      <c r="D1790" s="1" t="s">
        <v>2255</v>
      </c>
      <c r="E1790" s="1" t="s">
        <v>55</v>
      </c>
      <c r="F1790" s="1" t="s">
        <v>58</v>
      </c>
      <c r="G1790" s="1" t="s">
        <v>107</v>
      </c>
      <c r="H1790" s="1" t="s">
        <v>646</v>
      </c>
      <c r="I1790" s="3">
        <v>2551</v>
      </c>
      <c r="J1790" s="3">
        <v>45</v>
      </c>
      <c r="K1790" s="3">
        <v>13</v>
      </c>
      <c r="L1790" s="3">
        <v>10</v>
      </c>
      <c r="M1790" s="3">
        <v>41</v>
      </c>
      <c r="N1790" s="3">
        <v>0</v>
      </c>
      <c r="O1790" s="3">
        <v>158</v>
      </c>
      <c r="P1790" s="3">
        <v>0</v>
      </c>
      <c r="Q1790" s="3">
        <v>8</v>
      </c>
      <c r="R1790" s="3">
        <v>102</v>
      </c>
      <c r="S1790" s="3">
        <v>-1584.34827904231</v>
      </c>
      <c r="T1790" s="3">
        <v>-867.626572481013</v>
      </c>
      <c r="U1790" s="3">
        <v>-3350.6097703703699</v>
      </c>
      <c r="V1790" s="3">
        <v>-3022.0452073768802</v>
      </c>
      <c r="W1790" s="3">
        <v>-22.369663033606201</v>
      </c>
      <c r="X1790" s="3">
        <v>-2304.8835777581198</v>
      </c>
      <c r="Y1790" s="3">
        <v>-2840.1715307924601</v>
      </c>
      <c r="Z1790" s="3">
        <v>-1720.00200974832</v>
      </c>
      <c r="AA1790" s="3">
        <v>-6920.1348601313703</v>
      </c>
      <c r="AB1790" s="4">
        <v>6.822017253065E-3</v>
      </c>
      <c r="AC1790" s="4">
        <v>3.1225029407880001E-3</v>
      </c>
      <c r="AD1790" s="4">
        <v>1.4855020544570999E-2</v>
      </c>
      <c r="AE1790" s="4">
        <v>1.2783889264382E-2</v>
      </c>
      <c r="AF1790" s="4">
        <v>7.6103812393999999E-5</v>
      </c>
      <c r="AG1790" s="4">
        <v>8.9794089164819992E-3</v>
      </c>
      <c r="AH1790" s="4">
        <v>1.4416082483611E-2</v>
      </c>
      <c r="AI1790" s="4">
        <v>6.524452979726E-3</v>
      </c>
      <c r="AJ1790" s="4">
        <v>3.7271035005957E-2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4">
        <v>0.34399999999999997</v>
      </c>
      <c r="AU1790" s="4">
        <v>0.41899999999999998</v>
      </c>
      <c r="AV1790" s="4">
        <v>0.433</v>
      </c>
      <c r="AW1790" s="4">
        <v>0.49199999999999999</v>
      </c>
      <c r="AX1790" s="4">
        <v>0.45100000000000001</v>
      </c>
      <c r="AY1790" s="4">
        <v>0.33600000000000002</v>
      </c>
      <c r="AZ1790" s="4">
        <v>0.41599999999999998</v>
      </c>
      <c r="BA1790" s="4">
        <v>0.47499999999999998</v>
      </c>
      <c r="BB1790" s="4">
        <v>9.7000000000000003E-2</v>
      </c>
    </row>
    <row r="1791" spans="1:54" x14ac:dyDescent="0.25">
      <c r="A1791" s="1" t="s">
        <v>3526</v>
      </c>
      <c r="B1791" s="1" t="s">
        <v>733</v>
      </c>
      <c r="C1791" s="1" t="s">
        <v>3175</v>
      </c>
      <c r="D1791" s="1" t="s">
        <v>2258</v>
      </c>
      <c r="E1791" s="1" t="s">
        <v>55</v>
      </c>
      <c r="F1791" s="1" t="s">
        <v>58</v>
      </c>
      <c r="G1791" s="1" t="s">
        <v>107</v>
      </c>
      <c r="H1791" s="1" t="s">
        <v>646</v>
      </c>
      <c r="I1791" s="3">
        <v>619</v>
      </c>
      <c r="J1791" s="3">
        <v>5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16</v>
      </c>
      <c r="S1791" s="3">
        <v>-2768.8333917864302</v>
      </c>
      <c r="T1791" s="3">
        <v>-2443.5104344223701</v>
      </c>
      <c r="U1791" s="3">
        <v>-5184.3082064822302</v>
      </c>
      <c r="V1791" s="3">
        <v>-4521.9470781989803</v>
      </c>
      <c r="W1791" s="3">
        <v>-1954.3696630336001</v>
      </c>
      <c r="X1791" s="3">
        <v>-2901.1069528673402</v>
      </c>
      <c r="Y1791" s="3">
        <v>-4772.1715307924596</v>
      </c>
      <c r="Z1791" s="3">
        <v>-3470.0344470127902</v>
      </c>
      <c r="AA1791" s="3">
        <v>-3182.9047305325598</v>
      </c>
      <c r="AB1791" s="4">
        <v>-9.867045026899E-3</v>
      </c>
      <c r="AC1791" s="4">
        <v>-5.9062859528399999E-4</v>
      </c>
      <c r="AD1791" s="4">
        <v>-4.7528319102390004E-3</v>
      </c>
      <c r="AE1791" s="4">
        <v>5.6401540893371002E-2</v>
      </c>
      <c r="AF1791" s="4">
        <v>1.3630061465810001E-3</v>
      </c>
      <c r="AG1791" s="4">
        <v>-5.219952050374E-3</v>
      </c>
      <c r="AH1791" s="4">
        <v>6.0395185459269996E-3</v>
      </c>
      <c r="AI1791" s="4">
        <v>-9.8709021471060001E-3</v>
      </c>
      <c r="AJ1791" s="4">
        <v>3.3380566264811999E-2</v>
      </c>
      <c r="AK1791" s="3">
        <v>0</v>
      </c>
      <c r="AL1791" s="3">
        <v>0</v>
      </c>
      <c r="AM1791" s="3">
        <v>0</v>
      </c>
      <c r="AN1791" s="3">
        <v>2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4">
        <v>0.17299999999999999</v>
      </c>
      <c r="AU1791" s="4">
        <v>0.27500000000000002</v>
      </c>
      <c r="AV1791" s="4">
        <v>0.24099999999999999</v>
      </c>
      <c r="AW1791" s="4">
        <v>7.0000000000000001E-3</v>
      </c>
      <c r="AX1791" s="4">
        <v>0.314</v>
      </c>
      <c r="AY1791" s="4">
        <v>0.20899999999999999</v>
      </c>
      <c r="AZ1791" s="4">
        <v>0.32800000000000001</v>
      </c>
      <c r="BA1791" s="4">
        <v>0.21099999999999999</v>
      </c>
      <c r="BB1791" s="4">
        <v>5.0999999999999997E-2</v>
      </c>
    </row>
    <row r="1792" spans="1:54" x14ac:dyDescent="0.25">
      <c r="A1792" s="1" t="s">
        <v>3527</v>
      </c>
      <c r="B1792" s="1" t="s">
        <v>5269</v>
      </c>
      <c r="C1792" s="1" t="s">
        <v>3175</v>
      </c>
      <c r="D1792" s="1" t="s">
        <v>2219</v>
      </c>
      <c r="E1792" s="1" t="s">
        <v>55</v>
      </c>
      <c r="F1792" s="1" t="s">
        <v>58</v>
      </c>
      <c r="G1792" s="1" t="s">
        <v>107</v>
      </c>
      <c r="H1792" s="1" t="s">
        <v>646</v>
      </c>
      <c r="I1792" s="3">
        <v>116</v>
      </c>
      <c r="J1792" s="3">
        <v>4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-3253.1455196050301</v>
      </c>
      <c r="T1792" s="3">
        <v>-2946.5104344223701</v>
      </c>
      <c r="U1792" s="3">
        <v>-5687.3082064822302</v>
      </c>
      <c r="V1792" s="3">
        <v>-5024.9470781989803</v>
      </c>
      <c r="W1792" s="3">
        <v>-2457.3696630335999</v>
      </c>
      <c r="X1792" s="3">
        <v>-3404.1069528673402</v>
      </c>
      <c r="Y1792" s="3">
        <v>-5275.1715307924596</v>
      </c>
      <c r="Z1792" s="3">
        <v>-3973.0344470127902</v>
      </c>
      <c r="AA1792" s="3">
        <v>-2631.1642413048698</v>
      </c>
      <c r="AB1792" s="4">
        <v>1.1716341969262E-2</v>
      </c>
      <c r="AC1792" s="4">
        <v>9.6894681888779997E-3</v>
      </c>
      <c r="AD1792" s="4">
        <v>2.7020593474530001E-2</v>
      </c>
      <c r="AE1792" s="4">
        <v>2.2855685429985999E-2</v>
      </c>
      <c r="AF1792" s="4">
        <v>1.5609152819915E-2</v>
      </c>
      <c r="AG1792" s="4">
        <v>1.212537327787E-2</v>
      </c>
      <c r="AH1792" s="4">
        <v>2.8842201062396999E-2</v>
      </c>
      <c r="AI1792" s="4">
        <v>1.7412498169386999E-2</v>
      </c>
      <c r="AJ1792" s="4">
        <v>7.6853503170749996E-3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4">
        <v>0.45800000000000002</v>
      </c>
      <c r="AU1792" s="4">
        <v>0.46800000000000003</v>
      </c>
      <c r="AV1792" s="4">
        <v>0.439</v>
      </c>
      <c r="AW1792" s="4">
        <v>0.47199999999999998</v>
      </c>
      <c r="AX1792" s="4">
        <v>0.18</v>
      </c>
      <c r="AY1792" s="4">
        <v>0.47899999999999998</v>
      </c>
      <c r="AZ1792" s="4">
        <v>0.41599999999999998</v>
      </c>
      <c r="BA1792" s="4">
        <v>0.49299999999999999</v>
      </c>
      <c r="BB1792" s="4">
        <v>0.36499999999999999</v>
      </c>
    </row>
    <row r="1793" spans="1:54" x14ac:dyDescent="0.25">
      <c r="A1793" s="1" t="s">
        <v>3528</v>
      </c>
      <c r="B1793" s="1" t="s">
        <v>3529</v>
      </c>
      <c r="C1793" s="1" t="s">
        <v>3175</v>
      </c>
      <c r="D1793" s="1" t="s">
        <v>2224</v>
      </c>
      <c r="E1793" s="1" t="s">
        <v>55</v>
      </c>
      <c r="F1793" s="1" t="s">
        <v>58</v>
      </c>
      <c r="G1793" s="1" t="s">
        <v>107</v>
      </c>
      <c r="H1793" s="1" t="s">
        <v>646</v>
      </c>
      <c r="I1793" s="3">
        <v>7160</v>
      </c>
      <c r="J1793" s="3">
        <v>141</v>
      </c>
      <c r="K1793" s="3">
        <v>56</v>
      </c>
      <c r="L1793" s="3">
        <v>30</v>
      </c>
      <c r="M1793" s="3">
        <v>6</v>
      </c>
      <c r="N1793" s="3">
        <v>148</v>
      </c>
      <c r="O1793" s="3">
        <v>555</v>
      </c>
      <c r="P1793" s="3">
        <v>12</v>
      </c>
      <c r="Q1793" s="3">
        <v>0</v>
      </c>
      <c r="R1793" s="3">
        <v>101</v>
      </c>
      <c r="S1793" s="3">
        <v>1230.6159915435701</v>
      </c>
      <c r="T1793" s="3">
        <v>2563.4508170173399</v>
      </c>
      <c r="U1793" s="3">
        <v>1061.7871018533399</v>
      </c>
      <c r="V1793" s="3">
        <v>1955.8190492383901</v>
      </c>
      <c r="W1793" s="3">
        <v>1347.51783268699</v>
      </c>
      <c r="X1793" s="3">
        <v>-1052.2337048571101</v>
      </c>
      <c r="Y1793" s="3">
        <v>1720.31929157015</v>
      </c>
      <c r="Z1793" s="3">
        <v>3070.9655529872002</v>
      </c>
      <c r="AA1793" s="3">
        <v>-2245.2135795546401</v>
      </c>
      <c r="AB1793" s="4">
        <v>-3.3582675759870001E-3</v>
      </c>
      <c r="AC1793" s="4">
        <v>-6.2171540700980002E-3</v>
      </c>
      <c r="AD1793" s="4">
        <v>-4.3764423078429997E-3</v>
      </c>
      <c r="AE1793" s="4">
        <v>-7.7333966850730001E-3</v>
      </c>
      <c r="AF1793" s="4">
        <v>-4.009788191421E-3</v>
      </c>
      <c r="AG1793" s="4">
        <v>3.4184365900589999E-3</v>
      </c>
      <c r="AH1793" s="4">
        <v>-8.1186351674469998E-3</v>
      </c>
      <c r="AI1793" s="4">
        <v>-1.0535529989312E-2</v>
      </c>
      <c r="AJ1793" s="4">
        <v>8.4066397438230002E-3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4">
        <v>0.39300000000000002</v>
      </c>
      <c r="AU1793" s="4">
        <v>0.41299999999999998</v>
      </c>
      <c r="AV1793" s="4">
        <v>0.48099999999999998</v>
      </c>
      <c r="AW1793" s="4">
        <v>0.46400000000000002</v>
      </c>
      <c r="AX1793" s="4">
        <v>0.41899999999999998</v>
      </c>
      <c r="AY1793" s="4">
        <v>0.47199999999999998</v>
      </c>
      <c r="AZ1793" s="4">
        <v>0.45900000000000002</v>
      </c>
      <c r="BA1793" s="4">
        <v>0.44800000000000001</v>
      </c>
      <c r="BB1793" s="4">
        <v>0.34699999999999998</v>
      </c>
    </row>
    <row r="1794" spans="1:54" x14ac:dyDescent="0.25">
      <c r="A1794" s="1" t="s">
        <v>3530</v>
      </c>
      <c r="B1794" s="1" t="s">
        <v>3531</v>
      </c>
      <c r="C1794" s="1" t="s">
        <v>3175</v>
      </c>
      <c r="D1794" s="1" t="s">
        <v>2293</v>
      </c>
      <c r="E1794" s="1" t="s">
        <v>55</v>
      </c>
      <c r="F1794" s="1" t="s">
        <v>58</v>
      </c>
      <c r="G1794" s="1" t="s">
        <v>107</v>
      </c>
      <c r="H1794" s="1" t="s">
        <v>646</v>
      </c>
      <c r="I1794" s="3">
        <v>1568</v>
      </c>
      <c r="J1794" s="3">
        <v>32</v>
      </c>
      <c r="K1794" s="3">
        <v>9</v>
      </c>
      <c r="L1794" s="3">
        <v>0</v>
      </c>
      <c r="M1794" s="3">
        <v>17</v>
      </c>
      <c r="N1794" s="3">
        <v>0</v>
      </c>
      <c r="O1794" s="3">
        <v>90</v>
      </c>
      <c r="P1794" s="3">
        <v>0</v>
      </c>
      <c r="Q1794" s="3">
        <v>0</v>
      </c>
      <c r="R1794" s="3">
        <v>24</v>
      </c>
      <c r="S1794" s="3">
        <v>-2324.4059406841502</v>
      </c>
      <c r="T1794" s="3">
        <v>-1741.0523761552699</v>
      </c>
      <c r="U1794" s="3">
        <v>-4235.3082064822302</v>
      </c>
      <c r="V1794" s="3">
        <v>-3752.1097171264</v>
      </c>
      <c r="W1794" s="3">
        <v>-1005.3696630336</v>
      </c>
      <c r="X1794" s="3">
        <v>-2712.9923721089299</v>
      </c>
      <c r="Y1794" s="3">
        <v>-3823.1715307924601</v>
      </c>
      <c r="Z1794" s="3">
        <v>-2521.0344470127902</v>
      </c>
      <c r="AA1794" s="3">
        <v>-2761.2749751463998</v>
      </c>
      <c r="AB1794" s="4">
        <v>2.990815926367E-3</v>
      </c>
      <c r="AC1794" s="4">
        <v>1.682244950874E-3</v>
      </c>
      <c r="AD1794" s="4">
        <v>1.3135537635223999E-2</v>
      </c>
      <c r="AE1794" s="4">
        <v>5.1982674991568001E-2</v>
      </c>
      <c r="AF1794" s="4">
        <v>5.7284947248530003E-3</v>
      </c>
      <c r="AG1794" s="4">
        <v>5.0597752915280004E-3</v>
      </c>
      <c r="AH1794" s="4">
        <v>1.3225282687215E-2</v>
      </c>
      <c r="AI1794" s="4">
        <v>4.8869045012849997E-3</v>
      </c>
      <c r="AJ1794" s="4">
        <v>8.7140731912637007E-2</v>
      </c>
      <c r="AK1794" s="3">
        <v>0</v>
      </c>
      <c r="AL1794" s="3">
        <v>0</v>
      </c>
      <c r="AM1794" s="3">
        <v>0</v>
      </c>
      <c r="AN1794" s="3">
        <v>2</v>
      </c>
      <c r="AO1794" s="3">
        <v>0</v>
      </c>
      <c r="AP1794" s="3">
        <v>0</v>
      </c>
      <c r="AQ1794" s="3">
        <v>0</v>
      </c>
      <c r="AR1794" s="3">
        <v>0</v>
      </c>
      <c r="AS1794" s="3">
        <v>2</v>
      </c>
      <c r="AT1794" s="4">
        <v>0.24199999999999999</v>
      </c>
      <c r="AU1794" s="4">
        <v>0.253</v>
      </c>
      <c r="AV1794" s="4">
        <v>0.315</v>
      </c>
      <c r="AW1794" s="4">
        <v>1.2E-2</v>
      </c>
      <c r="AX1794" s="4">
        <v>0.309</v>
      </c>
      <c r="AY1794" s="4">
        <v>0.24</v>
      </c>
      <c r="AZ1794" s="4">
        <v>0.32900000000000001</v>
      </c>
      <c r="BA1794" s="4">
        <v>0.26600000000000001</v>
      </c>
      <c r="BB1794" s="4">
        <v>1.2999999999999999E-2</v>
      </c>
    </row>
    <row r="1795" spans="1:54" x14ac:dyDescent="0.25">
      <c r="A1795" s="1" t="s">
        <v>3532</v>
      </c>
      <c r="B1795" s="1" t="s">
        <v>3533</v>
      </c>
      <c r="C1795" s="1" t="s">
        <v>3175</v>
      </c>
      <c r="D1795" s="1" t="s">
        <v>2304</v>
      </c>
      <c r="E1795" s="1" t="s">
        <v>55</v>
      </c>
      <c r="F1795" s="1" t="s">
        <v>58</v>
      </c>
      <c r="G1795" s="1" t="s">
        <v>107</v>
      </c>
      <c r="H1795" s="1" t="s">
        <v>646</v>
      </c>
      <c r="I1795" s="3">
        <v>221</v>
      </c>
      <c r="J1795" s="3">
        <v>6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12</v>
      </c>
      <c r="S1795" s="3">
        <v>-3185.5212639678298</v>
      </c>
      <c r="T1795" s="3">
        <v>-2841.5104344223701</v>
      </c>
      <c r="U1795" s="3">
        <v>-5582.3082064822302</v>
      </c>
      <c r="V1795" s="3">
        <v>-4919.9470781989803</v>
      </c>
      <c r="W1795" s="3">
        <v>-2352.3696630335999</v>
      </c>
      <c r="X1795" s="3">
        <v>-3299.1069528673402</v>
      </c>
      <c r="Y1795" s="3">
        <v>-5170.1715307924596</v>
      </c>
      <c r="Z1795" s="3">
        <v>-3868.0344470127902</v>
      </c>
      <c r="AA1795" s="3">
        <v>-3317.2196082256401</v>
      </c>
      <c r="AB1795" s="4">
        <v>1.6446021240056001E-2</v>
      </c>
      <c r="AC1795" s="4">
        <v>1.3387574592749E-2</v>
      </c>
      <c r="AD1795" s="4">
        <v>3.1809205593149002E-2</v>
      </c>
      <c r="AE1795" s="4">
        <v>2.7763927269238001E-2</v>
      </c>
      <c r="AF1795" s="4">
        <v>1.5308815514602E-2</v>
      </c>
      <c r="AG1795" s="4">
        <v>1.4302415163885E-2</v>
      </c>
      <c r="AH1795" s="4">
        <v>3.4699858257873001E-2</v>
      </c>
      <c r="AI1795" s="4">
        <v>2.1556600598489999E-2</v>
      </c>
      <c r="AJ1795" s="4">
        <v>1.3832352703049999E-2</v>
      </c>
      <c r="AK1795" s="3">
        <v>0</v>
      </c>
      <c r="AL1795" s="3">
        <v>0</v>
      </c>
      <c r="AM1795" s="3">
        <v>2</v>
      </c>
      <c r="AN1795" s="3">
        <v>0</v>
      </c>
      <c r="AO1795" s="3">
        <v>0</v>
      </c>
      <c r="AP1795" s="3">
        <v>0</v>
      </c>
      <c r="AQ1795" s="3">
        <v>2</v>
      </c>
      <c r="AR1795" s="3">
        <v>0</v>
      </c>
      <c r="AS1795" s="3">
        <v>0</v>
      </c>
      <c r="AT1795" s="4">
        <v>8.4000000000000005E-2</v>
      </c>
      <c r="AU1795" s="4">
        <v>0.111</v>
      </c>
      <c r="AV1795" s="4">
        <v>2.9000000000000001E-2</v>
      </c>
      <c r="AW1795" s="4">
        <v>0.159</v>
      </c>
      <c r="AX1795" s="4">
        <v>0.154</v>
      </c>
      <c r="AY1795" s="4">
        <v>8.3000000000000004E-2</v>
      </c>
      <c r="AZ1795" s="4">
        <v>1.7000000000000001E-2</v>
      </c>
      <c r="BA1795" s="4">
        <v>0.13500000000000001</v>
      </c>
      <c r="BB1795" s="4">
        <v>0.19500000000000001</v>
      </c>
    </row>
    <row r="1796" spans="1:54" x14ac:dyDescent="0.25">
      <c r="A1796" s="1" t="s">
        <v>3534</v>
      </c>
      <c r="B1796" s="1" t="s">
        <v>3535</v>
      </c>
      <c r="C1796" s="1" t="s">
        <v>3175</v>
      </c>
      <c r="D1796" s="1" t="s">
        <v>2311</v>
      </c>
      <c r="E1796" s="1" t="s">
        <v>55</v>
      </c>
      <c r="F1796" s="1" t="s">
        <v>58</v>
      </c>
      <c r="G1796" s="1" t="s">
        <v>107</v>
      </c>
      <c r="H1796" s="1" t="s">
        <v>646</v>
      </c>
      <c r="I1796" s="3">
        <v>78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-3216.3940308794399</v>
      </c>
      <c r="T1796" s="3">
        <v>-2984.5104344223701</v>
      </c>
      <c r="U1796" s="3">
        <v>-5725.3082064822302</v>
      </c>
      <c r="V1796" s="3">
        <v>-5062.9470781989803</v>
      </c>
      <c r="W1796" s="3">
        <v>-2495.3696630335999</v>
      </c>
      <c r="X1796" s="3">
        <v>-3442.1069528673402</v>
      </c>
      <c r="Y1796" s="3">
        <v>-5313.1715307924596</v>
      </c>
      <c r="Z1796" s="3">
        <v>-4011.0344470127902</v>
      </c>
      <c r="AA1796" s="3">
        <v>-2669.1642413048698</v>
      </c>
      <c r="AB1796" s="4">
        <v>1.5233480863343999E-2</v>
      </c>
      <c r="AC1796" s="4">
        <v>1.2763815054061E-2</v>
      </c>
      <c r="AD1796" s="4">
        <v>3.0761578604835998E-2</v>
      </c>
      <c r="AE1796" s="4">
        <v>2.8675850064646E-2</v>
      </c>
      <c r="AF1796" s="4">
        <v>1.4052475662668E-2</v>
      </c>
      <c r="AG1796" s="4">
        <v>1.3821909127999001E-2</v>
      </c>
      <c r="AH1796" s="4">
        <v>3.3426513643577002E-2</v>
      </c>
      <c r="AI1796" s="4">
        <v>2.5861709399128002E-2</v>
      </c>
      <c r="AJ1796" s="4">
        <v>1.4569347435605E-2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4">
        <v>0.188</v>
      </c>
      <c r="AU1796" s="4">
        <v>0.20200000000000001</v>
      </c>
      <c r="AV1796" s="4">
        <v>0.12</v>
      </c>
      <c r="AW1796" s="4">
        <v>0.13500000000000001</v>
      </c>
      <c r="AX1796" s="4">
        <v>0.25800000000000001</v>
      </c>
      <c r="AY1796" s="4">
        <v>0.23899999999999999</v>
      </c>
      <c r="AZ1796" s="4">
        <v>0.1</v>
      </c>
      <c r="BA1796" s="4">
        <v>8.6999999999999994E-2</v>
      </c>
      <c r="BB1796" s="4">
        <v>0.10199999999999999</v>
      </c>
    </row>
    <row r="1797" spans="1:54" x14ac:dyDescent="0.25">
      <c r="A1797" s="1" t="s">
        <v>3536</v>
      </c>
      <c r="B1797" s="1" t="s">
        <v>5270</v>
      </c>
      <c r="C1797" s="1" t="s">
        <v>3175</v>
      </c>
      <c r="D1797" s="1" t="s">
        <v>2314</v>
      </c>
      <c r="E1797" s="1" t="s">
        <v>55</v>
      </c>
      <c r="F1797" s="1" t="s">
        <v>58</v>
      </c>
      <c r="G1797" s="1" t="s">
        <v>107</v>
      </c>
      <c r="H1797" s="1" t="s">
        <v>646</v>
      </c>
      <c r="I1797" s="3">
        <v>703</v>
      </c>
      <c r="J1797" s="3">
        <v>9</v>
      </c>
      <c r="K1797" s="3">
        <v>0</v>
      </c>
      <c r="L1797" s="3">
        <v>0</v>
      </c>
      <c r="M1797" s="3">
        <v>7</v>
      </c>
      <c r="N1797" s="3">
        <v>0</v>
      </c>
      <c r="O1797" s="3">
        <v>19</v>
      </c>
      <c r="P1797" s="3">
        <v>0</v>
      </c>
      <c r="Q1797" s="3">
        <v>0</v>
      </c>
      <c r="R1797" s="3">
        <v>18</v>
      </c>
      <c r="S1797" s="3">
        <v>-2759.5848805120199</v>
      </c>
      <c r="T1797" s="3">
        <v>-2359.5104344223701</v>
      </c>
      <c r="U1797" s="3">
        <v>-5100.3082064822302</v>
      </c>
      <c r="V1797" s="3">
        <v>-4511.7199295220398</v>
      </c>
      <c r="W1797" s="3">
        <v>-1870.3696630336001</v>
      </c>
      <c r="X1797" s="3">
        <v>-2977.7383191516801</v>
      </c>
      <c r="Y1797" s="3">
        <v>-4688.1715307924596</v>
      </c>
      <c r="Z1797" s="3">
        <v>-3386.0344470127902</v>
      </c>
      <c r="AA1797" s="3">
        <v>-3230.7472916860202</v>
      </c>
      <c r="AB1797" s="4">
        <v>8.0734906553169995E-3</v>
      </c>
      <c r="AC1797" s="4">
        <v>6.2438998636880003E-3</v>
      </c>
      <c r="AD1797" s="4">
        <v>2.1438512948414999E-2</v>
      </c>
      <c r="AE1797" s="4">
        <v>5.0672742207407001E-2</v>
      </c>
      <c r="AF1797" s="4">
        <v>1.3388952878349E-2</v>
      </c>
      <c r="AG1797" s="4">
        <v>8.2301574328379999E-3</v>
      </c>
      <c r="AH1797" s="4">
        <v>2.270187419509E-2</v>
      </c>
      <c r="AI1797" s="4">
        <v>1.1723528789852E-2</v>
      </c>
      <c r="AJ1797" s="4">
        <v>6.3651312906983004E-2</v>
      </c>
      <c r="AK1797" s="3">
        <v>0</v>
      </c>
      <c r="AL1797" s="3">
        <v>0</v>
      </c>
      <c r="AM1797" s="3">
        <v>0</v>
      </c>
      <c r="AN1797" s="3">
        <v>2</v>
      </c>
      <c r="AO1797" s="3">
        <v>0</v>
      </c>
      <c r="AP1797" s="3">
        <v>0</v>
      </c>
      <c r="AQ1797" s="3">
        <v>0</v>
      </c>
      <c r="AR1797" s="3">
        <v>0</v>
      </c>
      <c r="AS1797" s="3">
        <v>2</v>
      </c>
      <c r="AT1797" s="4">
        <v>0.39400000000000002</v>
      </c>
      <c r="AU1797" s="4">
        <v>0.41099999999999998</v>
      </c>
      <c r="AV1797" s="4">
        <v>0.496</v>
      </c>
      <c r="AW1797" s="4">
        <v>1.2999999999999999E-2</v>
      </c>
      <c r="AX1797" s="4">
        <v>0.121</v>
      </c>
      <c r="AY1797" s="4">
        <v>0.36</v>
      </c>
      <c r="AZ1797" s="4">
        <v>0.48899999999999999</v>
      </c>
      <c r="BA1797" s="4">
        <v>0.41299999999999998</v>
      </c>
      <c r="BB1797" s="4">
        <v>2.1999999999999999E-2</v>
      </c>
    </row>
    <row r="1798" spans="1:54" x14ac:dyDescent="0.25">
      <c r="A1798" s="1" t="s">
        <v>3537</v>
      </c>
      <c r="B1798" s="1" t="s">
        <v>3538</v>
      </c>
      <c r="C1798" s="1" t="s">
        <v>3539</v>
      </c>
      <c r="D1798" s="1" t="s">
        <v>56</v>
      </c>
      <c r="E1798" s="1" t="s">
        <v>57</v>
      </c>
      <c r="F1798" s="1" t="s">
        <v>5455</v>
      </c>
      <c r="G1798" s="1" t="s">
        <v>97</v>
      </c>
      <c r="H1798" s="1" t="s">
        <v>227</v>
      </c>
      <c r="I1798" s="3">
        <v>1959</v>
      </c>
      <c r="J1798" s="3">
        <v>0</v>
      </c>
      <c r="K1798" s="3">
        <v>0</v>
      </c>
      <c r="L1798" s="3">
        <v>0</v>
      </c>
      <c r="M1798" s="3">
        <v>31</v>
      </c>
      <c r="N1798" s="3">
        <v>0</v>
      </c>
      <c r="O1798" s="3">
        <v>153</v>
      </c>
      <c r="P1798" s="3">
        <v>0</v>
      </c>
      <c r="Q1798" s="3">
        <v>18</v>
      </c>
      <c r="R1798" s="3">
        <v>6</v>
      </c>
      <c r="S1798" s="3">
        <v>-1335.3940308794399</v>
      </c>
      <c r="T1798" s="3">
        <v>-1103.5104344223701</v>
      </c>
      <c r="U1798" s="3">
        <v>-3844.3082064822302</v>
      </c>
      <c r="V1798" s="3">
        <v>-3508.65541977251</v>
      </c>
      <c r="W1798" s="3">
        <v>-614.369663033606</v>
      </c>
      <c r="X1798" s="3">
        <v>-2854.6121655780398</v>
      </c>
      <c r="Y1798" s="3">
        <v>-3432.1715307924601</v>
      </c>
      <c r="Z1798" s="3">
        <v>-2539.46146316772</v>
      </c>
      <c r="AA1798" s="3">
        <v>-1183.69192476526</v>
      </c>
      <c r="AB1798" s="4">
        <v>8.6083980203400005E-4</v>
      </c>
      <c r="AC1798" s="4">
        <v>1.9457598621129999E-3</v>
      </c>
      <c r="AD1798" s="4">
        <v>-6.721419180556E-3</v>
      </c>
      <c r="AE1798" s="4">
        <v>1.1206401761372E-2</v>
      </c>
      <c r="AF1798" s="4">
        <v>1.1769424276569999E-3</v>
      </c>
      <c r="AG1798" s="4">
        <v>-6.4280333204370004E-3</v>
      </c>
      <c r="AH1798" s="4">
        <v>1.3813354178340001E-3</v>
      </c>
      <c r="AI1798" s="4">
        <v>3.2640728361665997E-2</v>
      </c>
      <c r="AJ1798" s="4">
        <v>3.982348700969E-3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2</v>
      </c>
      <c r="AS1798" s="3">
        <v>0</v>
      </c>
      <c r="AT1798" s="4">
        <v>0.28999999999999998</v>
      </c>
      <c r="AU1798" s="4">
        <v>0.35699999999999998</v>
      </c>
      <c r="AV1798" s="4">
        <v>0.20499999999999999</v>
      </c>
      <c r="AW1798" s="4">
        <v>0.39600000000000002</v>
      </c>
      <c r="AX1798" s="4">
        <v>0.34699999999999998</v>
      </c>
      <c r="AY1798" s="4">
        <v>0.18099999999999999</v>
      </c>
      <c r="AZ1798" s="4">
        <v>0.26800000000000002</v>
      </c>
      <c r="BA1798" s="4">
        <v>3.1E-2</v>
      </c>
      <c r="BB1798" s="4">
        <v>0.45300000000000001</v>
      </c>
    </row>
    <row r="1799" spans="1:54" x14ac:dyDescent="0.25">
      <c r="A1799" s="1" t="s">
        <v>3540</v>
      </c>
      <c r="B1799" s="1" t="s">
        <v>3541</v>
      </c>
      <c r="C1799" s="1" t="s">
        <v>3539</v>
      </c>
      <c r="D1799" s="1" t="s">
        <v>61</v>
      </c>
      <c r="E1799" s="1" t="s">
        <v>57</v>
      </c>
      <c r="F1799" s="1" t="s">
        <v>5455</v>
      </c>
      <c r="G1799" s="1" t="s">
        <v>97</v>
      </c>
      <c r="H1799" s="1" t="s">
        <v>227</v>
      </c>
      <c r="I1799" s="3">
        <v>206</v>
      </c>
      <c r="J1799" s="3">
        <v>0</v>
      </c>
      <c r="K1799" s="3">
        <v>3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-3088.3940308794399</v>
      </c>
      <c r="T1799" s="3">
        <v>-2938.69108166667</v>
      </c>
      <c r="U1799" s="3">
        <v>-5597.3082064822302</v>
      </c>
      <c r="V1799" s="3">
        <v>-4934.9470781989803</v>
      </c>
      <c r="W1799" s="3">
        <v>-2367.3696630335999</v>
      </c>
      <c r="X1799" s="3">
        <v>-3314.1069528673402</v>
      </c>
      <c r="Y1799" s="3">
        <v>-5185.1715307924596</v>
      </c>
      <c r="Z1799" s="3">
        <v>-3883.0344470127902</v>
      </c>
      <c r="AA1799" s="3">
        <v>-2541.1642413048698</v>
      </c>
      <c r="AB1799" s="4">
        <v>1.3056862422010001E-2</v>
      </c>
      <c r="AC1799" s="4">
        <v>1.0033528949295999E-2</v>
      </c>
      <c r="AD1799" s="4">
        <v>2.7119237319260001E-2</v>
      </c>
      <c r="AE1799" s="4">
        <v>2.34440700514E-2</v>
      </c>
      <c r="AF1799" s="4">
        <v>1.2491189444905E-2</v>
      </c>
      <c r="AG1799" s="4">
        <v>1.2108958992828E-2</v>
      </c>
      <c r="AH1799" s="4">
        <v>2.9138894097693002E-2</v>
      </c>
      <c r="AI1799" s="4">
        <v>1.7024991020256001E-2</v>
      </c>
      <c r="AJ1799" s="4">
        <v>8.0057421018359994E-3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4">
        <v>0.34300000000000003</v>
      </c>
      <c r="AU1799" s="4">
        <v>0.441</v>
      </c>
      <c r="AV1799" s="4">
        <v>0.309</v>
      </c>
      <c r="AW1799" s="4">
        <v>0.41099999999999998</v>
      </c>
      <c r="AX1799" s="4">
        <v>0.33200000000000002</v>
      </c>
      <c r="AY1799" s="4">
        <v>0.39200000000000002</v>
      </c>
      <c r="AZ1799" s="4">
        <v>0.29399999999999998</v>
      </c>
      <c r="BA1799" s="4">
        <v>0.40899999999999997</v>
      </c>
      <c r="BB1799" s="4">
        <v>0.48799999999999999</v>
      </c>
    </row>
    <row r="1800" spans="1:54" x14ac:dyDescent="0.25">
      <c r="A1800" s="1" t="s">
        <v>3542</v>
      </c>
      <c r="B1800" s="1" t="s">
        <v>3543</v>
      </c>
      <c r="C1800" s="1" t="s">
        <v>3539</v>
      </c>
      <c r="D1800" s="1" t="s">
        <v>64</v>
      </c>
      <c r="E1800" s="1" t="s">
        <v>57</v>
      </c>
      <c r="F1800" s="1" t="s">
        <v>5455</v>
      </c>
      <c r="G1800" s="1" t="s">
        <v>97</v>
      </c>
      <c r="H1800" s="1" t="s">
        <v>227</v>
      </c>
      <c r="I1800" s="3">
        <v>29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-3265.3940308794399</v>
      </c>
      <c r="T1800" s="3">
        <v>-3033.5104344223701</v>
      </c>
      <c r="U1800" s="3">
        <v>-5774.3082064822302</v>
      </c>
      <c r="V1800" s="3">
        <v>-5111.9470781989803</v>
      </c>
      <c r="W1800" s="3">
        <v>-2544.3696630335999</v>
      </c>
      <c r="X1800" s="3">
        <v>-3491.1069528673402</v>
      </c>
      <c r="Y1800" s="3">
        <v>-5362.1715307924596</v>
      </c>
      <c r="Z1800" s="3">
        <v>-4060.0344470127902</v>
      </c>
      <c r="AA1800" s="3">
        <v>-2718.1642413048698</v>
      </c>
      <c r="AB1800" s="4">
        <v>1.5400967351481E-2</v>
      </c>
      <c r="AC1800" s="4">
        <v>1.2698400769913999E-2</v>
      </c>
      <c r="AD1800" s="4">
        <v>3.0936852704973001E-2</v>
      </c>
      <c r="AE1800" s="4">
        <v>2.6858154741002001E-2</v>
      </c>
      <c r="AF1800" s="4">
        <v>1.4263705738442999E-2</v>
      </c>
      <c r="AG1800" s="4">
        <v>1.422126069768E-2</v>
      </c>
      <c r="AH1800" s="4">
        <v>3.3669385296788999E-2</v>
      </c>
      <c r="AI1800" s="4">
        <v>2.0689711305795999E-2</v>
      </c>
      <c r="AJ1800" s="4">
        <v>1.0356478889105E-2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4">
        <v>0.16400000000000001</v>
      </c>
      <c r="AU1800" s="4">
        <v>0.218</v>
      </c>
      <c r="AV1800" s="4">
        <v>0.111</v>
      </c>
      <c r="AW1800" s="4">
        <v>0.23300000000000001</v>
      </c>
      <c r="AX1800" s="4">
        <v>0.28799999999999998</v>
      </c>
      <c r="AY1800" s="4">
        <v>0.19400000000000001</v>
      </c>
      <c r="AZ1800" s="4">
        <v>9.1999999999999998E-2</v>
      </c>
      <c r="BA1800" s="4">
        <v>0.19800000000000001</v>
      </c>
      <c r="BB1800" s="4">
        <v>0.30299999999999999</v>
      </c>
    </row>
    <row r="1801" spans="1:54" x14ac:dyDescent="0.25">
      <c r="A1801" s="1" t="s">
        <v>3544</v>
      </c>
      <c r="B1801" s="1" t="s">
        <v>3545</v>
      </c>
      <c r="C1801" s="1" t="s">
        <v>3539</v>
      </c>
      <c r="D1801" s="1" t="s">
        <v>66</v>
      </c>
      <c r="E1801" s="1" t="s">
        <v>57</v>
      </c>
      <c r="F1801" s="1" t="s">
        <v>5455</v>
      </c>
      <c r="G1801" s="1" t="s">
        <v>97</v>
      </c>
      <c r="H1801" s="1" t="s">
        <v>227</v>
      </c>
      <c r="I1801" s="3">
        <v>2823</v>
      </c>
      <c r="J1801" s="3">
        <v>61</v>
      </c>
      <c r="K1801" s="3">
        <v>13</v>
      </c>
      <c r="L1801" s="3">
        <v>11</v>
      </c>
      <c r="M1801" s="3">
        <v>46</v>
      </c>
      <c r="N1801" s="3">
        <v>111</v>
      </c>
      <c r="O1801" s="3">
        <v>160</v>
      </c>
      <c r="P1801" s="3">
        <v>17</v>
      </c>
      <c r="Q1801" s="3">
        <v>6</v>
      </c>
      <c r="R1801" s="3">
        <v>14</v>
      </c>
      <c r="S1801" s="3">
        <v>-1611.3542339446601</v>
      </c>
      <c r="T1801" s="3">
        <v>-595.626572481013</v>
      </c>
      <c r="U1801" s="3">
        <v>-3088.4399267591898</v>
      </c>
      <c r="V1801" s="3">
        <v>-2802.7401011790598</v>
      </c>
      <c r="W1801" s="3">
        <v>-2179.7040412431502</v>
      </c>
      <c r="X1801" s="3">
        <v>-2049.79214263016</v>
      </c>
      <c r="Y1801" s="3">
        <v>-2636.8928657787501</v>
      </c>
      <c r="Z1801" s="3">
        <v>-1402.51011906444</v>
      </c>
      <c r="AA1801" s="3">
        <v>-847.06216937910403</v>
      </c>
      <c r="AB1801" s="4">
        <v>5.895233555157E-3</v>
      </c>
      <c r="AC1801" s="4">
        <v>2.1994722977849998E-3</v>
      </c>
      <c r="AD1801" s="4">
        <v>1.3981801227152001E-2</v>
      </c>
      <c r="AE1801" s="4">
        <v>1.2048341797955E-2</v>
      </c>
      <c r="AF1801" s="4">
        <v>8.3739395141559994E-3</v>
      </c>
      <c r="AG1801" s="4">
        <v>7.1090462552759999E-3</v>
      </c>
      <c r="AH1801" s="4">
        <v>1.3739107602971E-2</v>
      </c>
      <c r="AI1801" s="4">
        <v>6.4195864483920003E-3</v>
      </c>
      <c r="AJ1801" s="4">
        <v>2.2514413625610002E-3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4">
        <v>0.39800000000000002</v>
      </c>
      <c r="AU1801" s="4">
        <v>0.33200000000000002</v>
      </c>
      <c r="AV1801" s="4">
        <v>0.35399999999999998</v>
      </c>
      <c r="AW1801" s="4">
        <v>0.46100000000000002</v>
      </c>
      <c r="AX1801" s="4">
        <v>0.46300000000000002</v>
      </c>
      <c r="AY1801" s="4">
        <v>0.40600000000000003</v>
      </c>
      <c r="AZ1801" s="4">
        <v>0.32900000000000001</v>
      </c>
      <c r="BA1801" s="4">
        <v>0.34200000000000003</v>
      </c>
      <c r="BB1801" s="4">
        <v>0.42699999999999999</v>
      </c>
    </row>
    <row r="1802" spans="1:54" x14ac:dyDescent="0.25">
      <c r="A1802" s="1" t="s">
        <v>3546</v>
      </c>
      <c r="B1802" s="1" t="s">
        <v>5271</v>
      </c>
      <c r="C1802" s="1" t="s">
        <v>3539</v>
      </c>
      <c r="D1802" s="1" t="s">
        <v>68</v>
      </c>
      <c r="E1802" s="1" t="s">
        <v>57</v>
      </c>
      <c r="F1802" s="1" t="s">
        <v>5455</v>
      </c>
      <c r="G1802" s="1" t="s">
        <v>97</v>
      </c>
      <c r="H1802" s="1" t="s">
        <v>227</v>
      </c>
      <c r="I1802" s="3">
        <v>1029</v>
      </c>
      <c r="J1802" s="3">
        <v>16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6</v>
      </c>
      <c r="S1802" s="3">
        <v>-2564.3999857817998</v>
      </c>
      <c r="T1802" s="3">
        <v>-2033.5104344223701</v>
      </c>
      <c r="U1802" s="3">
        <v>-4774.3082064822302</v>
      </c>
      <c r="V1802" s="3">
        <v>-4111.9470781989803</v>
      </c>
      <c r="W1802" s="3">
        <v>-1544.3696630336001</v>
      </c>
      <c r="X1802" s="3">
        <v>-2491.1069528673402</v>
      </c>
      <c r="Y1802" s="3">
        <v>-4362.1715307924596</v>
      </c>
      <c r="Z1802" s="3">
        <v>-3060.0344470127902</v>
      </c>
      <c r="AA1802" s="3">
        <v>-2113.69192476526</v>
      </c>
      <c r="AB1802" s="4">
        <v>8.1263399284160001E-3</v>
      </c>
      <c r="AC1802" s="4">
        <v>-8.1026068646770002E-3</v>
      </c>
      <c r="AD1802" s="4">
        <v>-8.4716070539100005E-3</v>
      </c>
      <c r="AE1802" s="4">
        <v>-1.1991932536844999E-2</v>
      </c>
      <c r="AF1802" s="4">
        <v>-1.8312543010098999E-2</v>
      </c>
      <c r="AG1802" s="4">
        <v>5.0481415980518002E-2</v>
      </c>
      <c r="AH1802" s="4">
        <v>2.1096718831699999E-4</v>
      </c>
      <c r="AI1802" s="4">
        <v>-1.2666666125521E-2</v>
      </c>
      <c r="AJ1802" s="4">
        <v>1.0440741578061999E-2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2</v>
      </c>
      <c r="AQ1802" s="3">
        <v>0</v>
      </c>
      <c r="AR1802" s="3">
        <v>0</v>
      </c>
      <c r="AS1802" s="3">
        <v>0</v>
      </c>
      <c r="AT1802" s="4">
        <v>0.43</v>
      </c>
      <c r="AU1802" s="4">
        <v>0.14699999999999999</v>
      </c>
      <c r="AV1802" s="4">
        <v>0.159</v>
      </c>
      <c r="AW1802" s="4">
        <v>0.16400000000000001</v>
      </c>
      <c r="AX1802" s="4">
        <v>0.105</v>
      </c>
      <c r="AY1802" s="4">
        <v>0.01</v>
      </c>
      <c r="AZ1802" s="4">
        <v>0.22800000000000001</v>
      </c>
      <c r="BA1802" s="4">
        <v>0.156</v>
      </c>
      <c r="BB1802" s="4">
        <v>0.112</v>
      </c>
    </row>
    <row r="1803" spans="1:54" x14ac:dyDescent="0.25">
      <c r="A1803" s="1" t="s">
        <v>3547</v>
      </c>
      <c r="B1803" s="1" t="s">
        <v>3548</v>
      </c>
      <c r="C1803" s="1" t="s">
        <v>3539</v>
      </c>
      <c r="D1803" s="1" t="s">
        <v>70</v>
      </c>
      <c r="E1803" s="1" t="s">
        <v>57</v>
      </c>
      <c r="F1803" s="1" t="s">
        <v>5455</v>
      </c>
      <c r="G1803" s="1" t="s">
        <v>97</v>
      </c>
      <c r="H1803" s="1" t="s">
        <v>227</v>
      </c>
      <c r="I1803" s="3">
        <v>19700</v>
      </c>
      <c r="J1803" s="3">
        <v>2382</v>
      </c>
      <c r="K1803" s="3">
        <v>698</v>
      </c>
      <c r="L1803" s="3">
        <v>28</v>
      </c>
      <c r="M1803" s="3">
        <v>0</v>
      </c>
      <c r="N1803" s="3">
        <v>73</v>
      </c>
      <c r="O1803" s="3">
        <v>3078</v>
      </c>
      <c r="P1803" s="3">
        <v>829</v>
      </c>
      <c r="Q1803" s="3">
        <v>33</v>
      </c>
      <c r="R1803" s="3">
        <v>101</v>
      </c>
      <c r="S1803" s="3">
        <v>-28108.905566967002</v>
      </c>
      <c r="T1803" s="3">
        <v>-2483.2076932630098</v>
      </c>
      <c r="U1803" s="3">
        <v>13621.4474146309</v>
      </c>
      <c r="V1803" s="3">
        <v>14559.052921801</v>
      </c>
      <c r="W1803" s="3">
        <v>15528.959980125799</v>
      </c>
      <c r="X1803" s="3">
        <v>-9842.3882909295007</v>
      </c>
      <c r="Y1803" s="3">
        <v>10957.652780758601</v>
      </c>
      <c r="Z1803" s="3">
        <v>14860.3493567031</v>
      </c>
      <c r="AA1803" s="3">
        <v>10294.7864204453</v>
      </c>
      <c r="AB1803" s="4">
        <v>1.5285678409732499</v>
      </c>
      <c r="AC1803" s="4">
        <v>-3.4653151193517001E-2</v>
      </c>
      <c r="AD1803" s="4">
        <v>0.52666076610463297</v>
      </c>
      <c r="AE1803" s="4">
        <v>0.72770811833444704</v>
      </c>
      <c r="AF1803" s="4">
        <v>0.47836802267256501</v>
      </c>
      <c r="AG1803" s="4">
        <v>-0.13969716634812901</v>
      </c>
      <c r="AH1803" s="4">
        <v>0.53012204441441602</v>
      </c>
      <c r="AI1803" s="4">
        <v>0.32508656072921899</v>
      </c>
      <c r="AJ1803" s="4">
        <v>0.51764101504589799</v>
      </c>
      <c r="AK1803" s="3">
        <v>2</v>
      </c>
      <c r="AL1803" s="3">
        <v>0</v>
      </c>
      <c r="AM1803" s="3">
        <v>1</v>
      </c>
      <c r="AN1803" s="3">
        <v>1</v>
      </c>
      <c r="AO1803" s="3">
        <v>1</v>
      </c>
      <c r="AP1803" s="3">
        <v>0</v>
      </c>
      <c r="AQ1803" s="3">
        <v>1</v>
      </c>
      <c r="AR1803" s="3">
        <v>0</v>
      </c>
      <c r="AS1803" s="3">
        <v>1</v>
      </c>
      <c r="AT1803" s="4">
        <v>7.0000000000000001E-3</v>
      </c>
      <c r="AU1803" s="4">
        <v>7.6999999999999999E-2</v>
      </c>
      <c r="AV1803" s="4">
        <v>2.3E-2</v>
      </c>
      <c r="AW1803" s="4">
        <v>1.2999999999999999E-2</v>
      </c>
      <c r="AX1803" s="4">
        <v>4.7E-2</v>
      </c>
      <c r="AY1803" s="4">
        <v>5.8000000000000003E-2</v>
      </c>
      <c r="AZ1803" s="4">
        <v>2.1999999999999999E-2</v>
      </c>
      <c r="BA1803" s="4">
        <v>5.2999999999999999E-2</v>
      </c>
      <c r="BB1803" s="4">
        <v>2.3E-2</v>
      </c>
    </row>
    <row r="1804" spans="1:54" x14ac:dyDescent="0.25">
      <c r="A1804" s="1" t="s">
        <v>3549</v>
      </c>
      <c r="B1804" s="1" t="s">
        <v>3550</v>
      </c>
      <c r="C1804" s="1" t="s">
        <v>3539</v>
      </c>
      <c r="D1804" s="1" t="s">
        <v>72</v>
      </c>
      <c r="E1804" s="1" t="s">
        <v>57</v>
      </c>
      <c r="F1804" s="1" t="s">
        <v>5455</v>
      </c>
      <c r="G1804" s="1" t="s">
        <v>97</v>
      </c>
      <c r="H1804" s="1" t="s">
        <v>227</v>
      </c>
      <c r="I1804" s="3">
        <v>4584</v>
      </c>
      <c r="J1804" s="3">
        <v>105</v>
      </c>
      <c r="K1804" s="3">
        <v>162</v>
      </c>
      <c r="L1804" s="3">
        <v>27</v>
      </c>
      <c r="M1804" s="3">
        <v>0</v>
      </c>
      <c r="N1804" s="3">
        <v>30</v>
      </c>
      <c r="O1804" s="3">
        <v>304</v>
      </c>
      <c r="P1804" s="3">
        <v>36</v>
      </c>
      <c r="Q1804" s="3">
        <v>173</v>
      </c>
      <c r="R1804" s="3">
        <v>14</v>
      </c>
      <c r="S1804" s="3">
        <v>-672.62060992613203</v>
      </c>
      <c r="T1804" s="3">
        <v>-2916.2653856146098</v>
      </c>
      <c r="U1804" s="3">
        <v>-1484.72242898021</v>
      </c>
      <c r="V1804" s="3">
        <v>-556.94707819898599</v>
      </c>
      <c r="W1804" s="3">
        <v>1354.0534779908301</v>
      </c>
      <c r="X1804" s="3">
        <v>-1506.20881341669</v>
      </c>
      <c r="Y1804" s="3">
        <v>-952.69906370460205</v>
      </c>
      <c r="Z1804" s="3">
        <v>-3440.08299116851</v>
      </c>
      <c r="AA1804" s="3">
        <v>913.93783062089506</v>
      </c>
      <c r="AB1804" s="4">
        <v>1.7727578688809999E-3</v>
      </c>
      <c r="AC1804" s="4">
        <v>3.5553413647069999E-3</v>
      </c>
      <c r="AD1804" s="4">
        <v>5.2120754008010001E-3</v>
      </c>
      <c r="AE1804" s="4">
        <v>1.8105155256440001E-3</v>
      </c>
      <c r="AF1804" s="4">
        <v>-2.4675597259359999E-3</v>
      </c>
      <c r="AG1804" s="4">
        <v>3.834729984825E-3</v>
      </c>
      <c r="AH1804" s="4">
        <v>3.8549328131649999E-3</v>
      </c>
      <c r="AI1804" s="4">
        <v>8.8456616320690008E-3</v>
      </c>
      <c r="AJ1804" s="4">
        <v>-5.0708200375200003E-3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4">
        <v>0.377</v>
      </c>
      <c r="AU1804" s="4">
        <v>0.3</v>
      </c>
      <c r="AV1804" s="4">
        <v>0.40500000000000003</v>
      </c>
      <c r="AW1804" s="4">
        <v>0.35799999999999998</v>
      </c>
      <c r="AX1804" s="4">
        <v>0.32600000000000001</v>
      </c>
      <c r="AY1804" s="4">
        <v>0.31900000000000001</v>
      </c>
      <c r="AZ1804" s="4">
        <v>0.42299999999999999</v>
      </c>
      <c r="BA1804" s="4">
        <v>0.34200000000000003</v>
      </c>
      <c r="BB1804" s="4">
        <v>0.10100000000000001</v>
      </c>
    </row>
    <row r="1805" spans="1:54" x14ac:dyDescent="0.25">
      <c r="A1805" s="1" t="s">
        <v>3551</v>
      </c>
      <c r="B1805" s="1" t="s">
        <v>3552</v>
      </c>
      <c r="C1805" s="1" t="s">
        <v>3539</v>
      </c>
      <c r="D1805" s="1" t="s">
        <v>74</v>
      </c>
      <c r="E1805" s="1" t="s">
        <v>57</v>
      </c>
      <c r="F1805" s="1" t="s">
        <v>5455</v>
      </c>
      <c r="G1805" s="1" t="s">
        <v>97</v>
      </c>
      <c r="H1805" s="1" t="s">
        <v>227</v>
      </c>
      <c r="I1805" s="3">
        <v>303</v>
      </c>
      <c r="J1805" s="3">
        <v>7</v>
      </c>
      <c r="K1805" s="3">
        <v>0</v>
      </c>
      <c r="L1805" s="3">
        <v>0</v>
      </c>
      <c r="M1805" s="3">
        <v>0</v>
      </c>
      <c r="N1805" s="3">
        <v>0</v>
      </c>
      <c r="O1805" s="3">
        <v>7</v>
      </c>
      <c r="P1805" s="3">
        <v>0</v>
      </c>
      <c r="Q1805" s="3">
        <v>0</v>
      </c>
      <c r="R1805" s="3">
        <v>0</v>
      </c>
      <c r="S1805" s="3">
        <v>-3122.2091361492198</v>
      </c>
      <c r="T1805" s="3">
        <v>-2759.5104344223701</v>
      </c>
      <c r="U1805" s="3">
        <v>-5500.3082064822302</v>
      </c>
      <c r="V1805" s="3">
        <v>-4837.9470781989803</v>
      </c>
      <c r="W1805" s="3">
        <v>-2270.3696630335999</v>
      </c>
      <c r="X1805" s="3">
        <v>-3276.2869299194699</v>
      </c>
      <c r="Y1805" s="3">
        <v>-5088.1715307924596</v>
      </c>
      <c r="Z1805" s="3">
        <v>-3786.0344470127902</v>
      </c>
      <c r="AA1805" s="3">
        <v>-2444.1642413048698</v>
      </c>
      <c r="AB1805" s="4">
        <v>0.10873554906781301</v>
      </c>
      <c r="AC1805" s="4">
        <v>-2.8991789255106998E-2</v>
      </c>
      <c r="AD1805" s="4">
        <v>-0.16091895827319799</v>
      </c>
      <c r="AE1805" s="4">
        <v>-0.15768756675280801</v>
      </c>
      <c r="AF1805" s="4">
        <v>-7.6429356181296995E-2</v>
      </c>
      <c r="AG1805" s="4">
        <v>7.995959479093E-3</v>
      </c>
      <c r="AH1805" s="4">
        <v>-0.163993734069286</v>
      </c>
      <c r="AI1805" s="4">
        <v>-5.0358579666535001E-2</v>
      </c>
      <c r="AJ1805" s="4">
        <v>-6.9796108269023993E-2</v>
      </c>
      <c r="AK1805" s="3">
        <v>2</v>
      </c>
      <c r="AL1805" s="3">
        <v>0</v>
      </c>
      <c r="AM1805" s="3">
        <v>3</v>
      </c>
      <c r="AN1805" s="3">
        <v>3</v>
      </c>
      <c r="AO1805" s="3">
        <v>3</v>
      </c>
      <c r="AP1805" s="3">
        <v>0</v>
      </c>
      <c r="AQ1805" s="3">
        <v>3</v>
      </c>
      <c r="AR1805" s="3">
        <v>0</v>
      </c>
      <c r="AS1805" s="3">
        <v>3</v>
      </c>
      <c r="AT1805" s="4">
        <v>7.0000000000000001E-3</v>
      </c>
      <c r="AU1805" s="4">
        <v>0.126</v>
      </c>
      <c r="AV1805" s="4">
        <v>0.03</v>
      </c>
      <c r="AW1805" s="4">
        <v>2.8000000000000001E-2</v>
      </c>
      <c r="AX1805" s="4">
        <v>4.2999999999999997E-2</v>
      </c>
      <c r="AY1805" s="4">
        <v>0.39100000000000001</v>
      </c>
      <c r="AZ1805" s="4">
        <v>2.4E-2</v>
      </c>
      <c r="BA1805" s="4">
        <v>9.5000000000000001E-2</v>
      </c>
      <c r="BB1805" s="4">
        <v>3.6999999999999998E-2</v>
      </c>
    </row>
    <row r="1806" spans="1:54" x14ac:dyDescent="0.25">
      <c r="A1806" s="1" t="s">
        <v>3553</v>
      </c>
      <c r="B1806" s="1" t="s">
        <v>3554</v>
      </c>
      <c r="C1806" s="1" t="s">
        <v>3539</v>
      </c>
      <c r="D1806" s="1" t="s">
        <v>76</v>
      </c>
      <c r="E1806" s="1" t="s">
        <v>57</v>
      </c>
      <c r="F1806" s="1" t="s">
        <v>5455</v>
      </c>
      <c r="G1806" s="1" t="s">
        <v>97</v>
      </c>
      <c r="H1806" s="1" t="s">
        <v>227</v>
      </c>
      <c r="I1806" s="3">
        <v>1954</v>
      </c>
      <c r="J1806" s="3">
        <v>33</v>
      </c>
      <c r="K1806" s="3">
        <v>0</v>
      </c>
      <c r="L1806" s="3">
        <v>0</v>
      </c>
      <c r="M1806" s="3">
        <v>0</v>
      </c>
      <c r="N1806" s="3">
        <v>0</v>
      </c>
      <c r="O1806" s="3">
        <v>97</v>
      </c>
      <c r="P1806" s="3">
        <v>0</v>
      </c>
      <c r="Q1806" s="3">
        <v>0</v>
      </c>
      <c r="R1806" s="3">
        <v>18</v>
      </c>
      <c r="S1806" s="3">
        <v>-1957.09381286555</v>
      </c>
      <c r="T1806" s="3">
        <v>-1108.5104344223701</v>
      </c>
      <c r="U1806" s="3">
        <v>-3849.3082064822302</v>
      </c>
      <c r="V1806" s="3">
        <v>-3186.9470781989799</v>
      </c>
      <c r="W1806" s="3">
        <v>-619.369663033606</v>
      </c>
      <c r="X1806" s="3">
        <v>-2386.1723491610501</v>
      </c>
      <c r="Y1806" s="3">
        <v>-3437.1715307924601</v>
      </c>
      <c r="Z1806" s="3">
        <v>-2135.0344470127902</v>
      </c>
      <c r="AA1806" s="3">
        <v>-1979.7472916860199</v>
      </c>
      <c r="AB1806" s="4">
        <v>9.5224416492910007E-3</v>
      </c>
      <c r="AC1806" s="4">
        <v>4.8782750857570001E-3</v>
      </c>
      <c r="AD1806" s="4">
        <v>2.0927223677933E-2</v>
      </c>
      <c r="AE1806" s="4">
        <v>1.7059416378677E-2</v>
      </c>
      <c r="AF1806" s="4">
        <v>3.6416904123260001E-3</v>
      </c>
      <c r="AG1806" s="4">
        <v>9.7207721922369997E-3</v>
      </c>
      <c r="AH1806" s="4">
        <v>2.1926817429964E-2</v>
      </c>
      <c r="AI1806" s="4">
        <v>1.1116143992757E-2</v>
      </c>
      <c r="AJ1806" s="4">
        <v>7.1470315022380002E-3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2</v>
      </c>
      <c r="AR1806" s="3">
        <v>0</v>
      </c>
      <c r="AS1806" s="3">
        <v>0</v>
      </c>
      <c r="AT1806" s="4">
        <v>0.104</v>
      </c>
      <c r="AU1806" s="4">
        <v>0.13300000000000001</v>
      </c>
      <c r="AV1806" s="4">
        <v>5.6000000000000001E-2</v>
      </c>
      <c r="AW1806" s="4">
        <v>0.16600000000000001</v>
      </c>
      <c r="AX1806" s="4">
        <v>0.19</v>
      </c>
      <c r="AY1806" s="4">
        <v>0.14199999999999999</v>
      </c>
      <c r="AZ1806" s="4">
        <v>3.4000000000000002E-2</v>
      </c>
      <c r="BA1806" s="4">
        <v>0.158</v>
      </c>
      <c r="BB1806" s="4">
        <v>0.32800000000000001</v>
      </c>
    </row>
    <row r="1807" spans="1:54" x14ac:dyDescent="0.25">
      <c r="A1807" s="1" t="s">
        <v>3555</v>
      </c>
      <c r="B1807" s="1" t="s">
        <v>3556</v>
      </c>
      <c r="C1807" s="1" t="s">
        <v>3539</v>
      </c>
      <c r="D1807" s="1" t="s">
        <v>79</v>
      </c>
      <c r="E1807" s="1" t="s">
        <v>57</v>
      </c>
      <c r="F1807" s="1" t="s">
        <v>5455</v>
      </c>
      <c r="G1807" s="1" t="s">
        <v>97</v>
      </c>
      <c r="H1807" s="1" t="s">
        <v>227</v>
      </c>
      <c r="I1807" s="3">
        <v>75</v>
      </c>
      <c r="J1807" s="3">
        <v>0</v>
      </c>
      <c r="K1807" s="3">
        <v>6</v>
      </c>
      <c r="L1807" s="3">
        <v>0</v>
      </c>
      <c r="M1807" s="3">
        <v>0</v>
      </c>
      <c r="N1807" s="3">
        <v>0</v>
      </c>
      <c r="O1807" s="3">
        <v>14</v>
      </c>
      <c r="P1807" s="3">
        <v>0</v>
      </c>
      <c r="Q1807" s="3">
        <v>0</v>
      </c>
      <c r="R1807" s="3">
        <v>0</v>
      </c>
      <c r="S1807" s="3">
        <v>-3219.3940308794399</v>
      </c>
      <c r="T1807" s="3">
        <v>-3151.87172891097</v>
      </c>
      <c r="U1807" s="3">
        <v>-5728.3082064822302</v>
      </c>
      <c r="V1807" s="3">
        <v>-5065.9470781989803</v>
      </c>
      <c r="W1807" s="3">
        <v>-2498.3696630335999</v>
      </c>
      <c r="X1807" s="3">
        <v>-3563.4669069715901</v>
      </c>
      <c r="Y1807" s="3">
        <v>-5316.1715307924596</v>
      </c>
      <c r="Z1807" s="3">
        <v>-4014.0344470127902</v>
      </c>
      <c r="AA1807" s="3">
        <v>-2672.1642413048698</v>
      </c>
      <c r="AB1807" s="4">
        <v>1.5004803972345E-2</v>
      </c>
      <c r="AC1807" s="4">
        <v>1.2067699505672999E-2</v>
      </c>
      <c r="AD1807" s="4">
        <v>2.9514785707819999E-2</v>
      </c>
      <c r="AE1807" s="4">
        <v>2.5495201868246001E-2</v>
      </c>
      <c r="AF1807" s="4">
        <v>1.26044810858E-2</v>
      </c>
      <c r="AG1807" s="4">
        <v>1.4018445092322E-2</v>
      </c>
      <c r="AH1807" s="4">
        <v>3.1950547272351998E-2</v>
      </c>
      <c r="AI1807" s="4">
        <v>1.9264273155956E-2</v>
      </c>
      <c r="AJ1807" s="4">
        <v>9.7327088994040006E-3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4">
        <v>0.21099999999999999</v>
      </c>
      <c r="AU1807" s="4">
        <v>0.35199999999999998</v>
      </c>
      <c r="AV1807" s="4">
        <v>0.215</v>
      </c>
      <c r="AW1807" s="4">
        <v>0.34399999999999997</v>
      </c>
      <c r="AX1807" s="4">
        <v>0.36299999999999999</v>
      </c>
      <c r="AY1807" s="4">
        <v>0.30199999999999999</v>
      </c>
      <c r="AZ1807" s="4">
        <v>0.20200000000000001</v>
      </c>
      <c r="BA1807" s="4">
        <v>0.32</v>
      </c>
      <c r="BB1807" s="4">
        <v>0.378</v>
      </c>
    </row>
    <row r="1808" spans="1:54" x14ac:dyDescent="0.25">
      <c r="A1808" s="1" t="s">
        <v>3557</v>
      </c>
      <c r="B1808" s="1" t="s">
        <v>5272</v>
      </c>
      <c r="C1808" s="1" t="s">
        <v>3539</v>
      </c>
      <c r="D1808" s="1" t="s">
        <v>82</v>
      </c>
      <c r="E1808" s="1" t="s">
        <v>57</v>
      </c>
      <c r="F1808" s="1" t="s">
        <v>5455</v>
      </c>
      <c r="G1808" s="1" t="s">
        <v>97</v>
      </c>
      <c r="H1808" s="1" t="s">
        <v>227</v>
      </c>
      <c r="I1808" s="3">
        <v>31538</v>
      </c>
      <c r="J1808" s="3">
        <v>1781</v>
      </c>
      <c r="K1808" s="3">
        <v>323</v>
      </c>
      <c r="L1808" s="3">
        <v>54</v>
      </c>
      <c r="M1808" s="3">
        <v>0</v>
      </c>
      <c r="N1808" s="3">
        <v>169</v>
      </c>
      <c r="O1808" s="3">
        <v>13604</v>
      </c>
      <c r="P1808" s="3">
        <v>3361</v>
      </c>
      <c r="Q1808" s="3">
        <v>0</v>
      </c>
      <c r="R1808" s="3">
        <v>518</v>
      </c>
      <c r="S1808" s="3">
        <v>-5039.4943859474597</v>
      </c>
      <c r="T1808" s="3">
        <v>19627.373212274499</v>
      </c>
      <c r="U1808" s="3">
        <v>25203.863348521802</v>
      </c>
      <c r="V1808" s="3">
        <v>26397.052921801002</v>
      </c>
      <c r="W1808" s="3">
        <v>25265.9140314041</v>
      </c>
      <c r="X1808" s="3">
        <v>-86994.165212450607</v>
      </c>
      <c r="Y1808" s="3">
        <v>12560.2162992719</v>
      </c>
      <c r="Z1808" s="3">
        <v>27448.965552987102</v>
      </c>
      <c r="AA1808" s="3">
        <v>-5356.3875800512096</v>
      </c>
      <c r="AB1808" s="4">
        <v>0.22471900821555499</v>
      </c>
      <c r="AC1808" s="4">
        <v>-0.156958459249597</v>
      </c>
      <c r="AD1808" s="4">
        <v>0.81707428422739004</v>
      </c>
      <c r="AE1808" s="4">
        <v>1.1048333204594201</v>
      </c>
      <c r="AF1808" s="4">
        <v>0.44415432567692098</v>
      </c>
      <c r="AG1808" s="4">
        <v>-1.08282637127068</v>
      </c>
      <c r="AH1808" s="4">
        <v>0.50241369662555502</v>
      </c>
      <c r="AI1808" s="4">
        <v>0.42599604984386302</v>
      </c>
      <c r="AJ1808" s="4">
        <v>-0.23892053519821699</v>
      </c>
      <c r="AK1808" s="3">
        <v>2</v>
      </c>
      <c r="AL1808" s="3">
        <v>0</v>
      </c>
      <c r="AM1808" s="3">
        <v>1</v>
      </c>
      <c r="AN1808" s="3">
        <v>1</v>
      </c>
      <c r="AO1808" s="3">
        <v>0</v>
      </c>
      <c r="AP1808" s="3">
        <v>0</v>
      </c>
      <c r="AQ1808" s="3">
        <v>1</v>
      </c>
      <c r="AR1808" s="3">
        <v>0</v>
      </c>
      <c r="AS1808" s="3">
        <v>3</v>
      </c>
      <c r="AT1808" s="4">
        <v>8.9999999999999993E-3</v>
      </c>
      <c r="AU1808" s="4">
        <v>6.8000000000000005E-2</v>
      </c>
      <c r="AV1808" s="4">
        <v>2.8000000000000001E-2</v>
      </c>
      <c r="AW1808" s="4">
        <v>1.9E-2</v>
      </c>
      <c r="AX1808" s="4">
        <v>8.6999999999999994E-2</v>
      </c>
      <c r="AY1808" s="4">
        <v>8.3000000000000004E-2</v>
      </c>
      <c r="AZ1808" s="4">
        <v>2.5000000000000001E-2</v>
      </c>
      <c r="BA1808" s="4">
        <v>9.7000000000000003E-2</v>
      </c>
      <c r="BB1808" s="4">
        <v>1.7999999999999999E-2</v>
      </c>
    </row>
    <row r="1809" spans="1:54" x14ac:dyDescent="0.25">
      <c r="A1809" s="1" t="s">
        <v>3558</v>
      </c>
      <c r="B1809" s="1" t="s">
        <v>3559</v>
      </c>
      <c r="C1809" s="1" t="s">
        <v>3539</v>
      </c>
      <c r="D1809" s="1" t="s">
        <v>130</v>
      </c>
      <c r="E1809" s="1" t="s">
        <v>57</v>
      </c>
      <c r="F1809" s="1" t="s">
        <v>5455</v>
      </c>
      <c r="G1809" s="1" t="s">
        <v>97</v>
      </c>
      <c r="H1809" s="1" t="s">
        <v>227</v>
      </c>
      <c r="I1809" s="3">
        <v>3278</v>
      </c>
      <c r="J1809" s="3">
        <v>57</v>
      </c>
      <c r="K1809" s="3">
        <v>0</v>
      </c>
      <c r="L1809" s="3">
        <v>11</v>
      </c>
      <c r="M1809" s="3">
        <v>0</v>
      </c>
      <c r="N1809" s="3">
        <v>0</v>
      </c>
      <c r="O1809" s="3">
        <v>214</v>
      </c>
      <c r="P1809" s="3">
        <v>0</v>
      </c>
      <c r="Q1809" s="3">
        <v>0</v>
      </c>
      <c r="R1809" s="3">
        <v>12</v>
      </c>
      <c r="S1809" s="3">
        <v>-1081.6027452190699</v>
      </c>
      <c r="T1809" s="3">
        <v>215.48956557762301</v>
      </c>
      <c r="U1809" s="3">
        <v>-2633.4399267591898</v>
      </c>
      <c r="V1809" s="3">
        <v>-1862.9470781989801</v>
      </c>
      <c r="W1809" s="3">
        <v>704.63033696639297</v>
      </c>
      <c r="X1809" s="3">
        <v>-2051.32339417511</v>
      </c>
      <c r="Y1809" s="3">
        <v>-2113.1715307924601</v>
      </c>
      <c r="Z1809" s="3">
        <v>-811.03444701279898</v>
      </c>
      <c r="AA1809" s="3">
        <v>-260.21960822564301</v>
      </c>
      <c r="AB1809" s="4">
        <v>-5.9512123285599999E-4</v>
      </c>
      <c r="AC1809" s="4">
        <v>1.511308229678E-3</v>
      </c>
      <c r="AD1809" s="4">
        <v>-2.9018582552882002E-2</v>
      </c>
      <c r="AE1809" s="4">
        <v>-1.0223157331538E-2</v>
      </c>
      <c r="AF1809" s="4">
        <v>1.6986488407134001E-2</v>
      </c>
      <c r="AG1809" s="4">
        <v>3.2811961779062003E-2</v>
      </c>
      <c r="AH1809" s="4">
        <v>-1.4085678781410999E-2</v>
      </c>
      <c r="AI1809" s="4">
        <v>4.5454693432360003E-3</v>
      </c>
      <c r="AJ1809" s="4">
        <v>1.9126815312830001E-3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2</v>
      </c>
      <c r="AQ1809" s="3">
        <v>0</v>
      </c>
      <c r="AR1809" s="3">
        <v>0</v>
      </c>
      <c r="AS1809" s="3">
        <v>0</v>
      </c>
      <c r="AT1809" s="4">
        <v>0.20200000000000001</v>
      </c>
      <c r="AU1809" s="4">
        <v>0.128</v>
      </c>
      <c r="AV1809" s="4">
        <v>9.5000000000000001E-2</v>
      </c>
      <c r="AW1809" s="4">
        <v>0.13500000000000001</v>
      </c>
      <c r="AX1809" s="4">
        <v>5.8999999999999997E-2</v>
      </c>
      <c r="AY1809" s="4">
        <v>1.6E-2</v>
      </c>
      <c r="AZ1809" s="4">
        <v>0.128</v>
      </c>
      <c r="BA1809" s="4">
        <v>0.14000000000000001</v>
      </c>
      <c r="BB1809" s="4">
        <v>5.5E-2</v>
      </c>
    </row>
    <row r="1810" spans="1:54" x14ac:dyDescent="0.25">
      <c r="A1810" s="1" t="s">
        <v>3560</v>
      </c>
      <c r="B1810" s="1" t="s">
        <v>5273</v>
      </c>
      <c r="C1810" s="1" t="s">
        <v>3539</v>
      </c>
      <c r="D1810" s="1" t="s">
        <v>178</v>
      </c>
      <c r="E1810" s="1" t="s">
        <v>57</v>
      </c>
      <c r="F1810" s="1" t="s">
        <v>5455</v>
      </c>
      <c r="G1810" s="1" t="s">
        <v>97</v>
      </c>
      <c r="H1810" s="1" t="s">
        <v>227</v>
      </c>
      <c r="I1810" s="3">
        <v>607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4</v>
      </c>
      <c r="P1810" s="3">
        <v>0</v>
      </c>
      <c r="Q1810" s="3">
        <v>0</v>
      </c>
      <c r="R1810" s="3">
        <v>0</v>
      </c>
      <c r="S1810" s="3">
        <v>-2687.3940308794399</v>
      </c>
      <c r="T1810" s="3">
        <v>-2455.5104344223701</v>
      </c>
      <c r="U1810" s="3">
        <v>-5196.3082064822302</v>
      </c>
      <c r="V1810" s="3">
        <v>-4533.9470781989803</v>
      </c>
      <c r="W1810" s="3">
        <v>-1966.3696630336001</v>
      </c>
      <c r="X1810" s="3">
        <v>-2946.9240826114101</v>
      </c>
      <c r="Y1810" s="3">
        <v>-4784.1715307924596</v>
      </c>
      <c r="Z1810" s="3">
        <v>-3482.0344470127902</v>
      </c>
      <c r="AA1810" s="3">
        <v>-2140.1642413048698</v>
      </c>
      <c r="AB1810" s="4">
        <v>1.2641081926309999E-2</v>
      </c>
      <c r="AC1810" s="4">
        <v>9.8598992976599992E-3</v>
      </c>
      <c r="AD1810" s="4">
        <v>2.7100606651985E-2</v>
      </c>
      <c r="AE1810" s="4">
        <v>2.3373019839506001E-2</v>
      </c>
      <c r="AF1810" s="4">
        <v>1.2014928836828E-2</v>
      </c>
      <c r="AG1810" s="4">
        <v>1.1500422928177E-2</v>
      </c>
      <c r="AH1810" s="4">
        <v>2.9141079521043001E-2</v>
      </c>
      <c r="AI1810" s="4">
        <v>1.7069867836769E-2</v>
      </c>
      <c r="AJ1810" s="4">
        <v>7.2286953283530004E-3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4">
        <v>0.16900000000000001</v>
      </c>
      <c r="AU1810" s="4">
        <v>0.28999999999999998</v>
      </c>
      <c r="AV1810" s="4">
        <v>0.16</v>
      </c>
      <c r="AW1810" s="4">
        <v>0.27800000000000002</v>
      </c>
      <c r="AX1810" s="4">
        <v>0.19</v>
      </c>
      <c r="AY1810" s="4">
        <v>0.30599999999999999</v>
      </c>
      <c r="AZ1810" s="4">
        <v>0.151</v>
      </c>
      <c r="BA1810" s="4">
        <v>0.28299999999999997</v>
      </c>
      <c r="BB1810" s="4">
        <v>0.46600000000000003</v>
      </c>
    </row>
    <row r="1811" spans="1:54" x14ac:dyDescent="0.25">
      <c r="A1811" s="1" t="s">
        <v>3561</v>
      </c>
      <c r="B1811" s="1" t="s">
        <v>5274</v>
      </c>
      <c r="C1811" s="1" t="s">
        <v>3539</v>
      </c>
      <c r="D1811" s="1" t="s">
        <v>180</v>
      </c>
      <c r="E1811" s="1" t="s">
        <v>57</v>
      </c>
      <c r="F1811" s="1" t="s">
        <v>5455</v>
      </c>
      <c r="G1811" s="1" t="s">
        <v>97</v>
      </c>
      <c r="H1811" s="1" t="s">
        <v>227</v>
      </c>
      <c r="I1811" s="3">
        <v>263649</v>
      </c>
      <c r="J1811" s="3">
        <v>22607</v>
      </c>
      <c r="K1811" s="3">
        <v>7841</v>
      </c>
      <c r="L1811" s="3">
        <v>5349</v>
      </c>
      <c r="M1811" s="3">
        <v>2466</v>
      </c>
      <c r="N1811" s="3">
        <v>9271</v>
      </c>
      <c r="O1811" s="3">
        <v>23093</v>
      </c>
      <c r="P1811" s="3">
        <v>14286</v>
      </c>
      <c r="Q1811" s="3">
        <v>7090</v>
      </c>
      <c r="R1811" s="3">
        <v>1236</v>
      </c>
      <c r="S1811" s="3">
        <v>-162122.12043571999</v>
      </c>
      <c r="T1811" s="3">
        <v>45793.671218056799</v>
      </c>
      <c r="U1811" s="3">
        <v>205264.185269751</v>
      </c>
      <c r="V1811" s="3">
        <v>232518.93129856401</v>
      </c>
      <c r="W1811" s="3">
        <v>58171.495018221001</v>
      </c>
      <c r="X1811" s="3">
        <v>64894.148752178298</v>
      </c>
      <c r="Y1811" s="3">
        <v>200507.65249190899</v>
      </c>
      <c r="Z1811" s="3">
        <v>98291.213078628498</v>
      </c>
      <c r="AA1811" s="3">
        <v>179423.132965856</v>
      </c>
      <c r="AB1811" s="4">
        <v>0.85030662016512004</v>
      </c>
      <c r="AC1811" s="4">
        <v>-0.52330529845214202</v>
      </c>
      <c r="AD1811" s="4">
        <v>1.7242104873424999</v>
      </c>
      <c r="AE1811" s="4">
        <v>2.37727738683986</v>
      </c>
      <c r="AF1811" s="4">
        <v>0.85246925026065801</v>
      </c>
      <c r="AG1811" s="4">
        <v>-1.18522178650486</v>
      </c>
      <c r="AH1811" s="4">
        <v>1.3287570191362701</v>
      </c>
      <c r="AI1811" s="4">
        <v>0.29802565038703099</v>
      </c>
      <c r="AJ1811" s="4">
        <v>0.148898374538524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4</v>
      </c>
      <c r="AQ1811" s="3">
        <v>0</v>
      </c>
      <c r="AR1811" s="3">
        <v>0</v>
      </c>
      <c r="AS1811" s="3">
        <v>0</v>
      </c>
      <c r="AT1811" s="4">
        <v>0.06</v>
      </c>
      <c r="AU1811" s="4">
        <v>5.0999999999999997E-2</v>
      </c>
      <c r="AV1811" s="4">
        <v>0.123</v>
      </c>
      <c r="AW1811" s="4">
        <v>0.13200000000000001</v>
      </c>
      <c r="AX1811" s="4">
        <v>0.10199999999999999</v>
      </c>
      <c r="AY1811" s="4">
        <v>6.0000000000000001E-3</v>
      </c>
      <c r="AZ1811" s="4">
        <v>0.14499999999999999</v>
      </c>
      <c r="BA1811" s="4">
        <v>0.18099999999999999</v>
      </c>
      <c r="BB1811" s="4">
        <v>0.222</v>
      </c>
    </row>
    <row r="1812" spans="1:54" x14ac:dyDescent="0.25">
      <c r="A1812" s="1" t="s">
        <v>3562</v>
      </c>
      <c r="B1812" s="1" t="s">
        <v>5275</v>
      </c>
      <c r="C1812" s="1" t="s">
        <v>3539</v>
      </c>
      <c r="D1812" s="1" t="s">
        <v>182</v>
      </c>
      <c r="E1812" s="1" t="s">
        <v>57</v>
      </c>
      <c r="F1812" s="1" t="s">
        <v>5455</v>
      </c>
      <c r="G1812" s="1" t="s">
        <v>97</v>
      </c>
      <c r="H1812" s="1" t="s">
        <v>227</v>
      </c>
      <c r="I1812" s="3">
        <v>511</v>
      </c>
      <c r="J1812" s="3">
        <v>7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-2914.2091361492198</v>
      </c>
      <c r="T1812" s="3">
        <v>-2551.5104344223701</v>
      </c>
      <c r="U1812" s="3">
        <v>-5292.3082064822302</v>
      </c>
      <c r="V1812" s="3">
        <v>-4629.9470781989803</v>
      </c>
      <c r="W1812" s="3">
        <v>-2062.3696630335999</v>
      </c>
      <c r="X1812" s="3">
        <v>-3009.1069528673402</v>
      </c>
      <c r="Y1812" s="3">
        <v>-4880.1715307924596</v>
      </c>
      <c r="Z1812" s="3">
        <v>-3578.0344470127902</v>
      </c>
      <c r="AA1812" s="3">
        <v>-2236.1642413048698</v>
      </c>
      <c r="AB1812" s="4">
        <v>1.1714603279168999E-2</v>
      </c>
      <c r="AC1812" s="4">
        <v>7.880960037247E-3</v>
      </c>
      <c r="AD1812" s="4">
        <v>2.4344567214286999E-2</v>
      </c>
      <c r="AE1812" s="4">
        <v>2.0888153626141999E-2</v>
      </c>
      <c r="AF1812" s="4">
        <v>1.0603475258689E-2</v>
      </c>
      <c r="AG1812" s="4">
        <v>1.0699042335916E-2</v>
      </c>
      <c r="AH1812" s="4">
        <v>2.5885645002386999E-2</v>
      </c>
      <c r="AI1812" s="4">
        <v>1.4471265034766E-2</v>
      </c>
      <c r="AJ1812" s="4">
        <v>6.7857789665079996E-3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4">
        <v>0.45500000000000002</v>
      </c>
      <c r="AU1812" s="4">
        <v>0.45600000000000002</v>
      </c>
      <c r="AV1812" s="4">
        <v>0.45600000000000002</v>
      </c>
      <c r="AW1812" s="4">
        <v>0.48</v>
      </c>
      <c r="AX1812" s="4">
        <v>0.40500000000000003</v>
      </c>
      <c r="AY1812" s="4">
        <v>0.48699999999999999</v>
      </c>
      <c r="AZ1812" s="4">
        <v>0.44700000000000001</v>
      </c>
      <c r="BA1812" s="4">
        <v>0.46200000000000002</v>
      </c>
      <c r="BB1812" s="4">
        <v>0.41399999999999998</v>
      </c>
    </row>
    <row r="1813" spans="1:54" x14ac:dyDescent="0.25">
      <c r="A1813" s="1" t="s">
        <v>3563</v>
      </c>
      <c r="B1813" s="1" t="s">
        <v>4736</v>
      </c>
      <c r="C1813" s="1" t="s">
        <v>3539</v>
      </c>
      <c r="D1813" s="1" t="s">
        <v>185</v>
      </c>
      <c r="E1813" s="1" t="s">
        <v>57</v>
      </c>
      <c r="F1813" s="1" t="s">
        <v>5455</v>
      </c>
      <c r="G1813" s="1" t="s">
        <v>97</v>
      </c>
      <c r="H1813" s="1" t="s">
        <v>227</v>
      </c>
      <c r="I1813" s="3">
        <v>46627</v>
      </c>
      <c r="J1813" s="3">
        <v>1716</v>
      </c>
      <c r="K1813" s="3">
        <v>1452</v>
      </c>
      <c r="L1813" s="3">
        <v>113</v>
      </c>
      <c r="M1813" s="3">
        <v>3371</v>
      </c>
      <c r="N1813" s="3">
        <v>1091</v>
      </c>
      <c r="O1813" s="3">
        <v>1668</v>
      </c>
      <c r="P1813" s="3">
        <v>4549</v>
      </c>
      <c r="Q1813" s="3">
        <v>3731</v>
      </c>
      <c r="R1813" s="3">
        <v>729</v>
      </c>
      <c r="S1813" s="3">
        <v>11264.2173058433</v>
      </c>
      <c r="T1813" s="3">
        <v>3789.05629933605</v>
      </c>
      <c r="U1813" s="3">
        <v>39712.884121581701</v>
      </c>
      <c r="V1813" s="3">
        <v>5959.1555203695098</v>
      </c>
      <c r="W1813" s="3">
        <v>20176.1185655554</v>
      </c>
      <c r="X1813" s="3">
        <v>29005.1499438553</v>
      </c>
      <c r="Y1813" s="3">
        <v>22846.8077131715</v>
      </c>
      <c r="Z1813" s="3">
        <v>-42327.156517793002</v>
      </c>
      <c r="AA1813" s="3">
        <v>-4176.7777817413198</v>
      </c>
      <c r="AB1813" s="4">
        <v>-3.0289072493415999E-2</v>
      </c>
      <c r="AC1813" s="4">
        <v>-6.8062797135779998E-3</v>
      </c>
      <c r="AD1813" s="4">
        <v>-0.151823393284129</v>
      </c>
      <c r="AE1813" s="4">
        <v>-2.1097857798964999E-2</v>
      </c>
      <c r="AF1813" s="4">
        <v>-5.1464719582448998E-2</v>
      </c>
      <c r="AG1813" s="4">
        <v>-8.9301024651590996E-2</v>
      </c>
      <c r="AH1813" s="4">
        <v>-0.100142776349157</v>
      </c>
      <c r="AI1813" s="4">
        <v>0.12834450075249901</v>
      </c>
      <c r="AJ1813" s="4">
        <v>1.7390034831547E-2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4">
        <v>0.42899999999999999</v>
      </c>
      <c r="AU1813" s="4">
        <v>0.376</v>
      </c>
      <c r="AV1813" s="4">
        <v>0.499</v>
      </c>
      <c r="AW1813" s="4">
        <v>0.44900000000000001</v>
      </c>
      <c r="AX1813" s="4">
        <v>0.38400000000000001</v>
      </c>
      <c r="AY1813" s="4">
        <v>0.46200000000000002</v>
      </c>
      <c r="AZ1813" s="4">
        <v>0.47099999999999997</v>
      </c>
      <c r="BA1813" s="4">
        <v>0.42299999999999999</v>
      </c>
      <c r="BB1813" s="4">
        <v>0.17899999999999999</v>
      </c>
    </row>
    <row r="1814" spans="1:54" x14ac:dyDescent="0.25">
      <c r="A1814" s="1" t="s">
        <v>3564</v>
      </c>
      <c r="B1814" s="1" t="s">
        <v>3565</v>
      </c>
      <c r="C1814" s="1" t="s">
        <v>3539</v>
      </c>
      <c r="D1814" s="1" t="s">
        <v>188</v>
      </c>
      <c r="E1814" s="1" t="s">
        <v>57</v>
      </c>
      <c r="F1814" s="1" t="s">
        <v>5455</v>
      </c>
      <c r="G1814" s="1" t="s">
        <v>97</v>
      </c>
      <c r="H1814" s="1" t="s">
        <v>227</v>
      </c>
      <c r="I1814" s="3">
        <v>6309</v>
      </c>
      <c r="J1814" s="3">
        <v>99</v>
      </c>
      <c r="K1814" s="3">
        <v>0</v>
      </c>
      <c r="L1814" s="3">
        <v>24</v>
      </c>
      <c r="M1814" s="3">
        <v>14</v>
      </c>
      <c r="N1814" s="3">
        <v>0</v>
      </c>
      <c r="O1814" s="3">
        <v>285</v>
      </c>
      <c r="P1814" s="3">
        <v>178</v>
      </c>
      <c r="Q1814" s="3">
        <v>19</v>
      </c>
      <c r="R1814" s="3">
        <v>213</v>
      </c>
      <c r="S1814" s="3">
        <v>1164.50662316224</v>
      </c>
      <c r="T1814" s="3">
        <v>3246.4895655776199</v>
      </c>
      <c r="U1814" s="3">
        <v>269.76804018622403</v>
      </c>
      <c r="V1814" s="3">
        <v>1020.5072191549</v>
      </c>
      <c r="W1814" s="3">
        <v>3735.6303369663901</v>
      </c>
      <c r="X1814" s="3">
        <v>379.42255286763702</v>
      </c>
      <c r="Y1814" s="3">
        <v>198.27566758642601</v>
      </c>
      <c r="Z1814" s="3">
        <v>1787.7925914903201</v>
      </c>
      <c r="AA1814" s="3">
        <v>-10479.397004148401</v>
      </c>
      <c r="AB1814" s="4">
        <v>1.129536139967E-3</v>
      </c>
      <c r="AC1814" s="4">
        <v>-3.7960822571639998E-3</v>
      </c>
      <c r="AD1814" s="4">
        <v>1.0222233666599999E-3</v>
      </c>
      <c r="AE1814" s="4">
        <v>-1.396703525441E-3</v>
      </c>
      <c r="AF1814" s="4">
        <v>3.1577469976880997E-2</v>
      </c>
      <c r="AG1814" s="4">
        <v>1.3883341930899999E-3</v>
      </c>
      <c r="AH1814" s="4">
        <v>3.4208808323799998E-4</v>
      </c>
      <c r="AI1814" s="4">
        <v>-2.2768447337007999E-2</v>
      </c>
      <c r="AJ1814" s="4">
        <v>2.6537118947106999E-2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4</v>
      </c>
      <c r="AS1814" s="3">
        <v>0</v>
      </c>
      <c r="AT1814" s="4">
        <v>0.21299999999999999</v>
      </c>
      <c r="AU1814" s="4">
        <v>0.28999999999999998</v>
      </c>
      <c r="AV1814" s="4">
        <v>0.153</v>
      </c>
      <c r="AW1814" s="4">
        <v>0.27600000000000002</v>
      </c>
      <c r="AX1814" s="4">
        <v>0.125</v>
      </c>
      <c r="AY1814" s="4">
        <v>0.14199999999999999</v>
      </c>
      <c r="AZ1814" s="4">
        <v>0.19900000000000001</v>
      </c>
      <c r="BA1814" s="4">
        <v>3.1E-2</v>
      </c>
      <c r="BB1814" s="4">
        <v>0.39700000000000002</v>
      </c>
    </row>
    <row r="1815" spans="1:54" x14ac:dyDescent="0.25">
      <c r="A1815" s="1" t="s">
        <v>3566</v>
      </c>
      <c r="B1815" s="1" t="s">
        <v>4848</v>
      </c>
      <c r="C1815" s="1" t="s">
        <v>3539</v>
      </c>
      <c r="D1815" s="1" t="s">
        <v>191</v>
      </c>
      <c r="E1815" s="1" t="s">
        <v>57</v>
      </c>
      <c r="F1815" s="1" t="s">
        <v>5455</v>
      </c>
      <c r="G1815" s="1" t="s">
        <v>97</v>
      </c>
      <c r="H1815" s="1" t="s">
        <v>227</v>
      </c>
      <c r="I1815" s="3">
        <v>648</v>
      </c>
      <c r="J1815" s="3">
        <v>14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-2908.0242414190002</v>
      </c>
      <c r="T1815" s="3">
        <v>-2414.5104344223701</v>
      </c>
      <c r="U1815" s="3">
        <v>-5155.3082064822302</v>
      </c>
      <c r="V1815" s="3">
        <v>-4492.9470781989803</v>
      </c>
      <c r="W1815" s="3">
        <v>-1925.3696630336001</v>
      </c>
      <c r="X1815" s="3">
        <v>-2872.1069528673402</v>
      </c>
      <c r="Y1815" s="3">
        <v>-4743.1715307924596</v>
      </c>
      <c r="Z1815" s="3">
        <v>-3441.0344470127902</v>
      </c>
      <c r="AA1815" s="3">
        <v>-2099.1642413048698</v>
      </c>
      <c r="AB1815" s="4">
        <v>1.0117162966206E-2</v>
      </c>
      <c r="AC1815" s="4">
        <v>8.4007058641019997E-3</v>
      </c>
      <c r="AD1815" s="4">
        <v>2.0828179866171002E-2</v>
      </c>
      <c r="AE1815" s="4">
        <v>1.7091126318169E-2</v>
      </c>
      <c r="AF1815" s="4">
        <v>6.8510195563119998E-3</v>
      </c>
      <c r="AG1815" s="4">
        <v>8.9161446149640007E-3</v>
      </c>
      <c r="AH1815" s="4">
        <v>2.1653532903837001E-2</v>
      </c>
      <c r="AI1815" s="4">
        <v>1.4761352235628E-2</v>
      </c>
      <c r="AJ1815" s="4">
        <v>4.2200261150199996E-3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4">
        <v>0.45100000000000001</v>
      </c>
      <c r="AU1815" s="4">
        <v>0.45</v>
      </c>
      <c r="AV1815" s="4">
        <v>0.44800000000000001</v>
      </c>
      <c r="AW1815" s="4">
        <v>0.38</v>
      </c>
      <c r="AX1815" s="4">
        <v>0.44</v>
      </c>
      <c r="AY1815" s="4">
        <v>0.40200000000000002</v>
      </c>
      <c r="AZ1815" s="4">
        <v>0.46899999999999997</v>
      </c>
      <c r="BA1815" s="4">
        <v>0.44800000000000001</v>
      </c>
      <c r="BB1815" s="4">
        <v>0.317</v>
      </c>
    </row>
    <row r="1816" spans="1:54" x14ac:dyDescent="0.25">
      <c r="A1816" s="1" t="s">
        <v>3567</v>
      </c>
      <c r="B1816" s="1" t="s">
        <v>3568</v>
      </c>
      <c r="C1816" s="1" t="s">
        <v>3569</v>
      </c>
      <c r="D1816" s="1" t="s">
        <v>56</v>
      </c>
      <c r="E1816" s="1" t="s">
        <v>672</v>
      </c>
      <c r="F1816" s="1" t="s">
        <v>5461</v>
      </c>
      <c r="G1816" s="1" t="s">
        <v>110</v>
      </c>
      <c r="H1816" s="1" t="s">
        <v>111</v>
      </c>
      <c r="I1816" s="3">
        <v>18610</v>
      </c>
      <c r="J1816" s="3">
        <v>22</v>
      </c>
      <c r="K1816" s="3">
        <v>315</v>
      </c>
      <c r="L1816" s="3">
        <v>39</v>
      </c>
      <c r="M1816" s="3">
        <v>38</v>
      </c>
      <c r="N1816" s="3">
        <v>0</v>
      </c>
      <c r="O1816" s="3">
        <v>405</v>
      </c>
      <c r="P1816" s="3">
        <v>2351</v>
      </c>
      <c r="Q1816" s="3">
        <v>12</v>
      </c>
      <c r="R1816" s="3">
        <v>88</v>
      </c>
      <c r="S1816" s="3">
        <v>14904.4727811298</v>
      </c>
      <c r="T1816" s="3">
        <v>6918.5216049260398</v>
      </c>
      <c r="U1816" s="3">
        <v>12423.315694354</v>
      </c>
      <c r="V1816" s="3">
        <v>13068.571728904401</v>
      </c>
      <c r="W1816" s="3">
        <v>16036.6303369663</v>
      </c>
      <c r="X1816" s="3">
        <v>11665.9086605455</v>
      </c>
      <c r="Y1816" s="3">
        <v>3715.0720837512499</v>
      </c>
      <c r="Z1816" s="3">
        <v>14248.0142088839</v>
      </c>
      <c r="AA1816" s="3">
        <v>10061.7630679428</v>
      </c>
      <c r="AB1816" s="4">
        <v>0.93762122636113299</v>
      </c>
      <c r="AC1816" s="4">
        <v>0.362940324324657</v>
      </c>
      <c r="AD1816" s="4">
        <v>0.46084933063082001</v>
      </c>
      <c r="AE1816" s="4">
        <v>0.553881409501355</v>
      </c>
      <c r="AF1816" s="4">
        <v>1.37758450946852</v>
      </c>
      <c r="AG1816" s="4">
        <v>0.49394229769926801</v>
      </c>
      <c r="AH1816" s="4">
        <v>3.1484903732323002E-2</v>
      </c>
      <c r="AI1816" s="4">
        <v>0.77452612162150802</v>
      </c>
      <c r="AJ1816" s="4">
        <v>0.57984846914302202</v>
      </c>
      <c r="AK1816" s="3">
        <v>1</v>
      </c>
      <c r="AL1816" s="3">
        <v>1</v>
      </c>
      <c r="AM1816" s="3">
        <v>1</v>
      </c>
      <c r="AN1816" s="3">
        <v>1</v>
      </c>
      <c r="AO1816" s="3">
        <v>1</v>
      </c>
      <c r="AP1816" s="3">
        <v>1</v>
      </c>
      <c r="AQ1816" s="3">
        <v>0</v>
      </c>
      <c r="AR1816" s="3">
        <v>1</v>
      </c>
      <c r="AS1816" s="3">
        <v>1</v>
      </c>
      <c r="AT1816" s="4">
        <v>1.7999999999999999E-2</v>
      </c>
      <c r="AU1816" s="4">
        <v>2.8000000000000001E-2</v>
      </c>
      <c r="AV1816" s="4">
        <v>3.5999999999999997E-2</v>
      </c>
      <c r="AW1816" s="4">
        <v>3.6999999999999998E-2</v>
      </c>
      <c r="AX1816" s="4">
        <v>0.02</v>
      </c>
      <c r="AY1816" s="4">
        <v>1.7999999999999999E-2</v>
      </c>
      <c r="AZ1816" s="4">
        <v>9.5000000000000001E-2</v>
      </c>
      <c r="BA1816" s="4">
        <v>3.5999999999999997E-2</v>
      </c>
      <c r="BB1816" s="4">
        <v>2.3E-2</v>
      </c>
    </row>
    <row r="1817" spans="1:54" x14ac:dyDescent="0.25">
      <c r="A1817" s="1" t="s">
        <v>3570</v>
      </c>
      <c r="B1817" s="1" t="s">
        <v>3571</v>
      </c>
      <c r="C1817" s="1" t="s">
        <v>3569</v>
      </c>
      <c r="D1817" s="1" t="s">
        <v>61</v>
      </c>
      <c r="E1817" s="1" t="s">
        <v>672</v>
      </c>
      <c r="F1817" s="1" t="s">
        <v>5461</v>
      </c>
      <c r="G1817" s="1" t="s">
        <v>110</v>
      </c>
      <c r="H1817" s="1" t="s">
        <v>111</v>
      </c>
      <c r="I1817" s="3">
        <v>2828</v>
      </c>
      <c r="J1817" s="3">
        <v>34</v>
      </c>
      <c r="K1817" s="3">
        <v>25</v>
      </c>
      <c r="L1817" s="3">
        <v>9</v>
      </c>
      <c r="M1817" s="3">
        <v>14</v>
      </c>
      <c r="N1817" s="3">
        <v>0</v>
      </c>
      <c r="O1817" s="3">
        <v>163</v>
      </c>
      <c r="P1817" s="3">
        <v>11</v>
      </c>
      <c r="Q1817" s="3">
        <v>0</v>
      </c>
      <c r="R1817" s="3">
        <v>65</v>
      </c>
      <c r="S1817" s="3">
        <v>-1101.7816850469401</v>
      </c>
      <c r="T1817" s="3">
        <v>-919.34916145821603</v>
      </c>
      <c r="U1817" s="3">
        <v>-3063.77961398156</v>
      </c>
      <c r="V1817" s="3">
        <v>-2460.4927808450898</v>
      </c>
      <c r="W1817" s="3">
        <v>254.630336966393</v>
      </c>
      <c r="X1817" s="3">
        <v>-2070.1549899382098</v>
      </c>
      <c r="Y1817" s="3">
        <v>-2607.63827696006</v>
      </c>
      <c r="Z1817" s="3">
        <v>-1261.03444701279</v>
      </c>
      <c r="AA1817" s="3">
        <v>-4204.0474787923504</v>
      </c>
      <c r="AB1817" s="4">
        <v>2.3222894762410001E-3</v>
      </c>
      <c r="AC1817" s="4">
        <v>1.6145803222E-3</v>
      </c>
      <c r="AD1817" s="4">
        <v>1.1090657250366001E-2</v>
      </c>
      <c r="AE1817" s="4">
        <v>1.0179632302148999E-2</v>
      </c>
      <c r="AF1817" s="4">
        <v>-2.5566036728300002E-4</v>
      </c>
      <c r="AG1817" s="4">
        <v>4.8150055391879996E-3</v>
      </c>
      <c r="AH1817" s="4">
        <v>1.1223082176095E-2</v>
      </c>
      <c r="AI1817" s="4">
        <v>3.3563047942209998E-3</v>
      </c>
      <c r="AJ1817" s="4">
        <v>9.3414588202009995E-3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4">
        <v>0.36899999999999999</v>
      </c>
      <c r="AU1817" s="4">
        <v>0.34799999999999998</v>
      </c>
      <c r="AV1817" s="4">
        <v>0.443</v>
      </c>
      <c r="AW1817" s="4">
        <v>0.47399999999999998</v>
      </c>
      <c r="AX1817" s="4">
        <v>0.29099999999999998</v>
      </c>
      <c r="AY1817" s="4">
        <v>0.33200000000000002</v>
      </c>
      <c r="AZ1817" s="4">
        <v>0.47699999999999998</v>
      </c>
      <c r="BA1817" s="4">
        <v>0.371</v>
      </c>
      <c r="BB1817" s="4">
        <v>0.34799999999999998</v>
      </c>
    </row>
    <row r="1818" spans="1:54" x14ac:dyDescent="0.25">
      <c r="A1818" s="1" t="s">
        <v>3572</v>
      </c>
      <c r="B1818" s="1" t="s">
        <v>3573</v>
      </c>
      <c r="C1818" s="1" t="s">
        <v>3569</v>
      </c>
      <c r="D1818" s="1" t="s">
        <v>64</v>
      </c>
      <c r="E1818" s="1" t="s">
        <v>672</v>
      </c>
      <c r="F1818" s="1" t="s">
        <v>5461</v>
      </c>
      <c r="G1818" s="1" t="s">
        <v>110</v>
      </c>
      <c r="H1818" s="1" t="s">
        <v>111</v>
      </c>
      <c r="I1818" s="3">
        <v>4795</v>
      </c>
      <c r="J1818" s="3">
        <v>18</v>
      </c>
      <c r="K1818" s="3">
        <v>11</v>
      </c>
      <c r="L1818" s="3">
        <v>0</v>
      </c>
      <c r="M1818" s="3">
        <v>7</v>
      </c>
      <c r="N1818" s="3">
        <v>20</v>
      </c>
      <c r="O1818" s="3">
        <v>35</v>
      </c>
      <c r="P1818" s="3">
        <v>16</v>
      </c>
      <c r="Q1818" s="3">
        <v>64</v>
      </c>
      <c r="R1818" s="3">
        <v>7</v>
      </c>
      <c r="S1818" s="3">
        <v>1164.2242698554001</v>
      </c>
      <c r="T1818" s="3">
        <v>1431.16052568185</v>
      </c>
      <c r="U1818" s="3">
        <v>-1008.30820648223</v>
      </c>
      <c r="V1818" s="3">
        <v>-419.71992952204198</v>
      </c>
      <c r="W1818" s="3">
        <v>1783.91243098269</v>
      </c>
      <c r="X1818" s="3">
        <v>978.99316187203499</v>
      </c>
      <c r="Y1818" s="3">
        <v>-660.85043430897201</v>
      </c>
      <c r="Z1818" s="3">
        <v>-749.77494889699506</v>
      </c>
      <c r="AA1818" s="3">
        <v>1586.3867946580001</v>
      </c>
      <c r="AB1818" s="4">
        <v>0.13184760166831799</v>
      </c>
      <c r="AC1818" s="4">
        <v>0.166122108172711</v>
      </c>
      <c r="AD1818" s="4">
        <v>-7.6172679151913003E-2</v>
      </c>
      <c r="AE1818" s="4">
        <v>-3.6285736158482997E-2</v>
      </c>
      <c r="AF1818" s="4">
        <v>0.162591718292594</v>
      </c>
      <c r="AG1818" s="4">
        <v>7.1962269305567997E-2</v>
      </c>
      <c r="AH1818" s="4">
        <v>-4.1779435109184998E-2</v>
      </c>
      <c r="AI1818" s="4">
        <v>-8.1620807099770001E-2</v>
      </c>
      <c r="AJ1818" s="4">
        <v>0.14294518066265799</v>
      </c>
      <c r="AK1818" s="3">
        <v>1</v>
      </c>
      <c r="AL1818" s="3">
        <v>1</v>
      </c>
      <c r="AM1818" s="3">
        <v>3</v>
      </c>
      <c r="AN1818" s="3">
        <v>3</v>
      </c>
      <c r="AO1818" s="3">
        <v>1</v>
      </c>
      <c r="AP1818" s="3">
        <v>1</v>
      </c>
      <c r="AQ1818" s="3">
        <v>3</v>
      </c>
      <c r="AR1818" s="3">
        <v>3</v>
      </c>
      <c r="AS1818" s="3">
        <v>1</v>
      </c>
      <c r="AT1818" s="4">
        <v>1.2999999999999999E-2</v>
      </c>
      <c r="AU1818" s="4">
        <v>1.4E-2</v>
      </c>
      <c r="AV1818" s="4">
        <v>1.7000000000000001E-2</v>
      </c>
      <c r="AW1818" s="4">
        <v>1.6E-2</v>
      </c>
      <c r="AX1818" s="4">
        <v>0.03</v>
      </c>
      <c r="AY1818" s="4">
        <v>1.4E-2</v>
      </c>
      <c r="AZ1818" s="4">
        <v>3.2000000000000001E-2</v>
      </c>
      <c r="BA1818" s="4">
        <v>8.0000000000000002E-3</v>
      </c>
      <c r="BB1818" s="4">
        <v>1.2999999999999999E-2</v>
      </c>
    </row>
    <row r="1819" spans="1:54" x14ac:dyDescent="0.25">
      <c r="A1819" s="1" t="s">
        <v>3574</v>
      </c>
      <c r="B1819" s="1" t="s">
        <v>5276</v>
      </c>
      <c r="C1819" s="1" t="s">
        <v>3569</v>
      </c>
      <c r="D1819" s="1" t="s">
        <v>66</v>
      </c>
      <c r="E1819" s="1" t="s">
        <v>672</v>
      </c>
      <c r="F1819" s="1" t="s">
        <v>5461</v>
      </c>
      <c r="G1819" s="1" t="s">
        <v>110</v>
      </c>
      <c r="H1819" s="1" t="s">
        <v>111</v>
      </c>
      <c r="I1819" s="3">
        <v>24057</v>
      </c>
      <c r="J1819" s="3">
        <v>44</v>
      </c>
      <c r="K1819" s="3">
        <v>12</v>
      </c>
      <c r="L1819" s="3">
        <v>83</v>
      </c>
      <c r="M1819" s="3">
        <v>0</v>
      </c>
      <c r="N1819" s="3">
        <v>2214</v>
      </c>
      <c r="O1819" s="3">
        <v>1383</v>
      </c>
      <c r="P1819" s="3">
        <v>1444</v>
      </c>
      <c r="Q1819" s="3">
        <v>0</v>
      </c>
      <c r="R1819" s="3">
        <v>0</v>
      </c>
      <c r="S1819" s="3">
        <v>19940.339593139</v>
      </c>
      <c r="T1819" s="3">
        <v>20665.7669766004</v>
      </c>
      <c r="U1819" s="3">
        <v>17437.788813246101</v>
      </c>
      <c r="V1819" s="3">
        <v>18916.052921801002</v>
      </c>
      <c r="W1819" s="3">
        <v>-26971.741855429402</v>
      </c>
      <c r="X1819" s="3">
        <v>8844.6204381203206</v>
      </c>
      <c r="Y1819" s="3">
        <v>12828.557426842999</v>
      </c>
      <c r="Z1819" s="3">
        <v>19967.965552987102</v>
      </c>
      <c r="AA1819" s="3">
        <v>21309.835758695099</v>
      </c>
      <c r="AB1819" s="4">
        <v>-7.6146827883187995E-2</v>
      </c>
      <c r="AC1819" s="4">
        <v>-7.5877664073325995E-2</v>
      </c>
      <c r="AD1819" s="4">
        <v>-8.0956102568665006E-2</v>
      </c>
      <c r="AE1819" s="4">
        <v>-8.4714153789788998E-2</v>
      </c>
      <c r="AF1819" s="4">
        <v>9.8951070999603999E-2</v>
      </c>
      <c r="AG1819" s="4">
        <v>-3.2079323104535998E-2</v>
      </c>
      <c r="AH1819" s="4">
        <v>-6.8632767707158995E-2</v>
      </c>
      <c r="AI1819" s="4">
        <v>-8.1292178003943005E-2</v>
      </c>
      <c r="AJ1819" s="4">
        <v>-8.7369934091520995E-2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4">
        <v>0.42899999999999999</v>
      </c>
      <c r="AU1819" s="4">
        <v>0.47299999999999998</v>
      </c>
      <c r="AV1819" s="4">
        <v>0.47699999999999998</v>
      </c>
      <c r="AW1819" s="4">
        <v>0.40899999999999997</v>
      </c>
      <c r="AX1819" s="4">
        <v>0.379</v>
      </c>
      <c r="AY1819" s="4">
        <v>0.441</v>
      </c>
      <c r="AZ1819" s="4">
        <v>0.48299999999999998</v>
      </c>
      <c r="BA1819" s="4">
        <v>0.41799999999999998</v>
      </c>
      <c r="BB1819" s="4">
        <v>0.26200000000000001</v>
      </c>
    </row>
    <row r="1820" spans="1:54" x14ac:dyDescent="0.25">
      <c r="A1820" s="1" t="s">
        <v>3575</v>
      </c>
      <c r="B1820" s="1" t="s">
        <v>4725</v>
      </c>
      <c r="C1820" s="1" t="s">
        <v>3569</v>
      </c>
      <c r="D1820" s="1" t="s">
        <v>68</v>
      </c>
      <c r="E1820" s="1" t="s">
        <v>672</v>
      </c>
      <c r="F1820" s="1" t="s">
        <v>5461</v>
      </c>
      <c r="G1820" s="1" t="s">
        <v>110</v>
      </c>
      <c r="H1820" s="1" t="s">
        <v>111</v>
      </c>
      <c r="I1820" s="3">
        <v>166826</v>
      </c>
      <c r="J1820" s="3">
        <v>1100</v>
      </c>
      <c r="K1820" s="3">
        <v>595</v>
      </c>
      <c r="L1820" s="3">
        <v>535</v>
      </c>
      <c r="M1820" s="3">
        <v>313</v>
      </c>
      <c r="N1820" s="3">
        <v>4284</v>
      </c>
      <c r="O1820" s="3">
        <v>5148</v>
      </c>
      <c r="P1820" s="3">
        <v>14224</v>
      </c>
      <c r="Q1820" s="3">
        <v>195</v>
      </c>
      <c r="R1820" s="3">
        <v>615</v>
      </c>
      <c r="S1820" s="3">
        <v>142974.946569583</v>
      </c>
      <c r="T1820" s="3">
        <v>147464.32786212399</v>
      </c>
      <c r="U1820" s="3">
        <v>155763.55812550199</v>
      </c>
      <c r="V1820" s="3">
        <v>158386.35256978401</v>
      </c>
      <c r="W1820" s="3">
        <v>70493.454875257303</v>
      </c>
      <c r="X1820" s="3">
        <v>119783.247066514</v>
      </c>
      <c r="Y1820" s="3">
        <v>103935.283243035</v>
      </c>
      <c r="Z1820" s="3">
        <v>158301.50621130801</v>
      </c>
      <c r="AA1820" s="3">
        <v>123537.24820400499</v>
      </c>
      <c r="AB1820" s="4">
        <v>-0.37952309959481001</v>
      </c>
      <c r="AC1820" s="4">
        <v>-0.339870594541615</v>
      </c>
      <c r="AD1820" s="4">
        <v>-0.62467324693003901</v>
      </c>
      <c r="AE1820" s="4">
        <v>-0.59414401015039098</v>
      </c>
      <c r="AF1820" s="4">
        <v>-0.16731910002054801</v>
      </c>
      <c r="AG1820" s="4">
        <v>-0.29356480129424001</v>
      </c>
      <c r="AH1820" s="4">
        <v>-0.47502980517586302</v>
      </c>
      <c r="AI1820" s="4">
        <v>-0.61151548648671405</v>
      </c>
      <c r="AJ1820" s="4">
        <v>-0.25954140588032398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4">
        <v>0.308</v>
      </c>
      <c r="AU1820" s="4">
        <v>0.30599999999999999</v>
      </c>
      <c r="AV1820" s="4">
        <v>0.375</v>
      </c>
      <c r="AW1820" s="4">
        <v>0.32500000000000001</v>
      </c>
      <c r="AX1820" s="4">
        <v>0.30199999999999999</v>
      </c>
      <c r="AY1820" s="4">
        <v>0.26100000000000001</v>
      </c>
      <c r="AZ1820" s="4">
        <v>0.39</v>
      </c>
      <c r="BA1820" s="4">
        <v>0.38300000000000001</v>
      </c>
      <c r="BB1820" s="4">
        <v>0.26</v>
      </c>
    </row>
    <row r="1821" spans="1:54" x14ac:dyDescent="0.25">
      <c r="A1821" s="1" t="s">
        <v>3576</v>
      </c>
      <c r="B1821" s="1" t="s">
        <v>5277</v>
      </c>
      <c r="C1821" s="1" t="s">
        <v>3569</v>
      </c>
      <c r="D1821" s="1" t="s">
        <v>70</v>
      </c>
      <c r="E1821" s="1" t="s">
        <v>672</v>
      </c>
      <c r="F1821" s="1" t="s">
        <v>5461</v>
      </c>
      <c r="G1821" s="1" t="s">
        <v>110</v>
      </c>
      <c r="H1821" s="1" t="s">
        <v>111</v>
      </c>
      <c r="I1821" s="3">
        <v>1474</v>
      </c>
      <c r="J1821" s="3">
        <v>24</v>
      </c>
      <c r="K1821" s="3">
        <v>0</v>
      </c>
      <c r="L1821" s="3">
        <v>0</v>
      </c>
      <c r="M1821" s="3">
        <v>10</v>
      </c>
      <c r="N1821" s="3">
        <v>0</v>
      </c>
      <c r="O1821" s="3">
        <v>93</v>
      </c>
      <c r="P1821" s="3">
        <v>12</v>
      </c>
      <c r="Q1821" s="3">
        <v>0</v>
      </c>
      <c r="R1821" s="3">
        <v>30</v>
      </c>
      <c r="S1821" s="3">
        <v>-2268.9029632329698</v>
      </c>
      <c r="T1821" s="3">
        <v>-1588.5104344223701</v>
      </c>
      <c r="U1821" s="3">
        <v>-4329.3082064822302</v>
      </c>
      <c r="V1821" s="3">
        <v>-3772.3368658033501</v>
      </c>
      <c r="W1821" s="3">
        <v>-1099.3696630336001</v>
      </c>
      <c r="X1821" s="3">
        <v>-2832.3552194169802</v>
      </c>
      <c r="Y1821" s="3">
        <v>-3965.6807084298398</v>
      </c>
      <c r="Z1821" s="3">
        <v>-2615.0344470127902</v>
      </c>
      <c r="AA1821" s="3">
        <v>-3250.8026586067899</v>
      </c>
      <c r="AB1821" s="4">
        <v>6.1742549624200001E-3</v>
      </c>
      <c r="AC1821" s="4">
        <v>4.2027469257220002E-3</v>
      </c>
      <c r="AD1821" s="4">
        <v>1.6765555303806998E-2</v>
      </c>
      <c r="AE1821" s="4">
        <v>3.1574036477341999E-2</v>
      </c>
      <c r="AF1821" s="4">
        <v>1.745010921412E-3</v>
      </c>
      <c r="AG1821" s="4">
        <v>8.2817733519970002E-3</v>
      </c>
      <c r="AH1821" s="4">
        <v>1.7316318395157002E-2</v>
      </c>
      <c r="AI1821" s="4">
        <v>7.9340694774150001E-3</v>
      </c>
      <c r="AJ1821" s="4">
        <v>1.3319987832527001E-2</v>
      </c>
      <c r="AK1821" s="3">
        <v>0</v>
      </c>
      <c r="AL1821" s="3">
        <v>0</v>
      </c>
      <c r="AM1821" s="3">
        <v>0</v>
      </c>
      <c r="AN1821" s="3">
        <v>2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4">
        <v>0.42199999999999999</v>
      </c>
      <c r="AU1821" s="4">
        <v>0.45100000000000001</v>
      </c>
      <c r="AV1821" s="4">
        <v>0.49199999999999999</v>
      </c>
      <c r="AW1821" s="4">
        <v>2.1000000000000001E-2</v>
      </c>
      <c r="AX1821" s="4">
        <v>0.32300000000000001</v>
      </c>
      <c r="AY1821" s="4">
        <v>0.41</v>
      </c>
      <c r="AZ1821" s="4">
        <v>0.496</v>
      </c>
      <c r="BA1821" s="4">
        <v>0.433</v>
      </c>
      <c r="BB1821" s="4">
        <v>0.19700000000000001</v>
      </c>
    </row>
    <row r="1822" spans="1:54" x14ac:dyDescent="0.25">
      <c r="A1822" s="1" t="s">
        <v>3577</v>
      </c>
      <c r="B1822" s="1" t="s">
        <v>4894</v>
      </c>
      <c r="C1822" s="1" t="s">
        <v>3569</v>
      </c>
      <c r="D1822" s="1" t="s">
        <v>72</v>
      </c>
      <c r="E1822" s="1" t="s">
        <v>672</v>
      </c>
      <c r="F1822" s="1" t="s">
        <v>5461</v>
      </c>
      <c r="G1822" s="1" t="s">
        <v>110</v>
      </c>
      <c r="H1822" s="1" t="s">
        <v>111</v>
      </c>
      <c r="I1822" s="3">
        <v>683</v>
      </c>
      <c r="J1822" s="3">
        <v>10</v>
      </c>
      <c r="K1822" s="3">
        <v>11</v>
      </c>
      <c r="L1822" s="3">
        <v>6</v>
      </c>
      <c r="M1822" s="3">
        <v>0</v>
      </c>
      <c r="N1822" s="3">
        <v>0</v>
      </c>
      <c r="O1822" s="3">
        <v>53</v>
      </c>
      <c r="P1822" s="3">
        <v>0</v>
      </c>
      <c r="Q1822" s="3">
        <v>0</v>
      </c>
      <c r="R1822" s="3">
        <v>15</v>
      </c>
      <c r="S1822" s="3">
        <v>-2798.27275269341</v>
      </c>
      <c r="T1822" s="3">
        <v>-2680.8394743181402</v>
      </c>
      <c r="U1822" s="3">
        <v>-5179.2891448151204</v>
      </c>
      <c r="V1822" s="3">
        <v>-4457.9470781989803</v>
      </c>
      <c r="W1822" s="3">
        <v>-1890.3696630336001</v>
      </c>
      <c r="X1822" s="3">
        <v>-3285.1839219762801</v>
      </c>
      <c r="Y1822" s="3">
        <v>-4708.1715307924596</v>
      </c>
      <c r="Z1822" s="3">
        <v>-3406.0344470127902</v>
      </c>
      <c r="AA1822" s="3">
        <v>-3052.9834499558301</v>
      </c>
      <c r="AB1822" s="4">
        <v>-0.15996858161198399</v>
      </c>
      <c r="AC1822" s="4">
        <v>-0.147970830723019</v>
      </c>
      <c r="AD1822" s="4">
        <v>-0.18669805363762501</v>
      </c>
      <c r="AE1822" s="4">
        <v>-0.18338566260424699</v>
      </c>
      <c r="AF1822" s="4">
        <v>-0.109233763585734</v>
      </c>
      <c r="AG1822" s="4">
        <v>-0.122163369417206</v>
      </c>
      <c r="AH1822" s="4">
        <v>-0.10538661110698901</v>
      </c>
      <c r="AI1822" s="4">
        <v>-0.179191400310832</v>
      </c>
      <c r="AJ1822" s="4">
        <v>-0.14413444022034599</v>
      </c>
      <c r="AK1822" s="3">
        <v>3</v>
      </c>
      <c r="AL1822" s="3">
        <v>3</v>
      </c>
      <c r="AM1822" s="3">
        <v>3</v>
      </c>
      <c r="AN1822" s="3">
        <v>3</v>
      </c>
      <c r="AO1822" s="3">
        <v>3</v>
      </c>
      <c r="AP1822" s="3">
        <v>3</v>
      </c>
      <c r="AQ1822" s="3">
        <v>0</v>
      </c>
      <c r="AR1822" s="3">
        <v>3</v>
      </c>
      <c r="AS1822" s="3">
        <v>3</v>
      </c>
      <c r="AT1822" s="4">
        <v>1.9E-2</v>
      </c>
      <c r="AU1822" s="4">
        <v>2.1000000000000001E-2</v>
      </c>
      <c r="AV1822" s="4">
        <v>2.5999999999999999E-2</v>
      </c>
      <c r="AW1822" s="4">
        <v>2.5000000000000001E-2</v>
      </c>
      <c r="AX1822" s="4">
        <v>2.7E-2</v>
      </c>
      <c r="AY1822" s="4">
        <v>2.9000000000000001E-2</v>
      </c>
      <c r="AZ1822" s="4">
        <v>6.6000000000000003E-2</v>
      </c>
      <c r="BA1822" s="4">
        <v>0.02</v>
      </c>
      <c r="BB1822" s="4">
        <v>2.1000000000000001E-2</v>
      </c>
    </row>
    <row r="1823" spans="1:54" x14ac:dyDescent="0.25">
      <c r="A1823" s="1" t="s">
        <v>3578</v>
      </c>
      <c r="B1823" s="1" t="s">
        <v>3579</v>
      </c>
      <c r="C1823" s="1" t="s">
        <v>3569</v>
      </c>
      <c r="D1823" s="1" t="s">
        <v>74</v>
      </c>
      <c r="E1823" s="1" t="s">
        <v>672</v>
      </c>
      <c r="F1823" s="1" t="s">
        <v>5461</v>
      </c>
      <c r="G1823" s="1" t="s">
        <v>110</v>
      </c>
      <c r="H1823" s="1" t="s">
        <v>111</v>
      </c>
      <c r="I1823" s="3">
        <v>76383</v>
      </c>
      <c r="J1823" s="3">
        <v>49</v>
      </c>
      <c r="K1823" s="3">
        <v>500</v>
      </c>
      <c r="L1823" s="3">
        <v>37</v>
      </c>
      <c r="M1823" s="3">
        <v>0</v>
      </c>
      <c r="N1823" s="3">
        <v>736</v>
      </c>
      <c r="O1823" s="3">
        <v>1209</v>
      </c>
      <c r="P1823" s="3">
        <v>15037</v>
      </c>
      <c r="Q1823" s="3">
        <v>17</v>
      </c>
      <c r="R1823" s="3">
        <v>44</v>
      </c>
      <c r="S1823" s="3">
        <v>72172.900232232001</v>
      </c>
      <c r="T1823" s="3">
        <v>59623.715024860801</v>
      </c>
      <c r="U1823" s="3">
        <v>70215.976007131598</v>
      </c>
      <c r="V1823" s="3">
        <v>71242.052921801005</v>
      </c>
      <c r="W1823" s="3">
        <v>57701.6113967661</v>
      </c>
      <c r="X1823" s="3">
        <v>62641.665581987298</v>
      </c>
      <c r="Y1823" s="3">
        <v>10205.786458103201</v>
      </c>
      <c r="Z1823" s="3">
        <v>71907.284482174204</v>
      </c>
      <c r="AA1823" s="3">
        <v>70735.299413318906</v>
      </c>
      <c r="AB1823" s="4">
        <v>0.37992574132555701</v>
      </c>
      <c r="AC1823" s="4">
        <v>0.119085740066691</v>
      </c>
      <c r="AD1823" s="4">
        <v>7.7728998890003995E-2</v>
      </c>
      <c r="AE1823" s="4">
        <v>-0.15990042979180999</v>
      </c>
      <c r="AF1823" s="4">
        <v>0.68597424516945205</v>
      </c>
      <c r="AG1823" s="4">
        <v>0.14417505302160299</v>
      </c>
      <c r="AH1823" s="4">
        <v>-2.0466492090589999E-3</v>
      </c>
      <c r="AI1823" s="4">
        <v>0.28369363977039802</v>
      </c>
      <c r="AJ1823" s="4">
        <v>0.22831078513553099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4">
        <v>0.124</v>
      </c>
      <c r="AU1823" s="4">
        <v>0.19</v>
      </c>
      <c r="AV1823" s="4">
        <v>0.193</v>
      </c>
      <c r="AW1823" s="4">
        <v>0.32500000000000001</v>
      </c>
      <c r="AX1823" s="4">
        <v>0.105</v>
      </c>
      <c r="AY1823" s="4">
        <v>0.16700000000000001</v>
      </c>
      <c r="AZ1823" s="4">
        <v>0.23100000000000001</v>
      </c>
      <c r="BA1823" s="4">
        <v>0.17100000000000001</v>
      </c>
      <c r="BB1823" s="4">
        <v>0.16400000000000001</v>
      </c>
    </row>
    <row r="1824" spans="1:54" x14ac:dyDescent="0.25">
      <c r="A1824" s="1" t="s">
        <v>3580</v>
      </c>
      <c r="B1824" s="1" t="s">
        <v>3581</v>
      </c>
      <c r="C1824" s="1" t="s">
        <v>3569</v>
      </c>
      <c r="D1824" s="1" t="s">
        <v>76</v>
      </c>
      <c r="E1824" s="1" t="s">
        <v>672</v>
      </c>
      <c r="F1824" s="1" t="s">
        <v>5461</v>
      </c>
      <c r="G1824" s="1" t="s">
        <v>110</v>
      </c>
      <c r="H1824" s="1" t="s">
        <v>111</v>
      </c>
      <c r="I1824" s="3">
        <v>9530</v>
      </c>
      <c r="J1824" s="3">
        <v>29</v>
      </c>
      <c r="K1824" s="3">
        <v>24</v>
      </c>
      <c r="L1824" s="3">
        <v>0</v>
      </c>
      <c r="M1824" s="3">
        <v>16</v>
      </c>
      <c r="N1824" s="3">
        <v>0</v>
      </c>
      <c r="O1824" s="3">
        <v>183</v>
      </c>
      <c r="P1824" s="3">
        <v>258</v>
      </c>
      <c r="Q1824" s="3">
        <v>0</v>
      </c>
      <c r="R1824" s="3">
        <v>7</v>
      </c>
      <c r="S1824" s="3">
        <v>5693.6576758600304</v>
      </c>
      <c r="T1824" s="3">
        <v>5810.0443876232102</v>
      </c>
      <c r="U1824" s="3">
        <v>3726.6917935177598</v>
      </c>
      <c r="V1824" s="3">
        <v>4220.4292616340199</v>
      </c>
      <c r="W1824" s="3">
        <v>6956.6303369663901</v>
      </c>
      <c r="X1824" s="3">
        <v>4462.7593613414301</v>
      </c>
      <c r="Y1824" s="3">
        <v>3095.8811500039001</v>
      </c>
      <c r="Z1824" s="3">
        <v>5440.9655529871998</v>
      </c>
      <c r="AA1824" s="3">
        <v>6321.3867946580003</v>
      </c>
      <c r="AB1824" s="4">
        <v>0.26365444636475999</v>
      </c>
      <c r="AC1824" s="4">
        <v>0.20378094682268799</v>
      </c>
      <c r="AD1824" s="4">
        <v>9.9183169867922E-2</v>
      </c>
      <c r="AE1824" s="4">
        <v>0.129342820276828</v>
      </c>
      <c r="AF1824" s="4">
        <v>0.455909659691483</v>
      </c>
      <c r="AG1824" s="4">
        <v>0.13560662881257499</v>
      </c>
      <c r="AH1824" s="4">
        <v>1.4876757965129999E-2</v>
      </c>
      <c r="AI1824" s="4">
        <v>0.21641846053153599</v>
      </c>
      <c r="AJ1824" s="4">
        <v>0.241401726182469</v>
      </c>
      <c r="AK1824" s="3">
        <v>1</v>
      </c>
      <c r="AL1824" s="3">
        <v>1</v>
      </c>
      <c r="AM1824" s="3">
        <v>1</v>
      </c>
      <c r="AN1824" s="3">
        <v>1</v>
      </c>
      <c r="AO1824" s="3">
        <v>1</v>
      </c>
      <c r="AP1824" s="3">
        <v>1</v>
      </c>
      <c r="AQ1824" s="3">
        <v>0</v>
      </c>
      <c r="AR1824" s="3">
        <v>1</v>
      </c>
      <c r="AS1824" s="3">
        <v>1</v>
      </c>
      <c r="AT1824" s="4">
        <v>2.8000000000000001E-2</v>
      </c>
      <c r="AU1824" s="4">
        <v>3.5000000000000003E-2</v>
      </c>
      <c r="AV1824" s="4">
        <v>4.1000000000000002E-2</v>
      </c>
      <c r="AW1824" s="4">
        <v>4.4999999999999998E-2</v>
      </c>
      <c r="AX1824" s="4">
        <v>0.02</v>
      </c>
      <c r="AY1824" s="4">
        <v>3.4000000000000002E-2</v>
      </c>
      <c r="AZ1824" s="4">
        <v>0.109</v>
      </c>
      <c r="BA1824" s="4">
        <v>3.5000000000000003E-2</v>
      </c>
      <c r="BB1824" s="4">
        <v>2.5999999999999999E-2</v>
      </c>
    </row>
    <row r="1825" spans="1:54" x14ac:dyDescent="0.25">
      <c r="A1825" s="1" t="s">
        <v>3582</v>
      </c>
      <c r="B1825" s="1" t="s">
        <v>3583</v>
      </c>
      <c r="C1825" s="1" t="s">
        <v>3569</v>
      </c>
      <c r="D1825" s="1" t="s">
        <v>79</v>
      </c>
      <c r="E1825" s="1" t="s">
        <v>672</v>
      </c>
      <c r="F1825" s="1" t="s">
        <v>5461</v>
      </c>
      <c r="G1825" s="1" t="s">
        <v>110</v>
      </c>
      <c r="H1825" s="1" t="s">
        <v>111</v>
      </c>
      <c r="I1825" s="3">
        <v>1385</v>
      </c>
      <c r="J1825" s="3">
        <v>13</v>
      </c>
      <c r="K1825" s="3">
        <v>26</v>
      </c>
      <c r="L1825" s="3">
        <v>0</v>
      </c>
      <c r="M1825" s="3">
        <v>6</v>
      </c>
      <c r="N1825" s="3">
        <v>0</v>
      </c>
      <c r="O1825" s="3">
        <v>80</v>
      </c>
      <c r="P1825" s="3">
        <v>0</v>
      </c>
      <c r="Q1825" s="3">
        <v>0</v>
      </c>
      <c r="R1825" s="3">
        <v>45</v>
      </c>
      <c r="S1825" s="3">
        <v>-2152.3363692376101</v>
      </c>
      <c r="T1825" s="3">
        <v>-2389.74271053964</v>
      </c>
      <c r="U1825" s="3">
        <v>-4418.3082064822302</v>
      </c>
      <c r="V1825" s="3">
        <v>-3819.1809507615999</v>
      </c>
      <c r="W1825" s="3">
        <v>-1188.3696630336001</v>
      </c>
      <c r="X1825" s="3">
        <v>-2811.4495477487499</v>
      </c>
      <c r="Y1825" s="3">
        <v>-4006.1715307924601</v>
      </c>
      <c r="Z1825" s="3">
        <v>-2704.0344470127902</v>
      </c>
      <c r="AA1825" s="3">
        <v>-4328.6218672577397</v>
      </c>
      <c r="AB1825" s="4">
        <v>-8.0906110769109994E-3</v>
      </c>
      <c r="AC1825" s="4">
        <v>-1.0482244320446E-2</v>
      </c>
      <c r="AD1825" s="4">
        <v>-5.1595984549199995E-4</v>
      </c>
      <c r="AE1825" s="4">
        <v>-3.89672679007E-3</v>
      </c>
      <c r="AF1825" s="4">
        <v>1.9432263824721002E-2</v>
      </c>
      <c r="AG1825" s="4">
        <v>1.3261142701229999E-3</v>
      </c>
      <c r="AH1825" s="4">
        <v>2.3830814370140001E-3</v>
      </c>
      <c r="AI1825" s="4">
        <v>-7.6827785156870004E-3</v>
      </c>
      <c r="AJ1825" s="4">
        <v>-1.2897781661198E-2</v>
      </c>
      <c r="AK1825" s="3">
        <v>0</v>
      </c>
      <c r="AL1825" s="3">
        <v>0</v>
      </c>
      <c r="AM1825" s="3">
        <v>0</v>
      </c>
      <c r="AN1825" s="3">
        <v>0</v>
      </c>
      <c r="AO1825" s="3">
        <v>2</v>
      </c>
      <c r="AP1825" s="3">
        <v>0</v>
      </c>
      <c r="AQ1825" s="3">
        <v>0</v>
      </c>
      <c r="AR1825" s="3">
        <v>0</v>
      </c>
      <c r="AS1825" s="3">
        <v>0</v>
      </c>
      <c r="AT1825" s="4">
        <v>0.13</v>
      </c>
      <c r="AU1825" s="4">
        <v>0.13300000000000001</v>
      </c>
      <c r="AV1825" s="4">
        <v>0.19600000000000001</v>
      </c>
      <c r="AW1825" s="4">
        <v>0.187</v>
      </c>
      <c r="AX1825" s="4">
        <v>4.2000000000000003E-2</v>
      </c>
      <c r="AY1825" s="4">
        <v>0.20300000000000001</v>
      </c>
      <c r="AZ1825" s="4">
        <v>0.221</v>
      </c>
      <c r="BA1825" s="4">
        <v>0.16500000000000001</v>
      </c>
      <c r="BB1825" s="4">
        <v>0.13900000000000001</v>
      </c>
    </row>
    <row r="1826" spans="1:54" x14ac:dyDescent="0.25">
      <c r="A1826" s="1" t="s">
        <v>3584</v>
      </c>
      <c r="B1826" s="1" t="s">
        <v>3585</v>
      </c>
      <c r="C1826" s="1" t="s">
        <v>3569</v>
      </c>
      <c r="D1826" s="1" t="s">
        <v>82</v>
      </c>
      <c r="E1826" s="1" t="s">
        <v>672</v>
      </c>
      <c r="F1826" s="1" t="s">
        <v>5461</v>
      </c>
      <c r="G1826" s="1" t="s">
        <v>110</v>
      </c>
      <c r="H1826" s="1" t="s">
        <v>111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-3294.3940308794399</v>
      </c>
      <c r="T1826" s="3">
        <v>-3062.5104344223701</v>
      </c>
      <c r="U1826" s="3">
        <v>-5803.3082064822302</v>
      </c>
      <c r="V1826" s="3">
        <v>-5140.9470781989803</v>
      </c>
      <c r="W1826" s="3">
        <v>-2573.3696630335999</v>
      </c>
      <c r="X1826" s="3">
        <v>-3520.1069528673402</v>
      </c>
      <c r="Y1826" s="3">
        <v>-5391.1715307924596</v>
      </c>
      <c r="Z1826" s="3">
        <v>-4089.0344470127902</v>
      </c>
      <c r="AA1826" s="3">
        <v>-2747.1642413048698</v>
      </c>
      <c r="AB1826" s="4">
        <v>-0.37678665508669701</v>
      </c>
      <c r="AC1826" s="4">
        <v>-0.334581992520744</v>
      </c>
      <c r="AD1826" s="4">
        <v>-0.42855863681598</v>
      </c>
      <c r="AE1826" s="4">
        <v>-0.43343189097171197</v>
      </c>
      <c r="AF1826" s="4">
        <v>-0.287880109695964</v>
      </c>
      <c r="AG1826" s="4">
        <v>-0.26525464579986002</v>
      </c>
      <c r="AH1826" s="4">
        <v>-0.25059293674246402</v>
      </c>
      <c r="AI1826" s="4">
        <v>-0.434519304276834</v>
      </c>
      <c r="AJ1826" s="4">
        <v>-0.26191223695584698</v>
      </c>
      <c r="AK1826" s="3">
        <v>3</v>
      </c>
      <c r="AL1826" s="3">
        <v>3</v>
      </c>
      <c r="AM1826" s="3">
        <v>3</v>
      </c>
      <c r="AN1826" s="3">
        <v>3</v>
      </c>
      <c r="AO1826" s="3">
        <v>3</v>
      </c>
      <c r="AP1826" s="3">
        <v>3</v>
      </c>
      <c r="AQ1826" s="3">
        <v>3</v>
      </c>
      <c r="AR1826" s="3">
        <v>3</v>
      </c>
      <c r="AS1826" s="3">
        <v>3</v>
      </c>
      <c r="AT1826" s="4">
        <v>1.2E-2</v>
      </c>
      <c r="AU1826" s="4">
        <v>0.01</v>
      </c>
      <c r="AV1826" s="4">
        <v>1.2999999999999999E-2</v>
      </c>
      <c r="AW1826" s="4">
        <v>1.2E-2</v>
      </c>
      <c r="AX1826" s="4">
        <v>1.4E-2</v>
      </c>
      <c r="AY1826" s="4">
        <v>1.4999999999999999E-2</v>
      </c>
      <c r="AZ1826" s="4">
        <v>2.7E-2</v>
      </c>
      <c r="BA1826" s="4">
        <v>1.0999999999999999E-2</v>
      </c>
      <c r="BB1826" s="4">
        <v>1.2999999999999999E-2</v>
      </c>
    </row>
    <row r="1827" spans="1:54" x14ac:dyDescent="0.25">
      <c r="A1827" s="1" t="s">
        <v>3586</v>
      </c>
      <c r="B1827" s="1" t="s">
        <v>3587</v>
      </c>
      <c r="C1827" s="1" t="s">
        <v>3588</v>
      </c>
      <c r="D1827" s="1" t="s">
        <v>56</v>
      </c>
      <c r="E1827" s="1" t="s">
        <v>57</v>
      </c>
      <c r="F1827" s="1" t="s">
        <v>5455</v>
      </c>
      <c r="G1827" s="1" t="s">
        <v>57</v>
      </c>
      <c r="H1827" s="1" t="s">
        <v>58</v>
      </c>
      <c r="I1827" s="3">
        <v>648</v>
      </c>
      <c r="J1827" s="3">
        <v>8</v>
      </c>
      <c r="K1827" s="3">
        <v>0</v>
      </c>
      <c r="L1827" s="3">
        <v>0</v>
      </c>
      <c r="M1827" s="3">
        <v>0</v>
      </c>
      <c r="N1827" s="3">
        <v>0</v>
      </c>
      <c r="O1827" s="3">
        <v>44</v>
      </c>
      <c r="P1827" s="3">
        <v>0</v>
      </c>
      <c r="Q1827" s="3">
        <v>12</v>
      </c>
      <c r="R1827" s="3">
        <v>0</v>
      </c>
      <c r="S1827" s="3">
        <v>-2795.8970083306199</v>
      </c>
      <c r="T1827" s="3">
        <v>-2414.5104344223701</v>
      </c>
      <c r="U1827" s="3">
        <v>-5155.3082064822302</v>
      </c>
      <c r="V1827" s="3">
        <v>-4492.9470781989803</v>
      </c>
      <c r="W1827" s="3">
        <v>-1925.3696630336001</v>
      </c>
      <c r="X1827" s="3">
        <v>-3244.0953800521202</v>
      </c>
      <c r="Y1827" s="3">
        <v>-4743.1715307924596</v>
      </c>
      <c r="Z1827" s="3">
        <v>-3713.9857911160798</v>
      </c>
      <c r="AA1827" s="3">
        <v>-2099.1642413048698</v>
      </c>
      <c r="AB1827" s="4">
        <v>-3.5196998114900999E-2</v>
      </c>
      <c r="AC1827" s="4">
        <v>-8.1227416929567003E-2</v>
      </c>
      <c r="AD1827" s="4">
        <v>-0.20145706460877499</v>
      </c>
      <c r="AE1827" s="4">
        <v>-0.25195675097401299</v>
      </c>
      <c r="AF1827" s="4">
        <v>8.675663185509E-2</v>
      </c>
      <c r="AG1827" s="4">
        <v>1.8170525674883999E-2</v>
      </c>
      <c r="AH1827" s="4">
        <v>-0.26279135064697001</v>
      </c>
      <c r="AI1827" s="4">
        <v>-0.10836131361953701</v>
      </c>
      <c r="AJ1827" s="4">
        <v>-4.0760582651697998E-2</v>
      </c>
      <c r="AK1827" s="3">
        <v>0</v>
      </c>
      <c r="AL1827" s="3">
        <v>3</v>
      </c>
      <c r="AM1827" s="3">
        <v>3</v>
      </c>
      <c r="AN1827" s="3">
        <v>3</v>
      </c>
      <c r="AO1827" s="3">
        <v>2</v>
      </c>
      <c r="AP1827" s="3">
        <v>2</v>
      </c>
      <c r="AQ1827" s="3">
        <v>3</v>
      </c>
      <c r="AR1827" s="3">
        <v>3</v>
      </c>
      <c r="AS1827" s="3">
        <v>0</v>
      </c>
      <c r="AT1827" s="4">
        <v>0.06</v>
      </c>
      <c r="AU1827" s="4">
        <v>3.4000000000000002E-2</v>
      </c>
      <c r="AV1827" s="4">
        <v>1.7000000000000001E-2</v>
      </c>
      <c r="AW1827" s="4">
        <v>1.2E-2</v>
      </c>
      <c r="AX1827" s="4">
        <v>1.2E-2</v>
      </c>
      <c r="AY1827" s="4">
        <v>3.6999999999999998E-2</v>
      </c>
      <c r="AZ1827" s="4">
        <v>1.4999999999999999E-2</v>
      </c>
      <c r="BA1827" s="4">
        <v>3.6999999999999998E-2</v>
      </c>
      <c r="BB1827" s="4">
        <v>5.3999999999999999E-2</v>
      </c>
    </row>
    <row r="1828" spans="1:54" x14ac:dyDescent="0.25">
      <c r="A1828" s="1" t="s">
        <v>3589</v>
      </c>
      <c r="B1828" s="1" t="s">
        <v>3590</v>
      </c>
      <c r="C1828" s="1" t="s">
        <v>3588</v>
      </c>
      <c r="D1828" s="1" t="s">
        <v>61</v>
      </c>
      <c r="E1828" s="1" t="s">
        <v>57</v>
      </c>
      <c r="F1828" s="1" t="s">
        <v>5455</v>
      </c>
      <c r="G1828" s="1" t="s">
        <v>57</v>
      </c>
      <c r="H1828" s="1" t="s">
        <v>58</v>
      </c>
      <c r="I1828" s="3">
        <v>11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-3283.3940308794399</v>
      </c>
      <c r="T1828" s="3">
        <v>-3051.5104344223701</v>
      </c>
      <c r="U1828" s="3">
        <v>-5792.3082064822302</v>
      </c>
      <c r="V1828" s="3">
        <v>-5129.9470781989803</v>
      </c>
      <c r="W1828" s="3">
        <v>-2562.3696630335999</v>
      </c>
      <c r="X1828" s="3">
        <v>-3509.1069528673402</v>
      </c>
      <c r="Y1828" s="3">
        <v>-5380.1715307924596</v>
      </c>
      <c r="Z1828" s="3">
        <v>-4078.0344470127902</v>
      </c>
      <c r="AA1828" s="3">
        <v>-2736.1642413048698</v>
      </c>
      <c r="AB1828" s="4">
        <v>3.8514096512360001E-3</v>
      </c>
      <c r="AC1828" s="4">
        <v>4.1516756849719998E-3</v>
      </c>
      <c r="AD1828" s="4">
        <v>1.7478378463884999E-2</v>
      </c>
      <c r="AE1828" s="4">
        <v>1.5140092416652999E-2</v>
      </c>
      <c r="AF1828" s="4">
        <v>-4.3512130851100001E-4</v>
      </c>
      <c r="AG1828" s="4">
        <v>9.1883510017350001E-3</v>
      </c>
      <c r="AH1828" s="4">
        <v>1.7559798360938999E-2</v>
      </c>
      <c r="AI1828" s="4">
        <v>7.2555152783020001E-3</v>
      </c>
      <c r="AJ1828" s="4">
        <v>5.1661053053529997E-3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4">
        <v>0.27100000000000002</v>
      </c>
      <c r="AU1828" s="4">
        <v>0.3</v>
      </c>
      <c r="AV1828" s="4">
        <v>0.35</v>
      </c>
      <c r="AW1828" s="4">
        <v>0.318</v>
      </c>
      <c r="AX1828" s="4">
        <v>0.245</v>
      </c>
      <c r="AY1828" s="4">
        <v>0.32400000000000001</v>
      </c>
      <c r="AZ1828" s="4">
        <v>0.35499999999999998</v>
      </c>
      <c r="BA1828" s="4">
        <v>0.28799999999999998</v>
      </c>
      <c r="BB1828" s="4">
        <v>0.30499999999999999</v>
      </c>
    </row>
    <row r="1829" spans="1:54" x14ac:dyDescent="0.25">
      <c r="A1829" s="1" t="s">
        <v>3591</v>
      </c>
      <c r="B1829" s="1" t="s">
        <v>5278</v>
      </c>
      <c r="C1829" s="1" t="s">
        <v>3588</v>
      </c>
      <c r="D1829" s="1" t="s">
        <v>64</v>
      </c>
      <c r="E1829" s="1" t="s">
        <v>57</v>
      </c>
      <c r="F1829" s="1" t="s">
        <v>5455</v>
      </c>
      <c r="G1829" s="1" t="s">
        <v>57</v>
      </c>
      <c r="H1829" s="1" t="s">
        <v>58</v>
      </c>
      <c r="I1829" s="3">
        <v>256</v>
      </c>
      <c r="J1829" s="3">
        <v>6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-3150.5212639678298</v>
      </c>
      <c r="T1829" s="3">
        <v>-2806.5104344223701</v>
      </c>
      <c r="U1829" s="3">
        <v>-5547.3082064822302</v>
      </c>
      <c r="V1829" s="3">
        <v>-4884.9470781989803</v>
      </c>
      <c r="W1829" s="3">
        <v>-2317.3696630335999</v>
      </c>
      <c r="X1829" s="3">
        <v>-3264.1069528673402</v>
      </c>
      <c r="Y1829" s="3">
        <v>-5135.1715307924596</v>
      </c>
      <c r="Z1829" s="3">
        <v>-3833.0344470127902</v>
      </c>
      <c r="AA1829" s="3">
        <v>-2491.1642413048698</v>
      </c>
      <c r="AB1829" s="4">
        <v>1.6386091663E-4</v>
      </c>
      <c r="AC1829" s="4">
        <v>1.3095285954550001E-3</v>
      </c>
      <c r="AD1829" s="4">
        <v>1.2335088814262001E-2</v>
      </c>
      <c r="AE1829" s="4">
        <v>7.9800934164829997E-3</v>
      </c>
      <c r="AF1829" s="4">
        <v>4.9906786373939997E-3</v>
      </c>
      <c r="AG1829" s="4">
        <v>7.5328132473760001E-3</v>
      </c>
      <c r="AH1829" s="4">
        <v>1.1816178644941999E-2</v>
      </c>
      <c r="AI1829" s="4">
        <v>2.2483612315380001E-3</v>
      </c>
      <c r="AJ1829" s="4">
        <v>1.5328692993270001E-3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4">
        <v>0.23599999999999999</v>
      </c>
      <c r="AU1829" s="4">
        <v>0.26500000000000001</v>
      </c>
      <c r="AV1829" s="4">
        <v>0.314</v>
      </c>
      <c r="AW1829" s="4">
        <v>0.27200000000000002</v>
      </c>
      <c r="AX1829" s="4">
        <v>0.35099999999999998</v>
      </c>
      <c r="AY1829" s="4">
        <v>0.33800000000000002</v>
      </c>
      <c r="AZ1829" s="4">
        <v>0.318</v>
      </c>
      <c r="BA1829" s="4">
        <v>0.246</v>
      </c>
      <c r="BB1829" s="4">
        <v>0.255</v>
      </c>
    </row>
    <row r="1830" spans="1:54" x14ac:dyDescent="0.25">
      <c r="A1830" s="1" t="s">
        <v>3592</v>
      </c>
      <c r="B1830" s="1" t="s">
        <v>3593</v>
      </c>
      <c r="C1830" s="1" t="s">
        <v>3588</v>
      </c>
      <c r="D1830" s="1" t="s">
        <v>66</v>
      </c>
      <c r="E1830" s="1" t="s">
        <v>57</v>
      </c>
      <c r="F1830" s="1" t="s">
        <v>5455</v>
      </c>
      <c r="G1830" s="1" t="s">
        <v>57</v>
      </c>
      <c r="H1830" s="1" t="s">
        <v>58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-3294.3940308794399</v>
      </c>
      <c r="T1830" s="3">
        <v>-3062.5104344223701</v>
      </c>
      <c r="U1830" s="3">
        <v>-5803.3082064822302</v>
      </c>
      <c r="V1830" s="3">
        <v>-5140.9470781989803</v>
      </c>
      <c r="W1830" s="3">
        <v>-2573.3696630335999</v>
      </c>
      <c r="X1830" s="3">
        <v>-3520.1069528673402</v>
      </c>
      <c r="Y1830" s="3">
        <v>-5391.1715307924596</v>
      </c>
      <c r="Z1830" s="3">
        <v>-4089.0344470127902</v>
      </c>
      <c r="AA1830" s="3">
        <v>-2747.1642413048698</v>
      </c>
      <c r="AB1830" s="4">
        <v>1.7698514000433999E-2</v>
      </c>
      <c r="AC1830" s="4">
        <v>8.1541520963040008E-3</v>
      </c>
      <c r="AD1830" s="4">
        <v>1.2298871088369001E-2</v>
      </c>
      <c r="AE1830" s="4">
        <v>8.1110411864910009E-3</v>
      </c>
      <c r="AF1830" s="4">
        <v>3.8727969924630002E-3</v>
      </c>
      <c r="AG1830" s="4">
        <v>9.4537595379450001E-3</v>
      </c>
      <c r="AH1830" s="4">
        <v>1.2187187493315E-2</v>
      </c>
      <c r="AI1830" s="4">
        <v>2.0206395143939999E-3</v>
      </c>
      <c r="AJ1830" s="4">
        <v>1.4748701664519E-2</v>
      </c>
      <c r="AK1830" s="3">
        <v>2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4">
        <v>4.4999999999999998E-2</v>
      </c>
      <c r="AU1830" s="4">
        <v>0.42799999999999999</v>
      </c>
      <c r="AV1830" s="4">
        <v>0.29899999999999999</v>
      </c>
      <c r="AW1830" s="4">
        <v>0.247</v>
      </c>
      <c r="AX1830" s="4">
        <v>0.31</v>
      </c>
      <c r="AY1830" s="4">
        <v>0.34899999999999998</v>
      </c>
      <c r="AZ1830" s="4">
        <v>0.309</v>
      </c>
      <c r="BA1830" s="4">
        <v>0.248</v>
      </c>
      <c r="BB1830" s="4">
        <v>9.0999999999999998E-2</v>
      </c>
    </row>
    <row r="1831" spans="1:54" x14ac:dyDescent="0.25">
      <c r="A1831" s="1" t="s">
        <v>3594</v>
      </c>
      <c r="B1831" s="1" t="s">
        <v>5279</v>
      </c>
      <c r="C1831" s="1" t="s">
        <v>3588</v>
      </c>
      <c r="D1831" s="1" t="s">
        <v>68</v>
      </c>
      <c r="E1831" s="1" t="s">
        <v>57</v>
      </c>
      <c r="F1831" s="1" t="s">
        <v>5455</v>
      </c>
      <c r="G1831" s="1" t="s">
        <v>57</v>
      </c>
      <c r="H1831" s="1" t="s">
        <v>58</v>
      </c>
      <c r="I1831" s="3">
        <v>1744</v>
      </c>
      <c r="J1831" s="3">
        <v>29</v>
      </c>
      <c r="K1831" s="3">
        <v>14</v>
      </c>
      <c r="L1831" s="3">
        <v>9</v>
      </c>
      <c r="M1831" s="3">
        <v>166</v>
      </c>
      <c r="N1831" s="3">
        <v>6</v>
      </c>
      <c r="O1831" s="3">
        <v>81</v>
      </c>
      <c r="P1831" s="3">
        <v>3</v>
      </c>
      <c r="Q1831" s="3">
        <v>0</v>
      </c>
      <c r="R1831" s="3">
        <v>9</v>
      </c>
      <c r="S1831" s="3">
        <v>-2092.3423241399601</v>
      </c>
      <c r="T1831" s="3">
        <v>-1702.02012156244</v>
      </c>
      <c r="U1831" s="3">
        <v>-4147.77961398156</v>
      </c>
      <c r="V1831" s="3">
        <v>-5146.4175524314396</v>
      </c>
      <c r="W1831" s="3">
        <v>-960.68503482871597</v>
      </c>
      <c r="X1831" s="3">
        <v>-2460.90383018477</v>
      </c>
      <c r="Y1831" s="3">
        <v>-3659.2988252018099</v>
      </c>
      <c r="Z1831" s="3">
        <v>-2345.0344470127902</v>
      </c>
      <c r="AA1831" s="3">
        <v>-1596.45576649545</v>
      </c>
      <c r="AB1831" s="4">
        <v>9.2974359231700005E-4</v>
      </c>
      <c r="AC1831" s="4">
        <v>1.201162825322E-3</v>
      </c>
      <c r="AD1831" s="4">
        <v>1.063730751465E-2</v>
      </c>
      <c r="AE1831" s="4">
        <v>1.0466620461138E-2</v>
      </c>
      <c r="AF1831" s="4">
        <v>-1.4171854705530001E-3</v>
      </c>
      <c r="AG1831" s="4">
        <v>5.9782433026219998E-3</v>
      </c>
      <c r="AH1831" s="4">
        <v>9.8513975437539997E-3</v>
      </c>
      <c r="AI1831" s="4">
        <v>2.721324016239E-3</v>
      </c>
      <c r="AJ1831" s="4">
        <v>3.2542428383379998E-3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4">
        <v>0.21099999999999999</v>
      </c>
      <c r="AU1831" s="4">
        <v>0.22600000000000001</v>
      </c>
      <c r="AV1831" s="4">
        <v>0.26300000000000001</v>
      </c>
      <c r="AW1831" s="4">
        <v>0.23400000000000001</v>
      </c>
      <c r="AX1831" s="4">
        <v>0.191</v>
      </c>
      <c r="AY1831" s="4">
        <v>0.27400000000000002</v>
      </c>
      <c r="AZ1831" s="4">
        <v>0.27300000000000002</v>
      </c>
      <c r="BA1831" s="4">
        <v>0.23499999999999999</v>
      </c>
      <c r="BB1831" s="4">
        <v>0.26600000000000001</v>
      </c>
    </row>
    <row r="1832" spans="1:54" x14ac:dyDescent="0.25">
      <c r="A1832" s="1" t="s">
        <v>3595</v>
      </c>
      <c r="B1832" s="1" t="s">
        <v>3596</v>
      </c>
      <c r="C1832" s="1" t="s">
        <v>3588</v>
      </c>
      <c r="D1832" s="1" t="s">
        <v>200</v>
      </c>
      <c r="E1832" s="1" t="s">
        <v>57</v>
      </c>
      <c r="F1832" s="1" t="s">
        <v>5455</v>
      </c>
      <c r="G1832" s="1" t="s">
        <v>57</v>
      </c>
      <c r="H1832" s="1" t="s">
        <v>58</v>
      </c>
      <c r="I1832" s="3">
        <v>9537</v>
      </c>
      <c r="J1832" s="3">
        <v>37</v>
      </c>
      <c r="K1832" s="3">
        <v>81</v>
      </c>
      <c r="L1832" s="3">
        <v>35</v>
      </c>
      <c r="M1832" s="3">
        <v>9</v>
      </c>
      <c r="N1832" s="3">
        <v>32</v>
      </c>
      <c r="O1832" s="3">
        <v>607</v>
      </c>
      <c r="P1832" s="3">
        <v>62</v>
      </c>
      <c r="Q1832" s="3">
        <v>13</v>
      </c>
      <c r="R1832" s="3">
        <v>86</v>
      </c>
      <c r="S1832" s="3">
        <v>5551.15469840886</v>
      </c>
      <c r="T1832" s="3">
        <v>4255.6120899814996</v>
      </c>
      <c r="U1832" s="3">
        <v>3389.6363199092698</v>
      </c>
      <c r="V1832" s="3">
        <v>4301.2021129570803</v>
      </c>
      <c r="W1832" s="3">
        <v>6263.2816873924603</v>
      </c>
      <c r="X1832" s="3">
        <v>885.14360846997101</v>
      </c>
      <c r="Y1832" s="3">
        <v>3895.19771808107</v>
      </c>
      <c r="Z1832" s="3">
        <v>5152.2682635419696</v>
      </c>
      <c r="AA1832" s="3">
        <v>1120.6056290962999</v>
      </c>
      <c r="AB1832" s="4">
        <v>-2.2287644954417998E-2</v>
      </c>
      <c r="AC1832" s="4">
        <v>-1.5868439761634E-2</v>
      </c>
      <c r="AD1832" s="4">
        <v>-1.6443775893692999E-2</v>
      </c>
      <c r="AE1832" s="4">
        <v>-2.1149578404197001E-2</v>
      </c>
      <c r="AF1832" s="4">
        <v>-3.1539632495428002E-2</v>
      </c>
      <c r="AG1832" s="4">
        <v>-3.3806086828829999E-3</v>
      </c>
      <c r="AH1832" s="4">
        <v>-2.1856223458542001E-2</v>
      </c>
      <c r="AI1832" s="4">
        <v>-2.2582291725476E-2</v>
      </c>
      <c r="AJ1832" s="4">
        <v>-4.1955288138589997E-3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4">
        <v>0.32</v>
      </c>
      <c r="AU1832" s="4">
        <v>0.3</v>
      </c>
      <c r="AV1832" s="4">
        <v>0.23100000000000001</v>
      </c>
      <c r="AW1832" s="4">
        <v>0.29299999999999998</v>
      </c>
      <c r="AX1832" s="4">
        <v>0.34300000000000003</v>
      </c>
      <c r="AY1832" s="4">
        <v>0.27</v>
      </c>
      <c r="AZ1832" s="4">
        <v>0.20899999999999999</v>
      </c>
      <c r="BA1832" s="4">
        <v>0.36699999999999999</v>
      </c>
      <c r="BB1832" s="4">
        <v>0.27800000000000002</v>
      </c>
    </row>
    <row r="1833" spans="1:54" x14ac:dyDescent="0.25">
      <c r="A1833" s="1" t="s">
        <v>3597</v>
      </c>
      <c r="B1833" s="1" t="s">
        <v>3598</v>
      </c>
      <c r="C1833" s="1" t="s">
        <v>3588</v>
      </c>
      <c r="D1833" s="1" t="s">
        <v>203</v>
      </c>
      <c r="E1833" s="1" t="s">
        <v>57</v>
      </c>
      <c r="F1833" s="1" t="s">
        <v>5455</v>
      </c>
      <c r="G1833" s="1" t="s">
        <v>57</v>
      </c>
      <c r="H1833" s="1" t="s">
        <v>58</v>
      </c>
      <c r="I1833" s="3">
        <v>1983</v>
      </c>
      <c r="J1833" s="3">
        <v>0</v>
      </c>
      <c r="K1833" s="3">
        <v>9</v>
      </c>
      <c r="L1833" s="3">
        <v>0</v>
      </c>
      <c r="M1833" s="3">
        <v>0</v>
      </c>
      <c r="N1833" s="3">
        <v>0</v>
      </c>
      <c r="O1833" s="3">
        <v>185</v>
      </c>
      <c r="P1833" s="3">
        <v>0</v>
      </c>
      <c r="Q1833" s="3">
        <v>0</v>
      </c>
      <c r="R1833" s="3">
        <v>22</v>
      </c>
      <c r="S1833" s="3">
        <v>-1311.3940308794399</v>
      </c>
      <c r="T1833" s="3">
        <v>-1326.0523761552699</v>
      </c>
      <c r="U1833" s="3">
        <v>-3820.3082064822302</v>
      </c>
      <c r="V1833" s="3">
        <v>-3157.9470781989799</v>
      </c>
      <c r="W1833" s="3">
        <v>-590.369663033606</v>
      </c>
      <c r="X1833" s="3">
        <v>-3101.1492035306001</v>
      </c>
      <c r="Y1833" s="3">
        <v>-3408.1715307924601</v>
      </c>
      <c r="Z1833" s="3">
        <v>-2106.0344470127902</v>
      </c>
      <c r="AA1833" s="3">
        <v>-2214.4324139929399</v>
      </c>
      <c r="AB1833" s="4">
        <v>6.0250190832039996E-3</v>
      </c>
      <c r="AC1833" s="4">
        <v>5.2841919911529997E-3</v>
      </c>
      <c r="AD1833" s="4">
        <v>1.9927122647423998E-2</v>
      </c>
      <c r="AE1833" s="4">
        <v>1.6141189681371002E-2</v>
      </c>
      <c r="AF1833" s="4">
        <v>3.0882714904959998E-3</v>
      </c>
      <c r="AG1833" s="4">
        <v>1.2479172889434001E-2</v>
      </c>
      <c r="AH1833" s="4">
        <v>2.0787342819686999E-2</v>
      </c>
      <c r="AI1833" s="4">
        <v>1.0314559668773E-2</v>
      </c>
      <c r="AJ1833" s="4">
        <v>8.3095195531530004E-3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4">
        <v>0.183</v>
      </c>
      <c r="AU1833" s="4">
        <v>0.25800000000000001</v>
      </c>
      <c r="AV1833" s="4">
        <v>0.12</v>
      </c>
      <c r="AW1833" s="4">
        <v>0.23</v>
      </c>
      <c r="AX1833" s="4">
        <v>0.29699999999999999</v>
      </c>
      <c r="AY1833" s="4">
        <v>0.17199999999999999</v>
      </c>
      <c r="AZ1833" s="4">
        <v>0.109</v>
      </c>
      <c r="BA1833" s="4">
        <v>0.23599999999999999</v>
      </c>
      <c r="BB1833" s="4">
        <v>0.314</v>
      </c>
    </row>
    <row r="1834" spans="1:54" x14ac:dyDescent="0.25">
      <c r="A1834" s="1" t="s">
        <v>3599</v>
      </c>
      <c r="B1834" s="1" t="s">
        <v>3600</v>
      </c>
      <c r="C1834" s="1" t="s">
        <v>3588</v>
      </c>
      <c r="D1834" s="1" t="s">
        <v>206</v>
      </c>
      <c r="E1834" s="1" t="s">
        <v>57</v>
      </c>
      <c r="F1834" s="1" t="s">
        <v>5455</v>
      </c>
      <c r="G1834" s="1" t="s">
        <v>57</v>
      </c>
      <c r="H1834" s="1" t="s">
        <v>58</v>
      </c>
      <c r="I1834" s="3">
        <v>44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-3250.3940308794399</v>
      </c>
      <c r="T1834" s="3">
        <v>-3018.5104344223701</v>
      </c>
      <c r="U1834" s="3">
        <v>-5759.3082064822302</v>
      </c>
      <c r="V1834" s="3">
        <v>-5096.9470781989803</v>
      </c>
      <c r="W1834" s="3">
        <v>-2529.3696630335999</v>
      </c>
      <c r="X1834" s="3">
        <v>-3476.1069528673402</v>
      </c>
      <c r="Y1834" s="3">
        <v>-5347.1715307924596</v>
      </c>
      <c r="Z1834" s="3">
        <v>-4045.0344470127902</v>
      </c>
      <c r="AA1834" s="3">
        <v>-2703.1642413048698</v>
      </c>
      <c r="AB1834" s="4">
        <v>1.5468612574289E-2</v>
      </c>
      <c r="AC1834" s="4">
        <v>1.3719805980349E-2</v>
      </c>
      <c r="AD1834" s="4">
        <v>3.0508954344434E-2</v>
      </c>
      <c r="AE1834" s="4">
        <v>2.636467001244E-2</v>
      </c>
      <c r="AF1834" s="4">
        <v>1.4538611770707E-2</v>
      </c>
      <c r="AG1834" s="4">
        <v>1.4304687492898E-2</v>
      </c>
      <c r="AH1834" s="4">
        <v>3.3081692715761002E-2</v>
      </c>
      <c r="AI1834" s="4">
        <v>2.020146546416E-2</v>
      </c>
      <c r="AJ1834" s="4">
        <v>1.1472434982504999E-2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4">
        <v>0.26600000000000001</v>
      </c>
      <c r="AU1834" s="4">
        <v>0.185</v>
      </c>
      <c r="AV1834" s="4">
        <v>0.23</v>
      </c>
      <c r="AW1834" s="4">
        <v>0.36099999999999999</v>
      </c>
      <c r="AX1834" s="4">
        <v>0.30399999999999999</v>
      </c>
      <c r="AY1834" s="4">
        <v>0.25700000000000001</v>
      </c>
      <c r="AZ1834" s="4">
        <v>0.23499999999999999</v>
      </c>
      <c r="BA1834" s="4">
        <v>0.36</v>
      </c>
      <c r="BB1834" s="4">
        <v>0.19700000000000001</v>
      </c>
    </row>
    <row r="1835" spans="1:54" x14ac:dyDescent="0.25">
      <c r="A1835" s="1" t="s">
        <v>3601</v>
      </c>
      <c r="B1835" s="1" t="s">
        <v>3602</v>
      </c>
      <c r="C1835" s="1" t="s">
        <v>3588</v>
      </c>
      <c r="D1835" s="1" t="s">
        <v>209</v>
      </c>
      <c r="E1835" s="1" t="s">
        <v>57</v>
      </c>
      <c r="F1835" s="1" t="s">
        <v>5455</v>
      </c>
      <c r="G1835" s="1" t="s">
        <v>57</v>
      </c>
      <c r="H1835" s="1" t="s">
        <v>58</v>
      </c>
      <c r="I1835" s="3">
        <v>734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45</v>
      </c>
      <c r="P1835" s="3">
        <v>0</v>
      </c>
      <c r="Q1835" s="3">
        <v>0</v>
      </c>
      <c r="R1835" s="3">
        <v>10</v>
      </c>
      <c r="S1835" s="3">
        <v>-2560.3940308794399</v>
      </c>
      <c r="T1835" s="3">
        <v>-2328.5104344223701</v>
      </c>
      <c r="U1835" s="3">
        <v>-5069.3082064822302</v>
      </c>
      <c r="V1835" s="3">
        <v>-4406.9470781989803</v>
      </c>
      <c r="W1835" s="3">
        <v>-1839.3696630336001</v>
      </c>
      <c r="X1835" s="3">
        <v>-3166.5496624881398</v>
      </c>
      <c r="Y1835" s="3">
        <v>-4657.1715307924596</v>
      </c>
      <c r="Z1835" s="3">
        <v>-3355.0344470127902</v>
      </c>
      <c r="AA1835" s="3">
        <v>-2672.3770470721802</v>
      </c>
      <c r="AB1835" s="4">
        <v>7.085276590586E-3</v>
      </c>
      <c r="AC1835" s="4">
        <v>6.1765879752429999E-3</v>
      </c>
      <c r="AD1835" s="4">
        <v>2.0765732240969E-2</v>
      </c>
      <c r="AE1835" s="4">
        <v>1.6725618206811E-2</v>
      </c>
      <c r="AF1835" s="4">
        <v>4.457794705721E-3</v>
      </c>
      <c r="AG1835" s="4">
        <v>1.0705710138638001E-2</v>
      </c>
      <c r="AH1835" s="4">
        <v>2.1690117771237E-2</v>
      </c>
      <c r="AI1835" s="4">
        <v>1.1130857205665E-2</v>
      </c>
      <c r="AJ1835" s="4">
        <v>7.82648658632E-3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4">
        <v>0.41099999999999998</v>
      </c>
      <c r="AU1835" s="4">
        <v>0.45100000000000001</v>
      </c>
      <c r="AV1835" s="4">
        <v>0.48299999999999998</v>
      </c>
      <c r="AW1835" s="4">
        <v>0.44400000000000001</v>
      </c>
      <c r="AX1835" s="4">
        <v>0.375</v>
      </c>
      <c r="AY1835" s="4">
        <v>0.495</v>
      </c>
      <c r="AZ1835" s="4">
        <v>0.46300000000000002</v>
      </c>
      <c r="BA1835" s="4">
        <v>0.434</v>
      </c>
      <c r="BB1835" s="4">
        <v>0.45100000000000001</v>
      </c>
    </row>
    <row r="1836" spans="1:54" x14ac:dyDescent="0.25">
      <c r="A1836" s="1" t="s">
        <v>3603</v>
      </c>
      <c r="B1836" s="1" t="s">
        <v>3604</v>
      </c>
      <c r="C1836" s="1" t="s">
        <v>3588</v>
      </c>
      <c r="D1836" s="1" t="s">
        <v>70</v>
      </c>
      <c r="E1836" s="1" t="s">
        <v>57</v>
      </c>
      <c r="F1836" s="1" t="s">
        <v>5455</v>
      </c>
      <c r="G1836" s="1" t="s">
        <v>57</v>
      </c>
      <c r="H1836" s="1" t="s">
        <v>58</v>
      </c>
      <c r="I1836" s="3">
        <v>545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39</v>
      </c>
      <c r="R1836" s="3">
        <v>6</v>
      </c>
      <c r="S1836" s="3">
        <v>-2749.3940308794399</v>
      </c>
      <c r="T1836" s="3">
        <v>-2517.5104344223701</v>
      </c>
      <c r="U1836" s="3">
        <v>-5258.3082064822302</v>
      </c>
      <c r="V1836" s="3">
        <v>-4595.9470781989803</v>
      </c>
      <c r="W1836" s="3">
        <v>-2028.3696630336001</v>
      </c>
      <c r="X1836" s="3">
        <v>-2975.1069528673402</v>
      </c>
      <c r="Y1836" s="3">
        <v>-4846.1715307924596</v>
      </c>
      <c r="Z1836" s="3">
        <v>-4431.1263153484797</v>
      </c>
      <c r="AA1836" s="3">
        <v>-2597.69192476526</v>
      </c>
      <c r="AB1836" s="4">
        <v>1.3536095687874001E-2</v>
      </c>
      <c r="AC1836" s="4">
        <v>1.1052297043213E-2</v>
      </c>
      <c r="AD1836" s="4">
        <v>2.8678786824298998E-2</v>
      </c>
      <c r="AE1836" s="4">
        <v>2.4681557869717999E-2</v>
      </c>
      <c r="AF1836" s="4">
        <v>1.2040078329146E-2</v>
      </c>
      <c r="AG1836" s="4">
        <v>1.2706439843008E-2</v>
      </c>
      <c r="AH1836" s="4">
        <v>3.1022219900701999E-2</v>
      </c>
      <c r="AI1836" s="4">
        <v>2.3178699811946001E-2</v>
      </c>
      <c r="AJ1836" s="4">
        <v>9.7582007211769999E-3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4">
        <v>0.112</v>
      </c>
      <c r="AU1836" s="4">
        <v>0.186</v>
      </c>
      <c r="AV1836" s="4">
        <v>9.2999999999999999E-2</v>
      </c>
      <c r="AW1836" s="4">
        <v>0.21099999999999999</v>
      </c>
      <c r="AX1836" s="4">
        <v>0.22500000000000001</v>
      </c>
      <c r="AY1836" s="4">
        <v>7.8E-2</v>
      </c>
      <c r="AZ1836" s="4">
        <v>6.7000000000000004E-2</v>
      </c>
      <c r="BA1836" s="4">
        <v>0.186</v>
      </c>
      <c r="BB1836" s="4">
        <v>0.32900000000000001</v>
      </c>
    </row>
    <row r="1837" spans="1:54" x14ac:dyDescent="0.25">
      <c r="A1837" s="1" t="s">
        <v>3605</v>
      </c>
      <c r="B1837" s="1" t="s">
        <v>5280</v>
      </c>
      <c r="C1837" s="1" t="s">
        <v>3588</v>
      </c>
      <c r="D1837" s="1" t="s">
        <v>212</v>
      </c>
      <c r="E1837" s="1" t="s">
        <v>57</v>
      </c>
      <c r="F1837" s="1" t="s">
        <v>5455</v>
      </c>
      <c r="G1837" s="1" t="s">
        <v>57</v>
      </c>
      <c r="H1837" s="1" t="s">
        <v>58</v>
      </c>
      <c r="I1837" s="3">
        <v>237803</v>
      </c>
      <c r="J1837" s="3">
        <v>10417</v>
      </c>
      <c r="K1837" s="3">
        <v>5228</v>
      </c>
      <c r="L1837" s="3">
        <v>6143</v>
      </c>
      <c r="M1837" s="3">
        <v>1815</v>
      </c>
      <c r="N1837" s="3">
        <v>13567</v>
      </c>
      <c r="O1837" s="3">
        <v>28645</v>
      </c>
      <c r="P1837" s="3">
        <v>10861</v>
      </c>
      <c r="Q1837" s="3">
        <v>6155</v>
      </c>
      <c r="R1837" s="3">
        <v>2664</v>
      </c>
      <c r="S1837" s="3">
        <v>39837.041455508202</v>
      </c>
      <c r="T1837" s="3">
        <v>91527.014967842799</v>
      </c>
      <c r="U1837" s="3">
        <v>171613.04109703301</v>
      </c>
      <c r="V1837" s="3">
        <v>213533.806471608</v>
      </c>
      <c r="W1837" s="3">
        <v>-61696.311187078201</v>
      </c>
      <c r="X1837" s="3">
        <v>-7890.0273325913504</v>
      </c>
      <c r="Y1837" s="3">
        <v>188506.98027591</v>
      </c>
      <c r="Z1837" s="3">
        <v>93712.671973343007</v>
      </c>
      <c r="AA1837" s="3">
        <v>59441.5443022853</v>
      </c>
      <c r="AB1837" s="4">
        <v>-0.214280282813023</v>
      </c>
      <c r="AC1837" s="4">
        <v>-0.26706285825757298</v>
      </c>
      <c r="AD1837" s="4">
        <v>-0.55477800329745897</v>
      </c>
      <c r="AE1837" s="4">
        <v>-0.60365664189213697</v>
      </c>
      <c r="AF1837" s="4">
        <v>0.24258697745923299</v>
      </c>
      <c r="AG1837" s="4">
        <v>3.0208903321326998E-2</v>
      </c>
      <c r="AH1837" s="4">
        <v>-0.68482536346971001</v>
      </c>
      <c r="AI1837" s="4">
        <v>-0.19826173563406499</v>
      </c>
      <c r="AJ1837" s="4">
        <v>-0.24936000576930301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4">
        <v>7.2999999999999995E-2</v>
      </c>
      <c r="AU1837" s="4">
        <v>0.46500000000000002</v>
      </c>
      <c r="AV1837" s="4">
        <v>0.46200000000000002</v>
      </c>
      <c r="AW1837" s="4">
        <v>0.41499999999999998</v>
      </c>
      <c r="AX1837" s="4">
        <v>0.45</v>
      </c>
      <c r="AY1837" s="4">
        <v>0.26900000000000002</v>
      </c>
      <c r="AZ1837" s="4">
        <v>0.48399999999999999</v>
      </c>
      <c r="BA1837" s="4">
        <v>0.39100000000000001</v>
      </c>
      <c r="BB1837" s="4">
        <v>0.19900000000000001</v>
      </c>
    </row>
    <row r="1838" spans="1:54" x14ac:dyDescent="0.25">
      <c r="A1838" s="1" t="s">
        <v>3606</v>
      </c>
      <c r="B1838" s="1" t="s">
        <v>5281</v>
      </c>
      <c r="C1838" s="1" t="s">
        <v>3588</v>
      </c>
      <c r="D1838" s="1" t="s">
        <v>163</v>
      </c>
      <c r="E1838" s="1" t="s">
        <v>57</v>
      </c>
      <c r="F1838" s="1" t="s">
        <v>5455</v>
      </c>
      <c r="G1838" s="1" t="s">
        <v>57</v>
      </c>
      <c r="H1838" s="1" t="s">
        <v>58</v>
      </c>
      <c r="I1838" s="3">
        <v>223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19</v>
      </c>
      <c r="P1838" s="3">
        <v>0</v>
      </c>
      <c r="Q1838" s="3">
        <v>0</v>
      </c>
      <c r="R1838" s="3">
        <v>12</v>
      </c>
      <c r="S1838" s="3">
        <v>-3071.3940308794399</v>
      </c>
      <c r="T1838" s="3">
        <v>-2839.5104344223701</v>
      </c>
      <c r="U1838" s="3">
        <v>-5580.3082064822302</v>
      </c>
      <c r="V1838" s="3">
        <v>-4917.9470781989803</v>
      </c>
      <c r="W1838" s="3">
        <v>-2350.3696630335999</v>
      </c>
      <c r="X1838" s="3">
        <v>-3457.7383191516801</v>
      </c>
      <c r="Y1838" s="3">
        <v>-5168.1715307924596</v>
      </c>
      <c r="Z1838" s="3">
        <v>-3866.0344470127902</v>
      </c>
      <c r="AA1838" s="3">
        <v>-3315.2196082256401</v>
      </c>
      <c r="AB1838" s="4">
        <v>1.0736840228779E-2</v>
      </c>
      <c r="AC1838" s="4">
        <v>1.0497471665528E-2</v>
      </c>
      <c r="AD1838" s="4">
        <v>2.5003500185129E-2</v>
      </c>
      <c r="AE1838" s="4">
        <v>2.1527855746074E-2</v>
      </c>
      <c r="AF1838" s="4">
        <v>8.5091016991179994E-3</v>
      </c>
      <c r="AG1838" s="4">
        <v>1.2653671302540999E-2</v>
      </c>
      <c r="AH1838" s="4">
        <v>2.679187332681E-2</v>
      </c>
      <c r="AI1838" s="4">
        <v>1.4906806042559E-2</v>
      </c>
      <c r="AJ1838" s="4">
        <v>1.4848628746495E-2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4">
        <v>0.47499999999999998</v>
      </c>
      <c r="AU1838" s="4">
        <v>0.39800000000000002</v>
      </c>
      <c r="AV1838" s="4">
        <v>0.439</v>
      </c>
      <c r="AW1838" s="4">
        <v>0.49099999999999999</v>
      </c>
      <c r="AX1838" s="4">
        <v>0.441</v>
      </c>
      <c r="AY1838" s="4">
        <v>0.436</v>
      </c>
      <c r="AZ1838" s="4">
        <v>0.41899999999999998</v>
      </c>
      <c r="BA1838" s="4">
        <v>0.47299999999999998</v>
      </c>
      <c r="BB1838" s="4">
        <v>0.155</v>
      </c>
    </row>
    <row r="1839" spans="1:54" x14ac:dyDescent="0.25">
      <c r="A1839" s="1" t="s">
        <v>3607</v>
      </c>
      <c r="B1839" s="1" t="s">
        <v>5282</v>
      </c>
      <c r="C1839" s="1" t="s">
        <v>3588</v>
      </c>
      <c r="D1839" s="1" t="s">
        <v>166</v>
      </c>
      <c r="E1839" s="1" t="s">
        <v>57</v>
      </c>
      <c r="F1839" s="1" t="s">
        <v>5455</v>
      </c>
      <c r="G1839" s="1" t="s">
        <v>57</v>
      </c>
      <c r="H1839" s="1" t="s">
        <v>58</v>
      </c>
      <c r="I1839" s="3">
        <v>15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-3279.3940308794399</v>
      </c>
      <c r="T1839" s="3">
        <v>-3047.5104344223701</v>
      </c>
      <c r="U1839" s="3">
        <v>-5788.3082064822302</v>
      </c>
      <c r="V1839" s="3">
        <v>-5125.9470781989803</v>
      </c>
      <c r="W1839" s="3">
        <v>-2558.3696630335999</v>
      </c>
      <c r="X1839" s="3">
        <v>-3505.1069528673402</v>
      </c>
      <c r="Y1839" s="3">
        <v>-5376.1715307924596</v>
      </c>
      <c r="Z1839" s="3">
        <v>-4074.0344470127902</v>
      </c>
      <c r="AA1839" s="3">
        <v>-2732.1642413048698</v>
      </c>
      <c r="AB1839" s="4">
        <v>4.9930389330849999E-3</v>
      </c>
      <c r="AC1839" s="4">
        <v>6.5059341583240003E-3</v>
      </c>
      <c r="AD1839" s="4">
        <v>1.9417902546515001E-2</v>
      </c>
      <c r="AE1839" s="4">
        <v>1.5221223789939E-2</v>
      </c>
      <c r="AF1839" s="4">
        <v>4.1376089390500002E-3</v>
      </c>
      <c r="AG1839" s="4">
        <v>1.0375061848774E-2</v>
      </c>
      <c r="AH1839" s="4">
        <v>1.9821472251653E-2</v>
      </c>
      <c r="AI1839" s="4">
        <v>9.4306075628320003E-3</v>
      </c>
      <c r="AJ1839" s="4">
        <v>7.9964676516490005E-3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4">
        <v>0.28299999999999997</v>
      </c>
      <c r="AU1839" s="4">
        <v>0.377</v>
      </c>
      <c r="AV1839" s="4">
        <v>0.39500000000000002</v>
      </c>
      <c r="AW1839" s="4">
        <v>0.34599999999999997</v>
      </c>
      <c r="AX1839" s="4">
        <v>0.318</v>
      </c>
      <c r="AY1839" s="4">
        <v>0.40100000000000002</v>
      </c>
      <c r="AZ1839" s="4">
        <v>0.39</v>
      </c>
      <c r="BA1839" s="4">
        <v>0.32800000000000001</v>
      </c>
      <c r="BB1839" s="4">
        <v>0.433</v>
      </c>
    </row>
    <row r="1840" spans="1:54" x14ac:dyDescent="0.25">
      <c r="A1840" s="1" t="s">
        <v>3608</v>
      </c>
      <c r="B1840" s="1" t="s">
        <v>789</v>
      </c>
      <c r="C1840" s="1" t="s">
        <v>3588</v>
      </c>
      <c r="D1840" s="1" t="s">
        <v>169</v>
      </c>
      <c r="E1840" s="1" t="s">
        <v>57</v>
      </c>
      <c r="F1840" s="1" t="s">
        <v>5455</v>
      </c>
      <c r="G1840" s="1" t="s">
        <v>57</v>
      </c>
      <c r="H1840" s="1" t="s">
        <v>58</v>
      </c>
      <c r="I1840" s="3">
        <v>4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-3290.3940308794399</v>
      </c>
      <c r="T1840" s="3">
        <v>-3058.5104344223701</v>
      </c>
      <c r="U1840" s="3">
        <v>-5799.3082064822302</v>
      </c>
      <c r="V1840" s="3">
        <v>-5136.9470781989803</v>
      </c>
      <c r="W1840" s="3">
        <v>-2569.3696630335999</v>
      </c>
      <c r="X1840" s="3">
        <v>-3516.1069528673402</v>
      </c>
      <c r="Y1840" s="3">
        <v>-5387.1715307924596</v>
      </c>
      <c r="Z1840" s="3">
        <v>-4085.0344470127902</v>
      </c>
      <c r="AA1840" s="3">
        <v>-2743.1642413048698</v>
      </c>
      <c r="AB1840" s="4">
        <v>1.4575108082072999E-2</v>
      </c>
      <c r="AC1840" s="4">
        <v>1.1721473208017001E-2</v>
      </c>
      <c r="AD1840" s="4">
        <v>2.9441367720882999E-2</v>
      </c>
      <c r="AE1840" s="4">
        <v>2.5373677116843001E-2</v>
      </c>
      <c r="AF1840" s="4">
        <v>1.2790900956374E-2</v>
      </c>
      <c r="AG1840" s="4">
        <v>1.3565033363061E-2</v>
      </c>
      <c r="AH1840" s="4">
        <v>3.1904057262588E-2</v>
      </c>
      <c r="AI1840" s="4">
        <v>1.9209208941381999E-2</v>
      </c>
      <c r="AJ1840" s="4">
        <v>9.7896133585270006E-3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4">
        <v>0.32600000000000001</v>
      </c>
      <c r="AU1840" s="4">
        <v>0.39900000000000002</v>
      </c>
      <c r="AV1840" s="4">
        <v>0.28899999999999998</v>
      </c>
      <c r="AW1840" s="4">
        <v>0.42399999999999999</v>
      </c>
      <c r="AX1840" s="4">
        <v>0.42799999999999999</v>
      </c>
      <c r="AY1840" s="4">
        <v>0.372</v>
      </c>
      <c r="AZ1840" s="4">
        <v>0.27500000000000002</v>
      </c>
      <c r="BA1840" s="4">
        <v>0.4</v>
      </c>
      <c r="BB1840" s="4">
        <v>0.442</v>
      </c>
    </row>
    <row r="1841" spans="1:54" x14ac:dyDescent="0.25">
      <c r="A1841" s="1" t="s">
        <v>3609</v>
      </c>
      <c r="B1841" s="1" t="s">
        <v>5283</v>
      </c>
      <c r="C1841" s="1" t="s">
        <v>3588</v>
      </c>
      <c r="D1841" s="1" t="s">
        <v>172</v>
      </c>
      <c r="E1841" s="1" t="s">
        <v>57</v>
      </c>
      <c r="F1841" s="1" t="s">
        <v>5455</v>
      </c>
      <c r="G1841" s="1" t="s">
        <v>57</v>
      </c>
      <c r="H1841" s="1" t="s">
        <v>58</v>
      </c>
      <c r="I1841" s="3">
        <v>2251</v>
      </c>
      <c r="J1841" s="3">
        <v>27</v>
      </c>
      <c r="K1841" s="3">
        <v>0</v>
      </c>
      <c r="L1841" s="3">
        <v>0</v>
      </c>
      <c r="M1841" s="3">
        <v>41</v>
      </c>
      <c r="N1841" s="3">
        <v>0</v>
      </c>
      <c r="O1841" s="3">
        <v>91</v>
      </c>
      <c r="P1841" s="3">
        <v>0</v>
      </c>
      <c r="Q1841" s="3">
        <v>8</v>
      </c>
      <c r="R1841" s="3">
        <v>40</v>
      </c>
      <c r="S1841" s="3">
        <v>-1547.96657977716</v>
      </c>
      <c r="T1841" s="3">
        <v>-811.51043442237597</v>
      </c>
      <c r="U1841" s="3">
        <v>-3552.3082064822302</v>
      </c>
      <c r="V1841" s="3">
        <v>-3322.0452073768802</v>
      </c>
      <c r="W1841" s="3">
        <v>-322.369663033606</v>
      </c>
      <c r="X1841" s="3">
        <v>-2038.44665454494</v>
      </c>
      <c r="Y1841" s="3">
        <v>-3140.1715307924601</v>
      </c>
      <c r="Z1841" s="3">
        <v>-2020.00200974832</v>
      </c>
      <c r="AA1841" s="3">
        <v>-3133.0154643740898</v>
      </c>
      <c r="AB1841" s="4">
        <v>1.204171550896E-3</v>
      </c>
      <c r="AC1841" s="4">
        <v>2.86457217809E-4</v>
      </c>
      <c r="AD1841" s="4">
        <v>8.9207835242090007E-3</v>
      </c>
      <c r="AE1841" s="4">
        <v>6.4543293916200003E-3</v>
      </c>
      <c r="AF1841" s="4">
        <v>4.44325970375E-4</v>
      </c>
      <c r="AG1841" s="4">
        <v>6.3035703234609998E-3</v>
      </c>
      <c r="AH1841" s="4">
        <v>8.0503313935830004E-3</v>
      </c>
      <c r="AI1841" s="4">
        <v>2.2491564729239999E-3</v>
      </c>
      <c r="AJ1841" s="4">
        <v>4.3582264785649999E-3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4">
        <v>0.30099999999999999</v>
      </c>
      <c r="AU1841" s="4">
        <v>0.30399999999999999</v>
      </c>
      <c r="AV1841" s="4">
        <v>0.38500000000000001</v>
      </c>
      <c r="AW1841" s="4">
        <v>0.33600000000000002</v>
      </c>
      <c r="AX1841" s="4">
        <v>0.35399999999999998</v>
      </c>
      <c r="AY1841" s="4">
        <v>0.48299999999999998</v>
      </c>
      <c r="AZ1841" s="4">
        <v>0.39800000000000002</v>
      </c>
      <c r="BA1841" s="4">
        <v>0.313</v>
      </c>
      <c r="BB1841" s="4">
        <v>0.34100000000000003</v>
      </c>
    </row>
    <row r="1842" spans="1:54" x14ac:dyDescent="0.25">
      <c r="A1842" s="1" t="s">
        <v>3610</v>
      </c>
      <c r="B1842" s="1" t="s">
        <v>3611</v>
      </c>
      <c r="C1842" s="1" t="s">
        <v>3588</v>
      </c>
      <c r="D1842" s="1" t="s">
        <v>175</v>
      </c>
      <c r="E1842" s="1" t="s">
        <v>57</v>
      </c>
      <c r="F1842" s="1" t="s">
        <v>5455</v>
      </c>
      <c r="G1842" s="1" t="s">
        <v>57</v>
      </c>
      <c r="H1842" s="1" t="s">
        <v>58</v>
      </c>
      <c r="I1842" s="3">
        <v>55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10</v>
      </c>
      <c r="P1842" s="3">
        <v>0</v>
      </c>
      <c r="Q1842" s="3">
        <v>0</v>
      </c>
      <c r="R1842" s="3">
        <v>0</v>
      </c>
      <c r="S1842" s="3">
        <v>-3239.3940308794399</v>
      </c>
      <c r="T1842" s="3">
        <v>-3007.5104344223701</v>
      </c>
      <c r="U1842" s="3">
        <v>-5748.3082064822302</v>
      </c>
      <c r="V1842" s="3">
        <v>-5085.9470781989803</v>
      </c>
      <c r="W1842" s="3">
        <v>-2518.3696630335999</v>
      </c>
      <c r="X1842" s="3">
        <v>-3549.6497772275202</v>
      </c>
      <c r="Y1842" s="3">
        <v>-5336.1715307924596</v>
      </c>
      <c r="Z1842" s="3">
        <v>-4034.0344470127902</v>
      </c>
      <c r="AA1842" s="3">
        <v>-2692.1642413048698</v>
      </c>
      <c r="AB1842" s="4">
        <v>1.2538510551208E-2</v>
      </c>
      <c r="AC1842" s="4">
        <v>1.064553686529E-2</v>
      </c>
      <c r="AD1842" s="4">
        <v>2.78555195758E-2</v>
      </c>
      <c r="AE1842" s="4">
        <v>2.3927826069097002E-2</v>
      </c>
      <c r="AF1842" s="4">
        <v>1.0704590908425E-2</v>
      </c>
      <c r="AG1842" s="4">
        <v>1.3710357456887E-2</v>
      </c>
      <c r="AH1842" s="4">
        <v>3.0037642719704001E-2</v>
      </c>
      <c r="AI1842" s="4">
        <v>1.8503194484194001E-2</v>
      </c>
      <c r="AJ1842" s="4">
        <v>9.1766841349979998E-3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4">
        <v>0.441</v>
      </c>
      <c r="AU1842" s="4">
        <v>0.42</v>
      </c>
      <c r="AV1842" s="4">
        <v>0.315</v>
      </c>
      <c r="AW1842" s="4">
        <v>0.438</v>
      </c>
      <c r="AX1842" s="4">
        <v>0.45800000000000002</v>
      </c>
      <c r="AY1842" s="4">
        <v>0.32200000000000001</v>
      </c>
      <c r="AZ1842" s="4">
        <v>0.29899999999999999</v>
      </c>
      <c r="BA1842" s="4">
        <v>0.36699999999999999</v>
      </c>
      <c r="BB1842" s="4">
        <v>0.45600000000000002</v>
      </c>
    </row>
    <row r="1843" spans="1:54" x14ac:dyDescent="0.25">
      <c r="A1843" s="1" t="s">
        <v>3612</v>
      </c>
      <c r="B1843" s="1" t="s">
        <v>3613</v>
      </c>
      <c r="C1843" s="1" t="s">
        <v>3588</v>
      </c>
      <c r="D1843" s="1" t="s">
        <v>215</v>
      </c>
      <c r="E1843" s="1" t="s">
        <v>57</v>
      </c>
      <c r="F1843" s="1" t="s">
        <v>5455</v>
      </c>
      <c r="G1843" s="1" t="s">
        <v>57</v>
      </c>
      <c r="H1843" s="1" t="s">
        <v>58</v>
      </c>
      <c r="I1843" s="3">
        <v>536</v>
      </c>
      <c r="J1843" s="3">
        <v>13</v>
      </c>
      <c r="K1843" s="3">
        <v>10</v>
      </c>
      <c r="L1843" s="3">
        <v>0</v>
      </c>
      <c r="M1843" s="3">
        <v>0</v>
      </c>
      <c r="N1843" s="3">
        <v>12</v>
      </c>
      <c r="O1843" s="3">
        <v>34</v>
      </c>
      <c r="P1843" s="3">
        <v>0</v>
      </c>
      <c r="Q1843" s="3">
        <v>0</v>
      </c>
      <c r="R1843" s="3">
        <v>8</v>
      </c>
      <c r="S1843" s="3">
        <v>-3001.3363692376101</v>
      </c>
      <c r="T1843" s="3">
        <v>-2800.4459252367101</v>
      </c>
      <c r="U1843" s="3">
        <v>-5267.3082064822302</v>
      </c>
      <c r="V1843" s="3">
        <v>-4604.9470781989803</v>
      </c>
      <c r="W1843" s="3">
        <v>-2300.0004066238198</v>
      </c>
      <c r="X1843" s="3">
        <v>-3271.5525556919401</v>
      </c>
      <c r="Y1843" s="3">
        <v>-4855.1715307924596</v>
      </c>
      <c r="Z1843" s="3">
        <v>-3553.0344470127902</v>
      </c>
      <c r="AA1843" s="3">
        <v>-2738.5344859187198</v>
      </c>
      <c r="AB1843" s="4">
        <v>9.6944474762959993E-3</v>
      </c>
      <c r="AC1843" s="4">
        <v>8.3828649534759998E-3</v>
      </c>
      <c r="AD1843" s="4">
        <v>1.9335689613794001E-2</v>
      </c>
      <c r="AE1843" s="4">
        <v>1.5353850432285999E-2</v>
      </c>
      <c r="AF1843" s="4">
        <v>2.822024122749E-3</v>
      </c>
      <c r="AG1843" s="4">
        <v>1.1024066000748E-2</v>
      </c>
      <c r="AH1843" s="4">
        <v>1.9858401709328E-2</v>
      </c>
      <c r="AI1843" s="4">
        <v>9.4565747801669993E-3</v>
      </c>
      <c r="AJ1843" s="4">
        <v>6.8051327968400004E-3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4">
        <v>0.45400000000000001</v>
      </c>
      <c r="AU1843" s="4">
        <v>0.48</v>
      </c>
      <c r="AV1843" s="4">
        <v>0.442</v>
      </c>
      <c r="AW1843" s="4">
        <v>0.39200000000000002</v>
      </c>
      <c r="AX1843" s="4">
        <v>0.29399999999999998</v>
      </c>
      <c r="AY1843" s="4">
        <v>0.5</v>
      </c>
      <c r="AZ1843" s="4">
        <v>0.45</v>
      </c>
      <c r="BA1843" s="4">
        <v>0.373</v>
      </c>
      <c r="BB1843" s="4">
        <v>0.38500000000000001</v>
      </c>
    </row>
    <row r="1844" spans="1:54" x14ac:dyDescent="0.25">
      <c r="A1844" s="1" t="s">
        <v>3614</v>
      </c>
      <c r="B1844" s="1" t="s">
        <v>5284</v>
      </c>
      <c r="C1844" s="1" t="s">
        <v>3588</v>
      </c>
      <c r="D1844" s="1" t="s">
        <v>217</v>
      </c>
      <c r="E1844" s="1" t="s">
        <v>57</v>
      </c>
      <c r="F1844" s="1" t="s">
        <v>5455</v>
      </c>
      <c r="G1844" s="1" t="s">
        <v>57</v>
      </c>
      <c r="H1844" s="1" t="s">
        <v>58</v>
      </c>
      <c r="I1844" s="3">
        <v>19544</v>
      </c>
      <c r="J1844" s="3">
        <v>1207</v>
      </c>
      <c r="K1844" s="3">
        <v>490</v>
      </c>
      <c r="L1844" s="3">
        <v>56</v>
      </c>
      <c r="M1844" s="3">
        <v>20</v>
      </c>
      <c r="N1844" s="3">
        <v>480</v>
      </c>
      <c r="O1844" s="3">
        <v>1524</v>
      </c>
      <c r="P1844" s="3">
        <v>250</v>
      </c>
      <c r="Q1844" s="3">
        <v>0</v>
      </c>
      <c r="R1844" s="3">
        <v>394</v>
      </c>
      <c r="S1844" s="3">
        <v>-6306.6557538256002</v>
      </c>
      <c r="T1844" s="3">
        <v>3058.65051567516</v>
      </c>
      <c r="U1844" s="3">
        <v>13190.2030357441</v>
      </c>
      <c r="V1844" s="3">
        <v>14192.273346592199</v>
      </c>
      <c r="W1844" s="3">
        <v>6465.4005933575299</v>
      </c>
      <c r="X1844" s="3">
        <v>3139.5666146418298</v>
      </c>
      <c r="Y1844" s="3">
        <v>13142.220601762099</v>
      </c>
      <c r="Z1844" s="3">
        <v>15454.9655529871</v>
      </c>
      <c r="AA1844" s="3">
        <v>-9176.1487885366496</v>
      </c>
      <c r="AB1844" s="4">
        <v>-7.6824178698419995E-2</v>
      </c>
      <c r="AC1844" s="4">
        <v>0.101408700979518</v>
      </c>
      <c r="AD1844" s="4">
        <v>0.51142478614235998</v>
      </c>
      <c r="AE1844" s="4">
        <v>0.79103993910277604</v>
      </c>
      <c r="AF1844" s="4">
        <v>-0.29748308287453001</v>
      </c>
      <c r="AG1844" s="4">
        <v>-1.8167831205141999E-2</v>
      </c>
      <c r="AH1844" s="4">
        <v>0.72305085453166995</v>
      </c>
      <c r="AI1844" s="4">
        <v>0.44432959031640801</v>
      </c>
      <c r="AJ1844" s="4">
        <v>-0.17604828961963401</v>
      </c>
      <c r="AK1844" s="3">
        <v>0</v>
      </c>
      <c r="AL1844" s="3">
        <v>1</v>
      </c>
      <c r="AM1844" s="3">
        <v>1</v>
      </c>
      <c r="AN1844" s="3">
        <v>1</v>
      </c>
      <c r="AO1844" s="3">
        <v>4</v>
      </c>
      <c r="AP1844" s="3">
        <v>4</v>
      </c>
      <c r="AQ1844" s="3">
        <v>1</v>
      </c>
      <c r="AR1844" s="3">
        <v>1</v>
      </c>
      <c r="AS1844" s="3">
        <v>0</v>
      </c>
      <c r="AT1844" s="4">
        <v>7.6999999999999999E-2</v>
      </c>
      <c r="AU1844" s="4">
        <v>3.2000000000000001E-2</v>
      </c>
      <c r="AV1844" s="4">
        <v>2.7E-2</v>
      </c>
      <c r="AW1844" s="4">
        <v>1.6E-2</v>
      </c>
      <c r="AX1844" s="4">
        <v>8.9999999999999993E-3</v>
      </c>
      <c r="AY1844" s="4">
        <v>3.1E-2</v>
      </c>
      <c r="AZ1844" s="4">
        <v>2.3E-2</v>
      </c>
      <c r="BA1844" s="4">
        <v>4.4999999999999998E-2</v>
      </c>
      <c r="BB1844" s="4">
        <v>5.8000000000000003E-2</v>
      </c>
    </row>
    <row r="1845" spans="1:54" x14ac:dyDescent="0.25">
      <c r="A1845" s="1" t="s">
        <v>3615</v>
      </c>
      <c r="B1845" s="1" t="s">
        <v>3616</v>
      </c>
      <c r="C1845" s="1" t="s">
        <v>3588</v>
      </c>
      <c r="D1845" s="1" t="s">
        <v>220</v>
      </c>
      <c r="E1845" s="1" t="s">
        <v>57</v>
      </c>
      <c r="F1845" s="1" t="s">
        <v>5455</v>
      </c>
      <c r="G1845" s="1" t="s">
        <v>57</v>
      </c>
      <c r="H1845" s="1" t="s">
        <v>58</v>
      </c>
      <c r="I1845" s="3">
        <v>1160</v>
      </c>
      <c r="J1845" s="3">
        <v>0</v>
      </c>
      <c r="K1845" s="3">
        <v>13</v>
      </c>
      <c r="L1845" s="3">
        <v>0</v>
      </c>
      <c r="M1845" s="3">
        <v>0</v>
      </c>
      <c r="N1845" s="3">
        <v>10</v>
      </c>
      <c r="O1845" s="3">
        <v>49</v>
      </c>
      <c r="P1845" s="3">
        <v>0</v>
      </c>
      <c r="Q1845" s="3">
        <v>0</v>
      </c>
      <c r="R1845" s="3">
        <v>7</v>
      </c>
      <c r="S1845" s="3">
        <v>-2134.3940308794399</v>
      </c>
      <c r="T1845" s="3">
        <v>-2258.62657248101</v>
      </c>
      <c r="U1845" s="3">
        <v>-4643.3082064822302</v>
      </c>
      <c r="V1845" s="3">
        <v>-3980.9470781989799</v>
      </c>
      <c r="W1845" s="3">
        <v>-1632.22861602545</v>
      </c>
      <c r="X1845" s="3">
        <v>-2774.3667922322102</v>
      </c>
      <c r="Y1845" s="3">
        <v>-4231.1715307924596</v>
      </c>
      <c r="Z1845" s="3">
        <v>-2929.0344470127902</v>
      </c>
      <c r="AA1845" s="3">
        <v>-2048.6132053419901</v>
      </c>
      <c r="AB1845" s="4">
        <v>1.7011807203299999E-3</v>
      </c>
      <c r="AC1845" s="4">
        <v>2.1276137544930002E-3</v>
      </c>
      <c r="AD1845" s="4">
        <v>1.2114125004061E-2</v>
      </c>
      <c r="AE1845" s="4">
        <v>8.2016192792580007E-3</v>
      </c>
      <c r="AF1845" s="4">
        <v>4.0345881770390002E-3</v>
      </c>
      <c r="AG1845" s="4">
        <v>7.2955566681499997E-3</v>
      </c>
      <c r="AH1845" s="4">
        <v>1.1772329580556001E-2</v>
      </c>
      <c r="AI1845" s="4">
        <v>3.3174265396820001E-3</v>
      </c>
      <c r="AJ1845" s="4">
        <v>1.6362041254220001E-3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4">
        <v>0.32100000000000001</v>
      </c>
      <c r="AU1845" s="4">
        <v>0.34200000000000003</v>
      </c>
      <c r="AV1845" s="4">
        <v>0.39</v>
      </c>
      <c r="AW1845" s="4">
        <v>0.35499999999999998</v>
      </c>
      <c r="AX1845" s="4">
        <v>0.42199999999999999</v>
      </c>
      <c r="AY1845" s="4">
        <v>0.40100000000000002</v>
      </c>
      <c r="AZ1845" s="4">
        <v>0.4</v>
      </c>
      <c r="BA1845" s="4">
        <v>0.33900000000000002</v>
      </c>
      <c r="BB1845" s="4">
        <v>0.31</v>
      </c>
    </row>
    <row r="1846" spans="1:54" x14ac:dyDescent="0.25">
      <c r="A1846" s="1" t="s">
        <v>3617</v>
      </c>
      <c r="B1846" s="1" t="s">
        <v>3618</v>
      </c>
      <c r="C1846" s="1" t="s">
        <v>3588</v>
      </c>
      <c r="D1846" s="1" t="s">
        <v>222</v>
      </c>
      <c r="E1846" s="1" t="s">
        <v>57</v>
      </c>
      <c r="F1846" s="1" t="s">
        <v>5455</v>
      </c>
      <c r="G1846" s="1" t="s">
        <v>57</v>
      </c>
      <c r="H1846" s="1" t="s">
        <v>58</v>
      </c>
      <c r="I1846" s="3">
        <v>3479</v>
      </c>
      <c r="J1846" s="3">
        <v>0</v>
      </c>
      <c r="K1846" s="3">
        <v>33</v>
      </c>
      <c r="L1846" s="3">
        <v>0</v>
      </c>
      <c r="M1846" s="3">
        <v>17</v>
      </c>
      <c r="N1846" s="3">
        <v>0</v>
      </c>
      <c r="O1846" s="3">
        <v>173</v>
      </c>
      <c r="P1846" s="3">
        <v>34</v>
      </c>
      <c r="Q1846" s="3">
        <v>0</v>
      </c>
      <c r="R1846" s="3">
        <v>24</v>
      </c>
      <c r="S1846" s="3">
        <v>184.60596912054999</v>
      </c>
      <c r="T1846" s="3">
        <v>-487.49755410968402</v>
      </c>
      <c r="U1846" s="3">
        <v>-2324.3082064822302</v>
      </c>
      <c r="V1846" s="3">
        <v>-1841.1097171264</v>
      </c>
      <c r="W1846" s="3">
        <v>905.63033696639297</v>
      </c>
      <c r="X1846" s="3">
        <v>-1503.6978142983901</v>
      </c>
      <c r="Y1846" s="3">
        <v>-2049.6142007650301</v>
      </c>
      <c r="Z1846" s="3">
        <v>-610.03444701279898</v>
      </c>
      <c r="AA1846" s="3">
        <v>-850.274975146408</v>
      </c>
      <c r="AB1846" s="4">
        <v>-8.8726376340800002E-4</v>
      </c>
      <c r="AC1846" s="4">
        <v>2.1111100962799998E-3</v>
      </c>
      <c r="AD1846" s="4">
        <v>1.2461768631306E-2</v>
      </c>
      <c r="AE1846" s="4">
        <v>9.7690613716040001E-3</v>
      </c>
      <c r="AF1846" s="4">
        <v>-5.2426804253139997E-3</v>
      </c>
      <c r="AG1846" s="4">
        <v>6.2050416952519998E-3</v>
      </c>
      <c r="AH1846" s="4">
        <v>1.2874719420799E-2</v>
      </c>
      <c r="AI1846" s="4">
        <v>3.1072863545650001E-3</v>
      </c>
      <c r="AJ1846" s="4">
        <v>4.0107137886490002E-3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4">
        <v>0.13800000000000001</v>
      </c>
      <c r="AU1846" s="4">
        <v>0.17199999999999999</v>
      </c>
      <c r="AV1846" s="4">
        <v>0.104</v>
      </c>
      <c r="AW1846" s="4">
        <v>0.21099999999999999</v>
      </c>
      <c r="AX1846" s="4">
        <v>0.216</v>
      </c>
      <c r="AY1846" s="4">
        <v>0.15</v>
      </c>
      <c r="AZ1846" s="4">
        <v>7.0999999999999994E-2</v>
      </c>
      <c r="BA1846" s="4">
        <v>0.216</v>
      </c>
      <c r="BB1846" s="4">
        <v>0.15</v>
      </c>
    </row>
    <row r="1847" spans="1:54" x14ac:dyDescent="0.25">
      <c r="A1847" s="1" t="s">
        <v>3619</v>
      </c>
      <c r="B1847" s="1" t="s">
        <v>5285</v>
      </c>
      <c r="C1847" s="1" t="s">
        <v>3588</v>
      </c>
      <c r="D1847" s="1" t="s">
        <v>225</v>
      </c>
      <c r="E1847" s="1" t="s">
        <v>57</v>
      </c>
      <c r="F1847" s="1" t="s">
        <v>5455</v>
      </c>
      <c r="G1847" s="1" t="s">
        <v>57</v>
      </c>
      <c r="H1847" s="1" t="s">
        <v>58</v>
      </c>
      <c r="I1847" s="3">
        <v>142</v>
      </c>
      <c r="J1847" s="3">
        <v>4</v>
      </c>
      <c r="K1847" s="3">
        <v>0</v>
      </c>
      <c r="L1847" s="3">
        <v>0</v>
      </c>
      <c r="M1847" s="3">
        <v>0</v>
      </c>
      <c r="N1847" s="3">
        <v>0</v>
      </c>
      <c r="O1847" s="3">
        <v>8</v>
      </c>
      <c r="P1847" s="3">
        <v>0</v>
      </c>
      <c r="Q1847" s="3">
        <v>0</v>
      </c>
      <c r="R1847" s="3">
        <v>0</v>
      </c>
      <c r="S1847" s="3">
        <v>-3227.1455196050301</v>
      </c>
      <c r="T1847" s="3">
        <v>-2920.5104344223701</v>
      </c>
      <c r="U1847" s="3">
        <v>-5661.3082064822302</v>
      </c>
      <c r="V1847" s="3">
        <v>-4998.9470781989803</v>
      </c>
      <c r="W1847" s="3">
        <v>-2431.3696630335999</v>
      </c>
      <c r="X1847" s="3">
        <v>-3445.74121235548</v>
      </c>
      <c r="Y1847" s="3">
        <v>-5249.1715307924596</v>
      </c>
      <c r="Z1847" s="3">
        <v>-3947.0344470127902</v>
      </c>
      <c r="AA1847" s="3">
        <v>-2605.1642413048698</v>
      </c>
      <c r="AB1847" s="4">
        <v>1.1581596861979E-2</v>
      </c>
      <c r="AC1847" s="4">
        <v>9.8756059970169993E-3</v>
      </c>
      <c r="AD1847" s="4">
        <v>2.6209630215535001E-2</v>
      </c>
      <c r="AE1847" s="4">
        <v>2.2426609624374001E-2</v>
      </c>
      <c r="AF1847" s="4">
        <v>9.1120188758849995E-3</v>
      </c>
      <c r="AG1847" s="4">
        <v>1.2363234896319001E-2</v>
      </c>
      <c r="AH1847" s="4">
        <v>2.8333378229823E-2</v>
      </c>
      <c r="AI1847" s="4">
        <v>1.6088122117877E-2</v>
      </c>
      <c r="AJ1847" s="4">
        <v>8.6910135208589992E-3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4">
        <v>0.49099999999999999</v>
      </c>
      <c r="AU1847" s="4">
        <v>0.47499999999999998</v>
      </c>
      <c r="AV1847" s="4">
        <v>0.41599999999999998</v>
      </c>
      <c r="AW1847" s="4">
        <v>0.499</v>
      </c>
      <c r="AX1847" s="4">
        <v>0.44800000000000001</v>
      </c>
      <c r="AY1847" s="4">
        <v>0.47299999999999998</v>
      </c>
      <c r="AZ1847" s="4">
        <v>0.39400000000000002</v>
      </c>
      <c r="BA1847" s="4">
        <v>0.49199999999999999</v>
      </c>
      <c r="BB1847" s="4">
        <v>0.49199999999999999</v>
      </c>
    </row>
    <row r="1848" spans="1:54" x14ac:dyDescent="0.25">
      <c r="A1848" s="1" t="s">
        <v>3620</v>
      </c>
      <c r="B1848" s="1" t="s">
        <v>5286</v>
      </c>
      <c r="C1848" s="1" t="s">
        <v>3588</v>
      </c>
      <c r="D1848" s="1" t="s">
        <v>310</v>
      </c>
      <c r="E1848" s="1" t="s">
        <v>57</v>
      </c>
      <c r="F1848" s="1" t="s">
        <v>5455</v>
      </c>
      <c r="G1848" s="1" t="s">
        <v>57</v>
      </c>
      <c r="H1848" s="1" t="s">
        <v>58</v>
      </c>
      <c r="I1848" s="3">
        <v>316</v>
      </c>
      <c r="J1848" s="3">
        <v>5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4</v>
      </c>
      <c r="S1848" s="3">
        <v>-3071.8333917864302</v>
      </c>
      <c r="T1848" s="3">
        <v>-2746.5104344223701</v>
      </c>
      <c r="U1848" s="3">
        <v>-5487.3082064822302</v>
      </c>
      <c r="V1848" s="3">
        <v>-4824.9470781989803</v>
      </c>
      <c r="W1848" s="3">
        <v>-2257.3696630335999</v>
      </c>
      <c r="X1848" s="3">
        <v>-3204.1069528673402</v>
      </c>
      <c r="Y1848" s="3">
        <v>-5075.1715307924596</v>
      </c>
      <c r="Z1848" s="3">
        <v>-3773.0344470127902</v>
      </c>
      <c r="AA1848" s="3">
        <v>-2694.8493636118001</v>
      </c>
      <c r="AB1848" s="4">
        <v>1.4682343775189999E-2</v>
      </c>
      <c r="AC1848" s="4">
        <v>1.2377437504742E-2</v>
      </c>
      <c r="AD1848" s="4">
        <v>2.9418196093501998E-2</v>
      </c>
      <c r="AE1848" s="4">
        <v>2.5355380768022E-2</v>
      </c>
      <c r="AF1848" s="4">
        <v>1.3008433549744999E-2</v>
      </c>
      <c r="AG1848" s="4">
        <v>1.3384427466516E-2</v>
      </c>
      <c r="AH1848" s="4">
        <v>3.1844198895798002E-2</v>
      </c>
      <c r="AI1848" s="4">
        <v>1.9208234546399E-2</v>
      </c>
      <c r="AJ1848" s="4">
        <v>1.0746726471021E-2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4">
        <v>0.156</v>
      </c>
      <c r="AU1848" s="4">
        <v>0.14299999999999999</v>
      </c>
      <c r="AV1848" s="4">
        <v>0.108</v>
      </c>
      <c r="AW1848" s="4">
        <v>0.221</v>
      </c>
      <c r="AX1848" s="4">
        <v>0.23400000000000001</v>
      </c>
      <c r="AY1848" s="4">
        <v>0.14000000000000001</v>
      </c>
      <c r="AZ1848" s="4">
        <v>8.1000000000000003E-2</v>
      </c>
      <c r="BA1848" s="4">
        <v>0.224</v>
      </c>
      <c r="BB1848" s="4">
        <v>0.23699999999999999</v>
      </c>
    </row>
    <row r="1849" spans="1:54" x14ac:dyDescent="0.25">
      <c r="A1849" s="1" t="s">
        <v>3621</v>
      </c>
      <c r="B1849" s="1" t="s">
        <v>5287</v>
      </c>
      <c r="C1849" s="1" t="s">
        <v>3588</v>
      </c>
      <c r="D1849" s="1" t="s">
        <v>313</v>
      </c>
      <c r="E1849" s="1" t="s">
        <v>57</v>
      </c>
      <c r="F1849" s="1" t="s">
        <v>5455</v>
      </c>
      <c r="G1849" s="1" t="s">
        <v>57</v>
      </c>
      <c r="H1849" s="1" t="s">
        <v>58</v>
      </c>
      <c r="I1849" s="3">
        <v>3218</v>
      </c>
      <c r="J1849" s="3">
        <v>69</v>
      </c>
      <c r="K1849" s="3">
        <v>36</v>
      </c>
      <c r="L1849" s="3">
        <v>7</v>
      </c>
      <c r="M1849" s="3">
        <v>8</v>
      </c>
      <c r="N1849" s="3">
        <v>0</v>
      </c>
      <c r="O1849" s="3">
        <v>173</v>
      </c>
      <c r="P1849" s="3">
        <v>0</v>
      </c>
      <c r="Q1849" s="3">
        <v>0</v>
      </c>
      <c r="R1849" s="3">
        <v>23</v>
      </c>
      <c r="S1849" s="3">
        <v>-1365.8572113958401</v>
      </c>
      <c r="T1849" s="3">
        <v>-830.67820135398495</v>
      </c>
      <c r="U1849" s="3">
        <v>-2654.1193012039298</v>
      </c>
      <c r="V1849" s="3">
        <v>-2007.25890828247</v>
      </c>
      <c r="W1849" s="3">
        <v>644.63033696639297</v>
      </c>
      <c r="X1849" s="3">
        <v>-1764.6978142983901</v>
      </c>
      <c r="Y1849" s="3">
        <v>-2173.1715307924601</v>
      </c>
      <c r="Z1849" s="3">
        <v>-871.03444701279898</v>
      </c>
      <c r="AA1849" s="3">
        <v>-1045.3536945696701</v>
      </c>
      <c r="AB1849" s="4">
        <v>-3.186457016278E-3</v>
      </c>
      <c r="AC1849" s="4">
        <v>-2.3863406049349999E-3</v>
      </c>
      <c r="AD1849" s="4">
        <v>-1.4468525235000001E-3</v>
      </c>
      <c r="AE1849" s="4">
        <v>-1.0807897291759999E-3</v>
      </c>
      <c r="AF1849" s="4">
        <v>2.6212179125369999E-3</v>
      </c>
      <c r="AG1849" s="4">
        <v>1.488612268629E-3</v>
      </c>
      <c r="AH1849" s="4">
        <v>-2.6552819662679999E-3</v>
      </c>
      <c r="AI1849" s="4">
        <v>-2.9350306362750001E-3</v>
      </c>
      <c r="AJ1849" s="4">
        <v>-2.5669785237260002E-3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4">
        <v>0.185</v>
      </c>
      <c r="AU1849" s="4">
        <v>0.191</v>
      </c>
      <c r="AV1849" s="4">
        <v>0.22</v>
      </c>
      <c r="AW1849" s="4">
        <v>0.224</v>
      </c>
      <c r="AX1849" s="4">
        <v>0.17100000000000001</v>
      </c>
      <c r="AY1849" s="4">
        <v>0.254</v>
      </c>
      <c r="AZ1849" s="4">
        <v>0.222</v>
      </c>
      <c r="BA1849" s="4">
        <v>0.187</v>
      </c>
      <c r="BB1849" s="4">
        <v>0.187</v>
      </c>
    </row>
    <row r="1850" spans="1:54" x14ac:dyDescent="0.25">
      <c r="A1850" s="1" t="s">
        <v>3622</v>
      </c>
      <c r="B1850" s="1" t="s">
        <v>5288</v>
      </c>
      <c r="C1850" s="1" t="s">
        <v>3588</v>
      </c>
      <c r="D1850" s="1" t="s">
        <v>316</v>
      </c>
      <c r="E1850" s="1" t="s">
        <v>57</v>
      </c>
      <c r="F1850" s="1" t="s">
        <v>5455</v>
      </c>
      <c r="G1850" s="1" t="s">
        <v>57</v>
      </c>
      <c r="H1850" s="1" t="s">
        <v>58</v>
      </c>
      <c r="I1850" s="3">
        <v>265</v>
      </c>
      <c r="J1850" s="3">
        <v>0</v>
      </c>
      <c r="K1850" s="3">
        <v>0</v>
      </c>
      <c r="L1850" s="3">
        <v>0</v>
      </c>
      <c r="M1850" s="3">
        <v>0</v>
      </c>
      <c r="N1850" s="3">
        <v>9</v>
      </c>
      <c r="O1850" s="3">
        <v>5</v>
      </c>
      <c r="P1850" s="3">
        <v>0</v>
      </c>
      <c r="Q1850" s="3">
        <v>0</v>
      </c>
      <c r="R1850" s="3">
        <v>5</v>
      </c>
      <c r="S1850" s="3">
        <v>-3029.3940308794399</v>
      </c>
      <c r="T1850" s="3">
        <v>-2797.5104344223701</v>
      </c>
      <c r="U1850" s="3">
        <v>-5538.3082064822302</v>
      </c>
      <c r="V1850" s="3">
        <v>-4875.9470781989803</v>
      </c>
      <c r="W1850" s="3">
        <v>-2505.3427207262698</v>
      </c>
      <c r="X1850" s="3">
        <v>-3297.3783650474302</v>
      </c>
      <c r="Y1850" s="3">
        <v>-5126.1715307924596</v>
      </c>
      <c r="Z1850" s="3">
        <v>-3824.0344470127902</v>
      </c>
      <c r="AA1850" s="3">
        <v>-2811.7706441885298</v>
      </c>
      <c r="AB1850" s="4">
        <v>3.2050440069699999E-4</v>
      </c>
      <c r="AC1850" s="4">
        <v>2.1086052480209999E-3</v>
      </c>
      <c r="AD1850" s="4">
        <v>1.1881606940178001E-2</v>
      </c>
      <c r="AE1850" s="4">
        <v>7.4458538010269996E-3</v>
      </c>
      <c r="AF1850" s="4">
        <v>4.909727312643E-3</v>
      </c>
      <c r="AG1850" s="4">
        <v>7.878261814467E-3</v>
      </c>
      <c r="AH1850" s="4">
        <v>1.1175853984014E-2</v>
      </c>
      <c r="AI1850" s="4">
        <v>1.733219562307E-3</v>
      </c>
      <c r="AJ1850" s="4">
        <v>2.3609750235010002E-3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4">
        <v>0.26700000000000002</v>
      </c>
      <c r="AU1850" s="4">
        <v>0.32600000000000001</v>
      </c>
      <c r="AV1850" s="4">
        <v>0.34200000000000003</v>
      </c>
      <c r="AW1850" s="4">
        <v>0.309</v>
      </c>
      <c r="AX1850" s="4">
        <v>0.35799999999999998</v>
      </c>
      <c r="AY1850" s="4">
        <v>0.35399999999999998</v>
      </c>
      <c r="AZ1850" s="4">
        <v>0.34699999999999998</v>
      </c>
      <c r="BA1850" s="4">
        <v>0.28899999999999998</v>
      </c>
      <c r="BB1850" s="4">
        <v>0.314</v>
      </c>
    </row>
    <row r="1851" spans="1:54" x14ac:dyDescent="0.25">
      <c r="A1851" s="1" t="s">
        <v>3623</v>
      </c>
      <c r="B1851" s="1" t="s">
        <v>5289</v>
      </c>
      <c r="C1851" s="1" t="s">
        <v>3588</v>
      </c>
      <c r="D1851" s="1" t="s">
        <v>318</v>
      </c>
      <c r="E1851" s="1" t="s">
        <v>57</v>
      </c>
      <c r="F1851" s="1" t="s">
        <v>5455</v>
      </c>
      <c r="G1851" s="1" t="s">
        <v>57</v>
      </c>
      <c r="H1851" s="1" t="s">
        <v>58</v>
      </c>
      <c r="I1851" s="3">
        <v>1230</v>
      </c>
      <c r="J1851" s="3">
        <v>29</v>
      </c>
      <c r="K1851" s="3">
        <v>37</v>
      </c>
      <c r="L1851" s="3">
        <v>5</v>
      </c>
      <c r="M1851" s="3">
        <v>0</v>
      </c>
      <c r="N1851" s="3">
        <v>14</v>
      </c>
      <c r="O1851" s="3">
        <v>112</v>
      </c>
      <c r="P1851" s="3">
        <v>0</v>
      </c>
      <c r="Q1851" s="3">
        <v>0</v>
      </c>
      <c r="R1851" s="3">
        <v>25</v>
      </c>
      <c r="S1851" s="3">
        <v>-2606.3423241399601</v>
      </c>
      <c r="T1851" s="3">
        <v>-2846.0717504354102</v>
      </c>
      <c r="U1851" s="3">
        <v>-4622.4589884262996</v>
      </c>
      <c r="V1851" s="3">
        <v>-3910.9470781989799</v>
      </c>
      <c r="W1851" s="3">
        <v>-1649.77219722219</v>
      </c>
      <c r="X1851" s="3">
        <v>-3236.9865857013101</v>
      </c>
      <c r="Y1851" s="3">
        <v>-4161.1715307924596</v>
      </c>
      <c r="Z1851" s="3">
        <v>-2859.0344470127902</v>
      </c>
      <c r="AA1851" s="3">
        <v>-3165.19625572313</v>
      </c>
      <c r="AB1851" s="4">
        <v>1.2267482799086E-2</v>
      </c>
      <c r="AC1851" s="4">
        <v>1.2812574292272E-2</v>
      </c>
      <c r="AD1851" s="4">
        <v>2.4886540648989E-2</v>
      </c>
      <c r="AE1851" s="4">
        <v>2.0662638290681001E-2</v>
      </c>
      <c r="AF1851" s="4">
        <v>9.6986808086550001E-3</v>
      </c>
      <c r="AG1851" s="4">
        <v>1.3662595670987E-2</v>
      </c>
      <c r="AH1851" s="4">
        <v>2.6266478637803001E-2</v>
      </c>
      <c r="AI1851" s="4">
        <v>1.4674253689149999E-2</v>
      </c>
      <c r="AJ1851" s="4">
        <v>1.3379510122264E-2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4">
        <v>0.24</v>
      </c>
      <c r="AU1851" s="4">
        <v>0.16700000000000001</v>
      </c>
      <c r="AV1851" s="4">
        <v>0.13500000000000001</v>
      </c>
      <c r="AW1851" s="4">
        <v>0.27600000000000002</v>
      </c>
      <c r="AX1851" s="4">
        <v>0.25700000000000001</v>
      </c>
      <c r="AY1851" s="4">
        <v>0.13</v>
      </c>
      <c r="AZ1851" s="4">
        <v>0.11899999999999999</v>
      </c>
      <c r="BA1851" s="4">
        <v>0.26200000000000001</v>
      </c>
      <c r="BB1851" s="4">
        <v>0.222</v>
      </c>
    </row>
    <row r="1852" spans="1:54" x14ac:dyDescent="0.25">
      <c r="A1852" s="1" t="s">
        <v>3624</v>
      </c>
      <c r="B1852" s="1" t="s">
        <v>3625</v>
      </c>
      <c r="C1852" s="1" t="s">
        <v>3588</v>
      </c>
      <c r="D1852" s="1" t="s">
        <v>320</v>
      </c>
      <c r="E1852" s="1" t="s">
        <v>57</v>
      </c>
      <c r="F1852" s="1" t="s">
        <v>5455</v>
      </c>
      <c r="G1852" s="1" t="s">
        <v>57</v>
      </c>
      <c r="H1852" s="1" t="s">
        <v>58</v>
      </c>
      <c r="I1852" s="3">
        <v>539</v>
      </c>
      <c r="J1852" s="3">
        <v>19</v>
      </c>
      <c r="K1852" s="3">
        <v>0</v>
      </c>
      <c r="L1852" s="3">
        <v>0</v>
      </c>
      <c r="M1852" s="3">
        <v>0</v>
      </c>
      <c r="N1852" s="3">
        <v>0</v>
      </c>
      <c r="O1852" s="3">
        <v>20</v>
      </c>
      <c r="P1852" s="3">
        <v>0</v>
      </c>
      <c r="Q1852" s="3">
        <v>27</v>
      </c>
      <c r="R1852" s="3">
        <v>0</v>
      </c>
      <c r="S1852" s="3">
        <v>-3110.46360232599</v>
      </c>
      <c r="T1852" s="3">
        <v>-2523.5104344223701</v>
      </c>
      <c r="U1852" s="3">
        <v>-5264.3082064822302</v>
      </c>
      <c r="V1852" s="3">
        <v>-4601.9470781989803</v>
      </c>
      <c r="W1852" s="3">
        <v>-2034.3696630336001</v>
      </c>
      <c r="X1852" s="3">
        <v>-3150.1926015877002</v>
      </c>
      <c r="Y1852" s="3">
        <v>-4852.1715307924596</v>
      </c>
      <c r="Z1852" s="3">
        <v>-4164.1749712451901</v>
      </c>
      <c r="AA1852" s="3">
        <v>-2208.1642413048698</v>
      </c>
      <c r="AB1852" s="4">
        <v>-7.0518584072649998E-3</v>
      </c>
      <c r="AC1852" s="4">
        <v>-6.4399270631139999E-3</v>
      </c>
      <c r="AD1852" s="4">
        <v>5.0144339105330001E-3</v>
      </c>
      <c r="AE1852" s="4">
        <v>1.8635017907389999E-3</v>
      </c>
      <c r="AF1852" s="4">
        <v>-5.881745327487E-3</v>
      </c>
      <c r="AG1852" s="4">
        <v>3.9781629659229999E-3</v>
      </c>
      <c r="AH1852" s="4">
        <v>3.0400900632049999E-3</v>
      </c>
      <c r="AI1852" s="4">
        <v>-4.7789963169379999E-3</v>
      </c>
      <c r="AJ1852" s="4">
        <v>3.0013080368699999E-4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4">
        <v>0.13</v>
      </c>
      <c r="AU1852" s="4">
        <v>0.14699999999999999</v>
      </c>
      <c r="AV1852" s="4">
        <v>0.18</v>
      </c>
      <c r="AW1852" s="4">
        <v>0.154</v>
      </c>
      <c r="AX1852" s="4">
        <v>0.16200000000000001</v>
      </c>
      <c r="AY1852" s="4">
        <v>0.184</v>
      </c>
      <c r="AZ1852" s="4">
        <v>0.17899999999999999</v>
      </c>
      <c r="BA1852" s="4">
        <v>0.16400000000000001</v>
      </c>
      <c r="BB1852" s="4">
        <v>0.16800000000000001</v>
      </c>
    </row>
    <row r="1853" spans="1:54" x14ac:dyDescent="0.25">
      <c r="A1853" s="1" t="s">
        <v>3626</v>
      </c>
      <c r="B1853" s="1" t="s">
        <v>3627</v>
      </c>
      <c r="C1853" s="1" t="s">
        <v>3588</v>
      </c>
      <c r="D1853" s="1" t="s">
        <v>72</v>
      </c>
      <c r="E1853" s="1" t="s">
        <v>57</v>
      </c>
      <c r="F1853" s="1" t="s">
        <v>5455</v>
      </c>
      <c r="G1853" s="1" t="s">
        <v>57</v>
      </c>
      <c r="H1853" s="1" t="s">
        <v>58</v>
      </c>
      <c r="I1853" s="3">
        <v>1080</v>
      </c>
      <c r="J1853" s="3">
        <v>15</v>
      </c>
      <c r="K1853" s="3">
        <v>11</v>
      </c>
      <c r="L1853" s="3">
        <v>0</v>
      </c>
      <c r="M1853" s="3">
        <v>0</v>
      </c>
      <c r="N1853" s="3">
        <v>9</v>
      </c>
      <c r="O1853" s="3">
        <v>84</v>
      </c>
      <c r="P1853" s="3">
        <v>0</v>
      </c>
      <c r="Q1853" s="3">
        <v>0</v>
      </c>
      <c r="R1853" s="3">
        <v>5</v>
      </c>
      <c r="S1853" s="3">
        <v>-2494.7121136003998</v>
      </c>
      <c r="T1853" s="3">
        <v>-2283.8394743181402</v>
      </c>
      <c r="U1853" s="3">
        <v>-4723.3082064822302</v>
      </c>
      <c r="V1853" s="3">
        <v>-4060.9470781989799</v>
      </c>
      <c r="W1853" s="3">
        <v>-1690.34272072627</v>
      </c>
      <c r="X1853" s="3">
        <v>-3150.2666774928198</v>
      </c>
      <c r="Y1853" s="3">
        <v>-4311.1715307924596</v>
      </c>
      <c r="Z1853" s="3">
        <v>-3009.0344470127902</v>
      </c>
      <c r="AA1853" s="3">
        <v>-1996.77064418853</v>
      </c>
      <c r="AB1853" s="4">
        <v>6.9799201220489999E-3</v>
      </c>
      <c r="AC1853" s="4">
        <v>9.0015926686699995E-4</v>
      </c>
      <c r="AD1853" s="4">
        <v>1.4265745274551E-2</v>
      </c>
      <c r="AE1853" s="4">
        <v>1.1761891129677E-2</v>
      </c>
      <c r="AF1853" s="4">
        <v>2.3766135475310002E-3</v>
      </c>
      <c r="AG1853" s="4">
        <v>8.4671763482780001E-3</v>
      </c>
      <c r="AH1853" s="4">
        <v>1.4205792823451999E-2</v>
      </c>
      <c r="AI1853" s="4">
        <v>6.0766891272069998E-3</v>
      </c>
      <c r="AJ1853" s="4">
        <v>5.8635796322320001E-3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4">
        <v>0.375</v>
      </c>
      <c r="AU1853" s="4">
        <v>0.26100000000000001</v>
      </c>
      <c r="AV1853" s="4">
        <v>0.34200000000000003</v>
      </c>
      <c r="AW1853" s="4">
        <v>0.32100000000000001</v>
      </c>
      <c r="AX1853" s="4">
        <v>0.28100000000000003</v>
      </c>
      <c r="AY1853" s="4">
        <v>0.33400000000000002</v>
      </c>
      <c r="AZ1853" s="4">
        <v>0.34799999999999998</v>
      </c>
      <c r="BA1853" s="4">
        <v>0.29699999999999999</v>
      </c>
      <c r="BB1853" s="4">
        <v>0.39500000000000002</v>
      </c>
    </row>
    <row r="1854" spans="1:54" x14ac:dyDescent="0.25">
      <c r="A1854" s="1" t="s">
        <v>3628</v>
      </c>
      <c r="B1854" s="1" t="s">
        <v>3629</v>
      </c>
      <c r="C1854" s="1" t="s">
        <v>3588</v>
      </c>
      <c r="D1854" s="1" t="s">
        <v>74</v>
      </c>
      <c r="E1854" s="1" t="s">
        <v>57</v>
      </c>
      <c r="F1854" s="1" t="s">
        <v>5455</v>
      </c>
      <c r="G1854" s="1" t="s">
        <v>57</v>
      </c>
      <c r="H1854" s="1" t="s">
        <v>58</v>
      </c>
      <c r="I1854" s="3">
        <v>1870</v>
      </c>
      <c r="J1854" s="3">
        <v>3</v>
      </c>
      <c r="K1854" s="3">
        <v>25</v>
      </c>
      <c r="L1854" s="3">
        <v>7</v>
      </c>
      <c r="M1854" s="3">
        <v>13</v>
      </c>
      <c r="N1854" s="3">
        <v>0</v>
      </c>
      <c r="O1854" s="3">
        <v>133</v>
      </c>
      <c r="P1854" s="3">
        <v>13</v>
      </c>
      <c r="Q1854" s="3">
        <v>0</v>
      </c>
      <c r="R1854" s="3">
        <v>19</v>
      </c>
      <c r="S1854" s="3">
        <v>-1480.4576474236401</v>
      </c>
      <c r="T1854" s="3">
        <v>-1877.3491614582099</v>
      </c>
      <c r="U1854" s="3">
        <v>-4002.1193012039298</v>
      </c>
      <c r="V1854" s="3">
        <v>-3407.9538020846599</v>
      </c>
      <c r="W1854" s="3">
        <v>-703.369663033606</v>
      </c>
      <c r="X1854" s="3">
        <v>-2774.5265168576798</v>
      </c>
      <c r="Y1854" s="3">
        <v>-3573.72313989962</v>
      </c>
      <c r="Z1854" s="3">
        <v>-2219.0344470127902</v>
      </c>
      <c r="AA1854" s="3">
        <v>-2129.6685722627499</v>
      </c>
      <c r="AB1854" s="4">
        <v>7.147973584682E-3</v>
      </c>
      <c r="AC1854" s="4">
        <v>8.3485702354579999E-3</v>
      </c>
      <c r="AD1854" s="4">
        <v>2.1886051255001E-2</v>
      </c>
      <c r="AE1854" s="4">
        <v>1.8328655671009001E-2</v>
      </c>
      <c r="AF1854" s="4">
        <v>4.2724431443810001E-3</v>
      </c>
      <c r="AG1854" s="4">
        <v>1.1784507090649999E-2</v>
      </c>
      <c r="AH1854" s="4">
        <v>2.2943141476561998E-2</v>
      </c>
      <c r="AI1854" s="4">
        <v>1.1652957133601E-2</v>
      </c>
      <c r="AJ1854" s="4">
        <v>8.1164894481000009E-3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4">
        <v>0.17</v>
      </c>
      <c r="AU1854" s="4">
        <v>0.16900000000000001</v>
      </c>
      <c r="AV1854" s="4">
        <v>9.4E-2</v>
      </c>
      <c r="AW1854" s="4">
        <v>0.223</v>
      </c>
      <c r="AX1854" s="4">
        <v>0.17499999999999999</v>
      </c>
      <c r="AY1854" s="4">
        <v>0.10299999999999999</v>
      </c>
      <c r="AZ1854" s="4">
        <v>7.5999999999999998E-2</v>
      </c>
      <c r="BA1854" s="4">
        <v>0.21099999999999999</v>
      </c>
      <c r="BB1854" s="4">
        <v>0.314</v>
      </c>
    </row>
    <row r="1855" spans="1:54" x14ac:dyDescent="0.25">
      <c r="A1855" s="1" t="s">
        <v>3630</v>
      </c>
      <c r="B1855" s="1" t="s">
        <v>3631</v>
      </c>
      <c r="C1855" s="1" t="s">
        <v>3588</v>
      </c>
      <c r="D1855" s="1" t="s">
        <v>76</v>
      </c>
      <c r="E1855" s="1" t="s">
        <v>57</v>
      </c>
      <c r="F1855" s="1" t="s">
        <v>5455</v>
      </c>
      <c r="G1855" s="1" t="s">
        <v>57</v>
      </c>
      <c r="H1855" s="1" t="s">
        <v>58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-3294.3940308794399</v>
      </c>
      <c r="T1855" s="3">
        <v>-3062.5104344223701</v>
      </c>
      <c r="U1855" s="3">
        <v>-5803.3082064822302</v>
      </c>
      <c r="V1855" s="3">
        <v>-5140.9470781989803</v>
      </c>
      <c r="W1855" s="3">
        <v>-2573.3696630335999</v>
      </c>
      <c r="X1855" s="3">
        <v>-3520.1069528673402</v>
      </c>
      <c r="Y1855" s="3">
        <v>-5391.1715307924596</v>
      </c>
      <c r="Z1855" s="3">
        <v>-4089.0344470127902</v>
      </c>
      <c r="AA1855" s="3">
        <v>-2747.1642413048698</v>
      </c>
      <c r="AB1855" s="4">
        <v>-3.6916303454087002E-2</v>
      </c>
      <c r="AC1855" s="4">
        <v>-0.109481431657047</v>
      </c>
      <c r="AD1855" s="4">
        <v>-0.25353004097429799</v>
      </c>
      <c r="AE1855" s="4">
        <v>-0.31531569642110602</v>
      </c>
      <c r="AF1855" s="4">
        <v>0.101558838716214</v>
      </c>
      <c r="AG1855" s="4">
        <v>1.2179681497877E-2</v>
      </c>
      <c r="AH1855" s="4">
        <v>-0.32946360692608501</v>
      </c>
      <c r="AI1855" s="4">
        <v>-0.14600961441382301</v>
      </c>
      <c r="AJ1855" s="4">
        <v>-4.6646762656009998E-2</v>
      </c>
      <c r="AK1855" s="3">
        <v>0</v>
      </c>
      <c r="AL1855" s="3">
        <v>3</v>
      </c>
      <c r="AM1855" s="3">
        <v>3</v>
      </c>
      <c r="AN1855" s="3">
        <v>3</v>
      </c>
      <c r="AO1855" s="3">
        <v>2</v>
      </c>
      <c r="AP1855" s="3">
        <v>0</v>
      </c>
      <c r="AQ1855" s="3">
        <v>3</v>
      </c>
      <c r="AR1855" s="3">
        <v>3</v>
      </c>
      <c r="AS1855" s="3">
        <v>0</v>
      </c>
      <c r="AT1855" s="4">
        <v>7.6999999999999999E-2</v>
      </c>
      <c r="AU1855" s="4">
        <v>0.03</v>
      </c>
      <c r="AV1855" s="4">
        <v>2.4E-2</v>
      </c>
      <c r="AW1855" s="4">
        <v>1.7000000000000001E-2</v>
      </c>
      <c r="AX1855" s="4">
        <v>2.4E-2</v>
      </c>
      <c r="AY1855" s="4">
        <v>0.45400000000000001</v>
      </c>
      <c r="AZ1855" s="4">
        <v>2.5000000000000001E-2</v>
      </c>
      <c r="BA1855" s="4">
        <v>3.5000000000000003E-2</v>
      </c>
      <c r="BB1855" s="4">
        <v>7.2999999999999995E-2</v>
      </c>
    </row>
    <row r="1856" spans="1:54" x14ac:dyDescent="0.25">
      <c r="A1856" s="1" t="s">
        <v>3632</v>
      </c>
      <c r="B1856" s="1" t="s">
        <v>5290</v>
      </c>
      <c r="C1856" s="1" t="s">
        <v>3588</v>
      </c>
      <c r="D1856" s="1" t="s">
        <v>79</v>
      </c>
      <c r="E1856" s="1" t="s">
        <v>57</v>
      </c>
      <c r="F1856" s="1" t="s">
        <v>5455</v>
      </c>
      <c r="G1856" s="1" t="s">
        <v>57</v>
      </c>
      <c r="H1856" s="1" t="s">
        <v>58</v>
      </c>
      <c r="I1856" s="3">
        <v>1433</v>
      </c>
      <c r="J1856" s="3">
        <v>0</v>
      </c>
      <c r="K1856" s="3">
        <v>14</v>
      </c>
      <c r="L1856" s="3">
        <v>0</v>
      </c>
      <c r="M1856" s="3">
        <v>0</v>
      </c>
      <c r="N1856" s="3">
        <v>8</v>
      </c>
      <c r="O1856" s="3">
        <v>93</v>
      </c>
      <c r="P1856" s="3">
        <v>0</v>
      </c>
      <c r="Q1856" s="3">
        <v>0</v>
      </c>
      <c r="R1856" s="3">
        <v>0</v>
      </c>
      <c r="S1856" s="3">
        <v>-1861.3940308794399</v>
      </c>
      <c r="T1856" s="3">
        <v>-2013.02012156244</v>
      </c>
      <c r="U1856" s="3">
        <v>-4370.3082064822302</v>
      </c>
      <c r="V1856" s="3">
        <v>-3707.9470781989799</v>
      </c>
      <c r="W1856" s="3">
        <v>-1315.45682542708</v>
      </c>
      <c r="X1856" s="3">
        <v>-2873.3552194169802</v>
      </c>
      <c r="Y1856" s="3">
        <v>-3958.1715307924601</v>
      </c>
      <c r="Z1856" s="3">
        <v>-2656.0344470127902</v>
      </c>
      <c r="AA1856" s="3">
        <v>-1314.1642413048701</v>
      </c>
      <c r="AB1856" s="4">
        <v>5.0732865692140004E-3</v>
      </c>
      <c r="AC1856" s="4">
        <v>5.343565582177E-3</v>
      </c>
      <c r="AD1856" s="4">
        <v>1.7278760889577999E-2</v>
      </c>
      <c r="AE1856" s="4">
        <v>1.3533542166987E-2</v>
      </c>
      <c r="AF1856" s="4">
        <v>2.7405463629619998E-3</v>
      </c>
      <c r="AG1856" s="4">
        <v>9.5511111585359996E-3</v>
      </c>
      <c r="AH1856" s="4">
        <v>1.7695719661001998E-2</v>
      </c>
      <c r="AI1856" s="4">
        <v>8.2333526114180006E-3</v>
      </c>
      <c r="AJ1856" s="4">
        <v>3.697967736687E-3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4">
        <v>0.43</v>
      </c>
      <c r="AU1856" s="4">
        <v>0.48199999999999998</v>
      </c>
      <c r="AV1856" s="4">
        <v>0.47799999999999998</v>
      </c>
      <c r="AW1856" s="4">
        <v>0.45600000000000002</v>
      </c>
      <c r="AX1856" s="4">
        <v>0.376</v>
      </c>
      <c r="AY1856" s="4">
        <v>0.46400000000000002</v>
      </c>
      <c r="AZ1856" s="4">
        <v>0.45400000000000001</v>
      </c>
      <c r="BA1856" s="4">
        <v>0.42899999999999999</v>
      </c>
      <c r="BB1856" s="4">
        <v>0.47799999999999998</v>
      </c>
    </row>
    <row r="1857" spans="1:54" x14ac:dyDescent="0.25">
      <c r="A1857" s="1" t="s">
        <v>3633</v>
      </c>
      <c r="B1857" s="1" t="s">
        <v>5291</v>
      </c>
      <c r="C1857" s="1" t="s">
        <v>3588</v>
      </c>
      <c r="D1857" s="1" t="s">
        <v>82</v>
      </c>
      <c r="E1857" s="1" t="s">
        <v>57</v>
      </c>
      <c r="F1857" s="1" t="s">
        <v>5455</v>
      </c>
      <c r="G1857" s="1" t="s">
        <v>57</v>
      </c>
      <c r="H1857" s="1" t="s">
        <v>58</v>
      </c>
      <c r="I1857" s="3">
        <v>2713</v>
      </c>
      <c r="J1857" s="3">
        <v>8</v>
      </c>
      <c r="K1857" s="3">
        <v>64</v>
      </c>
      <c r="L1857" s="3">
        <v>12</v>
      </c>
      <c r="M1857" s="3">
        <v>7</v>
      </c>
      <c r="N1857" s="3">
        <v>128</v>
      </c>
      <c r="O1857" s="3">
        <v>201</v>
      </c>
      <c r="P1857" s="3">
        <v>0</v>
      </c>
      <c r="Q1857" s="3">
        <v>0</v>
      </c>
      <c r="R1857" s="3">
        <v>40</v>
      </c>
      <c r="S1857" s="3">
        <v>-730.897008330625</v>
      </c>
      <c r="T1857" s="3">
        <v>-2102.6975756341199</v>
      </c>
      <c r="U1857" s="3">
        <v>-3208.2700831480001</v>
      </c>
      <c r="V1857" s="3">
        <v>-2501.7199295220398</v>
      </c>
      <c r="W1857" s="3">
        <v>-2661.7642613293001</v>
      </c>
      <c r="X1857" s="3">
        <v>-2506.4177225068802</v>
      </c>
      <c r="Y1857" s="3">
        <v>-2678.1715307924601</v>
      </c>
      <c r="Z1857" s="3">
        <v>-1376.03444701279</v>
      </c>
      <c r="AA1857" s="3">
        <v>-2671.0154643740898</v>
      </c>
      <c r="AB1857" s="4">
        <v>5.2311655498399996E-4</v>
      </c>
      <c r="AC1857" s="4">
        <v>1.6397945197049999E-3</v>
      </c>
      <c r="AD1857" s="4">
        <v>8.6811954819250008E-3</v>
      </c>
      <c r="AE1857" s="4">
        <v>5.8455863115170004E-3</v>
      </c>
      <c r="AF1857" s="4">
        <v>-3.1405522691599999E-3</v>
      </c>
      <c r="AG1857" s="4">
        <v>5.8160318694290003E-3</v>
      </c>
      <c r="AH1857" s="4">
        <v>7.7172258941420003E-3</v>
      </c>
      <c r="AI1857" s="4">
        <v>2.129980629679E-3</v>
      </c>
      <c r="AJ1857" s="4">
        <v>6.8460875567969998E-3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4">
        <v>0.25600000000000001</v>
      </c>
      <c r="AU1857" s="4">
        <v>0.25600000000000001</v>
      </c>
      <c r="AV1857" s="4">
        <v>0.31</v>
      </c>
      <c r="AW1857" s="4">
        <v>0.27900000000000003</v>
      </c>
      <c r="AX1857" s="4">
        <v>0.214</v>
      </c>
      <c r="AY1857" s="4">
        <v>0.29299999999999998</v>
      </c>
      <c r="AZ1857" s="4">
        <v>0.312</v>
      </c>
      <c r="BA1857" s="4">
        <v>0.26900000000000002</v>
      </c>
      <c r="BB1857" s="4">
        <v>0.35199999999999998</v>
      </c>
    </row>
    <row r="1858" spans="1:54" x14ac:dyDescent="0.25">
      <c r="A1858" s="1" t="s">
        <v>3634</v>
      </c>
      <c r="B1858" s="1" t="s">
        <v>3635</v>
      </c>
      <c r="C1858" s="1" t="s">
        <v>3588</v>
      </c>
      <c r="D1858" s="1" t="s">
        <v>130</v>
      </c>
      <c r="E1858" s="1" t="s">
        <v>57</v>
      </c>
      <c r="F1858" s="1" t="s">
        <v>5455</v>
      </c>
      <c r="G1858" s="1" t="s">
        <v>57</v>
      </c>
      <c r="H1858" s="1" t="s">
        <v>58</v>
      </c>
      <c r="I1858" s="3">
        <v>333</v>
      </c>
      <c r="J1858" s="3">
        <v>6</v>
      </c>
      <c r="K1858" s="3">
        <v>8</v>
      </c>
      <c r="L1858" s="3">
        <v>0</v>
      </c>
      <c r="M1858" s="3">
        <v>0</v>
      </c>
      <c r="N1858" s="3">
        <v>0</v>
      </c>
      <c r="O1858" s="3">
        <v>14</v>
      </c>
      <c r="P1858" s="3">
        <v>0</v>
      </c>
      <c r="Q1858" s="3">
        <v>0</v>
      </c>
      <c r="R1858" s="3">
        <v>4</v>
      </c>
      <c r="S1858" s="3">
        <v>-3073.5212639678298</v>
      </c>
      <c r="T1858" s="3">
        <v>-2948.6588270738398</v>
      </c>
      <c r="U1858" s="3">
        <v>-5470.3082064822302</v>
      </c>
      <c r="V1858" s="3">
        <v>-4807.9470781989803</v>
      </c>
      <c r="W1858" s="3">
        <v>-2240.3696630335999</v>
      </c>
      <c r="X1858" s="3">
        <v>-3305.4669069715901</v>
      </c>
      <c r="Y1858" s="3">
        <v>-5058.1715307924596</v>
      </c>
      <c r="Z1858" s="3">
        <v>-3756.0344470127902</v>
      </c>
      <c r="AA1858" s="3">
        <v>-2677.8493636118001</v>
      </c>
      <c r="AB1858" s="4">
        <v>1.5597187852235E-2</v>
      </c>
      <c r="AC1858" s="4">
        <v>1.3590594648311E-2</v>
      </c>
      <c r="AD1858" s="4">
        <v>3.0820644342796001E-2</v>
      </c>
      <c r="AE1858" s="4">
        <v>2.6749208654891998E-2</v>
      </c>
      <c r="AF1858" s="4">
        <v>1.4525656480566E-2</v>
      </c>
      <c r="AG1858" s="4">
        <v>1.3946169818615999E-2</v>
      </c>
      <c r="AH1858" s="4">
        <v>3.3536730866522001E-2</v>
      </c>
      <c r="AI1858" s="4">
        <v>2.0595416770847998E-2</v>
      </c>
      <c r="AJ1858" s="4">
        <v>1.0646546563871E-2</v>
      </c>
      <c r="AK1858" s="3">
        <v>0</v>
      </c>
      <c r="AL1858" s="3">
        <v>0</v>
      </c>
      <c r="AM1858" s="3">
        <v>2</v>
      </c>
      <c r="AN1858" s="3">
        <v>0</v>
      </c>
      <c r="AO1858" s="3">
        <v>0</v>
      </c>
      <c r="AP1858" s="3">
        <v>0</v>
      </c>
      <c r="AQ1858" s="3">
        <v>2</v>
      </c>
      <c r="AR1858" s="3">
        <v>0</v>
      </c>
      <c r="AS1858" s="3">
        <v>0</v>
      </c>
      <c r="AT1858" s="4">
        <v>8.8999999999999996E-2</v>
      </c>
      <c r="AU1858" s="4">
        <v>0.12</v>
      </c>
      <c r="AV1858" s="4">
        <v>4.2999999999999997E-2</v>
      </c>
      <c r="AW1858" s="4">
        <v>0.14599999999999999</v>
      </c>
      <c r="AX1858" s="4">
        <v>0.14399999999999999</v>
      </c>
      <c r="AY1858" s="4">
        <v>0.126</v>
      </c>
      <c r="AZ1858" s="4">
        <v>1.9E-2</v>
      </c>
      <c r="BA1858" s="4">
        <v>0.16400000000000001</v>
      </c>
      <c r="BB1858" s="4">
        <v>0.30099999999999999</v>
      </c>
    </row>
    <row r="1859" spans="1:54" x14ac:dyDescent="0.25">
      <c r="A1859" s="1" t="s">
        <v>3636</v>
      </c>
      <c r="B1859" s="1" t="s">
        <v>3637</v>
      </c>
      <c r="C1859" s="1" t="s">
        <v>3588</v>
      </c>
      <c r="D1859" s="1" t="s">
        <v>178</v>
      </c>
      <c r="E1859" s="1" t="s">
        <v>57</v>
      </c>
      <c r="F1859" s="1" t="s">
        <v>5455</v>
      </c>
      <c r="G1859" s="1" t="s">
        <v>57</v>
      </c>
      <c r="H1859" s="1" t="s">
        <v>58</v>
      </c>
      <c r="I1859" s="3">
        <v>21022</v>
      </c>
      <c r="J1859" s="3">
        <v>93</v>
      </c>
      <c r="K1859" s="3">
        <v>219</v>
      </c>
      <c r="L1859" s="3">
        <v>88</v>
      </c>
      <c r="M1859" s="3">
        <v>8</v>
      </c>
      <c r="N1859" s="3">
        <v>604</v>
      </c>
      <c r="O1859" s="3">
        <v>1471</v>
      </c>
      <c r="P1859" s="3">
        <v>217</v>
      </c>
      <c r="Q1859" s="3">
        <v>12</v>
      </c>
      <c r="R1859" s="3">
        <v>112</v>
      </c>
      <c r="S1859" s="3">
        <v>15989.633856250601</v>
      </c>
      <c r="T1859" s="3">
        <v>11960.3023167436</v>
      </c>
      <c r="U1859" s="3">
        <v>14353.6380313021</v>
      </c>
      <c r="V1859" s="3">
        <v>15796.7410917175</v>
      </c>
      <c r="W1859" s="3">
        <v>5229.5495762585697</v>
      </c>
      <c r="X1859" s="3">
        <v>5065.6435837507697</v>
      </c>
      <c r="Y1859" s="3">
        <v>14753.620840264901</v>
      </c>
      <c r="Z1859" s="3">
        <v>16660.014208883898</v>
      </c>
      <c r="AA1859" s="3">
        <v>10891.6523341013</v>
      </c>
      <c r="AB1859" s="4">
        <v>-7.1463808867944997E-2</v>
      </c>
      <c r="AC1859" s="4">
        <v>-4.5623220843132001E-2</v>
      </c>
      <c r="AD1859" s="4">
        <v>-7.0482903688660004E-2</v>
      </c>
      <c r="AE1859" s="4">
        <v>-7.5001816491585993E-2</v>
      </c>
      <c r="AF1859" s="4">
        <v>-2.3714569676021001E-2</v>
      </c>
      <c r="AG1859" s="4">
        <v>-1.9345896810448002E-2</v>
      </c>
      <c r="AH1859" s="4">
        <v>-8.3942500081188004E-2</v>
      </c>
      <c r="AI1859" s="4">
        <v>-7.4066343829128994E-2</v>
      </c>
      <c r="AJ1859" s="4">
        <v>-3.5650050438074003E-2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4">
        <v>0.25</v>
      </c>
      <c r="AU1859" s="4">
        <v>0.33300000000000002</v>
      </c>
      <c r="AV1859" s="4">
        <v>0.28100000000000003</v>
      </c>
      <c r="AW1859" s="4">
        <v>0.38</v>
      </c>
      <c r="AX1859" s="4">
        <v>0.41299999999999998</v>
      </c>
      <c r="AY1859" s="4">
        <v>0.32700000000000001</v>
      </c>
      <c r="AZ1859" s="4">
        <v>0.26400000000000001</v>
      </c>
      <c r="BA1859" s="4">
        <v>0.39500000000000002</v>
      </c>
      <c r="BB1859" s="4">
        <v>0.49099999999999999</v>
      </c>
    </row>
    <row r="1860" spans="1:54" x14ac:dyDescent="0.25">
      <c r="A1860" s="1" t="s">
        <v>3638</v>
      </c>
      <c r="B1860" s="1" t="s">
        <v>5217</v>
      </c>
      <c r="C1860" s="1" t="s">
        <v>3588</v>
      </c>
      <c r="D1860" s="1" t="s">
        <v>180</v>
      </c>
      <c r="E1860" s="1" t="s">
        <v>57</v>
      </c>
      <c r="F1860" s="1" t="s">
        <v>5455</v>
      </c>
      <c r="G1860" s="1" t="s">
        <v>57</v>
      </c>
      <c r="H1860" s="1" t="s">
        <v>58</v>
      </c>
      <c r="I1860" s="3">
        <v>229</v>
      </c>
      <c r="J1860" s="3">
        <v>0</v>
      </c>
      <c r="K1860" s="3">
        <v>0</v>
      </c>
      <c r="L1860" s="3">
        <v>0</v>
      </c>
      <c r="M1860" s="3">
        <v>0</v>
      </c>
      <c r="N1860" s="3">
        <v>6</v>
      </c>
      <c r="O1860" s="3">
        <v>3</v>
      </c>
      <c r="P1860" s="3">
        <v>0</v>
      </c>
      <c r="Q1860" s="3">
        <v>0</v>
      </c>
      <c r="R1860" s="3">
        <v>0</v>
      </c>
      <c r="S1860" s="3">
        <v>-3065.3940308794399</v>
      </c>
      <c r="T1860" s="3">
        <v>-2833.5104344223701</v>
      </c>
      <c r="U1860" s="3">
        <v>-5574.3082064822302</v>
      </c>
      <c r="V1860" s="3">
        <v>-4911.9470781989803</v>
      </c>
      <c r="W1860" s="3">
        <v>-2475.6850348287098</v>
      </c>
      <c r="X1860" s="3">
        <v>-3316.4698001754</v>
      </c>
      <c r="Y1860" s="3">
        <v>-5162.1715307924596</v>
      </c>
      <c r="Z1860" s="3">
        <v>-3860.0344470127902</v>
      </c>
      <c r="AA1860" s="3">
        <v>-2518.1642413048698</v>
      </c>
      <c r="AB1860" s="4">
        <v>1.4653740574337999E-2</v>
      </c>
      <c r="AC1860" s="4">
        <v>1.2502267654388E-2</v>
      </c>
      <c r="AD1860" s="4">
        <v>3.0030712134033001E-2</v>
      </c>
      <c r="AE1860" s="4">
        <v>2.6014126785349E-2</v>
      </c>
      <c r="AF1860" s="4">
        <v>1.4073187110859E-2</v>
      </c>
      <c r="AG1860" s="4">
        <v>1.3543905647435E-2</v>
      </c>
      <c r="AH1860" s="4">
        <v>3.2608093503244999E-2</v>
      </c>
      <c r="AI1860" s="4">
        <v>1.9830966809184999E-2</v>
      </c>
      <c r="AJ1860" s="4">
        <v>9.20924909324E-3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4">
        <v>0.26600000000000001</v>
      </c>
      <c r="AU1860" s="4">
        <v>0.23</v>
      </c>
      <c r="AV1860" s="4">
        <v>0.20699999999999999</v>
      </c>
      <c r="AW1860" s="4">
        <v>0.29299999999999998</v>
      </c>
      <c r="AX1860" s="4">
        <v>0.33300000000000002</v>
      </c>
      <c r="AY1860" s="4">
        <v>0.28000000000000003</v>
      </c>
      <c r="AZ1860" s="4">
        <v>0.19600000000000001</v>
      </c>
      <c r="BA1860" s="4">
        <v>0.28799999999999998</v>
      </c>
      <c r="BB1860" s="4">
        <v>0.439</v>
      </c>
    </row>
    <row r="1861" spans="1:54" x14ac:dyDescent="0.25">
      <c r="A1861" s="1" t="s">
        <v>3639</v>
      </c>
      <c r="B1861" s="1" t="s">
        <v>3640</v>
      </c>
      <c r="C1861" s="1" t="s">
        <v>3588</v>
      </c>
      <c r="D1861" s="1" t="s">
        <v>182</v>
      </c>
      <c r="E1861" s="1" t="s">
        <v>57</v>
      </c>
      <c r="F1861" s="1" t="s">
        <v>5455</v>
      </c>
      <c r="G1861" s="1" t="s">
        <v>57</v>
      </c>
      <c r="H1861" s="1" t="s">
        <v>58</v>
      </c>
      <c r="I1861" s="3">
        <v>999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67</v>
      </c>
      <c r="P1861" s="3">
        <v>0</v>
      </c>
      <c r="Q1861" s="3">
        <v>0</v>
      </c>
      <c r="R1861" s="3">
        <v>9</v>
      </c>
      <c r="S1861" s="3">
        <v>-2295.3940308794399</v>
      </c>
      <c r="T1861" s="3">
        <v>-2063.5104344223701</v>
      </c>
      <c r="U1861" s="3">
        <v>-4804.3082064822302</v>
      </c>
      <c r="V1861" s="3">
        <v>-4141.9470781989803</v>
      </c>
      <c r="W1861" s="3">
        <v>-1574.3696630336001</v>
      </c>
      <c r="X1861" s="3">
        <v>-3087.54387608052</v>
      </c>
      <c r="Y1861" s="3">
        <v>-4392.1715307924596</v>
      </c>
      <c r="Z1861" s="3">
        <v>-3090.0344470127902</v>
      </c>
      <c r="AA1861" s="3">
        <v>-2341.45576649545</v>
      </c>
      <c r="AB1861" s="4">
        <v>1.0025325672096999E-2</v>
      </c>
      <c r="AC1861" s="4">
        <v>8.0302646454730002E-3</v>
      </c>
      <c r="AD1861" s="4">
        <v>2.4673490029957001E-2</v>
      </c>
      <c r="AE1861" s="4">
        <v>2.0732498104023001E-2</v>
      </c>
      <c r="AF1861" s="4">
        <v>7.9004341784779993E-3</v>
      </c>
      <c r="AG1861" s="4">
        <v>1.2648030311127999E-2</v>
      </c>
      <c r="AH1861" s="4">
        <v>2.6340531282950001E-2</v>
      </c>
      <c r="AI1861" s="4">
        <v>1.5556361976463E-2</v>
      </c>
      <c r="AJ1861" s="4">
        <v>9.0237003841359999E-3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4">
        <v>0.35799999999999998</v>
      </c>
      <c r="AU1861" s="4">
        <v>0.38500000000000001</v>
      </c>
      <c r="AV1861" s="4">
        <v>0.26200000000000001</v>
      </c>
      <c r="AW1861" s="4">
        <v>0.377</v>
      </c>
      <c r="AX1861" s="4">
        <v>0.40600000000000003</v>
      </c>
      <c r="AY1861" s="4">
        <v>0.219</v>
      </c>
      <c r="AZ1861" s="4">
        <v>0.24</v>
      </c>
      <c r="BA1861" s="4">
        <v>0.31</v>
      </c>
      <c r="BB1861" s="4">
        <v>0.32</v>
      </c>
    </row>
    <row r="1862" spans="1:54" x14ac:dyDescent="0.25">
      <c r="A1862" s="1" t="s">
        <v>3641</v>
      </c>
      <c r="B1862" s="1" t="s">
        <v>3642</v>
      </c>
      <c r="C1862" s="1" t="s">
        <v>3588</v>
      </c>
      <c r="D1862" s="1" t="s">
        <v>185</v>
      </c>
      <c r="E1862" s="1" t="s">
        <v>57</v>
      </c>
      <c r="F1862" s="1" t="s">
        <v>5455</v>
      </c>
      <c r="G1862" s="1" t="s">
        <v>57</v>
      </c>
      <c r="H1862" s="1" t="s">
        <v>58</v>
      </c>
      <c r="I1862" s="3">
        <v>3645</v>
      </c>
      <c r="J1862" s="3">
        <v>63</v>
      </c>
      <c r="K1862" s="3">
        <v>53</v>
      </c>
      <c r="L1862" s="3">
        <v>13</v>
      </c>
      <c r="M1862" s="3">
        <v>576</v>
      </c>
      <c r="N1862" s="3">
        <v>29</v>
      </c>
      <c r="O1862" s="3">
        <v>283</v>
      </c>
      <c r="P1862" s="3">
        <v>5</v>
      </c>
      <c r="Q1862" s="3">
        <v>0</v>
      </c>
      <c r="R1862" s="3">
        <v>8</v>
      </c>
      <c r="S1862" s="3">
        <v>-826.72997830745896</v>
      </c>
      <c r="T1862" s="3">
        <v>-869.36853573835594</v>
      </c>
      <c r="U1862" s="3">
        <v>-2286.10023953682</v>
      </c>
      <c r="V1862" s="3">
        <v>-7566.3988442104201</v>
      </c>
      <c r="W1862" s="3">
        <v>436.939373290025</v>
      </c>
      <c r="X1862" s="3">
        <v>-2267.6688822603201</v>
      </c>
      <c r="Y1862" s="3">
        <v>-1766.3836881413699</v>
      </c>
      <c r="Z1862" s="3">
        <v>-444.03444701279898</v>
      </c>
      <c r="AA1862" s="3">
        <v>370.46551408127698</v>
      </c>
      <c r="AB1862" s="4">
        <v>1.042538998222E-3</v>
      </c>
      <c r="AC1862" s="4">
        <v>4.4333913522E-5</v>
      </c>
      <c r="AD1862" s="4">
        <v>2.6942734652250001E-3</v>
      </c>
      <c r="AE1862" s="4">
        <v>3.8497053312230001E-3</v>
      </c>
      <c r="AF1862" s="4">
        <v>2.5346154831089999E-3</v>
      </c>
      <c r="AG1862" s="4">
        <v>3.9980531947180001E-3</v>
      </c>
      <c r="AH1862" s="4">
        <v>1.5240802377170001E-3</v>
      </c>
      <c r="AI1862" s="4">
        <v>-4.1658799742999998E-4</v>
      </c>
      <c r="AJ1862" s="4">
        <v>2.7326478331399999E-4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4">
        <v>0.187</v>
      </c>
      <c r="AU1862" s="4">
        <v>0.182</v>
      </c>
      <c r="AV1862" s="4">
        <v>0.17299999999999999</v>
      </c>
      <c r="AW1862" s="4">
        <v>0.159</v>
      </c>
      <c r="AX1862" s="4">
        <v>0.109</v>
      </c>
      <c r="AY1862" s="4">
        <v>0.185</v>
      </c>
      <c r="AZ1862" s="4">
        <v>0.185</v>
      </c>
      <c r="BA1862" s="4">
        <v>0.14499999999999999</v>
      </c>
      <c r="BB1862" s="4">
        <v>0.14199999999999999</v>
      </c>
    </row>
    <row r="1863" spans="1:54" x14ac:dyDescent="0.25">
      <c r="A1863" s="1" t="s">
        <v>3643</v>
      </c>
      <c r="B1863" s="1" t="s">
        <v>5292</v>
      </c>
      <c r="C1863" s="1" t="s">
        <v>3588</v>
      </c>
      <c r="D1863" s="1" t="s">
        <v>188</v>
      </c>
      <c r="E1863" s="1" t="s">
        <v>57</v>
      </c>
      <c r="F1863" s="1" t="s">
        <v>5455</v>
      </c>
      <c r="G1863" s="1" t="s">
        <v>57</v>
      </c>
      <c r="H1863" s="1" t="s">
        <v>58</v>
      </c>
      <c r="I1863" s="3">
        <v>97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-3197.3940308794399</v>
      </c>
      <c r="T1863" s="3">
        <v>-2965.5104344223701</v>
      </c>
      <c r="U1863" s="3">
        <v>-5706.3082064822302</v>
      </c>
      <c r="V1863" s="3">
        <v>-5043.9470781989803</v>
      </c>
      <c r="W1863" s="3">
        <v>-2476.3696630335999</v>
      </c>
      <c r="X1863" s="3">
        <v>-3423.1069528673402</v>
      </c>
      <c r="Y1863" s="3">
        <v>-5294.1715307924596</v>
      </c>
      <c r="Z1863" s="3">
        <v>-3992.0344470127902</v>
      </c>
      <c r="AA1863" s="3">
        <v>-2650.1642413048698</v>
      </c>
      <c r="AB1863" s="4">
        <v>1.3800918224034999E-2</v>
      </c>
      <c r="AC1863" s="4">
        <v>1.1944547066317E-2</v>
      </c>
      <c r="AD1863" s="4">
        <v>2.8767240879095001E-2</v>
      </c>
      <c r="AE1863" s="4">
        <v>2.4727909851414001E-2</v>
      </c>
      <c r="AF1863" s="4">
        <v>1.2664804651107E-2</v>
      </c>
      <c r="AG1863" s="4">
        <v>1.3726943512206E-2</v>
      </c>
      <c r="AH1863" s="4">
        <v>3.1070354936747001E-2</v>
      </c>
      <c r="AI1863" s="4">
        <v>1.8491191465374E-2</v>
      </c>
      <c r="AJ1863" s="4">
        <v>9.6709882978390001E-3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4">
        <v>0.28999999999999998</v>
      </c>
      <c r="AU1863" s="4">
        <v>0.28299999999999997</v>
      </c>
      <c r="AV1863" s="4">
        <v>0.21299999999999999</v>
      </c>
      <c r="AW1863" s="4">
        <v>0.34499999999999997</v>
      </c>
      <c r="AX1863" s="4">
        <v>0.33100000000000002</v>
      </c>
      <c r="AY1863" s="4">
        <v>0.217</v>
      </c>
      <c r="AZ1863" s="4">
        <v>0.19900000000000001</v>
      </c>
      <c r="BA1863" s="4">
        <v>0.32700000000000001</v>
      </c>
      <c r="BB1863" s="4">
        <v>0.36199999999999999</v>
      </c>
    </row>
    <row r="1864" spans="1:54" x14ac:dyDescent="0.25">
      <c r="A1864" s="1" t="s">
        <v>3644</v>
      </c>
      <c r="B1864" s="1" t="s">
        <v>5293</v>
      </c>
      <c r="C1864" s="1" t="s">
        <v>3588</v>
      </c>
      <c r="D1864" s="1" t="s">
        <v>191</v>
      </c>
      <c r="E1864" s="1" t="s">
        <v>57</v>
      </c>
      <c r="F1864" s="1" t="s">
        <v>5455</v>
      </c>
      <c r="G1864" s="1" t="s">
        <v>57</v>
      </c>
      <c r="H1864" s="1" t="s">
        <v>58</v>
      </c>
      <c r="I1864" s="3">
        <v>18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-3276.3940308794399</v>
      </c>
      <c r="T1864" s="3">
        <v>-3044.5104344223701</v>
      </c>
      <c r="U1864" s="3">
        <v>-5785.3082064822302</v>
      </c>
      <c r="V1864" s="3">
        <v>-5122.9470781989803</v>
      </c>
      <c r="W1864" s="3">
        <v>-2555.3696630335999</v>
      </c>
      <c r="X1864" s="3">
        <v>-3502.1069528673402</v>
      </c>
      <c r="Y1864" s="3">
        <v>-5373.1715307924596</v>
      </c>
      <c r="Z1864" s="3">
        <v>-4071.0344470127902</v>
      </c>
      <c r="AA1864" s="3">
        <v>-2729.1642413048698</v>
      </c>
      <c r="AB1864" s="4">
        <v>1.5295354844558001E-2</v>
      </c>
      <c r="AC1864" s="4">
        <v>1.2395155255180999E-2</v>
      </c>
      <c r="AD1864" s="4">
        <v>3.0076150335523001E-2</v>
      </c>
      <c r="AE1864" s="4">
        <v>2.6137694184945999E-2</v>
      </c>
      <c r="AF1864" s="4">
        <v>1.3427977804202001E-2</v>
      </c>
      <c r="AG1864" s="4">
        <v>1.3629957550756E-2</v>
      </c>
      <c r="AH1864" s="4">
        <v>3.2653720964095002E-2</v>
      </c>
      <c r="AI1864" s="4">
        <v>1.9839200512242E-2</v>
      </c>
      <c r="AJ1864" s="4">
        <v>8.8905362148549993E-3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4">
        <v>0.251</v>
      </c>
      <c r="AU1864" s="4">
        <v>0.318</v>
      </c>
      <c r="AV1864" s="4">
        <v>0.23200000000000001</v>
      </c>
      <c r="AW1864" s="4">
        <v>0.32300000000000001</v>
      </c>
      <c r="AX1864" s="4">
        <v>0.35</v>
      </c>
      <c r="AY1864" s="4">
        <v>0.35599999999999998</v>
      </c>
      <c r="AZ1864" s="4">
        <v>0.217</v>
      </c>
      <c r="BA1864" s="4">
        <v>0.33600000000000002</v>
      </c>
      <c r="BB1864" s="4">
        <v>0.443</v>
      </c>
    </row>
    <row r="1865" spans="1:54" x14ac:dyDescent="0.25">
      <c r="A1865" s="1" t="s">
        <v>3645</v>
      </c>
      <c r="B1865" s="1" t="s">
        <v>1565</v>
      </c>
      <c r="C1865" s="1" t="s">
        <v>3588</v>
      </c>
      <c r="D1865" s="1" t="s">
        <v>144</v>
      </c>
      <c r="E1865" s="1" t="s">
        <v>57</v>
      </c>
      <c r="F1865" s="1" t="s">
        <v>5455</v>
      </c>
      <c r="G1865" s="1" t="s">
        <v>57</v>
      </c>
      <c r="H1865" s="1" t="s">
        <v>58</v>
      </c>
      <c r="I1865" s="3">
        <v>37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-3257.3940308794399</v>
      </c>
      <c r="T1865" s="3">
        <v>-3025.5104344223701</v>
      </c>
      <c r="U1865" s="3">
        <v>-5766.3082064822302</v>
      </c>
      <c r="V1865" s="3">
        <v>-5103.9470781989803</v>
      </c>
      <c r="W1865" s="3">
        <v>-2536.3696630335999</v>
      </c>
      <c r="X1865" s="3">
        <v>-3483.1069528673402</v>
      </c>
      <c r="Y1865" s="3">
        <v>-5354.1715307924596</v>
      </c>
      <c r="Z1865" s="3">
        <v>-4052.0344470127902</v>
      </c>
      <c r="AA1865" s="3">
        <v>-2710.1642413048698</v>
      </c>
      <c r="AB1865" s="4">
        <v>1.6064925990603E-2</v>
      </c>
      <c r="AC1865" s="4">
        <v>1.3274131941460999E-2</v>
      </c>
      <c r="AD1865" s="4">
        <v>3.168848873117E-2</v>
      </c>
      <c r="AE1865" s="4">
        <v>2.7603407892756001E-2</v>
      </c>
      <c r="AF1865" s="4">
        <v>1.5144327312524001E-2</v>
      </c>
      <c r="AG1865" s="4">
        <v>1.4642292915984E-2</v>
      </c>
      <c r="AH1865" s="4">
        <v>3.4556045032696998E-2</v>
      </c>
      <c r="AI1865" s="4">
        <v>2.1431062456198E-2</v>
      </c>
      <c r="AJ1865" s="4">
        <v>1.074904940805E-2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4">
        <v>0.186</v>
      </c>
      <c r="AU1865" s="4">
        <v>0.251</v>
      </c>
      <c r="AV1865" s="4">
        <v>0.14399999999999999</v>
      </c>
      <c r="AW1865" s="4">
        <v>0.253</v>
      </c>
      <c r="AX1865" s="4">
        <v>0.25700000000000001</v>
      </c>
      <c r="AY1865" s="4">
        <v>0.183</v>
      </c>
      <c r="AZ1865" s="4">
        <v>0.127</v>
      </c>
      <c r="BA1865" s="4">
        <v>0.253</v>
      </c>
      <c r="BB1865" s="4">
        <v>0.307</v>
      </c>
    </row>
    <row r="1866" spans="1:54" x14ac:dyDescent="0.25">
      <c r="A1866" s="1" t="s">
        <v>3646</v>
      </c>
      <c r="B1866" s="1" t="s">
        <v>3647</v>
      </c>
      <c r="C1866" s="1" t="s">
        <v>3588</v>
      </c>
      <c r="D1866" s="1" t="s">
        <v>146</v>
      </c>
      <c r="E1866" s="1" t="s">
        <v>57</v>
      </c>
      <c r="F1866" s="1" t="s">
        <v>5455</v>
      </c>
      <c r="G1866" s="1" t="s">
        <v>57</v>
      </c>
      <c r="H1866" s="1" t="s">
        <v>58</v>
      </c>
      <c r="I1866" s="3">
        <v>12167</v>
      </c>
      <c r="J1866" s="3">
        <v>287</v>
      </c>
      <c r="K1866" s="3">
        <v>0</v>
      </c>
      <c r="L1866" s="3">
        <v>46</v>
      </c>
      <c r="M1866" s="3">
        <v>152</v>
      </c>
      <c r="N1866" s="3">
        <v>165</v>
      </c>
      <c r="O1866" s="3">
        <v>767</v>
      </c>
      <c r="P1866" s="3">
        <v>106</v>
      </c>
      <c r="Q1866" s="3">
        <v>14</v>
      </c>
      <c r="R1866" s="3">
        <v>124</v>
      </c>
      <c r="S1866" s="3">
        <v>3509.1866530596099</v>
      </c>
      <c r="T1866" s="3">
        <v>9104.4895655776199</v>
      </c>
      <c r="U1866" s="3">
        <v>5911.5045996323097</v>
      </c>
      <c r="V1866" s="3">
        <v>5424.1281502146603</v>
      </c>
      <c r="W1866" s="3">
        <v>5982.4576126008396</v>
      </c>
      <c r="X1866" s="3">
        <v>2162.45841870715</v>
      </c>
      <c r="Y1866" s="3">
        <v>6347.3307334106903</v>
      </c>
      <c r="Z1866" s="3">
        <v>7759.52231820003</v>
      </c>
      <c r="AA1866" s="3">
        <v>1245.5969671805501</v>
      </c>
      <c r="AB1866" s="4">
        <v>-1.6887961059025E-2</v>
      </c>
      <c r="AC1866" s="4">
        <v>-3.7342304268849998E-2</v>
      </c>
      <c r="AD1866" s="4">
        <v>-3.0486281127439001E-2</v>
      </c>
      <c r="AE1866" s="4">
        <v>-2.7285854775808999E-2</v>
      </c>
      <c r="AF1866" s="4">
        <v>-3.3469827224800998E-2</v>
      </c>
      <c r="AG1866" s="4">
        <v>-8.8635319004800005E-3</v>
      </c>
      <c r="AH1866" s="4">
        <v>-3.8163642920805999E-2</v>
      </c>
      <c r="AI1866" s="4">
        <v>-3.7227913952089998E-2</v>
      </c>
      <c r="AJ1866" s="4">
        <v>-4.9339255522710002E-3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4">
        <v>0.24299999999999999</v>
      </c>
      <c r="AU1866" s="4">
        <v>0.34899999999999998</v>
      </c>
      <c r="AV1866" s="4">
        <v>0.30599999999999999</v>
      </c>
      <c r="AW1866" s="4">
        <v>0.41499999999999998</v>
      </c>
      <c r="AX1866" s="4">
        <v>0.32900000000000001</v>
      </c>
      <c r="AY1866" s="4">
        <v>0.27800000000000002</v>
      </c>
      <c r="AZ1866" s="4">
        <v>0.30099999999999999</v>
      </c>
      <c r="BA1866" s="4">
        <v>0.41099999999999998</v>
      </c>
      <c r="BB1866" s="4">
        <v>0.32100000000000001</v>
      </c>
    </row>
    <row r="1867" spans="1:54" x14ac:dyDescent="0.25">
      <c r="A1867" s="1" t="s">
        <v>3648</v>
      </c>
      <c r="B1867" s="1" t="s">
        <v>3649</v>
      </c>
      <c r="C1867" s="1" t="s">
        <v>3588</v>
      </c>
      <c r="D1867" s="1" t="s">
        <v>154</v>
      </c>
      <c r="E1867" s="1" t="s">
        <v>57</v>
      </c>
      <c r="F1867" s="1" t="s">
        <v>5455</v>
      </c>
      <c r="G1867" s="1" t="s">
        <v>57</v>
      </c>
      <c r="H1867" s="1" t="s">
        <v>58</v>
      </c>
      <c r="I1867" s="3">
        <v>146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15</v>
      </c>
      <c r="P1867" s="3">
        <v>0</v>
      </c>
      <c r="Q1867" s="3">
        <v>0</v>
      </c>
      <c r="R1867" s="3">
        <v>0</v>
      </c>
      <c r="S1867" s="3">
        <v>-3148.3940308794399</v>
      </c>
      <c r="T1867" s="3">
        <v>-2916.5104344223701</v>
      </c>
      <c r="U1867" s="3">
        <v>-5657.3082064822302</v>
      </c>
      <c r="V1867" s="3">
        <v>-4994.9470781989803</v>
      </c>
      <c r="W1867" s="3">
        <v>-2427.3696630335999</v>
      </c>
      <c r="X1867" s="3">
        <v>-3500.9211894076102</v>
      </c>
      <c r="Y1867" s="3">
        <v>-5245.1715307924596</v>
      </c>
      <c r="Z1867" s="3">
        <v>-3943.0344470127902</v>
      </c>
      <c r="AA1867" s="3">
        <v>-2601.1642413048698</v>
      </c>
      <c r="AB1867" s="4">
        <v>-4.0208727919479E-2</v>
      </c>
      <c r="AC1867" s="4">
        <v>-9.8818012320775001E-2</v>
      </c>
      <c r="AD1867" s="4">
        <v>-0.221885035508433</v>
      </c>
      <c r="AE1867" s="4">
        <v>-0.28095105870484999</v>
      </c>
      <c r="AF1867" s="4">
        <v>0.111442469227089</v>
      </c>
      <c r="AG1867" s="4">
        <v>1.9197355959161E-2</v>
      </c>
      <c r="AH1867" s="4">
        <v>-0.29160846013584801</v>
      </c>
      <c r="AI1867" s="4">
        <v>-0.115498702378961</v>
      </c>
      <c r="AJ1867" s="4">
        <v>-5.1285120083292002E-2</v>
      </c>
      <c r="AK1867" s="3">
        <v>0</v>
      </c>
      <c r="AL1867" s="3">
        <v>3</v>
      </c>
      <c r="AM1867" s="3">
        <v>3</v>
      </c>
      <c r="AN1867" s="3">
        <v>3</v>
      </c>
      <c r="AO1867" s="3">
        <v>2</v>
      </c>
      <c r="AP1867" s="3">
        <v>2</v>
      </c>
      <c r="AQ1867" s="3">
        <v>3</v>
      </c>
      <c r="AR1867" s="3">
        <v>3</v>
      </c>
      <c r="AS1867" s="3">
        <v>0</v>
      </c>
      <c r="AT1867" s="4">
        <v>8.2000000000000003E-2</v>
      </c>
      <c r="AU1867" s="4">
        <v>0.04</v>
      </c>
      <c r="AV1867" s="4">
        <v>2.5999999999999999E-2</v>
      </c>
      <c r="AW1867" s="4">
        <v>1.7999999999999999E-2</v>
      </c>
      <c r="AX1867" s="4">
        <v>2.1000000000000001E-2</v>
      </c>
      <c r="AY1867" s="4">
        <v>3.9E-2</v>
      </c>
      <c r="AZ1867" s="4">
        <v>2.1999999999999999E-2</v>
      </c>
      <c r="BA1867" s="4">
        <v>4.7E-2</v>
      </c>
      <c r="BB1867" s="4">
        <v>6.6000000000000003E-2</v>
      </c>
    </row>
    <row r="1868" spans="1:54" x14ac:dyDescent="0.25">
      <c r="A1868" s="1" t="s">
        <v>3650</v>
      </c>
      <c r="B1868" s="1" t="s">
        <v>3651</v>
      </c>
      <c r="C1868" s="1" t="s">
        <v>3588</v>
      </c>
      <c r="D1868" s="1" t="s">
        <v>194</v>
      </c>
      <c r="E1868" s="1" t="s">
        <v>57</v>
      </c>
      <c r="F1868" s="1" t="s">
        <v>5455</v>
      </c>
      <c r="G1868" s="1" t="s">
        <v>57</v>
      </c>
      <c r="H1868" s="1" t="s">
        <v>58</v>
      </c>
      <c r="I1868" s="3">
        <v>504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41</v>
      </c>
      <c r="P1868" s="3">
        <v>0</v>
      </c>
      <c r="Q1868" s="3">
        <v>0</v>
      </c>
      <c r="R1868" s="3">
        <v>3</v>
      </c>
      <c r="S1868" s="3">
        <v>-2790.3940308794399</v>
      </c>
      <c r="T1868" s="3">
        <v>-2558.5104344223701</v>
      </c>
      <c r="U1868" s="3">
        <v>-5299.3082064822302</v>
      </c>
      <c r="V1868" s="3">
        <v>-4636.9470781989803</v>
      </c>
      <c r="W1868" s="3">
        <v>-2069.3696630335999</v>
      </c>
      <c r="X1868" s="3">
        <v>-3362.7325327440599</v>
      </c>
      <c r="Y1868" s="3">
        <v>-4887.1715307924596</v>
      </c>
      <c r="Z1868" s="3">
        <v>-3585.0344470127902</v>
      </c>
      <c r="AA1868" s="3">
        <v>-2440.9280830350699</v>
      </c>
      <c r="AB1868" s="4">
        <v>-2.0452248702637999E-2</v>
      </c>
      <c r="AC1868" s="4">
        <v>-5.5433964729191001E-2</v>
      </c>
      <c r="AD1868" s="4">
        <v>-0.13098653448035599</v>
      </c>
      <c r="AE1868" s="4">
        <v>-0.16763053989264201</v>
      </c>
      <c r="AF1868" s="4">
        <v>6.3600601242047999E-2</v>
      </c>
      <c r="AG1868" s="4">
        <v>1.6685492041684999E-2</v>
      </c>
      <c r="AH1868" s="4">
        <v>-0.17314964577406999</v>
      </c>
      <c r="AI1868" s="4">
        <v>-6.5732401173271005E-2</v>
      </c>
      <c r="AJ1868" s="4">
        <v>-2.9134846650601998E-2</v>
      </c>
      <c r="AK1868" s="3">
        <v>0</v>
      </c>
      <c r="AL1868" s="3">
        <v>0</v>
      </c>
      <c r="AM1868" s="3">
        <v>3</v>
      </c>
      <c r="AN1868" s="3">
        <v>3</v>
      </c>
      <c r="AO1868" s="3">
        <v>2</v>
      </c>
      <c r="AP1868" s="3">
        <v>2</v>
      </c>
      <c r="AQ1868" s="3">
        <v>3</v>
      </c>
      <c r="AR1868" s="3">
        <v>0</v>
      </c>
      <c r="AS1868" s="3">
        <v>0</v>
      </c>
      <c r="AT1868" s="4">
        <v>0.104</v>
      </c>
      <c r="AU1868" s="4">
        <v>5.3999999999999999E-2</v>
      </c>
      <c r="AV1868" s="4">
        <v>3.7999999999999999E-2</v>
      </c>
      <c r="AW1868" s="4">
        <v>3.2000000000000001E-2</v>
      </c>
      <c r="AX1868" s="4">
        <v>2.1999999999999999E-2</v>
      </c>
      <c r="AY1868" s="4">
        <v>4.3999999999999997E-2</v>
      </c>
      <c r="AZ1868" s="4">
        <v>3.4000000000000002E-2</v>
      </c>
      <c r="BA1868" s="4">
        <v>7.9000000000000001E-2</v>
      </c>
      <c r="BB1868" s="4">
        <v>0.105</v>
      </c>
    </row>
    <row r="1869" spans="1:54" x14ac:dyDescent="0.25">
      <c r="A1869" s="1" t="s">
        <v>3652</v>
      </c>
      <c r="B1869" s="1" t="s">
        <v>4691</v>
      </c>
      <c r="C1869" s="1" t="s">
        <v>3588</v>
      </c>
      <c r="D1869" s="1" t="s">
        <v>197</v>
      </c>
      <c r="E1869" s="1" t="s">
        <v>57</v>
      </c>
      <c r="F1869" s="1" t="s">
        <v>5455</v>
      </c>
      <c r="G1869" s="1" t="s">
        <v>57</v>
      </c>
      <c r="H1869" s="1" t="s">
        <v>58</v>
      </c>
      <c r="I1869" s="3">
        <v>538</v>
      </c>
      <c r="J1869" s="3">
        <v>18</v>
      </c>
      <c r="K1869" s="3">
        <v>0</v>
      </c>
      <c r="L1869" s="3">
        <v>0</v>
      </c>
      <c r="M1869" s="3">
        <v>0</v>
      </c>
      <c r="N1869" s="3">
        <v>0</v>
      </c>
      <c r="O1869" s="3">
        <v>20</v>
      </c>
      <c r="P1869" s="3">
        <v>0</v>
      </c>
      <c r="Q1869" s="3">
        <v>0</v>
      </c>
      <c r="R1869" s="3">
        <v>4</v>
      </c>
      <c r="S1869" s="3">
        <v>-3092.7757301445899</v>
      </c>
      <c r="T1869" s="3">
        <v>-2524.5104344223701</v>
      </c>
      <c r="U1869" s="3">
        <v>-5265.3082064822302</v>
      </c>
      <c r="V1869" s="3">
        <v>-4602.9470781989803</v>
      </c>
      <c r="W1869" s="3">
        <v>-2035.3696630336001</v>
      </c>
      <c r="X1869" s="3">
        <v>-3151.1926015877002</v>
      </c>
      <c r="Y1869" s="3">
        <v>-4853.1715307924596</v>
      </c>
      <c r="Z1869" s="3">
        <v>-3551.0344470127902</v>
      </c>
      <c r="AA1869" s="3">
        <v>-2472.8493636118001</v>
      </c>
      <c r="AB1869" s="4">
        <v>7.9008955611259996E-3</v>
      </c>
      <c r="AC1869" s="4">
        <v>6.4587196500469997E-3</v>
      </c>
      <c r="AD1869" s="4">
        <v>2.1002681765225999E-2</v>
      </c>
      <c r="AE1869" s="4">
        <v>1.8173156402906999E-2</v>
      </c>
      <c r="AF1869" s="4">
        <v>4.5097702563219998E-3</v>
      </c>
      <c r="AG1869" s="4">
        <v>1.0239732342183E-2</v>
      </c>
      <c r="AH1869" s="4">
        <v>2.1886788493615E-2</v>
      </c>
      <c r="AI1869" s="4">
        <v>1.1189087582673E-2</v>
      </c>
      <c r="AJ1869" s="4">
        <v>7.0732880646429998E-3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4">
        <v>0.40300000000000002</v>
      </c>
      <c r="AU1869" s="4">
        <v>0.439</v>
      </c>
      <c r="AV1869" s="4">
        <v>0.499</v>
      </c>
      <c r="AW1869" s="4">
        <v>0.46300000000000002</v>
      </c>
      <c r="AX1869" s="4">
        <v>0.37</v>
      </c>
      <c r="AY1869" s="4">
        <v>0.48699999999999999</v>
      </c>
      <c r="AZ1869" s="4">
        <v>0.47499999999999998</v>
      </c>
      <c r="BA1869" s="4">
        <v>0.41599999999999998</v>
      </c>
      <c r="BB1869" s="4">
        <v>0.438</v>
      </c>
    </row>
    <row r="1870" spans="1:54" x14ac:dyDescent="0.25">
      <c r="A1870" s="1" t="s">
        <v>3653</v>
      </c>
      <c r="B1870" s="1" t="s">
        <v>3654</v>
      </c>
      <c r="C1870" s="1" t="s">
        <v>3588</v>
      </c>
      <c r="D1870" s="1" t="s">
        <v>323</v>
      </c>
      <c r="E1870" s="1" t="s">
        <v>57</v>
      </c>
      <c r="F1870" s="1" t="s">
        <v>5455</v>
      </c>
      <c r="G1870" s="1" t="s">
        <v>57</v>
      </c>
      <c r="H1870" s="1" t="s">
        <v>58</v>
      </c>
      <c r="I1870" s="3">
        <v>171</v>
      </c>
      <c r="J1870" s="3">
        <v>7</v>
      </c>
      <c r="K1870" s="3">
        <v>0</v>
      </c>
      <c r="L1870" s="3">
        <v>0</v>
      </c>
      <c r="M1870" s="3">
        <v>0</v>
      </c>
      <c r="N1870" s="3">
        <v>0</v>
      </c>
      <c r="O1870" s="3">
        <v>15</v>
      </c>
      <c r="P1870" s="3">
        <v>0</v>
      </c>
      <c r="Q1870" s="3">
        <v>0</v>
      </c>
      <c r="R1870" s="3">
        <v>0</v>
      </c>
      <c r="S1870" s="3">
        <v>-3254.2091361492198</v>
      </c>
      <c r="T1870" s="3">
        <v>-2891.5104344223701</v>
      </c>
      <c r="U1870" s="3">
        <v>-5632.3082064822302</v>
      </c>
      <c r="V1870" s="3">
        <v>-4969.9470781989803</v>
      </c>
      <c r="W1870" s="3">
        <v>-2402.3696630335999</v>
      </c>
      <c r="X1870" s="3">
        <v>-3475.9211894076102</v>
      </c>
      <c r="Y1870" s="3">
        <v>-5220.1715307924596</v>
      </c>
      <c r="Z1870" s="3">
        <v>-3918.0344470127902</v>
      </c>
      <c r="AA1870" s="3">
        <v>-2576.1642413048698</v>
      </c>
      <c r="AB1870" s="4">
        <v>1.4745834456378001E-2</v>
      </c>
      <c r="AC1870" s="4">
        <v>1.1538785866312001E-2</v>
      </c>
      <c r="AD1870" s="4">
        <v>2.9040288356301999E-2</v>
      </c>
      <c r="AE1870" s="4">
        <v>2.4950898809796E-2</v>
      </c>
      <c r="AF1870" s="4">
        <v>1.2898315841572E-2</v>
      </c>
      <c r="AG1870" s="4">
        <v>1.3898646835534E-2</v>
      </c>
      <c r="AH1870" s="4">
        <v>3.1405694131492003E-2</v>
      </c>
      <c r="AI1870" s="4">
        <v>1.9518504147015E-2</v>
      </c>
      <c r="AJ1870" s="4">
        <v>9.9211529576170004E-3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4">
        <v>0.22</v>
      </c>
      <c r="AU1870" s="4">
        <v>0.29799999999999999</v>
      </c>
      <c r="AV1870" s="4">
        <v>0.17599999999999999</v>
      </c>
      <c r="AW1870" s="4">
        <v>0.32300000000000001</v>
      </c>
      <c r="AX1870" s="4">
        <v>0.29299999999999998</v>
      </c>
      <c r="AY1870" s="4">
        <v>0.23899999999999999</v>
      </c>
      <c r="AZ1870" s="4">
        <v>0.16800000000000001</v>
      </c>
      <c r="BA1870" s="4">
        <v>0.25800000000000001</v>
      </c>
      <c r="BB1870" s="4">
        <v>0.3</v>
      </c>
    </row>
    <row r="1871" spans="1:54" x14ac:dyDescent="0.25">
      <c r="A1871" s="1" t="s">
        <v>3655</v>
      </c>
      <c r="B1871" s="1" t="s">
        <v>3656</v>
      </c>
      <c r="C1871" s="1" t="s">
        <v>3588</v>
      </c>
      <c r="D1871" s="1" t="s">
        <v>326</v>
      </c>
      <c r="E1871" s="1" t="s">
        <v>57</v>
      </c>
      <c r="F1871" s="1" t="s">
        <v>5455</v>
      </c>
      <c r="G1871" s="1" t="s">
        <v>57</v>
      </c>
      <c r="H1871" s="1" t="s">
        <v>58</v>
      </c>
      <c r="I1871" s="3">
        <v>802</v>
      </c>
      <c r="J1871" s="3">
        <v>25</v>
      </c>
      <c r="K1871" s="3">
        <v>0</v>
      </c>
      <c r="L1871" s="3">
        <v>0</v>
      </c>
      <c r="M1871" s="3">
        <v>0</v>
      </c>
      <c r="N1871" s="3">
        <v>0</v>
      </c>
      <c r="O1871" s="3">
        <v>48</v>
      </c>
      <c r="P1871" s="3">
        <v>0</v>
      </c>
      <c r="Q1871" s="3">
        <v>0</v>
      </c>
      <c r="R1871" s="3">
        <v>11</v>
      </c>
      <c r="S1871" s="3">
        <v>-2959.5908354143698</v>
      </c>
      <c r="T1871" s="3">
        <v>-2260.5104344223701</v>
      </c>
      <c r="U1871" s="3">
        <v>-5001.3082064822302</v>
      </c>
      <c r="V1871" s="3">
        <v>-4338.9470781989803</v>
      </c>
      <c r="W1871" s="3">
        <v>-1771.3696630336001</v>
      </c>
      <c r="X1871" s="3">
        <v>-3123.9125097961901</v>
      </c>
      <c r="Y1871" s="3">
        <v>-4589.1715307924596</v>
      </c>
      <c r="Z1871" s="3">
        <v>-3287.0344470127902</v>
      </c>
      <c r="AA1871" s="3">
        <v>-2670.2983276489099</v>
      </c>
      <c r="AB1871" s="4">
        <v>1.2405148593353999E-2</v>
      </c>
      <c r="AC1871" s="4">
        <v>8.4488533749799994E-3</v>
      </c>
      <c r="AD1871" s="4">
        <v>2.5156465933788001E-2</v>
      </c>
      <c r="AE1871" s="4">
        <v>2.1157113530282001E-2</v>
      </c>
      <c r="AF1871" s="4">
        <v>8.6043225590749992E-3</v>
      </c>
      <c r="AG1871" s="4">
        <v>1.2928341043020999E-2</v>
      </c>
      <c r="AH1871" s="4">
        <v>2.6848302905180001E-2</v>
      </c>
      <c r="AI1871" s="4">
        <v>1.5196161846276E-2</v>
      </c>
      <c r="AJ1871" s="4">
        <v>9.6202629458100007E-3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4">
        <v>0.374</v>
      </c>
      <c r="AU1871" s="4">
        <v>0.36899999999999999</v>
      </c>
      <c r="AV1871" s="4">
        <v>0.27200000000000002</v>
      </c>
      <c r="AW1871" s="4">
        <v>0.38100000000000001</v>
      </c>
      <c r="AX1871" s="4">
        <v>0.38800000000000001</v>
      </c>
      <c r="AY1871" s="4">
        <v>0.17799999999999999</v>
      </c>
      <c r="AZ1871" s="4">
        <v>0.25</v>
      </c>
      <c r="BA1871" s="4">
        <v>0.38200000000000001</v>
      </c>
      <c r="BB1871" s="4">
        <v>0.39200000000000002</v>
      </c>
    </row>
    <row r="1872" spans="1:54" x14ac:dyDescent="0.25">
      <c r="A1872" s="1" t="s">
        <v>3657</v>
      </c>
      <c r="B1872" s="1" t="s">
        <v>3658</v>
      </c>
      <c r="C1872" s="1" t="s">
        <v>3588</v>
      </c>
      <c r="D1872" s="1" t="s">
        <v>329</v>
      </c>
      <c r="E1872" s="1" t="s">
        <v>57</v>
      </c>
      <c r="F1872" s="1" t="s">
        <v>5455</v>
      </c>
      <c r="G1872" s="1" t="s">
        <v>57</v>
      </c>
      <c r="H1872" s="1" t="s">
        <v>58</v>
      </c>
      <c r="I1872" s="3">
        <v>603</v>
      </c>
      <c r="J1872" s="3">
        <v>0</v>
      </c>
      <c r="K1872" s="3">
        <v>0</v>
      </c>
      <c r="L1872" s="3">
        <v>3</v>
      </c>
      <c r="M1872" s="3">
        <v>0</v>
      </c>
      <c r="N1872" s="3">
        <v>86</v>
      </c>
      <c r="O1872" s="3">
        <v>39</v>
      </c>
      <c r="P1872" s="3">
        <v>0</v>
      </c>
      <c r="Q1872" s="3">
        <v>0</v>
      </c>
      <c r="R1872" s="3">
        <v>0</v>
      </c>
      <c r="S1872" s="3">
        <v>-2691.3940308794399</v>
      </c>
      <c r="T1872" s="3">
        <v>-2459.5104344223701</v>
      </c>
      <c r="U1872" s="3">
        <v>-5229.7986756486798</v>
      </c>
      <c r="V1872" s="3">
        <v>-4537.9470781989803</v>
      </c>
      <c r="W1872" s="3">
        <v>-3852.5566587635199</v>
      </c>
      <c r="X1872" s="3">
        <v>-3246.8239678720302</v>
      </c>
      <c r="Y1872" s="3">
        <v>-4788.1715307924596</v>
      </c>
      <c r="Z1872" s="3">
        <v>-3486.0344470127902</v>
      </c>
      <c r="AA1872" s="3">
        <v>-2144.1642413048698</v>
      </c>
      <c r="AB1872" s="4">
        <v>-2.082963055789E-2</v>
      </c>
      <c r="AC1872" s="4">
        <v>-5.6310218227245003E-2</v>
      </c>
      <c r="AD1872" s="4">
        <v>-0.13295131355936099</v>
      </c>
      <c r="AE1872" s="4">
        <v>-0.16793519831142201</v>
      </c>
      <c r="AF1872" s="4">
        <v>0.121009009841958</v>
      </c>
      <c r="AG1872" s="4">
        <v>1.7600203134709998E-2</v>
      </c>
      <c r="AH1872" s="4">
        <v>-0.17427849875825699</v>
      </c>
      <c r="AI1872" s="4">
        <v>-6.7916361945493997E-2</v>
      </c>
      <c r="AJ1872" s="4">
        <v>-2.7711954432377998E-2</v>
      </c>
      <c r="AK1872" s="3">
        <v>0</v>
      </c>
      <c r="AL1872" s="3">
        <v>3</v>
      </c>
      <c r="AM1872" s="3">
        <v>3</v>
      </c>
      <c r="AN1872" s="3">
        <v>3</v>
      </c>
      <c r="AO1872" s="3">
        <v>2</v>
      </c>
      <c r="AP1872" s="3">
        <v>2</v>
      </c>
      <c r="AQ1872" s="3">
        <v>3</v>
      </c>
      <c r="AR1872" s="3">
        <v>0</v>
      </c>
      <c r="AS1872" s="3">
        <v>0</v>
      </c>
      <c r="AT1872" s="4">
        <v>8.8999999999999996E-2</v>
      </c>
      <c r="AU1872" s="4">
        <v>3.6999999999999998E-2</v>
      </c>
      <c r="AV1872" s="4">
        <v>2.9000000000000001E-2</v>
      </c>
      <c r="AW1872" s="4">
        <v>2.1999999999999999E-2</v>
      </c>
      <c r="AX1872" s="4">
        <v>2.1000000000000001E-2</v>
      </c>
      <c r="AY1872" s="4">
        <v>4.3999999999999997E-2</v>
      </c>
      <c r="AZ1872" s="4">
        <v>2.5000000000000001E-2</v>
      </c>
      <c r="BA1872" s="4">
        <v>5.2999999999999999E-2</v>
      </c>
      <c r="BB1872" s="4">
        <v>6.7000000000000004E-2</v>
      </c>
    </row>
    <row r="1873" spans="1:54" x14ac:dyDescent="0.25">
      <c r="A1873" s="1" t="s">
        <v>3659</v>
      </c>
      <c r="B1873" s="1" t="s">
        <v>3660</v>
      </c>
      <c r="C1873" s="1" t="s">
        <v>3588</v>
      </c>
      <c r="D1873" s="1" t="s">
        <v>332</v>
      </c>
      <c r="E1873" s="1" t="s">
        <v>57</v>
      </c>
      <c r="F1873" s="1" t="s">
        <v>5455</v>
      </c>
      <c r="G1873" s="1" t="s">
        <v>57</v>
      </c>
      <c r="H1873" s="1" t="s">
        <v>58</v>
      </c>
      <c r="I1873" s="3">
        <v>39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-3255.3940308794399</v>
      </c>
      <c r="T1873" s="3">
        <v>-3023.5104344223701</v>
      </c>
      <c r="U1873" s="3">
        <v>-5764.3082064822302</v>
      </c>
      <c r="V1873" s="3">
        <v>-5101.9470781989803</v>
      </c>
      <c r="W1873" s="3">
        <v>-2534.3696630335999</v>
      </c>
      <c r="X1873" s="3">
        <v>-3481.1069528673402</v>
      </c>
      <c r="Y1873" s="3">
        <v>-5352.1715307924596</v>
      </c>
      <c r="Z1873" s="3">
        <v>-4050.0344470127902</v>
      </c>
      <c r="AA1873" s="3">
        <v>-2708.1642413048698</v>
      </c>
      <c r="AB1873" s="4">
        <v>1.1143905578144001E-2</v>
      </c>
      <c r="AC1873" s="4">
        <v>5.0416607435770002E-3</v>
      </c>
      <c r="AD1873" s="4">
        <v>2.1951777920323001E-2</v>
      </c>
      <c r="AE1873" s="4">
        <v>1.8781762531087001E-2</v>
      </c>
      <c r="AF1873" s="4">
        <v>7.144637627838E-3</v>
      </c>
      <c r="AG1873" s="4">
        <v>1.1103242327366E-2</v>
      </c>
      <c r="AH1873" s="4">
        <v>2.3022860687912001E-2</v>
      </c>
      <c r="AI1873" s="4">
        <v>1.2348801745428999E-2</v>
      </c>
      <c r="AJ1873" s="4">
        <v>8.8826950346649995E-3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4">
        <v>0.45300000000000001</v>
      </c>
      <c r="AU1873" s="4">
        <v>0.38</v>
      </c>
      <c r="AV1873" s="4">
        <v>0.47699999999999998</v>
      </c>
      <c r="AW1873" s="4">
        <v>0.49099999999999999</v>
      </c>
      <c r="AX1873" s="4">
        <v>0.436</v>
      </c>
      <c r="AY1873" s="4">
        <v>0.48299999999999998</v>
      </c>
      <c r="AZ1873" s="4">
        <v>0.46100000000000002</v>
      </c>
      <c r="BA1873" s="4">
        <v>0.46300000000000002</v>
      </c>
      <c r="BB1873" s="4">
        <v>0.44900000000000001</v>
      </c>
    </row>
    <row r="1874" spans="1:54" x14ac:dyDescent="0.25">
      <c r="A1874" s="1" t="s">
        <v>3661</v>
      </c>
      <c r="B1874" s="1" t="s">
        <v>3662</v>
      </c>
      <c r="C1874" s="1" t="s">
        <v>3588</v>
      </c>
      <c r="D1874" s="1" t="s">
        <v>334</v>
      </c>
      <c r="E1874" s="1" t="s">
        <v>57</v>
      </c>
      <c r="F1874" s="1" t="s">
        <v>5455</v>
      </c>
      <c r="G1874" s="1" t="s">
        <v>57</v>
      </c>
      <c r="H1874" s="1" t="s">
        <v>58</v>
      </c>
      <c r="I1874" s="3">
        <v>201</v>
      </c>
      <c r="J1874" s="3">
        <v>23</v>
      </c>
      <c r="K1874" s="3">
        <v>0</v>
      </c>
      <c r="L1874" s="3">
        <v>0</v>
      </c>
      <c r="M1874" s="3">
        <v>5</v>
      </c>
      <c r="N1874" s="3">
        <v>0</v>
      </c>
      <c r="O1874" s="3">
        <v>16</v>
      </c>
      <c r="P1874" s="3">
        <v>0</v>
      </c>
      <c r="Q1874" s="3">
        <v>0</v>
      </c>
      <c r="R1874" s="3">
        <v>0</v>
      </c>
      <c r="S1874" s="3">
        <v>-3523.2150910515802</v>
      </c>
      <c r="T1874" s="3">
        <v>-2861.5104344223701</v>
      </c>
      <c r="U1874" s="3">
        <v>-5602.3082064822302</v>
      </c>
      <c r="V1874" s="3">
        <v>-4992.64197200116</v>
      </c>
      <c r="W1874" s="3">
        <v>-2372.3696630335999</v>
      </c>
      <c r="X1874" s="3">
        <v>-3454.3754718436198</v>
      </c>
      <c r="Y1874" s="3">
        <v>-5190.1715307924596</v>
      </c>
      <c r="Z1874" s="3">
        <v>-3888.0344470127902</v>
      </c>
      <c r="AA1874" s="3">
        <v>-2546.1642413048698</v>
      </c>
      <c r="AB1874" s="4">
        <v>7.1022642788030003E-3</v>
      </c>
      <c r="AC1874" s="4">
        <v>-1.4678089660029999E-3</v>
      </c>
      <c r="AD1874" s="4">
        <v>1.382012841899E-2</v>
      </c>
      <c r="AE1874" s="4">
        <v>1.1685536558133E-2</v>
      </c>
      <c r="AF1874" s="4">
        <v>4.2648190907600001E-4</v>
      </c>
      <c r="AG1874" s="4">
        <v>8.1124809511359999E-3</v>
      </c>
      <c r="AH1874" s="4">
        <v>1.349544229655E-2</v>
      </c>
      <c r="AI1874" s="4">
        <v>5.0970455774479997E-3</v>
      </c>
      <c r="AJ1874" s="4">
        <v>5.7669506153189996E-3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4">
        <v>0.28299999999999997</v>
      </c>
      <c r="AU1874" s="4">
        <v>0.19900000000000001</v>
      </c>
      <c r="AV1874" s="4">
        <v>0.28199999999999997</v>
      </c>
      <c r="AW1874" s="4">
        <v>0.253</v>
      </c>
      <c r="AX1874" s="4">
        <v>0.246</v>
      </c>
      <c r="AY1874" s="4">
        <v>0.27100000000000002</v>
      </c>
      <c r="AZ1874" s="4">
        <v>0.28100000000000003</v>
      </c>
      <c r="BA1874" s="4">
        <v>0.253</v>
      </c>
      <c r="BB1874" s="4">
        <v>0.28699999999999998</v>
      </c>
    </row>
    <row r="1875" spans="1:54" x14ac:dyDescent="0.25">
      <c r="A1875" s="1" t="s">
        <v>3663</v>
      </c>
      <c r="B1875" s="1" t="s">
        <v>3664</v>
      </c>
      <c r="C1875" s="1" t="s">
        <v>3588</v>
      </c>
      <c r="D1875" s="1" t="s">
        <v>363</v>
      </c>
      <c r="E1875" s="1" t="s">
        <v>57</v>
      </c>
      <c r="F1875" s="1" t="s">
        <v>5455</v>
      </c>
      <c r="G1875" s="1" t="s">
        <v>57</v>
      </c>
      <c r="H1875" s="1" t="s">
        <v>58</v>
      </c>
      <c r="I1875" s="3">
        <v>905</v>
      </c>
      <c r="J1875" s="3">
        <v>23</v>
      </c>
      <c r="K1875" s="3">
        <v>6</v>
      </c>
      <c r="L1875" s="3">
        <v>6</v>
      </c>
      <c r="M1875" s="3">
        <v>0</v>
      </c>
      <c r="N1875" s="3">
        <v>5</v>
      </c>
      <c r="O1875" s="3">
        <v>73</v>
      </c>
      <c r="P1875" s="3">
        <v>0</v>
      </c>
      <c r="Q1875" s="3">
        <v>0</v>
      </c>
      <c r="R1875" s="3">
        <v>4</v>
      </c>
      <c r="S1875" s="3">
        <v>-2819.2150910515802</v>
      </c>
      <c r="T1875" s="3">
        <v>-2321.87172891097</v>
      </c>
      <c r="U1875" s="3">
        <v>-4957.2891448151204</v>
      </c>
      <c r="V1875" s="3">
        <v>-4235.9470781989803</v>
      </c>
      <c r="W1875" s="3">
        <v>-1777.7991395295301</v>
      </c>
      <c r="X1875" s="3">
        <v>-3232.2695706966301</v>
      </c>
      <c r="Y1875" s="3">
        <v>-4486.1715307924596</v>
      </c>
      <c r="Z1875" s="3">
        <v>-3184.0344470127902</v>
      </c>
      <c r="AA1875" s="3">
        <v>-2105.8493636118001</v>
      </c>
      <c r="AB1875" s="4">
        <v>-3.5297365281466E-2</v>
      </c>
      <c r="AC1875" s="4">
        <v>-7.8196552863678007E-2</v>
      </c>
      <c r="AD1875" s="4">
        <v>-0.193833355834792</v>
      </c>
      <c r="AE1875" s="4">
        <v>-0.23765407007303699</v>
      </c>
      <c r="AF1875" s="4">
        <v>8.0256959234965994E-2</v>
      </c>
      <c r="AG1875" s="4">
        <v>1.8139789079057E-2</v>
      </c>
      <c r="AH1875" s="4">
        <v>-0.24868396698681799</v>
      </c>
      <c r="AI1875" s="4">
        <v>-9.300209455557E-2</v>
      </c>
      <c r="AJ1875" s="4">
        <v>-4.0703286142626E-2</v>
      </c>
      <c r="AK1875" s="3">
        <v>0</v>
      </c>
      <c r="AL1875" s="3">
        <v>3</v>
      </c>
      <c r="AM1875" s="3">
        <v>3</v>
      </c>
      <c r="AN1875" s="3">
        <v>3</v>
      </c>
      <c r="AO1875" s="3">
        <v>2</v>
      </c>
      <c r="AP1875" s="3">
        <v>2</v>
      </c>
      <c r="AQ1875" s="3">
        <v>3</v>
      </c>
      <c r="AR1875" s="3">
        <v>0</v>
      </c>
      <c r="AS1875" s="3">
        <v>0</v>
      </c>
      <c r="AT1875" s="4">
        <v>8.6999999999999994E-2</v>
      </c>
      <c r="AU1875" s="4">
        <v>4.5999999999999999E-2</v>
      </c>
      <c r="AV1875" s="4">
        <v>2.8000000000000001E-2</v>
      </c>
      <c r="AW1875" s="4">
        <v>1.7999999999999999E-2</v>
      </c>
      <c r="AX1875" s="4">
        <v>0.01</v>
      </c>
      <c r="AY1875" s="4">
        <v>4.5999999999999999E-2</v>
      </c>
      <c r="AZ1875" s="4">
        <v>2.5999999999999999E-2</v>
      </c>
      <c r="BA1875" s="4">
        <v>5.7000000000000002E-2</v>
      </c>
      <c r="BB1875" s="4">
        <v>6.7000000000000004E-2</v>
      </c>
    </row>
    <row r="1876" spans="1:54" x14ac:dyDescent="0.25">
      <c r="A1876" s="1" t="s">
        <v>3665</v>
      </c>
      <c r="B1876" s="1" t="s">
        <v>3666</v>
      </c>
      <c r="C1876" s="1" t="s">
        <v>3588</v>
      </c>
      <c r="D1876" s="1" t="s">
        <v>366</v>
      </c>
      <c r="E1876" s="1" t="s">
        <v>57</v>
      </c>
      <c r="F1876" s="1" t="s">
        <v>5455</v>
      </c>
      <c r="G1876" s="1" t="s">
        <v>57</v>
      </c>
      <c r="H1876" s="1" t="s">
        <v>58</v>
      </c>
      <c r="I1876" s="3">
        <v>859</v>
      </c>
      <c r="J1876" s="3">
        <v>16</v>
      </c>
      <c r="K1876" s="3">
        <v>0</v>
      </c>
      <c r="L1876" s="3">
        <v>0</v>
      </c>
      <c r="M1876" s="3">
        <v>0</v>
      </c>
      <c r="N1876" s="3">
        <v>6</v>
      </c>
      <c r="O1876" s="3">
        <v>54</v>
      </c>
      <c r="P1876" s="3">
        <v>8</v>
      </c>
      <c r="Q1876" s="3">
        <v>0</v>
      </c>
      <c r="R1876" s="3">
        <v>11</v>
      </c>
      <c r="S1876" s="3">
        <v>-2734.3999857817998</v>
      </c>
      <c r="T1876" s="3">
        <v>-2203.5104344223701</v>
      </c>
      <c r="U1876" s="3">
        <v>-4944.3082064822302</v>
      </c>
      <c r="V1876" s="3">
        <v>-4281.9470781989803</v>
      </c>
      <c r="W1876" s="3">
        <v>-1845.6850348287101</v>
      </c>
      <c r="X1876" s="3">
        <v>-3117.6382044122902</v>
      </c>
      <c r="Y1876" s="3">
        <v>-4564.5109825507197</v>
      </c>
      <c r="Z1876" s="3">
        <v>-3230.0344470127902</v>
      </c>
      <c r="AA1876" s="3">
        <v>-2613.2983276489099</v>
      </c>
      <c r="AB1876" s="4">
        <v>1.0018078520041E-2</v>
      </c>
      <c r="AC1876" s="4">
        <v>7.3111813243719997E-3</v>
      </c>
      <c r="AD1876" s="4">
        <v>2.2693749970351999E-2</v>
      </c>
      <c r="AE1876" s="4">
        <v>1.9100592489695999E-2</v>
      </c>
      <c r="AF1876" s="4">
        <v>6.5940484909370002E-3</v>
      </c>
      <c r="AG1876" s="4">
        <v>1.0837297549202001E-2</v>
      </c>
      <c r="AH1876" s="4">
        <v>2.4369847090595E-2</v>
      </c>
      <c r="AI1876" s="4">
        <v>1.2985839164892999E-2</v>
      </c>
      <c r="AJ1876" s="4">
        <v>7.6357237184570001E-3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4">
        <v>0.48599999999999999</v>
      </c>
      <c r="AU1876" s="4">
        <v>0.46100000000000002</v>
      </c>
      <c r="AV1876" s="4">
        <v>0.40899999999999997</v>
      </c>
      <c r="AW1876" s="4">
        <v>0.496</v>
      </c>
      <c r="AX1876" s="4">
        <v>0.45900000000000002</v>
      </c>
      <c r="AY1876" s="4">
        <v>0.49</v>
      </c>
      <c r="AZ1876" s="4">
        <v>0.38300000000000001</v>
      </c>
      <c r="BA1876" s="4">
        <v>0.48599999999999999</v>
      </c>
      <c r="BB1876" s="4">
        <v>0.432</v>
      </c>
    </row>
    <row r="1877" spans="1:54" x14ac:dyDescent="0.25">
      <c r="A1877" s="1" t="s">
        <v>3667</v>
      </c>
      <c r="B1877" s="1" t="s">
        <v>3668</v>
      </c>
      <c r="C1877" s="1" t="s">
        <v>3588</v>
      </c>
      <c r="D1877" s="1" t="s">
        <v>336</v>
      </c>
      <c r="E1877" s="1" t="s">
        <v>57</v>
      </c>
      <c r="F1877" s="1" t="s">
        <v>5455</v>
      </c>
      <c r="G1877" s="1" t="s">
        <v>57</v>
      </c>
      <c r="H1877" s="1" t="s">
        <v>58</v>
      </c>
      <c r="I1877" s="3">
        <v>1302</v>
      </c>
      <c r="J1877" s="3">
        <v>0</v>
      </c>
      <c r="K1877" s="3">
        <v>9</v>
      </c>
      <c r="L1877" s="3">
        <v>0</v>
      </c>
      <c r="M1877" s="3">
        <v>12</v>
      </c>
      <c r="N1877" s="3">
        <v>0</v>
      </c>
      <c r="O1877" s="3">
        <v>34</v>
      </c>
      <c r="P1877" s="3">
        <v>0</v>
      </c>
      <c r="Q1877" s="3">
        <v>0</v>
      </c>
      <c r="R1877" s="3">
        <v>9</v>
      </c>
      <c r="S1877" s="3">
        <v>-1992.3940308794399</v>
      </c>
      <c r="T1877" s="3">
        <v>-2007.0523761552699</v>
      </c>
      <c r="U1877" s="3">
        <v>-4501.3082064822302</v>
      </c>
      <c r="V1877" s="3">
        <v>-3965.4148233242199</v>
      </c>
      <c r="W1877" s="3">
        <v>-1271.3696630336001</v>
      </c>
      <c r="X1877" s="3">
        <v>-2505.5525556919401</v>
      </c>
      <c r="Y1877" s="3">
        <v>-4089.1715307924601</v>
      </c>
      <c r="Z1877" s="3">
        <v>-2787.0344470127902</v>
      </c>
      <c r="AA1877" s="3">
        <v>-2038.45576649545</v>
      </c>
      <c r="AB1877" s="4">
        <v>1.278524641562E-3</v>
      </c>
      <c r="AC1877" s="4">
        <v>-1.6438527136340001E-3</v>
      </c>
      <c r="AD1877" s="4">
        <v>8.3049221981129993E-3</v>
      </c>
      <c r="AE1877" s="4">
        <v>4.8681330214319996E-3</v>
      </c>
      <c r="AF1877" s="4">
        <v>1.1332813999557999E-2</v>
      </c>
      <c r="AG1877" s="4">
        <v>1.9155352722257001E-2</v>
      </c>
      <c r="AH1877" s="4">
        <v>7.3560009248569997E-3</v>
      </c>
      <c r="AI1877" s="4">
        <v>1.0867753163499999E-3</v>
      </c>
      <c r="AJ1877" s="4">
        <v>5.0953207345699996E-4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2</v>
      </c>
      <c r="AQ1877" s="3">
        <v>0</v>
      </c>
      <c r="AR1877" s="3">
        <v>0</v>
      </c>
      <c r="AS1877" s="3">
        <v>0</v>
      </c>
      <c r="AT1877" s="4">
        <v>0.27300000000000002</v>
      </c>
      <c r="AU1877" s="4">
        <v>0.23899999999999999</v>
      </c>
      <c r="AV1877" s="4">
        <v>0.308</v>
      </c>
      <c r="AW1877" s="4">
        <v>0.29099999999999998</v>
      </c>
      <c r="AX1877" s="4">
        <v>0.10299999999999999</v>
      </c>
      <c r="AY1877" s="4">
        <v>4.1000000000000002E-2</v>
      </c>
      <c r="AZ1877" s="4">
        <v>0.315</v>
      </c>
      <c r="BA1877" s="4">
        <v>0.27600000000000002</v>
      </c>
      <c r="BB1877" s="4">
        <v>0.26800000000000002</v>
      </c>
    </row>
    <row r="1878" spans="1:54" x14ac:dyDescent="0.25">
      <c r="A1878" s="1" t="s">
        <v>3669</v>
      </c>
      <c r="B1878" s="1" t="s">
        <v>3670</v>
      </c>
      <c r="C1878" s="1" t="s">
        <v>3588</v>
      </c>
      <c r="D1878" s="1" t="s">
        <v>339</v>
      </c>
      <c r="E1878" s="1" t="s">
        <v>57</v>
      </c>
      <c r="F1878" s="1" t="s">
        <v>5455</v>
      </c>
      <c r="G1878" s="1" t="s">
        <v>57</v>
      </c>
      <c r="H1878" s="1" t="s">
        <v>58</v>
      </c>
      <c r="I1878" s="3">
        <v>2766</v>
      </c>
      <c r="J1878" s="3">
        <v>178</v>
      </c>
      <c r="K1878" s="3">
        <v>7</v>
      </c>
      <c r="L1878" s="3">
        <v>0</v>
      </c>
      <c r="M1878" s="3">
        <v>0</v>
      </c>
      <c r="N1878" s="3">
        <v>128</v>
      </c>
      <c r="O1878" s="3">
        <v>770</v>
      </c>
      <c r="P1878" s="3">
        <v>10</v>
      </c>
      <c r="Q1878" s="3">
        <v>0</v>
      </c>
      <c r="R1878" s="3">
        <v>0</v>
      </c>
      <c r="S1878" s="3">
        <v>-3854.83527916811</v>
      </c>
      <c r="T1878" s="3">
        <v>-488.26527799241097</v>
      </c>
      <c r="U1878" s="3">
        <v>-3037.3082064822302</v>
      </c>
      <c r="V1878" s="3">
        <v>-2374.9470781989799</v>
      </c>
      <c r="W1878" s="3">
        <v>-2608.7642613293001</v>
      </c>
      <c r="X1878" s="3">
        <v>-7263.9044286008902</v>
      </c>
      <c r="Y1878" s="3">
        <v>-2665.5958454902802</v>
      </c>
      <c r="Z1878" s="3">
        <v>-1323.03444701279</v>
      </c>
      <c r="AA1878" s="3">
        <v>18.8357586951206</v>
      </c>
      <c r="AB1878" s="4">
        <v>-4.3191275617987003E-2</v>
      </c>
      <c r="AC1878" s="4">
        <v>-1.3748476678522E-2</v>
      </c>
      <c r="AD1878" s="4">
        <v>-9.5642740652678998E-2</v>
      </c>
      <c r="AE1878" s="4">
        <v>-0.10751275028538999</v>
      </c>
      <c r="AF1878" s="4">
        <v>9.4700804436875993E-2</v>
      </c>
      <c r="AG1878" s="4">
        <v>3.0808104890120001E-2</v>
      </c>
      <c r="AH1878" s="4">
        <v>-0.11952136511801301</v>
      </c>
      <c r="AI1878" s="4">
        <v>-3.1931904651051002E-2</v>
      </c>
      <c r="AJ1878" s="4">
        <v>2.9227677115099999E-4</v>
      </c>
      <c r="AK1878" s="3">
        <v>0</v>
      </c>
      <c r="AL1878" s="3">
        <v>3</v>
      </c>
      <c r="AM1878" s="3">
        <v>3</v>
      </c>
      <c r="AN1878" s="3">
        <v>3</v>
      </c>
      <c r="AO1878" s="3">
        <v>2</v>
      </c>
      <c r="AP1878" s="3">
        <v>0</v>
      </c>
      <c r="AQ1878" s="3">
        <v>3</v>
      </c>
      <c r="AR1878" s="3">
        <v>0</v>
      </c>
      <c r="AS1878" s="3">
        <v>0</v>
      </c>
      <c r="AT1878" s="4">
        <v>9.8000000000000004E-2</v>
      </c>
      <c r="AU1878" s="4">
        <v>3.5000000000000003E-2</v>
      </c>
      <c r="AV1878" s="4">
        <v>2.7E-2</v>
      </c>
      <c r="AW1878" s="4">
        <v>2.1999999999999999E-2</v>
      </c>
      <c r="AX1878" s="4">
        <v>2.1000000000000001E-2</v>
      </c>
      <c r="AY1878" s="4">
        <v>0.14099999999999999</v>
      </c>
      <c r="AZ1878" s="4">
        <v>2.5000000000000001E-2</v>
      </c>
      <c r="BA1878" s="4">
        <v>5.0999999999999997E-2</v>
      </c>
      <c r="BB1878" s="4">
        <v>9.6000000000000002E-2</v>
      </c>
    </row>
    <row r="1879" spans="1:54" x14ac:dyDescent="0.25">
      <c r="A1879" s="1" t="s">
        <v>3671</v>
      </c>
      <c r="B1879" s="1" t="s">
        <v>1265</v>
      </c>
      <c r="C1879" s="1" t="s">
        <v>3588</v>
      </c>
      <c r="D1879" s="1" t="s">
        <v>342</v>
      </c>
      <c r="E1879" s="1" t="s">
        <v>57</v>
      </c>
      <c r="F1879" s="1" t="s">
        <v>5455</v>
      </c>
      <c r="G1879" s="1" t="s">
        <v>57</v>
      </c>
      <c r="H1879" s="1" t="s">
        <v>58</v>
      </c>
      <c r="I1879" s="3">
        <v>370</v>
      </c>
      <c r="J1879" s="3">
        <v>9</v>
      </c>
      <c r="K1879" s="3">
        <v>0</v>
      </c>
      <c r="L1879" s="3">
        <v>0</v>
      </c>
      <c r="M1879" s="3">
        <v>0</v>
      </c>
      <c r="N1879" s="3">
        <v>10</v>
      </c>
      <c r="O1879" s="3">
        <v>31</v>
      </c>
      <c r="P1879" s="3">
        <v>0</v>
      </c>
      <c r="Q1879" s="3">
        <v>0</v>
      </c>
      <c r="R1879" s="3">
        <v>4</v>
      </c>
      <c r="S1879" s="3">
        <v>-3092.5848805120199</v>
      </c>
      <c r="T1879" s="3">
        <v>-2692.5104344223701</v>
      </c>
      <c r="U1879" s="3">
        <v>-5433.3082064822302</v>
      </c>
      <c r="V1879" s="3">
        <v>-4770.9470781989803</v>
      </c>
      <c r="W1879" s="3">
        <v>-2422.2286160254498</v>
      </c>
      <c r="X1879" s="3">
        <v>-3412.1897083838899</v>
      </c>
      <c r="Y1879" s="3">
        <v>-5021.1715307924596</v>
      </c>
      <c r="Z1879" s="3">
        <v>-3719.0344470127902</v>
      </c>
      <c r="AA1879" s="3">
        <v>-2640.8493636118001</v>
      </c>
      <c r="AB1879" s="4">
        <v>-1.0321316183329999E-2</v>
      </c>
      <c r="AC1879" s="4">
        <v>-4.2673019411865999E-2</v>
      </c>
      <c r="AD1879" s="4">
        <v>-0.104648523965462</v>
      </c>
      <c r="AE1879" s="4">
        <v>-0.13428332632836501</v>
      </c>
      <c r="AF1879" s="4">
        <v>5.3957134155551E-2</v>
      </c>
      <c r="AG1879" s="4">
        <v>1.3082298321479001E-2</v>
      </c>
      <c r="AH1879" s="4">
        <v>-0.13833317843427201</v>
      </c>
      <c r="AI1879" s="4">
        <v>-5.7728524297058E-2</v>
      </c>
      <c r="AJ1879" s="4">
        <v>-1.7406970936171998E-2</v>
      </c>
      <c r="AK1879" s="3">
        <v>0</v>
      </c>
      <c r="AL1879" s="3">
        <v>0</v>
      </c>
      <c r="AM1879" s="3">
        <v>3</v>
      </c>
      <c r="AN1879" s="3">
        <v>3</v>
      </c>
      <c r="AO1879" s="3">
        <v>2</v>
      </c>
      <c r="AP1879" s="3">
        <v>0</v>
      </c>
      <c r="AQ1879" s="3">
        <v>3</v>
      </c>
      <c r="AR1879" s="3">
        <v>0</v>
      </c>
      <c r="AS1879" s="3">
        <v>0</v>
      </c>
      <c r="AT1879" s="4">
        <v>0.14000000000000001</v>
      </c>
      <c r="AU1879" s="4">
        <v>6.4000000000000001E-2</v>
      </c>
      <c r="AV1879" s="4">
        <v>4.2000000000000003E-2</v>
      </c>
      <c r="AW1879" s="4">
        <v>2.7E-2</v>
      </c>
      <c r="AX1879" s="4">
        <v>2.1000000000000001E-2</v>
      </c>
      <c r="AY1879" s="4">
        <v>0.313</v>
      </c>
      <c r="AZ1879" s="4">
        <v>3.6999999999999998E-2</v>
      </c>
      <c r="BA1879" s="4">
        <v>5.7000000000000002E-2</v>
      </c>
      <c r="BB1879" s="4">
        <v>0.12</v>
      </c>
    </row>
    <row r="1880" spans="1:54" x14ac:dyDescent="0.25">
      <c r="A1880" s="1" t="s">
        <v>3672</v>
      </c>
      <c r="B1880" s="1" t="s">
        <v>5294</v>
      </c>
      <c r="C1880" s="1" t="s">
        <v>3588</v>
      </c>
      <c r="D1880" s="1" t="s">
        <v>345</v>
      </c>
      <c r="E1880" s="1" t="s">
        <v>57</v>
      </c>
      <c r="F1880" s="1" t="s">
        <v>5455</v>
      </c>
      <c r="G1880" s="1" t="s">
        <v>57</v>
      </c>
      <c r="H1880" s="1" t="s">
        <v>58</v>
      </c>
      <c r="I1880" s="3">
        <v>203</v>
      </c>
      <c r="J1880" s="3">
        <v>6</v>
      </c>
      <c r="K1880" s="3">
        <v>0</v>
      </c>
      <c r="L1880" s="3">
        <v>0</v>
      </c>
      <c r="M1880" s="3">
        <v>0</v>
      </c>
      <c r="N1880" s="3">
        <v>0</v>
      </c>
      <c r="O1880" s="3">
        <v>17</v>
      </c>
      <c r="P1880" s="3">
        <v>0</v>
      </c>
      <c r="Q1880" s="3">
        <v>0</v>
      </c>
      <c r="R1880" s="3">
        <v>10</v>
      </c>
      <c r="S1880" s="3">
        <v>-3203.5212639678298</v>
      </c>
      <c r="T1880" s="3">
        <v>-2859.5104344223701</v>
      </c>
      <c r="U1880" s="3">
        <v>-5600.3082064822302</v>
      </c>
      <c r="V1880" s="3">
        <v>-4937.9470781989803</v>
      </c>
      <c r="W1880" s="3">
        <v>-2370.3696630335999</v>
      </c>
      <c r="X1880" s="3">
        <v>-3460.8297542796399</v>
      </c>
      <c r="Y1880" s="3">
        <v>-5188.1715307924596</v>
      </c>
      <c r="Z1880" s="3">
        <v>-3886.0344470127902</v>
      </c>
      <c r="AA1880" s="3">
        <v>-3203.3770470721802</v>
      </c>
      <c r="AB1880" s="4">
        <v>1.3847716582930001E-3</v>
      </c>
      <c r="AC1880" s="4">
        <v>3.074566187458E-3</v>
      </c>
      <c r="AD1880" s="4">
        <v>1.5131022966612E-2</v>
      </c>
      <c r="AE1880" s="4">
        <v>1.1011077991996E-2</v>
      </c>
      <c r="AF1880" s="4">
        <v>-2.6548924295130001E-3</v>
      </c>
      <c r="AG1880" s="4">
        <v>9.0271167132520008E-3</v>
      </c>
      <c r="AH1880" s="4">
        <v>1.4896230992667001E-2</v>
      </c>
      <c r="AI1880" s="4">
        <v>5.1847714956580002E-3</v>
      </c>
      <c r="AJ1880" s="4">
        <v>6.0556804691849998E-3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4">
        <v>0.22800000000000001</v>
      </c>
      <c r="AU1880" s="4">
        <v>0.28499999999999998</v>
      </c>
      <c r="AV1880" s="4">
        <v>0.32100000000000001</v>
      </c>
      <c r="AW1880" s="4">
        <v>0.28100000000000003</v>
      </c>
      <c r="AX1880" s="4">
        <v>0.21199999999999999</v>
      </c>
      <c r="AY1880" s="4">
        <v>0.33100000000000002</v>
      </c>
      <c r="AZ1880" s="4">
        <v>0.32</v>
      </c>
      <c r="BA1880" s="4">
        <v>0.27200000000000002</v>
      </c>
      <c r="BB1880" s="4">
        <v>0.30399999999999999</v>
      </c>
    </row>
    <row r="1881" spans="1:54" x14ac:dyDescent="0.25">
      <c r="A1881" s="1" t="s">
        <v>3673</v>
      </c>
      <c r="B1881" s="1" t="s">
        <v>3674</v>
      </c>
      <c r="C1881" s="1" t="s">
        <v>3588</v>
      </c>
      <c r="D1881" s="1" t="s">
        <v>351</v>
      </c>
      <c r="E1881" s="1" t="s">
        <v>57</v>
      </c>
      <c r="F1881" s="1" t="s">
        <v>5455</v>
      </c>
      <c r="G1881" s="1" t="s">
        <v>57</v>
      </c>
      <c r="H1881" s="1" t="s">
        <v>58</v>
      </c>
      <c r="I1881" s="3">
        <v>1069</v>
      </c>
      <c r="J1881" s="3">
        <v>10</v>
      </c>
      <c r="K1881" s="3">
        <v>10</v>
      </c>
      <c r="L1881" s="3">
        <v>0</v>
      </c>
      <c r="M1881" s="3">
        <v>3</v>
      </c>
      <c r="N1881" s="3">
        <v>0</v>
      </c>
      <c r="O1881" s="3">
        <v>57</v>
      </c>
      <c r="P1881" s="3">
        <v>0</v>
      </c>
      <c r="Q1881" s="3">
        <v>0</v>
      </c>
      <c r="R1881" s="3">
        <v>0</v>
      </c>
      <c r="S1881" s="3">
        <v>-2412.27275269341</v>
      </c>
      <c r="T1881" s="3">
        <v>-2267.4459252367101</v>
      </c>
      <c r="U1881" s="3">
        <v>-4734.3082064822302</v>
      </c>
      <c r="V1881" s="3">
        <v>-4103.5640144802901</v>
      </c>
      <c r="W1881" s="3">
        <v>-1504.3696630336001</v>
      </c>
      <c r="X1881" s="3">
        <v>-2933.00105172035</v>
      </c>
      <c r="Y1881" s="3">
        <v>-4322.1715307924596</v>
      </c>
      <c r="Z1881" s="3">
        <v>-3020.0344470127902</v>
      </c>
      <c r="AA1881" s="3">
        <v>-1678.1642413048701</v>
      </c>
      <c r="AB1881" s="4">
        <v>1.1770827413905E-2</v>
      </c>
      <c r="AC1881" s="4">
        <v>9.4455635429040001E-3</v>
      </c>
      <c r="AD1881" s="4">
        <v>2.5360462319556999E-2</v>
      </c>
      <c r="AE1881" s="4">
        <v>2.1620604736346999E-2</v>
      </c>
      <c r="AF1881" s="4">
        <v>8.6047350726030005E-3</v>
      </c>
      <c r="AG1881" s="4">
        <v>1.1836311672413001E-2</v>
      </c>
      <c r="AH1881" s="4">
        <v>2.7163736306060001E-2</v>
      </c>
      <c r="AI1881" s="4">
        <v>1.5385987000838E-2</v>
      </c>
      <c r="AJ1881" s="4">
        <v>6.1434380307449996E-3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4">
        <v>0.17100000000000001</v>
      </c>
      <c r="AU1881" s="4">
        <v>0.249</v>
      </c>
      <c r="AV1881" s="4">
        <v>0.13200000000000001</v>
      </c>
      <c r="AW1881" s="4">
        <v>0.26700000000000002</v>
      </c>
      <c r="AX1881" s="4">
        <v>0.248</v>
      </c>
      <c r="AY1881" s="4">
        <v>0.24199999999999999</v>
      </c>
      <c r="AZ1881" s="4">
        <v>0.12</v>
      </c>
      <c r="BA1881" s="4">
        <v>0.26900000000000002</v>
      </c>
      <c r="BB1881" s="4">
        <v>0.378</v>
      </c>
    </row>
    <row r="1882" spans="1:54" x14ac:dyDescent="0.25">
      <c r="A1882" s="1" t="s">
        <v>3675</v>
      </c>
      <c r="B1882" s="1" t="s">
        <v>3676</v>
      </c>
      <c r="C1882" s="1" t="s">
        <v>3588</v>
      </c>
      <c r="D1882" s="1" t="s">
        <v>353</v>
      </c>
      <c r="E1882" s="1" t="s">
        <v>57</v>
      </c>
      <c r="F1882" s="1" t="s">
        <v>5455</v>
      </c>
      <c r="G1882" s="1" t="s">
        <v>57</v>
      </c>
      <c r="H1882" s="1" t="s">
        <v>58</v>
      </c>
      <c r="I1882" s="3">
        <v>1223</v>
      </c>
      <c r="J1882" s="3">
        <v>36</v>
      </c>
      <c r="K1882" s="3">
        <v>0</v>
      </c>
      <c r="L1882" s="3">
        <v>0</v>
      </c>
      <c r="M1882" s="3">
        <v>8</v>
      </c>
      <c r="N1882" s="3">
        <v>0</v>
      </c>
      <c r="O1882" s="3">
        <v>36</v>
      </c>
      <c r="P1882" s="3">
        <v>0</v>
      </c>
      <c r="Q1882" s="3">
        <v>0</v>
      </c>
      <c r="R1882" s="3">
        <v>0</v>
      </c>
      <c r="S1882" s="3">
        <v>-2744.15742940974</v>
      </c>
      <c r="T1882" s="3">
        <v>-1839.5104344223701</v>
      </c>
      <c r="U1882" s="3">
        <v>-4580.3082064822302</v>
      </c>
      <c r="V1882" s="3">
        <v>-4002.2589082824702</v>
      </c>
      <c r="W1882" s="3">
        <v>-1350.3696630336001</v>
      </c>
      <c r="X1882" s="3">
        <v>-2601.4611205639799</v>
      </c>
      <c r="Y1882" s="3">
        <v>-4168.1715307924596</v>
      </c>
      <c r="Z1882" s="3">
        <v>-2866.0344470127902</v>
      </c>
      <c r="AA1882" s="3">
        <v>-1524.1642413048701</v>
      </c>
      <c r="AB1882" s="4">
        <v>1.2597859471684E-2</v>
      </c>
      <c r="AC1882" s="4">
        <v>7.3375243184960002E-3</v>
      </c>
      <c r="AD1882" s="4">
        <v>2.3740797575104999E-2</v>
      </c>
      <c r="AE1882" s="4">
        <v>2.026656060425E-2</v>
      </c>
      <c r="AF1882" s="4">
        <v>7.0136504690030002E-3</v>
      </c>
      <c r="AG1882" s="4">
        <v>1.034366976341E-2</v>
      </c>
      <c r="AH1882" s="4">
        <v>2.5273312735816001E-2</v>
      </c>
      <c r="AI1882" s="4">
        <v>1.3904770926364E-2</v>
      </c>
      <c r="AJ1882" s="4">
        <v>5.6255576349049999E-3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4">
        <v>0.19800000000000001</v>
      </c>
      <c r="AU1882" s="4">
        <v>0.28699999999999998</v>
      </c>
      <c r="AV1882" s="4">
        <v>0.158</v>
      </c>
      <c r="AW1882" s="4">
        <v>0.28299999999999997</v>
      </c>
      <c r="AX1882" s="4">
        <v>0.33700000000000002</v>
      </c>
      <c r="AY1882" s="4">
        <v>0.23599999999999999</v>
      </c>
      <c r="AZ1882" s="4">
        <v>0.14199999999999999</v>
      </c>
      <c r="BA1882" s="4">
        <v>0.28100000000000003</v>
      </c>
      <c r="BB1882" s="4">
        <v>0.34</v>
      </c>
    </row>
    <row r="1883" spans="1:54" x14ac:dyDescent="0.25">
      <c r="A1883" s="1" t="s">
        <v>3677</v>
      </c>
      <c r="B1883" s="1" t="s">
        <v>224</v>
      </c>
      <c r="C1883" s="1" t="s">
        <v>3588</v>
      </c>
      <c r="D1883" s="1" t="s">
        <v>360</v>
      </c>
      <c r="E1883" s="1" t="s">
        <v>57</v>
      </c>
      <c r="F1883" s="1" t="s">
        <v>5455</v>
      </c>
      <c r="G1883" s="1" t="s">
        <v>57</v>
      </c>
      <c r="H1883" s="1" t="s">
        <v>58</v>
      </c>
      <c r="I1883" s="3">
        <v>967</v>
      </c>
      <c r="J1883" s="3">
        <v>9</v>
      </c>
      <c r="K1883" s="3">
        <v>9</v>
      </c>
      <c r="L1883" s="3">
        <v>0</v>
      </c>
      <c r="M1883" s="3">
        <v>0</v>
      </c>
      <c r="N1883" s="3">
        <v>0</v>
      </c>
      <c r="O1883" s="3">
        <v>17</v>
      </c>
      <c r="P1883" s="3">
        <v>0</v>
      </c>
      <c r="Q1883" s="3">
        <v>15</v>
      </c>
      <c r="R1883" s="3">
        <v>5</v>
      </c>
      <c r="S1883" s="3">
        <v>-2495.5848805120199</v>
      </c>
      <c r="T1883" s="3">
        <v>-2342.0523761552699</v>
      </c>
      <c r="U1883" s="3">
        <v>-4836.3082064822302</v>
      </c>
      <c r="V1883" s="3">
        <v>-4173.9470781989803</v>
      </c>
      <c r="W1883" s="3">
        <v>-1606.3696630336001</v>
      </c>
      <c r="X1883" s="3">
        <v>-2696.8297542796399</v>
      </c>
      <c r="Y1883" s="3">
        <v>-4424.1715307924596</v>
      </c>
      <c r="Z1883" s="3">
        <v>-3463.2236271419001</v>
      </c>
      <c r="AA1883" s="3">
        <v>-2109.7706441885298</v>
      </c>
      <c r="AB1883" s="4">
        <v>-1.373036926283E-2</v>
      </c>
      <c r="AC1883" s="4">
        <v>-4.2355693844480999E-2</v>
      </c>
      <c r="AD1883" s="4">
        <v>-0.10011526046482599</v>
      </c>
      <c r="AE1883" s="4">
        <v>-0.12721073368087299</v>
      </c>
      <c r="AF1883" s="4">
        <v>4.5728510258187999E-2</v>
      </c>
      <c r="AG1883" s="4">
        <v>1.4703911601174E-2</v>
      </c>
      <c r="AH1883" s="4">
        <v>-0.131970813657142</v>
      </c>
      <c r="AI1883" s="4">
        <v>-5.3367148651324997E-2</v>
      </c>
      <c r="AJ1883" s="4">
        <v>-2.0480410868267001E-2</v>
      </c>
      <c r="AK1883" s="3">
        <v>0</v>
      </c>
      <c r="AL1883" s="3">
        <v>0</v>
      </c>
      <c r="AM1883" s="3">
        <v>3</v>
      </c>
      <c r="AN1883" s="3">
        <v>3</v>
      </c>
      <c r="AO1883" s="3">
        <v>2</v>
      </c>
      <c r="AP1883" s="3">
        <v>0</v>
      </c>
      <c r="AQ1883" s="3">
        <v>3</v>
      </c>
      <c r="AR1883" s="3">
        <v>0</v>
      </c>
      <c r="AS1883" s="3">
        <v>0</v>
      </c>
      <c r="AT1883" s="4">
        <v>0.13300000000000001</v>
      </c>
      <c r="AU1883" s="4">
        <v>6.4000000000000001E-2</v>
      </c>
      <c r="AV1883" s="4">
        <v>0.05</v>
      </c>
      <c r="AW1883" s="4">
        <v>3.2000000000000001E-2</v>
      </c>
      <c r="AX1883" s="4">
        <v>2.3E-2</v>
      </c>
      <c r="AY1883" s="4">
        <v>5.2999999999999999E-2</v>
      </c>
      <c r="AZ1883" s="4">
        <v>3.6999999999999998E-2</v>
      </c>
      <c r="BA1883" s="4">
        <v>7.6999999999999999E-2</v>
      </c>
      <c r="BB1883" s="4">
        <v>0.105</v>
      </c>
    </row>
    <row r="1884" spans="1:54" x14ac:dyDescent="0.25">
      <c r="A1884" s="1" t="s">
        <v>3678</v>
      </c>
      <c r="B1884" s="1" t="s">
        <v>3679</v>
      </c>
      <c r="C1884" s="1" t="s">
        <v>3588</v>
      </c>
      <c r="D1884" s="1" t="s">
        <v>368</v>
      </c>
      <c r="E1884" s="1" t="s">
        <v>57</v>
      </c>
      <c r="F1884" s="1" t="s">
        <v>5455</v>
      </c>
      <c r="G1884" s="1" t="s">
        <v>57</v>
      </c>
      <c r="H1884" s="1" t="s">
        <v>58</v>
      </c>
      <c r="I1884" s="3">
        <v>1321</v>
      </c>
      <c r="J1884" s="3">
        <v>71</v>
      </c>
      <c r="K1884" s="3">
        <v>13</v>
      </c>
      <c r="L1884" s="3">
        <v>5</v>
      </c>
      <c r="M1884" s="3">
        <v>0</v>
      </c>
      <c r="N1884" s="3">
        <v>0</v>
      </c>
      <c r="O1884" s="3">
        <v>99</v>
      </c>
      <c r="P1884" s="3">
        <v>0</v>
      </c>
      <c r="Q1884" s="3">
        <v>0</v>
      </c>
      <c r="R1884" s="3">
        <v>0</v>
      </c>
      <c r="S1884" s="3">
        <v>-3300.2329557586299</v>
      </c>
      <c r="T1884" s="3">
        <v>-2097.62657248101</v>
      </c>
      <c r="U1884" s="3">
        <v>-4531.4589884262996</v>
      </c>
      <c r="V1884" s="3">
        <v>-3819.9470781989799</v>
      </c>
      <c r="W1884" s="3">
        <v>-1252.3696630336001</v>
      </c>
      <c r="X1884" s="3">
        <v>-3036.0809140330898</v>
      </c>
      <c r="Y1884" s="3">
        <v>-4070.1715307924601</v>
      </c>
      <c r="Z1884" s="3">
        <v>-2768.0344470127902</v>
      </c>
      <c r="AA1884" s="3">
        <v>-1426.1642413048701</v>
      </c>
      <c r="AB1884" s="4">
        <v>-2.9323687267160002E-3</v>
      </c>
      <c r="AC1884" s="4">
        <v>1.56935891364E-4</v>
      </c>
      <c r="AD1884" s="4">
        <v>7.8490114529179995E-3</v>
      </c>
      <c r="AE1884" s="4">
        <v>4.0069493114629996E-3</v>
      </c>
      <c r="AF1884" s="4">
        <v>2.3215393413999999E-3</v>
      </c>
      <c r="AG1884" s="4">
        <v>6.6372644237050003E-3</v>
      </c>
      <c r="AH1884" s="4">
        <v>6.8264616167320004E-3</v>
      </c>
      <c r="AI1884" s="4">
        <v>-3.3709539212099999E-4</v>
      </c>
      <c r="AJ1884" s="4">
        <v>1.8374139921499999E-4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4">
        <v>0.214</v>
      </c>
      <c r="AU1884" s="4">
        <v>0.26</v>
      </c>
      <c r="AV1884" s="4">
        <v>0.29699999999999999</v>
      </c>
      <c r="AW1884" s="4">
        <v>0.26500000000000001</v>
      </c>
      <c r="AX1884" s="4">
        <v>0.34</v>
      </c>
      <c r="AY1884" s="4">
        <v>0.317</v>
      </c>
      <c r="AZ1884" s="4">
        <v>0.3</v>
      </c>
      <c r="BA1884" s="4">
        <v>0.24299999999999999</v>
      </c>
      <c r="BB1884" s="4">
        <v>0.23799999999999999</v>
      </c>
    </row>
    <row r="1885" spans="1:54" x14ac:dyDescent="0.25">
      <c r="A1885" s="1" t="s">
        <v>3680</v>
      </c>
      <c r="B1885" s="1" t="s">
        <v>3681</v>
      </c>
      <c r="C1885" s="1" t="s">
        <v>3682</v>
      </c>
      <c r="D1885" s="1" t="s">
        <v>56</v>
      </c>
      <c r="E1885" s="1" t="s">
        <v>98</v>
      </c>
      <c r="F1885" s="1" t="s">
        <v>5457</v>
      </c>
      <c r="G1885" s="1" t="s">
        <v>57</v>
      </c>
      <c r="H1885" s="1" t="s">
        <v>58</v>
      </c>
      <c r="I1885" s="3">
        <v>80151</v>
      </c>
      <c r="J1885" s="3">
        <v>1333</v>
      </c>
      <c r="K1885" s="3">
        <v>1379</v>
      </c>
      <c r="L1885" s="3">
        <v>274</v>
      </c>
      <c r="M1885" s="3">
        <v>47</v>
      </c>
      <c r="N1885" s="3">
        <v>3724</v>
      </c>
      <c r="O1885" s="3">
        <v>9094</v>
      </c>
      <c r="P1885" s="3">
        <v>1259</v>
      </c>
      <c r="Q1885" s="3">
        <v>391</v>
      </c>
      <c r="R1885" s="3">
        <v>224</v>
      </c>
      <c r="S1885" s="3">
        <v>51945.672351318302</v>
      </c>
      <c r="T1885" s="3">
        <v>39312.785382280701</v>
      </c>
      <c r="U1885" s="3">
        <v>71654.228942982707</v>
      </c>
      <c r="V1885" s="3">
        <v>74514.720920060397</v>
      </c>
      <c r="W1885" s="3">
        <v>-3925.4437571990102</v>
      </c>
      <c r="X1885" s="3">
        <v>-252.351426011358</v>
      </c>
      <c r="Y1885" s="3">
        <v>69670.407248752599</v>
      </c>
      <c r="Z1885" s="3">
        <v>67168.3009242884</v>
      </c>
      <c r="AA1885" s="3">
        <v>62637.468909507501</v>
      </c>
      <c r="AB1885" s="4">
        <v>0.28794540470408397</v>
      </c>
      <c r="AC1885" s="4">
        <v>0.20608781847962199</v>
      </c>
      <c r="AD1885" s="4">
        <v>0.23145941658270799</v>
      </c>
      <c r="AE1885" s="4">
        <v>0.32194651520416401</v>
      </c>
      <c r="AF1885" s="4">
        <v>-3.6251982027392E-2</v>
      </c>
      <c r="AG1885" s="4">
        <v>-4.7832603362400002E-4</v>
      </c>
      <c r="AH1885" s="4">
        <v>0.29456341507646699</v>
      </c>
      <c r="AI1885" s="4">
        <v>0.46801663763901202</v>
      </c>
      <c r="AJ1885" s="4">
        <v>0.16405539135974201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4">
        <v>0.13300000000000001</v>
      </c>
      <c r="AU1885" s="4">
        <v>0.14799999999999999</v>
      </c>
      <c r="AV1885" s="4">
        <v>0.16200000000000001</v>
      </c>
      <c r="AW1885" s="4">
        <v>0.154</v>
      </c>
      <c r="AX1885" s="4">
        <v>0.109</v>
      </c>
      <c r="AY1885" s="4">
        <v>0.16900000000000001</v>
      </c>
      <c r="AZ1885" s="4">
        <v>0.159</v>
      </c>
      <c r="BA1885" s="4">
        <v>0.13500000000000001</v>
      </c>
      <c r="BB1885" s="4">
        <v>0.17599999999999999</v>
      </c>
    </row>
    <row r="1886" spans="1:54" x14ac:dyDescent="0.25">
      <c r="A1886" s="1" t="s">
        <v>3683</v>
      </c>
      <c r="B1886" s="1" t="s">
        <v>3684</v>
      </c>
      <c r="C1886" s="1" t="s">
        <v>3682</v>
      </c>
      <c r="D1886" s="1" t="s">
        <v>61</v>
      </c>
      <c r="E1886" s="1" t="s">
        <v>98</v>
      </c>
      <c r="F1886" s="1" t="s">
        <v>5457</v>
      </c>
      <c r="G1886" s="1" t="s">
        <v>57</v>
      </c>
      <c r="H1886" s="1" t="s">
        <v>58</v>
      </c>
      <c r="I1886" s="3">
        <v>4275</v>
      </c>
      <c r="J1886" s="3">
        <v>75</v>
      </c>
      <c r="K1886" s="3">
        <v>31</v>
      </c>
      <c r="L1886" s="3">
        <v>10</v>
      </c>
      <c r="M1886" s="3">
        <v>10</v>
      </c>
      <c r="N1886" s="3">
        <v>8</v>
      </c>
      <c r="O1886" s="3">
        <v>180</v>
      </c>
      <c r="P1886" s="3">
        <v>5</v>
      </c>
      <c r="Q1886" s="3">
        <v>0</v>
      </c>
      <c r="R1886" s="3">
        <v>14</v>
      </c>
      <c r="S1886" s="3">
        <v>-420.98444448422299</v>
      </c>
      <c r="T1886" s="3">
        <v>363.289544053182</v>
      </c>
      <c r="U1886" s="3">
        <v>-1626.6097703703699</v>
      </c>
      <c r="V1886" s="3">
        <v>-971.33686580335097</v>
      </c>
      <c r="W1886" s="3">
        <v>1526.5431745729099</v>
      </c>
      <c r="X1886" s="3">
        <v>-766.87779135051505</v>
      </c>
      <c r="Y1886" s="3">
        <v>-1136.3836881413699</v>
      </c>
      <c r="Z1886" s="3">
        <v>185.9655529872</v>
      </c>
      <c r="AA1886" s="3">
        <v>604.93783062089506</v>
      </c>
      <c r="AB1886" s="4">
        <v>-4.6600787569690003E-3</v>
      </c>
      <c r="AC1886" s="4">
        <v>2.9375117343479998E-3</v>
      </c>
      <c r="AD1886" s="4">
        <v>-1.2347327571797E-2</v>
      </c>
      <c r="AE1886" s="4">
        <v>-7.5309745866110004E-3</v>
      </c>
      <c r="AF1886" s="4">
        <v>2.1653305487108001E-2</v>
      </c>
      <c r="AG1886" s="4">
        <v>-3.3149474455640001E-3</v>
      </c>
      <c r="AH1886" s="4">
        <v>-1.0939166932972E-2</v>
      </c>
      <c r="AI1886" s="4">
        <v>2.4737219937709999E-3</v>
      </c>
      <c r="AJ1886" s="4">
        <v>4.9602039127139997E-3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4">
        <v>9.1999999999999998E-2</v>
      </c>
      <c r="AU1886" s="4">
        <v>0.11600000000000001</v>
      </c>
      <c r="AV1886" s="4">
        <v>0.11700000000000001</v>
      </c>
      <c r="AW1886" s="4">
        <v>0.123</v>
      </c>
      <c r="AX1886" s="4">
        <v>0.10100000000000001</v>
      </c>
      <c r="AY1886" s="4">
        <v>0.123</v>
      </c>
      <c r="AZ1886" s="4">
        <v>0.121</v>
      </c>
      <c r="BA1886" s="4">
        <v>9.8000000000000004E-2</v>
      </c>
      <c r="BB1886" s="4">
        <v>0.107</v>
      </c>
    </row>
    <row r="1887" spans="1:54" x14ac:dyDescent="0.25">
      <c r="A1887" s="1" t="s">
        <v>3685</v>
      </c>
      <c r="B1887" s="1" t="s">
        <v>3686</v>
      </c>
      <c r="C1887" s="1" t="s">
        <v>3682</v>
      </c>
      <c r="D1887" s="1" t="s">
        <v>64</v>
      </c>
      <c r="E1887" s="1" t="s">
        <v>98</v>
      </c>
      <c r="F1887" s="1" t="s">
        <v>5457</v>
      </c>
      <c r="G1887" s="1" t="s">
        <v>57</v>
      </c>
      <c r="H1887" s="1" t="s">
        <v>58</v>
      </c>
      <c r="I1887" s="3">
        <v>317</v>
      </c>
      <c r="J1887" s="3">
        <v>7</v>
      </c>
      <c r="K1887" s="3">
        <v>0</v>
      </c>
      <c r="L1887" s="3">
        <v>0</v>
      </c>
      <c r="M1887" s="3">
        <v>0</v>
      </c>
      <c r="N1887" s="3">
        <v>0</v>
      </c>
      <c r="O1887" s="3">
        <v>37</v>
      </c>
      <c r="P1887" s="3">
        <v>0</v>
      </c>
      <c r="Q1887" s="3">
        <v>0</v>
      </c>
      <c r="R1887" s="3">
        <v>0</v>
      </c>
      <c r="S1887" s="3">
        <v>-3108.2091361492198</v>
      </c>
      <c r="T1887" s="3">
        <v>-2745.5104344223701</v>
      </c>
      <c r="U1887" s="3">
        <v>-5486.3082064822302</v>
      </c>
      <c r="V1887" s="3">
        <v>-4823.9470781989803</v>
      </c>
      <c r="W1887" s="3">
        <v>-2256.3696630335999</v>
      </c>
      <c r="X1887" s="3">
        <v>-3515.91540299999</v>
      </c>
      <c r="Y1887" s="3">
        <v>-5074.1715307924596</v>
      </c>
      <c r="Z1887" s="3">
        <v>-3772.0344470127902</v>
      </c>
      <c r="AA1887" s="3">
        <v>-2430.1642413048698</v>
      </c>
      <c r="AB1887" s="4">
        <v>-9.6883887052260004E-2</v>
      </c>
      <c r="AC1887" s="4">
        <v>-5.8101880079133E-2</v>
      </c>
      <c r="AD1887" s="4">
        <v>-0.152866344000881</v>
      </c>
      <c r="AE1887" s="4">
        <v>-0.155507917446227</v>
      </c>
      <c r="AF1887" s="4">
        <v>7.048893575878E-2</v>
      </c>
      <c r="AG1887" s="4">
        <v>-7.8845818160652004E-2</v>
      </c>
      <c r="AH1887" s="4">
        <v>-0.17232699038511201</v>
      </c>
      <c r="AI1887" s="4">
        <v>-0.13803216341006699</v>
      </c>
      <c r="AJ1887" s="4">
        <v>-4.2816241340189999E-2</v>
      </c>
      <c r="AK1887" s="3">
        <v>3</v>
      </c>
      <c r="AL1887" s="3">
        <v>0</v>
      </c>
      <c r="AM1887" s="3">
        <v>3</v>
      </c>
      <c r="AN1887" s="3">
        <v>3</v>
      </c>
      <c r="AO1887" s="3">
        <v>2</v>
      </c>
      <c r="AP1887" s="3">
        <v>3</v>
      </c>
      <c r="AQ1887" s="3">
        <v>3</v>
      </c>
      <c r="AR1887" s="3">
        <v>3</v>
      </c>
      <c r="AS1887" s="3">
        <v>3</v>
      </c>
      <c r="AT1887" s="4">
        <v>3.2000000000000001E-2</v>
      </c>
      <c r="AU1887" s="4">
        <v>5.6000000000000001E-2</v>
      </c>
      <c r="AV1887" s="4">
        <v>3.1E-2</v>
      </c>
      <c r="AW1887" s="4">
        <v>2.8000000000000001E-2</v>
      </c>
      <c r="AX1887" s="4">
        <v>2.4E-2</v>
      </c>
      <c r="AY1887" s="4">
        <v>3.5000000000000003E-2</v>
      </c>
      <c r="AZ1887" s="4">
        <v>3.5000000000000003E-2</v>
      </c>
      <c r="BA1887" s="4">
        <v>1.7999999999999999E-2</v>
      </c>
      <c r="BB1887" s="4">
        <v>0.05</v>
      </c>
    </row>
    <row r="1888" spans="1:54" x14ac:dyDescent="0.25">
      <c r="A1888" s="1" t="s">
        <v>3687</v>
      </c>
      <c r="B1888" s="1" t="s">
        <v>3688</v>
      </c>
      <c r="C1888" s="1" t="s">
        <v>3682</v>
      </c>
      <c r="D1888" s="1" t="s">
        <v>66</v>
      </c>
      <c r="E1888" s="1" t="s">
        <v>98</v>
      </c>
      <c r="F1888" s="1" t="s">
        <v>5457</v>
      </c>
      <c r="G1888" s="1" t="s">
        <v>57</v>
      </c>
      <c r="H1888" s="1" t="s">
        <v>58</v>
      </c>
      <c r="I1888" s="3">
        <v>1145</v>
      </c>
      <c r="J1888" s="3">
        <v>11</v>
      </c>
      <c r="K1888" s="3">
        <v>36</v>
      </c>
      <c r="L1888" s="3">
        <v>0</v>
      </c>
      <c r="M1888" s="3">
        <v>0</v>
      </c>
      <c r="N1888" s="3">
        <v>76</v>
      </c>
      <c r="O1888" s="3">
        <v>71</v>
      </c>
      <c r="P1888" s="3">
        <v>0</v>
      </c>
      <c r="Q1888" s="3">
        <v>0</v>
      </c>
      <c r="R1888" s="3">
        <v>104</v>
      </c>
      <c r="S1888" s="3">
        <v>-2354.96062487481</v>
      </c>
      <c r="T1888" s="3">
        <v>-2903.6782013539801</v>
      </c>
      <c r="U1888" s="3">
        <v>-4658.3082064822302</v>
      </c>
      <c r="V1888" s="3">
        <v>-3995.9470781989799</v>
      </c>
      <c r="W1888" s="3">
        <v>-3091.6977057716699</v>
      </c>
      <c r="X1888" s="3">
        <v>-2975.3610058245899</v>
      </c>
      <c r="Y1888" s="3">
        <v>-4246.1715307924596</v>
      </c>
      <c r="Z1888" s="3">
        <v>-2944.0344470127902</v>
      </c>
      <c r="AA1888" s="3">
        <v>-8457.9774212848297</v>
      </c>
      <c r="AB1888" s="4">
        <v>-6.3619349095818997E-2</v>
      </c>
      <c r="AC1888" s="4">
        <v>-6.7588554267863005E-2</v>
      </c>
      <c r="AD1888" s="4">
        <v>-8.5595238940142995E-2</v>
      </c>
      <c r="AE1888" s="4">
        <v>-8.9170368724433E-2</v>
      </c>
      <c r="AF1888" s="4">
        <v>-8.9203537240090003E-2</v>
      </c>
      <c r="AG1888" s="4">
        <v>-5.5115757046374003E-2</v>
      </c>
      <c r="AH1888" s="4">
        <v>-8.1240810889446999E-2</v>
      </c>
      <c r="AI1888" s="4">
        <v>-8.6702771786002997E-2</v>
      </c>
      <c r="AJ1888" s="4">
        <v>-4.4337836760594003E-2</v>
      </c>
      <c r="AK1888" s="3">
        <v>3</v>
      </c>
      <c r="AL1888" s="3">
        <v>0</v>
      </c>
      <c r="AM1888" s="3">
        <v>0</v>
      </c>
      <c r="AN1888" s="3">
        <v>0</v>
      </c>
      <c r="AO1888" s="3">
        <v>3</v>
      </c>
      <c r="AP1888" s="3">
        <v>3</v>
      </c>
      <c r="AQ1888" s="3">
        <v>0</v>
      </c>
      <c r="AR1888" s="3">
        <v>3</v>
      </c>
      <c r="AS1888" s="3">
        <v>0</v>
      </c>
      <c r="AT1888" s="4">
        <v>0.04</v>
      </c>
      <c r="AU1888" s="4">
        <v>5.5E-2</v>
      </c>
      <c r="AV1888" s="4">
        <v>5.3999999999999999E-2</v>
      </c>
      <c r="AW1888" s="4">
        <v>5.2999999999999999E-2</v>
      </c>
      <c r="AX1888" s="4">
        <v>4.5999999999999999E-2</v>
      </c>
      <c r="AY1888" s="4">
        <v>4.3999999999999997E-2</v>
      </c>
      <c r="AZ1888" s="4">
        <v>0.06</v>
      </c>
      <c r="BA1888" s="4">
        <v>4.2999999999999997E-2</v>
      </c>
      <c r="BB1888" s="4">
        <v>0.106</v>
      </c>
    </row>
    <row r="1889" spans="1:54" x14ac:dyDescent="0.25">
      <c r="A1889" s="1" t="s">
        <v>3689</v>
      </c>
      <c r="B1889" s="1" t="s">
        <v>5295</v>
      </c>
      <c r="C1889" s="1" t="s">
        <v>3682</v>
      </c>
      <c r="D1889" s="1" t="s">
        <v>68</v>
      </c>
      <c r="E1889" s="1" t="s">
        <v>98</v>
      </c>
      <c r="F1889" s="1" t="s">
        <v>5457</v>
      </c>
      <c r="G1889" s="1" t="s">
        <v>57</v>
      </c>
      <c r="H1889" s="1" t="s">
        <v>58</v>
      </c>
      <c r="I1889" s="3">
        <v>375</v>
      </c>
      <c r="J1889" s="3">
        <v>14</v>
      </c>
      <c r="K1889" s="3">
        <v>10</v>
      </c>
      <c r="L1889" s="3">
        <v>0</v>
      </c>
      <c r="M1889" s="3">
        <v>0</v>
      </c>
      <c r="N1889" s="3">
        <v>20</v>
      </c>
      <c r="O1889" s="3">
        <v>78</v>
      </c>
      <c r="P1889" s="3">
        <v>0</v>
      </c>
      <c r="Q1889" s="3">
        <v>0</v>
      </c>
      <c r="R1889" s="3">
        <v>4</v>
      </c>
      <c r="S1889" s="3">
        <v>-3181.0242414190002</v>
      </c>
      <c r="T1889" s="3">
        <v>-2961.4459252367101</v>
      </c>
      <c r="U1889" s="3">
        <v>-5428.3082064822302</v>
      </c>
      <c r="V1889" s="3">
        <v>-4765.9470781989803</v>
      </c>
      <c r="W1889" s="3">
        <v>-2636.0875690173002</v>
      </c>
      <c r="X1889" s="3">
        <v>-3804.5409828767201</v>
      </c>
      <c r="Y1889" s="3">
        <v>-5016.1715307924596</v>
      </c>
      <c r="Z1889" s="3">
        <v>-3714.0344470127902</v>
      </c>
      <c r="AA1889" s="3">
        <v>-2635.8493636118001</v>
      </c>
      <c r="AB1889" s="4">
        <v>-0.12985105790764101</v>
      </c>
      <c r="AC1889" s="4">
        <v>-8.2288556874114002E-2</v>
      </c>
      <c r="AD1889" s="4">
        <v>-0.19765723913591601</v>
      </c>
      <c r="AE1889" s="4">
        <v>-0.19973291271681301</v>
      </c>
      <c r="AF1889" s="4">
        <v>9.4654816008218998E-2</v>
      </c>
      <c r="AG1889" s="4">
        <v>-0.111904377422964</v>
      </c>
      <c r="AH1889" s="4">
        <v>-0.222369543298721</v>
      </c>
      <c r="AI1889" s="4">
        <v>-0.175925960914079</v>
      </c>
      <c r="AJ1889" s="4">
        <v>-6.1613054369110999E-2</v>
      </c>
      <c r="AK1889" s="3">
        <v>3</v>
      </c>
      <c r="AL1889" s="3">
        <v>0</v>
      </c>
      <c r="AM1889" s="3">
        <v>3</v>
      </c>
      <c r="AN1889" s="3">
        <v>3</v>
      </c>
      <c r="AO1889" s="3">
        <v>2</v>
      </c>
      <c r="AP1889" s="3">
        <v>3</v>
      </c>
      <c r="AQ1889" s="3">
        <v>3</v>
      </c>
      <c r="AR1889" s="3">
        <v>3</v>
      </c>
      <c r="AS1889" s="3">
        <v>0</v>
      </c>
      <c r="AT1889" s="4">
        <v>2.7E-2</v>
      </c>
      <c r="AU1889" s="4">
        <v>5.6000000000000001E-2</v>
      </c>
      <c r="AV1889" s="4">
        <v>3.1E-2</v>
      </c>
      <c r="AW1889" s="4">
        <v>3.4000000000000002E-2</v>
      </c>
      <c r="AX1889" s="4">
        <v>2.5000000000000001E-2</v>
      </c>
      <c r="AY1889" s="4">
        <v>3.1E-2</v>
      </c>
      <c r="AZ1889" s="4">
        <v>3.1E-2</v>
      </c>
      <c r="BA1889" s="4">
        <v>2.5999999999999999E-2</v>
      </c>
      <c r="BB1889" s="4">
        <v>5.6000000000000001E-2</v>
      </c>
    </row>
    <row r="1890" spans="1:54" x14ac:dyDescent="0.25">
      <c r="A1890" s="1" t="s">
        <v>3690</v>
      </c>
      <c r="B1890" s="1" t="s">
        <v>5296</v>
      </c>
      <c r="C1890" s="1" t="s">
        <v>3682</v>
      </c>
      <c r="D1890" s="1" t="s">
        <v>70</v>
      </c>
      <c r="E1890" s="1" t="s">
        <v>98</v>
      </c>
      <c r="F1890" s="1" t="s">
        <v>5457</v>
      </c>
      <c r="G1890" s="1" t="s">
        <v>57</v>
      </c>
      <c r="H1890" s="1" t="s">
        <v>58</v>
      </c>
      <c r="I1890" s="3">
        <v>169340</v>
      </c>
      <c r="J1890" s="3">
        <v>3131</v>
      </c>
      <c r="K1890" s="3">
        <v>3257</v>
      </c>
      <c r="L1890" s="3">
        <v>479</v>
      </c>
      <c r="M1890" s="3">
        <v>316</v>
      </c>
      <c r="N1890" s="3">
        <v>9912</v>
      </c>
      <c r="O1890" s="3">
        <v>7540</v>
      </c>
      <c r="P1890" s="3">
        <v>3072</v>
      </c>
      <c r="Q1890" s="3">
        <v>968</v>
      </c>
      <c r="R1890" s="3">
        <v>1496</v>
      </c>
      <c r="S1890" s="3">
        <v>107533.878169166</v>
      </c>
      <c r="T1890" s="3">
        <v>77056.700207348404</v>
      </c>
      <c r="U1890" s="3">
        <v>158828.046883275</v>
      </c>
      <c r="V1890" s="3">
        <v>160868.73563350301</v>
      </c>
      <c r="W1890" s="3">
        <v>-50166.363868556502</v>
      </c>
      <c r="X1890" s="3">
        <v>102074.60347955899</v>
      </c>
      <c r="Y1890" s="3">
        <v>151530.47899403801</v>
      </c>
      <c r="Z1890" s="3">
        <v>143232.89046198799</v>
      </c>
      <c r="AA1890" s="3">
        <v>67974.600015906399</v>
      </c>
      <c r="AB1890" s="4">
        <v>-0.20717924183147901</v>
      </c>
      <c r="AC1890" s="4">
        <v>-0.27257021362870698</v>
      </c>
      <c r="AD1890" s="4">
        <v>-0.54304746084601296</v>
      </c>
      <c r="AE1890" s="4">
        <v>-0.67926466415120801</v>
      </c>
      <c r="AF1890" s="4">
        <v>9.6567921735128001E-2</v>
      </c>
      <c r="AG1890" s="4">
        <v>-0.31097845268831098</v>
      </c>
      <c r="AH1890" s="4">
        <v>-0.57224928287521104</v>
      </c>
      <c r="AI1890" s="4">
        <v>-0.325419950013277</v>
      </c>
      <c r="AJ1890" s="4">
        <v>-7.3709013160166995E-2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4">
        <v>0.31</v>
      </c>
      <c r="AU1890" s="4">
        <v>0.42</v>
      </c>
      <c r="AV1890" s="4">
        <v>0.41299999999999998</v>
      </c>
      <c r="AW1890" s="4">
        <v>0.48499999999999999</v>
      </c>
      <c r="AX1890" s="4">
        <v>0.33400000000000002</v>
      </c>
      <c r="AY1890" s="4">
        <v>0.42399999999999999</v>
      </c>
      <c r="AZ1890" s="4">
        <v>0.41699999999999998</v>
      </c>
      <c r="BA1890" s="4">
        <v>0.34599999999999997</v>
      </c>
      <c r="BB1890" s="4">
        <v>0.27900000000000003</v>
      </c>
    </row>
    <row r="1891" spans="1:54" x14ac:dyDescent="0.25">
      <c r="A1891" s="1" t="s">
        <v>3691</v>
      </c>
      <c r="B1891" s="1" t="s">
        <v>3692</v>
      </c>
      <c r="C1891" s="1" t="s">
        <v>3682</v>
      </c>
      <c r="D1891" s="1" t="s">
        <v>72</v>
      </c>
      <c r="E1891" s="1" t="s">
        <v>98</v>
      </c>
      <c r="F1891" s="1" t="s">
        <v>5457</v>
      </c>
      <c r="G1891" s="1" t="s">
        <v>57</v>
      </c>
      <c r="H1891" s="1" t="s">
        <v>58</v>
      </c>
      <c r="I1891" s="3">
        <v>1275</v>
      </c>
      <c r="J1891" s="3">
        <v>0</v>
      </c>
      <c r="K1891" s="3">
        <v>8</v>
      </c>
      <c r="L1891" s="3">
        <v>5</v>
      </c>
      <c r="M1891" s="3">
        <v>0</v>
      </c>
      <c r="N1891" s="3">
        <v>0</v>
      </c>
      <c r="O1891" s="3">
        <v>52</v>
      </c>
      <c r="P1891" s="3">
        <v>0</v>
      </c>
      <c r="Q1891" s="3">
        <v>0</v>
      </c>
      <c r="R1891" s="3">
        <v>9</v>
      </c>
      <c r="S1891" s="3">
        <v>-2019.3940308794399</v>
      </c>
      <c r="T1891" s="3">
        <v>-2006.65882707384</v>
      </c>
      <c r="U1891" s="3">
        <v>-4577.4589884262996</v>
      </c>
      <c r="V1891" s="3">
        <v>-3865.9470781989799</v>
      </c>
      <c r="W1891" s="3">
        <v>-1298.3696630336001</v>
      </c>
      <c r="X1891" s="3">
        <v>-2684.72963954026</v>
      </c>
      <c r="Y1891" s="3">
        <v>-4116.1715307924596</v>
      </c>
      <c r="Z1891" s="3">
        <v>-2814.0344470127902</v>
      </c>
      <c r="AA1891" s="3">
        <v>-2065.45576649545</v>
      </c>
      <c r="AB1891" s="4">
        <v>8.9294557256479994E-3</v>
      </c>
      <c r="AC1891" s="4">
        <v>8.2549653416949999E-3</v>
      </c>
      <c r="AD1891" s="4">
        <v>2.3103631998571E-2</v>
      </c>
      <c r="AE1891" s="4">
        <v>1.8973986538734E-2</v>
      </c>
      <c r="AF1891" s="4">
        <v>6.7800988892849998E-3</v>
      </c>
      <c r="AG1891" s="4">
        <v>1.0898923743857E-2</v>
      </c>
      <c r="AH1891" s="4">
        <v>2.4136923200238001E-2</v>
      </c>
      <c r="AI1891" s="4">
        <v>1.3111046200323001E-2</v>
      </c>
      <c r="AJ1891" s="4">
        <v>7.2896467459599998E-3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4">
        <v>0.26</v>
      </c>
      <c r="AU1891" s="4">
        <v>0.248</v>
      </c>
      <c r="AV1891" s="4">
        <v>0.218</v>
      </c>
      <c r="AW1891" s="4">
        <v>0.33600000000000002</v>
      </c>
      <c r="AX1891" s="4">
        <v>0.31900000000000001</v>
      </c>
      <c r="AY1891" s="4">
        <v>0.20100000000000001</v>
      </c>
      <c r="AZ1891" s="4">
        <v>0.20799999999999999</v>
      </c>
      <c r="BA1891" s="4">
        <v>0.33</v>
      </c>
      <c r="BB1891" s="4">
        <v>0.39</v>
      </c>
    </row>
    <row r="1892" spans="1:54" x14ac:dyDescent="0.25">
      <c r="A1892" s="1" t="s">
        <v>3693</v>
      </c>
      <c r="B1892" s="1" t="s">
        <v>3694</v>
      </c>
      <c r="C1892" s="1" t="s">
        <v>3682</v>
      </c>
      <c r="D1892" s="1" t="s">
        <v>74</v>
      </c>
      <c r="E1892" s="1" t="s">
        <v>98</v>
      </c>
      <c r="F1892" s="1" t="s">
        <v>5457</v>
      </c>
      <c r="G1892" s="1" t="s">
        <v>57</v>
      </c>
      <c r="H1892" s="1" t="s">
        <v>58</v>
      </c>
      <c r="I1892" s="3">
        <v>2852</v>
      </c>
      <c r="J1892" s="3">
        <v>11</v>
      </c>
      <c r="K1892" s="3">
        <v>61</v>
      </c>
      <c r="L1892" s="3">
        <v>9</v>
      </c>
      <c r="M1892" s="3">
        <v>4</v>
      </c>
      <c r="N1892" s="3">
        <v>0</v>
      </c>
      <c r="O1892" s="3">
        <v>206</v>
      </c>
      <c r="P1892" s="3">
        <v>8</v>
      </c>
      <c r="Q1892" s="3">
        <v>0</v>
      </c>
      <c r="R1892" s="3">
        <v>6</v>
      </c>
      <c r="S1892" s="3">
        <v>-647.96062487481595</v>
      </c>
      <c r="T1892" s="3">
        <v>-1881.5169283898199</v>
      </c>
      <c r="U1892" s="3">
        <v>-3039.77961398156</v>
      </c>
      <c r="V1892" s="3">
        <v>-2331.10299324073</v>
      </c>
      <c r="W1892" s="3">
        <v>278.63033696639297</v>
      </c>
      <c r="X1892" s="3">
        <v>-2409.6891346869702</v>
      </c>
      <c r="Y1892" s="3">
        <v>-2571.5109825507202</v>
      </c>
      <c r="Z1892" s="3">
        <v>-1237.03444701279</v>
      </c>
      <c r="AA1892" s="3">
        <v>-290.69192476526098</v>
      </c>
      <c r="AB1892" s="4">
        <v>-3.5441047641716003E-2</v>
      </c>
      <c r="AC1892" s="4">
        <v>-7.1658625915187998E-2</v>
      </c>
      <c r="AD1892" s="4">
        <v>-0.15078584409697701</v>
      </c>
      <c r="AE1892" s="4">
        <v>-0.13239014126183399</v>
      </c>
      <c r="AF1892" s="4">
        <v>-1.3488718696535E-2</v>
      </c>
      <c r="AG1892" s="4">
        <v>-9.6502815896072999E-2</v>
      </c>
      <c r="AH1892" s="4">
        <v>-0.15492744503574199</v>
      </c>
      <c r="AI1892" s="4">
        <v>-7.8910077229265005E-2</v>
      </c>
      <c r="AJ1892" s="4">
        <v>-9.0802012403889999E-3</v>
      </c>
      <c r="AK1892" s="3">
        <v>3</v>
      </c>
      <c r="AL1892" s="3">
        <v>3</v>
      </c>
      <c r="AM1892" s="3">
        <v>3</v>
      </c>
      <c r="AN1892" s="3">
        <v>3</v>
      </c>
      <c r="AO1892" s="3">
        <v>4</v>
      </c>
      <c r="AP1892" s="3">
        <v>3</v>
      </c>
      <c r="AQ1892" s="3">
        <v>3</v>
      </c>
      <c r="AR1892" s="3">
        <v>3</v>
      </c>
      <c r="AS1892" s="3">
        <v>3</v>
      </c>
      <c r="AT1892" s="4">
        <v>2.1999999999999999E-2</v>
      </c>
      <c r="AU1892" s="4">
        <v>3.6999999999999998E-2</v>
      </c>
      <c r="AV1892" s="4">
        <v>2.3E-2</v>
      </c>
      <c r="AW1892" s="4">
        <v>2.3E-2</v>
      </c>
      <c r="AX1892" s="4">
        <v>1.7999999999999999E-2</v>
      </c>
      <c r="AY1892" s="4">
        <v>2.3E-2</v>
      </c>
      <c r="AZ1892" s="4">
        <v>2.3E-2</v>
      </c>
      <c r="BA1892" s="4">
        <v>1.9E-2</v>
      </c>
      <c r="BB1892" s="4">
        <v>4.5999999999999999E-2</v>
      </c>
    </row>
    <row r="1893" spans="1:54" x14ac:dyDescent="0.25">
      <c r="A1893" s="1" t="s">
        <v>3695</v>
      </c>
      <c r="B1893" s="1" t="s">
        <v>3696</v>
      </c>
      <c r="C1893" s="1" t="s">
        <v>3682</v>
      </c>
      <c r="D1893" s="1" t="s">
        <v>76</v>
      </c>
      <c r="E1893" s="1" t="s">
        <v>98</v>
      </c>
      <c r="F1893" s="1" t="s">
        <v>5457</v>
      </c>
      <c r="G1893" s="1" t="s">
        <v>57</v>
      </c>
      <c r="H1893" s="1" t="s">
        <v>58</v>
      </c>
      <c r="I1893" s="3">
        <v>4897</v>
      </c>
      <c r="J1893" s="3">
        <v>100</v>
      </c>
      <c r="K1893" s="3">
        <v>105</v>
      </c>
      <c r="L1893" s="3">
        <v>10</v>
      </c>
      <c r="M1893" s="3">
        <v>23</v>
      </c>
      <c r="N1893" s="3">
        <v>21</v>
      </c>
      <c r="O1893" s="3">
        <v>256</v>
      </c>
      <c r="P1893" s="3">
        <v>0</v>
      </c>
      <c r="Q1893" s="3">
        <v>0</v>
      </c>
      <c r="R1893" s="3">
        <v>53</v>
      </c>
      <c r="S1893" s="3">
        <v>-266.181249019147</v>
      </c>
      <c r="T1893" s="3">
        <v>-1041.8330879729001</v>
      </c>
      <c r="U1893" s="3">
        <v>-1004.60977037037</v>
      </c>
      <c r="V1893" s="3">
        <v>-486.34358968902598</v>
      </c>
      <c r="W1893" s="3">
        <v>1864.0265356835</v>
      </c>
      <c r="X1893" s="3">
        <v>-787.40325648785199</v>
      </c>
      <c r="Y1893" s="3">
        <v>-494.17153079246799</v>
      </c>
      <c r="Z1893" s="3">
        <v>807.9655529872</v>
      </c>
      <c r="AA1893" s="3">
        <v>-1343.9921118715799</v>
      </c>
      <c r="AB1893" s="4">
        <v>4.78018244674E-4</v>
      </c>
      <c r="AC1893" s="4">
        <v>2.4574485087190002E-3</v>
      </c>
      <c r="AD1893" s="4">
        <v>3.3549768035349998E-3</v>
      </c>
      <c r="AE1893" s="4">
        <v>1.4084153446660001E-3</v>
      </c>
      <c r="AF1893" s="4">
        <v>-1.7744684018919999E-3</v>
      </c>
      <c r="AG1893" s="4">
        <v>2.22862128534E-3</v>
      </c>
      <c r="AH1893" s="4">
        <v>1.801487314613E-3</v>
      </c>
      <c r="AI1893" s="4">
        <v>-1.724277739834E-3</v>
      </c>
      <c r="AJ1893" s="4">
        <v>1.116634032173E-3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4">
        <v>0.26600000000000001</v>
      </c>
      <c r="AU1893" s="4">
        <v>0.32500000000000001</v>
      </c>
      <c r="AV1893" s="4">
        <v>0.317</v>
      </c>
      <c r="AW1893" s="4">
        <v>0.27200000000000002</v>
      </c>
      <c r="AX1893" s="4">
        <v>0.255</v>
      </c>
      <c r="AY1893" s="4">
        <v>0.32100000000000001</v>
      </c>
      <c r="AZ1893" s="4">
        <v>0.32400000000000001</v>
      </c>
      <c r="BA1893" s="4">
        <v>0.27800000000000002</v>
      </c>
      <c r="BB1893" s="4">
        <v>0.217</v>
      </c>
    </row>
    <row r="1894" spans="1:54" x14ac:dyDescent="0.25">
      <c r="A1894" s="1" t="s">
        <v>3697</v>
      </c>
      <c r="B1894" s="1" t="s">
        <v>3698</v>
      </c>
      <c r="C1894" s="1" t="s">
        <v>3682</v>
      </c>
      <c r="D1894" s="1" t="s">
        <v>79</v>
      </c>
      <c r="E1894" s="1" t="s">
        <v>98</v>
      </c>
      <c r="F1894" s="1" t="s">
        <v>5457</v>
      </c>
      <c r="G1894" s="1" t="s">
        <v>57</v>
      </c>
      <c r="H1894" s="1" t="s">
        <v>58</v>
      </c>
      <c r="I1894" s="3">
        <v>3234</v>
      </c>
      <c r="J1894" s="3">
        <v>36</v>
      </c>
      <c r="K1894" s="3">
        <v>45</v>
      </c>
      <c r="L1894" s="3">
        <v>9</v>
      </c>
      <c r="M1894" s="3">
        <v>0</v>
      </c>
      <c r="N1894" s="3">
        <v>0</v>
      </c>
      <c r="O1894" s="3">
        <v>250</v>
      </c>
      <c r="P1894" s="3">
        <v>4</v>
      </c>
      <c r="Q1894" s="3">
        <v>6</v>
      </c>
      <c r="R1894" s="3">
        <v>17</v>
      </c>
      <c r="S1894" s="3">
        <v>-733.15742940974098</v>
      </c>
      <c r="T1894" s="3">
        <v>-1061.2201430868799</v>
      </c>
      <c r="U1894" s="3">
        <v>-2657.77961398156</v>
      </c>
      <c r="V1894" s="3">
        <v>-1906.9470781989801</v>
      </c>
      <c r="W1894" s="3">
        <v>660.63033696639297</v>
      </c>
      <c r="X1894" s="3">
        <v>-2399.6775618717402</v>
      </c>
      <c r="Y1894" s="3">
        <v>-2173.3412566715901</v>
      </c>
      <c r="Z1894" s="3">
        <v>-991.51011906444205</v>
      </c>
      <c r="AA1894" s="3">
        <v>-633.826011109295</v>
      </c>
      <c r="AB1894" s="4">
        <v>-1.3269145455142E-2</v>
      </c>
      <c r="AC1894" s="4">
        <v>-1.3879450862376E-2</v>
      </c>
      <c r="AD1894" s="4">
        <v>-3.8654031674660999E-2</v>
      </c>
      <c r="AE1894" s="4">
        <v>-3.3618031439277003E-2</v>
      </c>
      <c r="AF1894" s="4">
        <v>-4.0671619009640001E-3</v>
      </c>
      <c r="AG1894" s="4">
        <v>6.869387877348E-3</v>
      </c>
      <c r="AH1894" s="4">
        <v>-3.9700082748534003E-2</v>
      </c>
      <c r="AI1894" s="4">
        <v>-2.0467780993506001E-2</v>
      </c>
      <c r="AJ1894" s="4">
        <v>-1.3162978483221999E-2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4">
        <v>6.9000000000000006E-2</v>
      </c>
      <c r="AU1894" s="4">
        <v>8.7999999999999995E-2</v>
      </c>
      <c r="AV1894" s="4">
        <v>6.8000000000000005E-2</v>
      </c>
      <c r="AW1894" s="4">
        <v>7.2999999999999995E-2</v>
      </c>
      <c r="AX1894" s="4">
        <v>0.221</v>
      </c>
      <c r="AY1894" s="4">
        <v>0.34699999999999998</v>
      </c>
      <c r="AZ1894" s="4">
        <v>6.9000000000000006E-2</v>
      </c>
      <c r="BA1894" s="4">
        <v>6.9000000000000006E-2</v>
      </c>
      <c r="BB1894" s="4">
        <v>0.06</v>
      </c>
    </row>
    <row r="1895" spans="1:54" x14ac:dyDescent="0.25">
      <c r="A1895" s="1" t="s">
        <v>3699</v>
      </c>
      <c r="B1895" s="1" t="s">
        <v>3700</v>
      </c>
      <c r="C1895" s="1" t="s">
        <v>3682</v>
      </c>
      <c r="D1895" s="1" t="s">
        <v>82</v>
      </c>
      <c r="E1895" s="1" t="s">
        <v>98</v>
      </c>
      <c r="F1895" s="1" t="s">
        <v>5457</v>
      </c>
      <c r="G1895" s="1" t="s">
        <v>57</v>
      </c>
      <c r="H1895" s="1" t="s">
        <v>58</v>
      </c>
      <c r="I1895" s="3">
        <v>31899</v>
      </c>
      <c r="J1895" s="3">
        <v>469</v>
      </c>
      <c r="K1895" s="3">
        <v>371</v>
      </c>
      <c r="L1895" s="3">
        <v>64</v>
      </c>
      <c r="M1895" s="3">
        <v>12</v>
      </c>
      <c r="N1895" s="3">
        <v>651</v>
      </c>
      <c r="O1895" s="3">
        <v>1699</v>
      </c>
      <c r="P1895" s="3">
        <v>593</v>
      </c>
      <c r="Q1895" s="3">
        <v>26</v>
      </c>
      <c r="R1895" s="3">
        <v>270</v>
      </c>
      <c r="S1895" s="3">
        <v>19839.9939160453</v>
      </c>
      <c r="T1895" s="3">
        <v>18673.482856365699</v>
      </c>
      <c r="U1895" s="3">
        <v>25466.561784633599</v>
      </c>
      <c r="V1895" s="3">
        <v>26631.5851766757</v>
      </c>
      <c r="W1895" s="3">
        <v>15077.912497196799</v>
      </c>
      <c r="X1895" s="3">
        <v>14015.0671883387</v>
      </c>
      <c r="Y1895" s="3">
        <v>24110.666607627099</v>
      </c>
      <c r="Z1895" s="3">
        <v>27218.5709740967</v>
      </c>
      <c r="AA1895" s="3">
        <v>11353.0900029779</v>
      </c>
      <c r="AB1895" s="4">
        <v>0.43125722396037097</v>
      </c>
      <c r="AC1895" s="4">
        <v>0.30922925192581302</v>
      </c>
      <c r="AD1895" s="4">
        <v>0.45548938800578798</v>
      </c>
      <c r="AE1895" s="4">
        <v>0.57177242037845</v>
      </c>
      <c r="AF1895" s="4">
        <v>-1.3509363864664E-2</v>
      </c>
      <c r="AG1895" s="4">
        <v>-1.417298228037E-2</v>
      </c>
      <c r="AH1895" s="4">
        <v>0.54252518280627204</v>
      </c>
      <c r="AI1895" s="4">
        <v>0.69288024364635703</v>
      </c>
      <c r="AJ1895" s="4">
        <v>0.29084543703057802</v>
      </c>
      <c r="AK1895" s="3">
        <v>1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1</v>
      </c>
      <c r="AS1895" s="3">
        <v>1</v>
      </c>
      <c r="AT1895" s="4">
        <v>4.3999999999999997E-2</v>
      </c>
      <c r="AU1895" s="4">
        <v>6.3E-2</v>
      </c>
      <c r="AV1895" s="4">
        <v>6.7000000000000004E-2</v>
      </c>
      <c r="AW1895" s="4">
        <v>6.5000000000000002E-2</v>
      </c>
      <c r="AX1895" s="4">
        <v>0.26200000000000001</v>
      </c>
      <c r="AY1895" s="4">
        <v>0.19900000000000001</v>
      </c>
      <c r="AZ1895" s="4">
        <v>6.6000000000000003E-2</v>
      </c>
      <c r="BA1895" s="4">
        <v>4.8000000000000001E-2</v>
      </c>
      <c r="BB1895" s="4">
        <v>3.5999999999999997E-2</v>
      </c>
    </row>
    <row r="1896" spans="1:54" x14ac:dyDescent="0.25">
      <c r="A1896" s="1" t="s">
        <v>3701</v>
      </c>
      <c r="B1896" s="1" t="s">
        <v>5297</v>
      </c>
      <c r="C1896" s="1" t="s">
        <v>3682</v>
      </c>
      <c r="D1896" s="1" t="s">
        <v>130</v>
      </c>
      <c r="E1896" s="1" t="s">
        <v>98</v>
      </c>
      <c r="F1896" s="1" t="s">
        <v>5457</v>
      </c>
      <c r="G1896" s="1" t="s">
        <v>57</v>
      </c>
      <c r="H1896" s="1" t="s">
        <v>58</v>
      </c>
      <c r="I1896" s="3">
        <v>96477</v>
      </c>
      <c r="J1896" s="3">
        <v>1154</v>
      </c>
      <c r="K1896" s="3">
        <v>1110</v>
      </c>
      <c r="L1896" s="3">
        <v>666</v>
      </c>
      <c r="M1896" s="3">
        <v>278</v>
      </c>
      <c r="N1896" s="3">
        <v>2253</v>
      </c>
      <c r="O1896" s="3">
        <v>3260</v>
      </c>
      <c r="P1896" s="3">
        <v>5316</v>
      </c>
      <c r="Q1896" s="3">
        <v>133</v>
      </c>
      <c r="R1896" s="3">
        <v>424</v>
      </c>
      <c r="S1896" s="3">
        <v>71616.801471788407</v>
      </c>
      <c r="T1896" s="3">
        <v>63007.650085186302</v>
      </c>
      <c r="U1896" s="3">
        <v>84126.807638567596</v>
      </c>
      <c r="V1896" s="3">
        <v>88406.216826399599</v>
      </c>
      <c r="W1896" s="3">
        <v>44594.708227902302</v>
      </c>
      <c r="X1896" s="3">
        <v>65395.9323057152</v>
      </c>
      <c r="Y1896" s="3">
        <v>69596.2627758491</v>
      </c>
      <c r="Z1896" s="3">
        <v>89362.754822509101</v>
      </c>
      <c r="AA1896" s="3">
        <v>65779.212794161402</v>
      </c>
      <c r="AB1896" s="4">
        <v>-0.28406591294928502</v>
      </c>
      <c r="AC1896" s="4">
        <v>-0.27906242228989098</v>
      </c>
      <c r="AD1896" s="4">
        <v>-0.39716817893839501</v>
      </c>
      <c r="AE1896" s="4">
        <v>-0.39977116954909298</v>
      </c>
      <c r="AF1896" s="4">
        <v>-0.226589450305966</v>
      </c>
      <c r="AG1896" s="4">
        <v>-0.24573024785096501</v>
      </c>
      <c r="AH1896" s="4">
        <v>-0.37974328966457599</v>
      </c>
      <c r="AI1896" s="4">
        <v>-0.37353153042273401</v>
      </c>
      <c r="AJ1896" s="4">
        <v>-0.36000656425709598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4">
        <v>0.47199999999999998</v>
      </c>
      <c r="AU1896" s="4">
        <v>0.246</v>
      </c>
      <c r="AV1896" s="4">
        <v>0.44400000000000001</v>
      </c>
      <c r="AW1896" s="4">
        <v>0.47099999999999997</v>
      </c>
      <c r="AX1896" s="4">
        <v>0.432</v>
      </c>
      <c r="AY1896" s="4">
        <v>0.441</v>
      </c>
      <c r="AZ1896" s="4">
        <v>0.43099999999999999</v>
      </c>
      <c r="BA1896" s="4">
        <v>0.46600000000000003</v>
      </c>
      <c r="BB1896" s="4">
        <v>0.106</v>
      </c>
    </row>
    <row r="1897" spans="1:54" x14ac:dyDescent="0.25">
      <c r="A1897" s="1" t="s">
        <v>3702</v>
      </c>
      <c r="B1897" s="1" t="s">
        <v>3703</v>
      </c>
      <c r="C1897" s="1" t="s">
        <v>3682</v>
      </c>
      <c r="D1897" s="1" t="s">
        <v>178</v>
      </c>
      <c r="E1897" s="1" t="s">
        <v>98</v>
      </c>
      <c r="F1897" s="1" t="s">
        <v>5457</v>
      </c>
      <c r="G1897" s="1" t="s">
        <v>57</v>
      </c>
      <c r="H1897" s="1" t="s">
        <v>58</v>
      </c>
      <c r="I1897" s="3">
        <v>892</v>
      </c>
      <c r="J1897" s="3">
        <v>16</v>
      </c>
      <c r="K1897" s="3">
        <v>39</v>
      </c>
      <c r="L1897" s="3">
        <v>0</v>
      </c>
      <c r="M1897" s="3">
        <v>3</v>
      </c>
      <c r="N1897" s="3">
        <v>7</v>
      </c>
      <c r="O1897" s="3">
        <v>79</v>
      </c>
      <c r="P1897" s="3">
        <v>0</v>
      </c>
      <c r="Q1897" s="3">
        <v>0</v>
      </c>
      <c r="R1897" s="3">
        <v>5</v>
      </c>
      <c r="S1897" s="3">
        <v>-2701.3999857817998</v>
      </c>
      <c r="T1897" s="3">
        <v>-3238.85884859828</v>
      </c>
      <c r="U1897" s="3">
        <v>-4911.3082064822302</v>
      </c>
      <c r="V1897" s="3">
        <v>-4280.5640144802901</v>
      </c>
      <c r="W1897" s="3">
        <v>-1834.5709301279001</v>
      </c>
      <c r="X1897" s="3">
        <v>-3295.9952653127302</v>
      </c>
      <c r="Y1897" s="3">
        <v>-4499.1715307924596</v>
      </c>
      <c r="Z1897" s="3">
        <v>-3197.0344470127902</v>
      </c>
      <c r="AA1897" s="3">
        <v>-2184.7706441885298</v>
      </c>
      <c r="AB1897" s="4">
        <v>-8.1338567818917004E-2</v>
      </c>
      <c r="AC1897" s="4">
        <v>-6.6577871277223005E-2</v>
      </c>
      <c r="AD1897" s="4">
        <v>-0.12890503864231401</v>
      </c>
      <c r="AE1897" s="4">
        <v>-0.12542356613143599</v>
      </c>
      <c r="AF1897" s="4">
        <v>3.6911868364170999E-2</v>
      </c>
      <c r="AG1897" s="4">
        <v>-6.7599075448266002E-2</v>
      </c>
      <c r="AH1897" s="4">
        <v>-0.14517030614193099</v>
      </c>
      <c r="AI1897" s="4">
        <v>-0.112930628928903</v>
      </c>
      <c r="AJ1897" s="4">
        <v>-4.1988386529682002E-2</v>
      </c>
      <c r="AK1897" s="3">
        <v>3</v>
      </c>
      <c r="AL1897" s="3">
        <v>0</v>
      </c>
      <c r="AM1897" s="3">
        <v>3</v>
      </c>
      <c r="AN1897" s="3">
        <v>3</v>
      </c>
      <c r="AO1897" s="3">
        <v>2</v>
      </c>
      <c r="AP1897" s="3">
        <v>3</v>
      </c>
      <c r="AQ1897" s="3">
        <v>3</v>
      </c>
      <c r="AR1897" s="3">
        <v>3</v>
      </c>
      <c r="AS1897" s="3">
        <v>0</v>
      </c>
      <c r="AT1897" s="4">
        <v>4.7E-2</v>
      </c>
      <c r="AU1897" s="4">
        <v>5.8000000000000003E-2</v>
      </c>
      <c r="AV1897" s="4">
        <v>4.8000000000000001E-2</v>
      </c>
      <c r="AW1897" s="4">
        <v>4.2999999999999997E-2</v>
      </c>
      <c r="AX1897" s="4">
        <v>4.3999999999999997E-2</v>
      </c>
      <c r="AY1897" s="4">
        <v>0.05</v>
      </c>
      <c r="AZ1897" s="4">
        <v>3.7999999999999999E-2</v>
      </c>
      <c r="BA1897" s="4">
        <v>2.5999999999999999E-2</v>
      </c>
      <c r="BB1897" s="4">
        <v>6.5000000000000002E-2</v>
      </c>
    </row>
    <row r="1898" spans="1:54" x14ac:dyDescent="0.25">
      <c r="A1898" s="1" t="s">
        <v>3704</v>
      </c>
      <c r="B1898" s="1" t="s">
        <v>624</v>
      </c>
      <c r="C1898" s="1" t="s">
        <v>3682</v>
      </c>
      <c r="D1898" s="1" t="s">
        <v>180</v>
      </c>
      <c r="E1898" s="1" t="s">
        <v>98</v>
      </c>
      <c r="F1898" s="1" t="s">
        <v>5457</v>
      </c>
      <c r="G1898" s="1" t="s">
        <v>57</v>
      </c>
      <c r="H1898" s="1" t="s">
        <v>58</v>
      </c>
      <c r="I1898" s="3">
        <v>2126</v>
      </c>
      <c r="J1898" s="3">
        <v>28</v>
      </c>
      <c r="K1898" s="3">
        <v>65</v>
      </c>
      <c r="L1898" s="3">
        <v>7</v>
      </c>
      <c r="M1898" s="3">
        <v>0</v>
      </c>
      <c r="N1898" s="3">
        <v>7</v>
      </c>
      <c r="O1898" s="3">
        <v>149</v>
      </c>
      <c r="P1898" s="3">
        <v>6</v>
      </c>
      <c r="Q1898" s="3">
        <v>0</v>
      </c>
      <c r="R1898" s="3">
        <v>9</v>
      </c>
      <c r="S1898" s="3">
        <v>-1691.65445195856</v>
      </c>
      <c r="T1898" s="3">
        <v>-2717.09112471555</v>
      </c>
      <c r="U1898" s="3">
        <v>-3746.1193012039298</v>
      </c>
      <c r="V1898" s="3">
        <v>-3014.9470781989799</v>
      </c>
      <c r="W1898" s="3">
        <v>-600.57093012790199</v>
      </c>
      <c r="X1898" s="3">
        <v>-2653.7950358339599</v>
      </c>
      <c r="Y1898" s="3">
        <v>-3289.4261196111502</v>
      </c>
      <c r="Z1898" s="3">
        <v>-1963.03444701279</v>
      </c>
      <c r="AA1898" s="3">
        <v>-1214.45576649545</v>
      </c>
      <c r="AB1898" s="4">
        <v>-3.5919388536785002E-2</v>
      </c>
      <c r="AC1898" s="4">
        <v>-4.9184386352192001E-2</v>
      </c>
      <c r="AD1898" s="4">
        <v>-5.3331580859121E-2</v>
      </c>
      <c r="AE1898" s="4">
        <v>-5.2563943612623003E-2</v>
      </c>
      <c r="AF1898" s="4">
        <v>-1.3537175516807999E-2</v>
      </c>
      <c r="AG1898" s="4">
        <v>-3.8435168101242E-2</v>
      </c>
      <c r="AH1898" s="4">
        <v>-4.8803583312628997E-2</v>
      </c>
      <c r="AI1898" s="4">
        <v>-4.5937789335654997E-2</v>
      </c>
      <c r="AJ1898" s="4">
        <v>-1.830764867447E-3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4">
        <v>6.9000000000000006E-2</v>
      </c>
      <c r="AU1898" s="4">
        <v>8.1000000000000003E-2</v>
      </c>
      <c r="AV1898" s="4">
        <v>9.5000000000000001E-2</v>
      </c>
      <c r="AW1898" s="4">
        <v>9.8000000000000004E-2</v>
      </c>
      <c r="AX1898" s="4">
        <v>6.8000000000000005E-2</v>
      </c>
      <c r="AY1898" s="4">
        <v>7.3999999999999996E-2</v>
      </c>
      <c r="AZ1898" s="4">
        <v>0.11700000000000001</v>
      </c>
      <c r="BA1898" s="4">
        <v>7.0000000000000007E-2</v>
      </c>
      <c r="BB1898" s="4">
        <v>0.20799999999999999</v>
      </c>
    </row>
    <row r="1899" spans="1:54" x14ac:dyDescent="0.25">
      <c r="A1899" s="1" t="s">
        <v>3705</v>
      </c>
      <c r="B1899" s="1" t="s">
        <v>3706</v>
      </c>
      <c r="C1899" s="1" t="s">
        <v>3682</v>
      </c>
      <c r="D1899" s="1" t="s">
        <v>182</v>
      </c>
      <c r="E1899" s="1" t="s">
        <v>98</v>
      </c>
      <c r="F1899" s="1" t="s">
        <v>5457</v>
      </c>
      <c r="G1899" s="1" t="s">
        <v>57</v>
      </c>
      <c r="H1899" s="1" t="s">
        <v>58</v>
      </c>
      <c r="I1899" s="3">
        <v>11873</v>
      </c>
      <c r="J1899" s="3">
        <v>205</v>
      </c>
      <c r="K1899" s="3">
        <v>171</v>
      </c>
      <c r="L1899" s="3">
        <v>33</v>
      </c>
      <c r="M1899" s="3">
        <v>0</v>
      </c>
      <c r="N1899" s="3">
        <v>256</v>
      </c>
      <c r="O1899" s="3">
        <v>861</v>
      </c>
      <c r="P1899" s="3">
        <v>95</v>
      </c>
      <c r="Q1899" s="3">
        <v>0</v>
      </c>
      <c r="R1899" s="3">
        <v>31</v>
      </c>
      <c r="S1899" s="3">
        <v>4747.5921719341604</v>
      </c>
      <c r="T1899" s="3">
        <v>4126.1926726524698</v>
      </c>
      <c r="U1899" s="3">
        <v>5745.29663268689</v>
      </c>
      <c r="V1899" s="3">
        <v>6732.0529218010097</v>
      </c>
      <c r="W1899" s="3">
        <v>3696.8411403750001</v>
      </c>
      <c r="X1899" s="3">
        <v>1073.7558697214999</v>
      </c>
      <c r="Y1899" s="3">
        <v>6097.7974795782902</v>
      </c>
      <c r="Z1899" s="3">
        <v>7783.9655529871998</v>
      </c>
      <c r="AA1899" s="3">
        <v>7082.2760608164699</v>
      </c>
      <c r="AB1899" s="4">
        <v>2.7339345574557E-2</v>
      </c>
      <c r="AC1899" s="4">
        <v>2.2009316161607999E-2</v>
      </c>
      <c r="AD1899" s="4">
        <v>2.0838079720747998E-2</v>
      </c>
      <c r="AE1899" s="4">
        <v>3.3193210914125998E-2</v>
      </c>
      <c r="AF1899" s="4">
        <v>2.9771305204467E-2</v>
      </c>
      <c r="AG1899" s="4">
        <v>2.2670015600069998E-3</v>
      </c>
      <c r="AH1899" s="4">
        <v>2.8122168414281001E-2</v>
      </c>
      <c r="AI1899" s="4">
        <v>5.8839935557289003E-2</v>
      </c>
      <c r="AJ1899" s="4">
        <v>2.1074508799369999E-2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4">
        <v>0.11799999999999999</v>
      </c>
      <c r="AU1899" s="4">
        <v>0.11799999999999999</v>
      </c>
      <c r="AV1899" s="4">
        <v>0.126</v>
      </c>
      <c r="AW1899" s="4">
        <v>0.13500000000000001</v>
      </c>
      <c r="AX1899" s="4">
        <v>0.11700000000000001</v>
      </c>
      <c r="AY1899" s="4">
        <v>0.15</v>
      </c>
      <c r="AZ1899" s="4">
        <v>0.13600000000000001</v>
      </c>
      <c r="BA1899" s="4">
        <v>0.114</v>
      </c>
      <c r="BB1899" s="4">
        <v>0.13700000000000001</v>
      </c>
    </row>
    <row r="1900" spans="1:54" x14ac:dyDescent="0.25">
      <c r="A1900" s="1" t="s">
        <v>3707</v>
      </c>
      <c r="B1900" s="1" t="s">
        <v>3708</v>
      </c>
      <c r="C1900" s="1" t="s">
        <v>3682</v>
      </c>
      <c r="D1900" s="1" t="s">
        <v>185</v>
      </c>
      <c r="E1900" s="1" t="s">
        <v>98</v>
      </c>
      <c r="F1900" s="1" t="s">
        <v>5457</v>
      </c>
      <c r="G1900" s="1" t="s">
        <v>57</v>
      </c>
      <c r="H1900" s="1" t="s">
        <v>58</v>
      </c>
      <c r="I1900" s="3">
        <v>718</v>
      </c>
      <c r="J1900" s="3">
        <v>12</v>
      </c>
      <c r="K1900" s="3">
        <v>18</v>
      </c>
      <c r="L1900" s="3">
        <v>0</v>
      </c>
      <c r="M1900" s="3">
        <v>0</v>
      </c>
      <c r="N1900" s="3">
        <v>0</v>
      </c>
      <c r="O1900" s="3">
        <v>31</v>
      </c>
      <c r="P1900" s="3">
        <v>0</v>
      </c>
      <c r="Q1900" s="3">
        <v>0</v>
      </c>
      <c r="R1900" s="3">
        <v>10</v>
      </c>
      <c r="S1900" s="3">
        <v>-2800.6484970562101</v>
      </c>
      <c r="T1900" s="3">
        <v>-2837.5943178881798</v>
      </c>
      <c r="U1900" s="3">
        <v>-5085.3082064822302</v>
      </c>
      <c r="V1900" s="3">
        <v>-4422.9470781989803</v>
      </c>
      <c r="W1900" s="3">
        <v>-1855.3696630336001</v>
      </c>
      <c r="X1900" s="3">
        <v>-3064.1897083838899</v>
      </c>
      <c r="Y1900" s="3">
        <v>-4673.1715307924596</v>
      </c>
      <c r="Z1900" s="3">
        <v>-3371.0344470127902</v>
      </c>
      <c r="AA1900" s="3">
        <v>-2688.3770470721802</v>
      </c>
      <c r="AB1900" s="4">
        <v>-5.59179341562E-2</v>
      </c>
      <c r="AC1900" s="4">
        <v>-4.7823394922585E-2</v>
      </c>
      <c r="AD1900" s="4">
        <v>-6.6112785378412003E-2</v>
      </c>
      <c r="AE1900" s="4">
        <v>-7.1304911065435003E-2</v>
      </c>
      <c r="AF1900" s="4">
        <v>-3.7294519326298001E-2</v>
      </c>
      <c r="AG1900" s="4">
        <v>-4.0676066436057999E-2</v>
      </c>
      <c r="AH1900" s="4">
        <v>-6.1883073075523001E-2</v>
      </c>
      <c r="AI1900" s="4">
        <v>-7.2939445900224997E-2</v>
      </c>
      <c r="AJ1900" s="4">
        <v>-4.6719605109253E-2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4">
        <v>6.5000000000000002E-2</v>
      </c>
      <c r="AU1900" s="4">
        <v>7.8E-2</v>
      </c>
      <c r="AV1900" s="4">
        <v>9.1999999999999998E-2</v>
      </c>
      <c r="AW1900" s="4">
        <v>9.7000000000000003E-2</v>
      </c>
      <c r="AX1900" s="4">
        <v>6.8000000000000005E-2</v>
      </c>
      <c r="AY1900" s="4">
        <v>7.2999999999999995E-2</v>
      </c>
      <c r="AZ1900" s="4">
        <v>0.108</v>
      </c>
      <c r="BA1900" s="4">
        <v>8.2000000000000003E-2</v>
      </c>
      <c r="BB1900" s="4">
        <v>7.6999999999999999E-2</v>
      </c>
    </row>
    <row r="1901" spans="1:54" x14ac:dyDescent="0.25">
      <c r="A1901" s="1" t="s">
        <v>3709</v>
      </c>
      <c r="B1901" s="1" t="s">
        <v>3710</v>
      </c>
      <c r="C1901" s="1" t="s">
        <v>3682</v>
      </c>
      <c r="D1901" s="1" t="s">
        <v>188</v>
      </c>
      <c r="E1901" s="1" t="s">
        <v>98</v>
      </c>
      <c r="F1901" s="1" t="s">
        <v>5457</v>
      </c>
      <c r="G1901" s="1" t="s">
        <v>57</v>
      </c>
      <c r="H1901" s="1" t="s">
        <v>58</v>
      </c>
      <c r="I1901" s="3">
        <v>1393</v>
      </c>
      <c r="J1901" s="3">
        <v>30</v>
      </c>
      <c r="K1901" s="3">
        <v>30</v>
      </c>
      <c r="L1901" s="3">
        <v>6</v>
      </c>
      <c r="M1901" s="3">
        <v>7</v>
      </c>
      <c r="N1901" s="3">
        <v>67</v>
      </c>
      <c r="O1901" s="3">
        <v>134</v>
      </c>
      <c r="P1901" s="3">
        <v>0</v>
      </c>
      <c r="Q1901" s="3">
        <v>0</v>
      </c>
      <c r="R1901" s="3">
        <v>7</v>
      </c>
      <c r="S1901" s="3">
        <v>-2462.0301963213501</v>
      </c>
      <c r="T1901" s="3">
        <v>-2491.3169068653801</v>
      </c>
      <c r="U1901" s="3">
        <v>-4469.2891448151204</v>
      </c>
      <c r="V1901" s="3">
        <v>-3821.7199295220398</v>
      </c>
      <c r="W1901" s="3">
        <v>-2646.724648079</v>
      </c>
      <c r="X1901" s="3">
        <v>-3259.9807992936999</v>
      </c>
      <c r="Y1901" s="3">
        <v>-3998.1715307924601</v>
      </c>
      <c r="Z1901" s="3">
        <v>-2696.0344470127902</v>
      </c>
      <c r="AA1901" s="3">
        <v>-1815.6132053419899</v>
      </c>
      <c r="AB1901" s="4">
        <v>-2.7323357531038001E-2</v>
      </c>
      <c r="AC1901" s="4">
        <v>-2.1173519466874E-2</v>
      </c>
      <c r="AD1901" s="4">
        <v>-3.7068038603915998E-2</v>
      </c>
      <c r="AE1901" s="4">
        <v>-3.9822478579414997E-2</v>
      </c>
      <c r="AF1901" s="4">
        <v>-4.4875369304470001E-3</v>
      </c>
      <c r="AG1901" s="4">
        <v>1.762214695394E-3</v>
      </c>
      <c r="AH1901" s="4">
        <v>-4.1891445460087003E-2</v>
      </c>
      <c r="AI1901" s="4">
        <v>-3.5363645715069003E-2</v>
      </c>
      <c r="AJ1901" s="4">
        <v>-2.0651467071132999E-2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4">
        <v>0.1</v>
      </c>
      <c r="AU1901" s="4">
        <v>0.11600000000000001</v>
      </c>
      <c r="AV1901" s="4">
        <v>0.11600000000000001</v>
      </c>
      <c r="AW1901" s="4">
        <v>0.105</v>
      </c>
      <c r="AX1901" s="4">
        <v>0.22600000000000001</v>
      </c>
      <c r="AY1901" s="4">
        <v>0.26300000000000001</v>
      </c>
      <c r="AZ1901" s="4">
        <v>0.107</v>
      </c>
      <c r="BA1901" s="4">
        <v>7.3999999999999996E-2</v>
      </c>
      <c r="BB1901" s="4">
        <v>9.0999999999999998E-2</v>
      </c>
    </row>
    <row r="1902" spans="1:54" x14ac:dyDescent="0.25">
      <c r="A1902" s="1" t="s">
        <v>3711</v>
      </c>
      <c r="B1902" s="1" t="s">
        <v>3712</v>
      </c>
      <c r="C1902" s="1" t="s">
        <v>3682</v>
      </c>
      <c r="D1902" s="1" t="s">
        <v>191</v>
      </c>
      <c r="E1902" s="1" t="s">
        <v>98</v>
      </c>
      <c r="F1902" s="1" t="s">
        <v>5457</v>
      </c>
      <c r="G1902" s="1" t="s">
        <v>57</v>
      </c>
      <c r="H1902" s="1" t="s">
        <v>58</v>
      </c>
      <c r="I1902" s="3">
        <v>10138</v>
      </c>
      <c r="J1902" s="3">
        <v>71</v>
      </c>
      <c r="K1902" s="3">
        <v>236</v>
      </c>
      <c r="L1902" s="3">
        <v>38</v>
      </c>
      <c r="M1902" s="3">
        <v>614</v>
      </c>
      <c r="N1902" s="3">
        <v>144</v>
      </c>
      <c r="O1902" s="3">
        <v>557</v>
      </c>
      <c r="P1902" s="3">
        <v>59</v>
      </c>
      <c r="Q1902" s="3">
        <v>0</v>
      </c>
      <c r="R1902" s="3">
        <v>26</v>
      </c>
      <c r="S1902" s="3">
        <v>5516.7670442413601</v>
      </c>
      <c r="T1902" s="3">
        <v>610.61198235929703</v>
      </c>
      <c r="U1902" s="3">
        <v>3961.1458507428201</v>
      </c>
      <c r="V1902" s="3">
        <v>-1473.8800371069999</v>
      </c>
      <c r="W1902" s="3">
        <v>4413.06141388373</v>
      </c>
      <c r="X1902" s="3">
        <v>1908.85773027085</v>
      </c>
      <c r="Y1902" s="3">
        <v>4508.3250124904198</v>
      </c>
      <c r="Z1902" s="3">
        <v>6048.9655529871998</v>
      </c>
      <c r="AA1902" s="3">
        <v>5676.8824637001298</v>
      </c>
      <c r="AB1902" s="4">
        <v>0.31024267083051599</v>
      </c>
      <c r="AC1902" s="4">
        <v>2.4209597103340998E-2</v>
      </c>
      <c r="AD1902" s="4">
        <v>0.20175655460530401</v>
      </c>
      <c r="AE1902" s="4">
        <v>-8.5878614958603994E-2</v>
      </c>
      <c r="AF1902" s="4">
        <v>-0.19728817117699701</v>
      </c>
      <c r="AG1902" s="4">
        <v>7.8698570850182004E-2</v>
      </c>
      <c r="AH1902" s="4">
        <v>0.27937862376065098</v>
      </c>
      <c r="AI1902" s="4">
        <v>0.39740808122754401</v>
      </c>
      <c r="AJ1902" s="4">
        <v>0.18792415062735501</v>
      </c>
      <c r="AK1902" s="3">
        <v>1</v>
      </c>
      <c r="AL1902" s="3">
        <v>1</v>
      </c>
      <c r="AM1902" s="3">
        <v>1</v>
      </c>
      <c r="AN1902" s="3">
        <v>3</v>
      </c>
      <c r="AO1902" s="3">
        <v>4</v>
      </c>
      <c r="AP1902" s="3">
        <v>1</v>
      </c>
      <c r="AQ1902" s="3">
        <v>1</v>
      </c>
      <c r="AR1902" s="3">
        <v>1</v>
      </c>
      <c r="AS1902" s="3">
        <v>1</v>
      </c>
      <c r="AT1902" s="4">
        <v>2.1000000000000001E-2</v>
      </c>
      <c r="AU1902" s="4">
        <v>2.5999999999999999E-2</v>
      </c>
      <c r="AV1902" s="4">
        <v>1.9E-2</v>
      </c>
      <c r="AW1902" s="4">
        <v>2.3E-2</v>
      </c>
      <c r="AX1902" s="4">
        <v>1.4999999999999999E-2</v>
      </c>
      <c r="AY1902" s="4">
        <v>2.3E-2</v>
      </c>
      <c r="AZ1902" s="4">
        <v>2.1999999999999999E-2</v>
      </c>
      <c r="BA1902" s="4">
        <v>1.0999999999999999E-2</v>
      </c>
      <c r="BB1902" s="4">
        <v>2.9000000000000001E-2</v>
      </c>
    </row>
    <row r="1903" spans="1:54" x14ac:dyDescent="0.25">
      <c r="A1903" s="1" t="s">
        <v>3713</v>
      </c>
      <c r="B1903" s="1" t="s">
        <v>3714</v>
      </c>
      <c r="C1903" s="1" t="s">
        <v>3715</v>
      </c>
      <c r="D1903" s="1" t="s">
        <v>56</v>
      </c>
      <c r="E1903" s="1" t="s">
        <v>85</v>
      </c>
      <c r="F1903" s="1" t="s">
        <v>5456</v>
      </c>
      <c r="G1903" s="1" t="s">
        <v>55</v>
      </c>
      <c r="H1903" s="1" t="s">
        <v>86</v>
      </c>
      <c r="I1903" s="3">
        <v>133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73</v>
      </c>
      <c r="S1903" s="3">
        <v>-3161.3940308794399</v>
      </c>
      <c r="T1903" s="3">
        <v>-2929.5104344223701</v>
      </c>
      <c r="U1903" s="3">
        <v>-5670.3082064822302</v>
      </c>
      <c r="V1903" s="3">
        <v>-5007.9470781989803</v>
      </c>
      <c r="W1903" s="3">
        <v>-2440.3696630335999</v>
      </c>
      <c r="X1903" s="3">
        <v>-3387.1069528673402</v>
      </c>
      <c r="Y1903" s="3">
        <v>-5258.1715307924596</v>
      </c>
      <c r="Z1903" s="3">
        <v>-3956.0344470127902</v>
      </c>
      <c r="AA1903" s="3">
        <v>-7426.4177234061899</v>
      </c>
      <c r="AB1903" s="4">
        <v>1.6347107940043001E-2</v>
      </c>
      <c r="AC1903" s="4">
        <v>1.3888104946324999E-2</v>
      </c>
      <c r="AD1903" s="4">
        <v>3.2232894212121999E-2</v>
      </c>
      <c r="AE1903" s="4">
        <v>2.8173762937846999E-2</v>
      </c>
      <c r="AF1903" s="4">
        <v>1.6005758691167001E-2</v>
      </c>
      <c r="AG1903" s="4">
        <v>1.4830272299046999E-2</v>
      </c>
      <c r="AH1903" s="4">
        <v>3.5198903879892003E-2</v>
      </c>
      <c r="AI1903" s="4">
        <v>2.1971030809690002E-2</v>
      </c>
      <c r="AJ1903" s="4">
        <v>2.8984687890828999E-2</v>
      </c>
      <c r="AK1903" s="3">
        <v>0</v>
      </c>
      <c r="AL1903" s="3">
        <v>0</v>
      </c>
      <c r="AM1903" s="3">
        <v>2</v>
      </c>
      <c r="AN1903" s="3">
        <v>0</v>
      </c>
      <c r="AO1903" s="3">
        <v>0</v>
      </c>
      <c r="AP1903" s="3">
        <v>0</v>
      </c>
      <c r="AQ1903" s="3">
        <v>2</v>
      </c>
      <c r="AR1903" s="3">
        <v>0</v>
      </c>
      <c r="AS1903" s="3">
        <v>0</v>
      </c>
      <c r="AT1903" s="4">
        <v>6.3E-2</v>
      </c>
      <c r="AU1903" s="4">
        <v>9.7000000000000003E-2</v>
      </c>
      <c r="AV1903" s="4">
        <v>2.7E-2</v>
      </c>
      <c r="AW1903" s="4">
        <v>0.14099999999999999</v>
      </c>
      <c r="AX1903" s="4">
        <v>0.13200000000000001</v>
      </c>
      <c r="AY1903" s="4">
        <v>5.2999999999999999E-2</v>
      </c>
      <c r="AZ1903" s="4">
        <v>1.7000000000000001E-2</v>
      </c>
      <c r="BA1903" s="4">
        <v>0.14099999999999999</v>
      </c>
      <c r="BB1903" s="4">
        <v>0.27900000000000003</v>
      </c>
    </row>
    <row r="1904" spans="1:54" x14ac:dyDescent="0.25">
      <c r="A1904" s="1" t="s">
        <v>3716</v>
      </c>
      <c r="B1904" s="1" t="s">
        <v>3717</v>
      </c>
      <c r="C1904" s="1" t="s">
        <v>3715</v>
      </c>
      <c r="D1904" s="1" t="s">
        <v>61</v>
      </c>
      <c r="E1904" s="1" t="s">
        <v>85</v>
      </c>
      <c r="F1904" s="1" t="s">
        <v>5456</v>
      </c>
      <c r="G1904" s="1" t="s">
        <v>55</v>
      </c>
      <c r="H1904" s="1" t="s">
        <v>86</v>
      </c>
      <c r="I1904" s="3">
        <v>13199</v>
      </c>
      <c r="J1904" s="3">
        <v>154</v>
      </c>
      <c r="K1904" s="3">
        <v>63</v>
      </c>
      <c r="L1904" s="3">
        <v>925</v>
      </c>
      <c r="M1904" s="3">
        <v>0</v>
      </c>
      <c r="N1904" s="3">
        <v>78</v>
      </c>
      <c r="O1904" s="3">
        <v>4814</v>
      </c>
      <c r="P1904" s="3">
        <v>229</v>
      </c>
      <c r="Q1904" s="3">
        <v>0</v>
      </c>
      <c r="R1904" s="3">
        <v>0</v>
      </c>
      <c r="S1904" s="3">
        <v>7026.6736531854103</v>
      </c>
      <c r="T1904" s="3">
        <v>8410.6959734473003</v>
      </c>
      <c r="U1904" s="3">
        <v>-1697.2028661352001</v>
      </c>
      <c r="V1904" s="3">
        <v>8058.0529218010097</v>
      </c>
      <c r="W1904" s="3">
        <v>8918.5305036299505</v>
      </c>
      <c r="X1904" s="3">
        <v>-31020.022599856002</v>
      </c>
      <c r="Y1904" s="3">
        <v>6882.1116626275698</v>
      </c>
      <c r="Z1904" s="3">
        <v>9109.9655529871907</v>
      </c>
      <c r="AA1904" s="3">
        <v>10451.835758695101</v>
      </c>
      <c r="AB1904" s="4">
        <v>-2.9229045563278998E-2</v>
      </c>
      <c r="AC1904" s="4">
        <v>-3.3659809193004001E-2</v>
      </c>
      <c r="AD1904" s="4">
        <v>8.6563840963119996E-3</v>
      </c>
      <c r="AE1904" s="4">
        <v>-4.0015938193763999E-2</v>
      </c>
      <c r="AF1904" s="4">
        <v>-4.3920430609521E-2</v>
      </c>
      <c r="AG1904" s="4">
        <v>0.11748724821900799</v>
      </c>
      <c r="AH1904" s="4">
        <v>-4.1021117296494998E-2</v>
      </c>
      <c r="AI1904" s="4">
        <v>-4.3140325667046002E-2</v>
      </c>
      <c r="AJ1904" s="4">
        <v>-3.2515870968920002E-2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4">
        <v>0.4</v>
      </c>
      <c r="AU1904" s="4">
        <v>0.34699999999999998</v>
      </c>
      <c r="AV1904" s="4">
        <v>0.28299999999999997</v>
      </c>
      <c r="AW1904" s="4">
        <v>0.4</v>
      </c>
      <c r="AX1904" s="4">
        <v>0.435</v>
      </c>
      <c r="AY1904" s="4">
        <v>0.39700000000000002</v>
      </c>
      <c r="AZ1904" s="4">
        <v>0.26500000000000001</v>
      </c>
      <c r="BA1904" s="4">
        <v>0.379</v>
      </c>
      <c r="BB1904" s="4">
        <v>0.442</v>
      </c>
    </row>
    <row r="1905" spans="1:54" x14ac:dyDescent="0.25">
      <c r="A1905" s="1" t="s">
        <v>3718</v>
      </c>
      <c r="B1905" s="1" t="s">
        <v>5298</v>
      </c>
      <c r="C1905" s="1" t="s">
        <v>3715</v>
      </c>
      <c r="D1905" s="1" t="s">
        <v>64</v>
      </c>
      <c r="E1905" s="1" t="s">
        <v>85</v>
      </c>
      <c r="F1905" s="1" t="s">
        <v>5456</v>
      </c>
      <c r="G1905" s="1" t="s">
        <v>55</v>
      </c>
      <c r="H1905" s="1" t="s">
        <v>86</v>
      </c>
      <c r="I1905" s="3">
        <v>1176</v>
      </c>
      <c r="J1905" s="3">
        <v>29</v>
      </c>
      <c r="K1905" s="3">
        <v>11</v>
      </c>
      <c r="L1905" s="3">
        <v>0</v>
      </c>
      <c r="M1905" s="3">
        <v>8</v>
      </c>
      <c r="N1905" s="3">
        <v>0</v>
      </c>
      <c r="O1905" s="3">
        <v>63</v>
      </c>
      <c r="P1905" s="3">
        <v>0</v>
      </c>
      <c r="Q1905" s="3">
        <v>0</v>
      </c>
      <c r="R1905" s="3">
        <v>25</v>
      </c>
      <c r="S1905" s="3">
        <v>-2660.3423241399601</v>
      </c>
      <c r="T1905" s="3">
        <v>-2187.8394743181402</v>
      </c>
      <c r="U1905" s="3">
        <v>-4627.3082064822302</v>
      </c>
      <c r="V1905" s="3">
        <v>-4049.2589082824702</v>
      </c>
      <c r="W1905" s="3">
        <v>-1397.3696630336001</v>
      </c>
      <c r="X1905" s="3">
        <v>-2876.7267463364501</v>
      </c>
      <c r="Y1905" s="3">
        <v>-4215.1715307924596</v>
      </c>
      <c r="Z1905" s="3">
        <v>-2913.0344470127902</v>
      </c>
      <c r="AA1905" s="3">
        <v>-3219.19625572313</v>
      </c>
      <c r="AB1905" s="4">
        <v>-3.1829532703838002E-2</v>
      </c>
      <c r="AC1905" s="4">
        <v>-1.7725661351990999E-2</v>
      </c>
      <c r="AD1905" s="4">
        <v>-4.0510637440170999E-2</v>
      </c>
      <c r="AE1905" s="4">
        <v>-4.3797668884499E-2</v>
      </c>
      <c r="AF1905" s="4">
        <v>1.3516460865959E-2</v>
      </c>
      <c r="AG1905" s="4">
        <v>-3.71880104034E-4</v>
      </c>
      <c r="AH1905" s="4">
        <v>-3.9979039660853997E-2</v>
      </c>
      <c r="AI1905" s="4">
        <v>-3.9975452693883001E-2</v>
      </c>
      <c r="AJ1905" s="4">
        <v>-3.8076209693540003E-2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4">
        <v>8.8999999999999996E-2</v>
      </c>
      <c r="AU1905" s="4">
        <v>0.125</v>
      </c>
      <c r="AV1905" s="4">
        <v>0.11600000000000001</v>
      </c>
      <c r="AW1905" s="4">
        <v>0.111</v>
      </c>
      <c r="AX1905" s="4">
        <v>9.4E-2</v>
      </c>
      <c r="AY1905" s="4">
        <v>0.216</v>
      </c>
      <c r="AZ1905" s="4">
        <v>0.12</v>
      </c>
      <c r="BA1905" s="4">
        <v>0.09</v>
      </c>
      <c r="BB1905" s="4">
        <v>8.4000000000000005E-2</v>
      </c>
    </row>
    <row r="1906" spans="1:54" x14ac:dyDescent="0.25">
      <c r="A1906" s="1" t="s">
        <v>3719</v>
      </c>
      <c r="B1906" s="1" t="s">
        <v>3720</v>
      </c>
      <c r="C1906" s="1" t="s">
        <v>3715</v>
      </c>
      <c r="D1906" s="1" t="s">
        <v>66</v>
      </c>
      <c r="E1906" s="1" t="s">
        <v>85</v>
      </c>
      <c r="F1906" s="1" t="s">
        <v>5456</v>
      </c>
      <c r="G1906" s="1" t="s">
        <v>55</v>
      </c>
      <c r="H1906" s="1" t="s">
        <v>86</v>
      </c>
      <c r="I1906" s="3">
        <v>641</v>
      </c>
      <c r="J1906" s="3">
        <v>0</v>
      </c>
      <c r="K1906" s="3">
        <v>11</v>
      </c>
      <c r="L1906" s="3">
        <v>0</v>
      </c>
      <c r="M1906" s="3">
        <v>0</v>
      </c>
      <c r="N1906" s="3">
        <v>0</v>
      </c>
      <c r="O1906" s="3">
        <v>75</v>
      </c>
      <c r="P1906" s="3">
        <v>0</v>
      </c>
      <c r="Q1906" s="3">
        <v>0</v>
      </c>
      <c r="R1906" s="3">
        <v>0</v>
      </c>
      <c r="S1906" s="3">
        <v>-2653.3940308794399</v>
      </c>
      <c r="T1906" s="3">
        <v>-2722.8394743181402</v>
      </c>
      <c r="U1906" s="3">
        <v>-5162.3082064822302</v>
      </c>
      <c r="V1906" s="3">
        <v>-4499.9470781989803</v>
      </c>
      <c r="W1906" s="3">
        <v>-1932.3696630336001</v>
      </c>
      <c r="X1906" s="3">
        <v>-3513.1781355686599</v>
      </c>
      <c r="Y1906" s="3">
        <v>-4750.1715307924596</v>
      </c>
      <c r="Z1906" s="3">
        <v>-3448.0344470127902</v>
      </c>
      <c r="AA1906" s="3">
        <v>-2106.1642413048698</v>
      </c>
      <c r="AB1906" s="4">
        <v>8.7944796160800004E-3</v>
      </c>
      <c r="AC1906" s="4">
        <v>7.3246450880800002E-3</v>
      </c>
      <c r="AD1906" s="4">
        <v>2.0643877746203999E-2</v>
      </c>
      <c r="AE1906" s="4">
        <v>1.6632207274967E-2</v>
      </c>
      <c r="AF1906" s="4">
        <v>8.9557214997849997E-3</v>
      </c>
      <c r="AG1906" s="4">
        <v>1.2437004578291E-2</v>
      </c>
      <c r="AH1906" s="4">
        <v>2.1668099525370001E-2</v>
      </c>
      <c r="AI1906" s="4">
        <v>1.0849172405659E-2</v>
      </c>
      <c r="AJ1906" s="4">
        <v>3.7246761176880001E-3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4">
        <v>0.48399999999999999</v>
      </c>
      <c r="AU1906" s="4">
        <v>0.44500000000000001</v>
      </c>
      <c r="AV1906" s="4">
        <v>0.48799999999999999</v>
      </c>
      <c r="AW1906" s="4">
        <v>0.437</v>
      </c>
      <c r="AX1906" s="4">
        <v>0.43</v>
      </c>
      <c r="AY1906" s="4">
        <v>0.46400000000000002</v>
      </c>
      <c r="AZ1906" s="4">
        <v>0.47599999999999998</v>
      </c>
      <c r="BA1906" s="4">
        <v>0.41399999999999998</v>
      </c>
      <c r="BB1906" s="4">
        <v>0.35699999999999998</v>
      </c>
    </row>
    <row r="1907" spans="1:54" x14ac:dyDescent="0.25">
      <c r="A1907" s="1" t="s">
        <v>3721</v>
      </c>
      <c r="B1907" s="1" t="s">
        <v>3722</v>
      </c>
      <c r="C1907" s="1" t="s">
        <v>3715</v>
      </c>
      <c r="D1907" s="1" t="s">
        <v>68</v>
      </c>
      <c r="E1907" s="1" t="s">
        <v>85</v>
      </c>
      <c r="F1907" s="1" t="s">
        <v>5456</v>
      </c>
      <c r="G1907" s="1" t="s">
        <v>55</v>
      </c>
      <c r="H1907" s="1" t="s">
        <v>86</v>
      </c>
      <c r="I1907" s="3">
        <v>12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-3282.3940308794399</v>
      </c>
      <c r="T1907" s="3">
        <v>-3050.5104344223701</v>
      </c>
      <c r="U1907" s="3">
        <v>-5791.3082064822302</v>
      </c>
      <c r="V1907" s="3">
        <v>-5128.9470781989803</v>
      </c>
      <c r="W1907" s="3">
        <v>-2561.3696630335999</v>
      </c>
      <c r="X1907" s="3">
        <v>-3508.1069528673402</v>
      </c>
      <c r="Y1907" s="3">
        <v>-5379.1715307924596</v>
      </c>
      <c r="Z1907" s="3">
        <v>-4077.0344470127902</v>
      </c>
      <c r="AA1907" s="3">
        <v>-2735.1642413048698</v>
      </c>
      <c r="AB1907" s="4">
        <v>1.7024546178144001E-2</v>
      </c>
      <c r="AC1907" s="4">
        <v>1.4429328186345E-2</v>
      </c>
      <c r="AD1907" s="4">
        <v>3.3067925233018998E-2</v>
      </c>
      <c r="AE1907" s="4">
        <v>2.8970078622147E-2</v>
      </c>
      <c r="AF1907" s="4">
        <v>1.6748353209615E-2</v>
      </c>
      <c r="AG1907" s="4">
        <v>1.5478452989458E-2</v>
      </c>
      <c r="AH1907" s="4">
        <v>3.6182540862537999E-2</v>
      </c>
      <c r="AI1907" s="4">
        <v>2.2788217859237E-2</v>
      </c>
      <c r="AJ1907" s="4">
        <v>1.1318144860053E-2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4">
        <v>0.17100000000000001</v>
      </c>
      <c r="AU1907" s="4">
        <v>0.188</v>
      </c>
      <c r="AV1907" s="4">
        <v>0.127</v>
      </c>
      <c r="AW1907" s="4">
        <v>0.247</v>
      </c>
      <c r="AX1907" s="4">
        <v>0.20100000000000001</v>
      </c>
      <c r="AY1907" s="4">
        <v>7.8E-2</v>
      </c>
      <c r="AZ1907" s="4">
        <v>0.123</v>
      </c>
      <c r="BA1907" s="4">
        <v>0.2</v>
      </c>
      <c r="BB1907" s="4">
        <v>0.24</v>
      </c>
    </row>
    <row r="1908" spans="1:54" x14ac:dyDescent="0.25">
      <c r="A1908" s="1" t="s">
        <v>3723</v>
      </c>
      <c r="B1908" s="1" t="s">
        <v>3724</v>
      </c>
      <c r="C1908" s="1" t="s">
        <v>3715</v>
      </c>
      <c r="D1908" s="1" t="s">
        <v>70</v>
      </c>
      <c r="E1908" s="1" t="s">
        <v>85</v>
      </c>
      <c r="F1908" s="1" t="s">
        <v>5456</v>
      </c>
      <c r="G1908" s="1" t="s">
        <v>55</v>
      </c>
      <c r="H1908" s="1" t="s">
        <v>86</v>
      </c>
      <c r="I1908" s="3">
        <v>78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11</v>
      </c>
      <c r="P1908" s="3">
        <v>0</v>
      </c>
      <c r="Q1908" s="3">
        <v>0</v>
      </c>
      <c r="R1908" s="3">
        <v>0</v>
      </c>
      <c r="S1908" s="3">
        <v>-3216.3940308794399</v>
      </c>
      <c r="T1908" s="3">
        <v>-2984.5104344223701</v>
      </c>
      <c r="U1908" s="3">
        <v>-5725.3082064822302</v>
      </c>
      <c r="V1908" s="3">
        <v>-5062.9470781989803</v>
      </c>
      <c r="W1908" s="3">
        <v>-2495.3696630335999</v>
      </c>
      <c r="X1908" s="3">
        <v>-3535.1040596635398</v>
      </c>
      <c r="Y1908" s="3">
        <v>-5313.1715307924596</v>
      </c>
      <c r="Z1908" s="3">
        <v>-4011.0344470127902</v>
      </c>
      <c r="AA1908" s="3">
        <v>-2669.1642413048698</v>
      </c>
      <c r="AB1908" s="4">
        <v>1.0510385898387001E-2</v>
      </c>
      <c r="AC1908" s="4">
        <v>9.101242495751E-3</v>
      </c>
      <c r="AD1908" s="4">
        <v>2.5332315702378001E-2</v>
      </c>
      <c r="AE1908" s="4">
        <v>2.1312110949160998E-2</v>
      </c>
      <c r="AF1908" s="4">
        <v>9.3105454571300005E-3</v>
      </c>
      <c r="AG1908" s="4">
        <v>1.093425230651E-2</v>
      </c>
      <c r="AH1908" s="4">
        <v>2.7093113035062E-2</v>
      </c>
      <c r="AI1908" s="4">
        <v>1.5197162625731E-2</v>
      </c>
      <c r="AJ1908" s="4">
        <v>6.0623482184040001E-3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4">
        <v>0.49</v>
      </c>
      <c r="AU1908" s="4">
        <v>0.47799999999999998</v>
      </c>
      <c r="AV1908" s="4">
        <v>0.38800000000000001</v>
      </c>
      <c r="AW1908" s="4">
        <v>0.47099999999999997</v>
      </c>
      <c r="AX1908" s="4">
        <v>0.48399999999999999</v>
      </c>
      <c r="AY1908" s="4">
        <v>0.48099999999999998</v>
      </c>
      <c r="AZ1908" s="4">
        <v>0.36899999999999999</v>
      </c>
      <c r="BA1908" s="4">
        <v>0.47899999999999998</v>
      </c>
      <c r="BB1908" s="4">
        <v>0.39200000000000002</v>
      </c>
    </row>
    <row r="1909" spans="1:54" x14ac:dyDescent="0.25">
      <c r="A1909" s="1" t="s">
        <v>3725</v>
      </c>
      <c r="B1909" s="1" t="s">
        <v>3726</v>
      </c>
      <c r="C1909" s="1" t="s">
        <v>3715</v>
      </c>
      <c r="D1909" s="1" t="s">
        <v>72</v>
      </c>
      <c r="E1909" s="1" t="s">
        <v>85</v>
      </c>
      <c r="F1909" s="1" t="s">
        <v>5456</v>
      </c>
      <c r="G1909" s="1" t="s">
        <v>55</v>
      </c>
      <c r="H1909" s="1" t="s">
        <v>86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-3294.3940308794399</v>
      </c>
      <c r="T1909" s="3">
        <v>-3062.5104344223701</v>
      </c>
      <c r="U1909" s="3">
        <v>-5803.3082064822302</v>
      </c>
      <c r="V1909" s="3">
        <v>-5140.9470781989803</v>
      </c>
      <c r="W1909" s="3">
        <v>-2573.3696630335999</v>
      </c>
      <c r="X1909" s="3">
        <v>-3520.1069528673402</v>
      </c>
      <c r="Y1909" s="3">
        <v>-5391.1715307924596</v>
      </c>
      <c r="Z1909" s="3">
        <v>-4089.0344470127902</v>
      </c>
      <c r="AA1909" s="3">
        <v>-2747.1642413048698</v>
      </c>
      <c r="AB1909" s="4">
        <v>1.7523111308544E-2</v>
      </c>
      <c r="AC1909" s="4">
        <v>1.5026247184886E-2</v>
      </c>
      <c r="AD1909" s="4">
        <v>3.3776952433247E-2</v>
      </c>
      <c r="AE1909" s="4">
        <v>2.9673077669092E-2</v>
      </c>
      <c r="AF1909" s="4">
        <v>1.7578971973606999E-2</v>
      </c>
      <c r="AG1909" s="4">
        <v>1.5625706139765001E-2</v>
      </c>
      <c r="AH1909" s="4">
        <v>3.7018932513505E-2</v>
      </c>
      <c r="AI1909" s="4">
        <v>2.3487520181054999E-2</v>
      </c>
      <c r="AJ1909" s="4">
        <v>1.1278048157829E-2</v>
      </c>
      <c r="AK1909" s="3">
        <v>0</v>
      </c>
      <c r="AL1909" s="3">
        <v>2</v>
      </c>
      <c r="AM1909" s="3">
        <v>2</v>
      </c>
      <c r="AN1909" s="3">
        <v>0</v>
      </c>
      <c r="AO1909" s="3">
        <v>0</v>
      </c>
      <c r="AP1909" s="3">
        <v>2</v>
      </c>
      <c r="AQ1909" s="3">
        <v>2</v>
      </c>
      <c r="AR1909" s="3">
        <v>0</v>
      </c>
      <c r="AS1909" s="3">
        <v>0</v>
      </c>
      <c r="AT1909" s="4">
        <v>5.0999999999999997E-2</v>
      </c>
      <c r="AU1909" s="4">
        <v>4.8000000000000001E-2</v>
      </c>
      <c r="AV1909" s="4">
        <v>8.9999999999999993E-3</v>
      </c>
      <c r="AW1909" s="4">
        <v>0.107</v>
      </c>
      <c r="AX1909" s="4">
        <v>8.5999999999999993E-2</v>
      </c>
      <c r="AY1909" s="4">
        <v>3.5000000000000003E-2</v>
      </c>
      <c r="AZ1909" s="4">
        <v>4.0000000000000001E-3</v>
      </c>
      <c r="BA1909" s="4">
        <v>0.1</v>
      </c>
      <c r="BB1909" s="4">
        <v>0.24299999999999999</v>
      </c>
    </row>
    <row r="1910" spans="1:54" x14ac:dyDescent="0.25">
      <c r="A1910" s="1" t="s">
        <v>3727</v>
      </c>
      <c r="B1910" s="1" t="s">
        <v>5299</v>
      </c>
      <c r="C1910" s="1" t="s">
        <v>3715</v>
      </c>
      <c r="D1910" s="1" t="s">
        <v>74</v>
      </c>
      <c r="E1910" s="1" t="s">
        <v>85</v>
      </c>
      <c r="F1910" s="1" t="s">
        <v>5456</v>
      </c>
      <c r="G1910" s="1" t="s">
        <v>55</v>
      </c>
      <c r="H1910" s="1" t="s">
        <v>86</v>
      </c>
      <c r="I1910" s="3">
        <v>26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-3268.3940308794399</v>
      </c>
      <c r="T1910" s="3">
        <v>-3036.5104344223701</v>
      </c>
      <c r="U1910" s="3">
        <v>-5777.3082064822302</v>
      </c>
      <c r="V1910" s="3">
        <v>-5114.9470781989803</v>
      </c>
      <c r="W1910" s="3">
        <v>-2547.3696630335999</v>
      </c>
      <c r="X1910" s="3">
        <v>-3494.1069528673402</v>
      </c>
      <c r="Y1910" s="3">
        <v>-5365.1715307924596</v>
      </c>
      <c r="Z1910" s="3">
        <v>-4063.0344470127902</v>
      </c>
      <c r="AA1910" s="3">
        <v>-2721.1642413048698</v>
      </c>
      <c r="AB1910" s="4">
        <v>1.7216756533838001E-2</v>
      </c>
      <c r="AC1910" s="4">
        <v>1.4698244248394001E-2</v>
      </c>
      <c r="AD1910" s="4">
        <v>3.3386993439214002E-2</v>
      </c>
      <c r="AE1910" s="4">
        <v>2.9286484473505001E-2</v>
      </c>
      <c r="AF1910" s="4">
        <v>1.7122719608677998E-2</v>
      </c>
      <c r="AG1910" s="4">
        <v>1.5477885959767001E-2</v>
      </c>
      <c r="AH1910" s="4">
        <v>3.6558959693756998E-2</v>
      </c>
      <c r="AI1910" s="4">
        <v>2.31030729006E-2</v>
      </c>
      <c r="AJ1910" s="4">
        <v>1.1182627878718999E-2</v>
      </c>
      <c r="AK1910" s="3">
        <v>0</v>
      </c>
      <c r="AL1910" s="3">
        <v>0</v>
      </c>
      <c r="AM1910" s="3">
        <v>2</v>
      </c>
      <c r="AN1910" s="3">
        <v>0</v>
      </c>
      <c r="AO1910" s="3">
        <v>0</v>
      </c>
      <c r="AP1910" s="3">
        <v>2</v>
      </c>
      <c r="AQ1910" s="3">
        <v>2</v>
      </c>
      <c r="AR1910" s="3">
        <v>0</v>
      </c>
      <c r="AS1910" s="3">
        <v>0</v>
      </c>
      <c r="AT1910" s="4">
        <v>6.7000000000000004E-2</v>
      </c>
      <c r="AU1910" s="4">
        <v>9.0999999999999998E-2</v>
      </c>
      <c r="AV1910" s="4">
        <v>2.4E-2</v>
      </c>
      <c r="AW1910" s="4">
        <v>0.13</v>
      </c>
      <c r="AX1910" s="4">
        <v>0.159</v>
      </c>
      <c r="AY1910" s="4">
        <v>4.7E-2</v>
      </c>
      <c r="AZ1910" s="4">
        <v>5.0000000000000001E-3</v>
      </c>
      <c r="BA1910" s="4">
        <v>0.129</v>
      </c>
      <c r="BB1910" s="4">
        <v>0.20899999999999999</v>
      </c>
    </row>
    <row r="1911" spans="1:54" x14ac:dyDescent="0.25">
      <c r="A1911" s="1" t="s">
        <v>3728</v>
      </c>
      <c r="B1911" s="1" t="s">
        <v>3729</v>
      </c>
      <c r="C1911" s="1" t="s">
        <v>3715</v>
      </c>
      <c r="D1911" s="1" t="s">
        <v>76</v>
      </c>
      <c r="E1911" s="1" t="s">
        <v>85</v>
      </c>
      <c r="F1911" s="1" t="s">
        <v>5456</v>
      </c>
      <c r="G1911" s="1" t="s">
        <v>55</v>
      </c>
      <c r="H1911" s="1" t="s">
        <v>86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-3294.3940308794399</v>
      </c>
      <c r="T1911" s="3">
        <v>-3062.5104344223701</v>
      </c>
      <c r="U1911" s="3">
        <v>-5803.3082064822302</v>
      </c>
      <c r="V1911" s="3">
        <v>-5140.9470781989803</v>
      </c>
      <c r="W1911" s="3">
        <v>-2573.3696630335999</v>
      </c>
      <c r="X1911" s="3">
        <v>-3520.1069528673402</v>
      </c>
      <c r="Y1911" s="3">
        <v>-5391.1715307924596</v>
      </c>
      <c r="Z1911" s="3">
        <v>-4089.0344470127902</v>
      </c>
      <c r="AA1911" s="3">
        <v>-2747.1642413048698</v>
      </c>
      <c r="AB1911" s="4">
        <v>1.7081961013321999E-2</v>
      </c>
      <c r="AC1911" s="4">
        <v>1.4509169265553E-2</v>
      </c>
      <c r="AD1911" s="4">
        <v>3.3163811476915002E-2</v>
      </c>
      <c r="AE1911" s="4">
        <v>2.9064999969545001E-2</v>
      </c>
      <c r="AF1911" s="4">
        <v>1.685895657359E-2</v>
      </c>
      <c r="AG1911" s="4">
        <v>1.539830142507E-2</v>
      </c>
      <c r="AH1911" s="4">
        <v>3.6295545761985001E-2</v>
      </c>
      <c r="AI1911" s="4">
        <v>2.2882304219430001E-2</v>
      </c>
      <c r="AJ1911" s="4">
        <v>1.1062062624691E-2</v>
      </c>
      <c r="AK1911" s="3">
        <v>0</v>
      </c>
      <c r="AL1911" s="3">
        <v>0</v>
      </c>
      <c r="AM1911" s="3">
        <v>2</v>
      </c>
      <c r="AN1911" s="3">
        <v>0</v>
      </c>
      <c r="AO1911" s="3">
        <v>0</v>
      </c>
      <c r="AP1911" s="3">
        <v>0</v>
      </c>
      <c r="AQ1911" s="3">
        <v>2</v>
      </c>
      <c r="AR1911" s="3">
        <v>0</v>
      </c>
      <c r="AS1911" s="3">
        <v>0</v>
      </c>
      <c r="AT1911" s="4">
        <v>6.4000000000000001E-2</v>
      </c>
      <c r="AU1911" s="4">
        <v>0.127</v>
      </c>
      <c r="AV1911" s="4">
        <v>3.7999999999999999E-2</v>
      </c>
      <c r="AW1911" s="4">
        <v>0.13600000000000001</v>
      </c>
      <c r="AX1911" s="4">
        <v>0.14799999999999999</v>
      </c>
      <c r="AY1911" s="4">
        <v>5.7000000000000002E-2</v>
      </c>
      <c r="AZ1911" s="4">
        <v>1.6E-2</v>
      </c>
      <c r="BA1911" s="4">
        <v>0.14799999999999999</v>
      </c>
      <c r="BB1911" s="4">
        <v>0.251</v>
      </c>
    </row>
    <row r="1912" spans="1:54" x14ac:dyDescent="0.25">
      <c r="A1912" s="1" t="s">
        <v>3730</v>
      </c>
      <c r="B1912" s="1" t="s">
        <v>3731</v>
      </c>
      <c r="C1912" s="1" t="s">
        <v>3715</v>
      </c>
      <c r="D1912" s="1" t="s">
        <v>79</v>
      </c>
      <c r="E1912" s="1" t="s">
        <v>85</v>
      </c>
      <c r="F1912" s="1" t="s">
        <v>5456</v>
      </c>
      <c r="G1912" s="1" t="s">
        <v>55</v>
      </c>
      <c r="H1912" s="1" t="s">
        <v>86</v>
      </c>
      <c r="I1912" s="3">
        <v>5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5</v>
      </c>
      <c r="P1912" s="3">
        <v>0</v>
      </c>
      <c r="Q1912" s="3">
        <v>0</v>
      </c>
      <c r="R1912" s="3">
        <v>0</v>
      </c>
      <c r="S1912" s="3">
        <v>-3289.3940308794399</v>
      </c>
      <c r="T1912" s="3">
        <v>-3057.5104344223701</v>
      </c>
      <c r="U1912" s="3">
        <v>-5798.3082064822302</v>
      </c>
      <c r="V1912" s="3">
        <v>-5135.9470781989803</v>
      </c>
      <c r="W1912" s="3">
        <v>-2568.3696630335999</v>
      </c>
      <c r="X1912" s="3">
        <v>-3557.3783650474302</v>
      </c>
      <c r="Y1912" s="3">
        <v>-5386.1715307924596</v>
      </c>
      <c r="Z1912" s="3">
        <v>-4084.0344470127902</v>
      </c>
      <c r="AA1912" s="3">
        <v>-2742.1642413048698</v>
      </c>
      <c r="AB1912" s="4">
        <v>1.4649431487091E-2</v>
      </c>
      <c r="AC1912" s="4">
        <v>1.3002325739128E-2</v>
      </c>
      <c r="AD1912" s="4">
        <v>3.0631457840920001E-2</v>
      </c>
      <c r="AE1912" s="4">
        <v>2.6553903236704E-2</v>
      </c>
      <c r="AF1912" s="4">
        <v>1.4337255415512999E-2</v>
      </c>
      <c r="AG1912" s="4">
        <v>1.3867186862948E-2</v>
      </c>
      <c r="AH1912" s="4">
        <v>3.3345098937487001E-2</v>
      </c>
      <c r="AI1912" s="4">
        <v>2.0383799120487999E-2</v>
      </c>
      <c r="AJ1912" s="4">
        <v>9.24068501666E-3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4">
        <v>0.307</v>
      </c>
      <c r="AU1912" s="4">
        <v>0.253</v>
      </c>
      <c r="AV1912" s="4">
        <v>0.17</v>
      </c>
      <c r="AW1912" s="4">
        <v>0.312</v>
      </c>
      <c r="AX1912" s="4">
        <v>0.30099999999999999</v>
      </c>
      <c r="AY1912" s="4">
        <v>0.32400000000000001</v>
      </c>
      <c r="AZ1912" s="4">
        <v>0.154</v>
      </c>
      <c r="BA1912" s="4">
        <v>0.29399999999999998</v>
      </c>
      <c r="BB1912" s="4">
        <v>0.47599999999999998</v>
      </c>
    </row>
    <row r="1913" spans="1:54" x14ac:dyDescent="0.25">
      <c r="A1913" s="1" t="s">
        <v>3732</v>
      </c>
      <c r="B1913" s="1" t="s">
        <v>3733</v>
      </c>
      <c r="C1913" s="1" t="s">
        <v>3715</v>
      </c>
      <c r="D1913" s="1" t="s">
        <v>82</v>
      </c>
      <c r="E1913" s="1" t="s">
        <v>85</v>
      </c>
      <c r="F1913" s="1" t="s">
        <v>5456</v>
      </c>
      <c r="G1913" s="1" t="s">
        <v>55</v>
      </c>
      <c r="H1913" s="1" t="s">
        <v>86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-3294.3940308794399</v>
      </c>
      <c r="T1913" s="3">
        <v>-3062.5104344223701</v>
      </c>
      <c r="U1913" s="3">
        <v>-5803.3082064822302</v>
      </c>
      <c r="V1913" s="3">
        <v>-5140.9470781989803</v>
      </c>
      <c r="W1913" s="3">
        <v>-2573.3696630335999</v>
      </c>
      <c r="X1913" s="3">
        <v>-3520.1069528673402</v>
      </c>
      <c r="Y1913" s="3">
        <v>-5391.1715307924596</v>
      </c>
      <c r="Z1913" s="3">
        <v>-4089.0344470127902</v>
      </c>
      <c r="AA1913" s="3">
        <v>-2747.1642413048698</v>
      </c>
      <c r="AB1913" s="4">
        <v>4.4732022345310004E-3</v>
      </c>
      <c r="AC1913" s="4">
        <v>3.8462252155630002E-3</v>
      </c>
      <c r="AD1913" s="4">
        <v>1.8087414856451999E-2</v>
      </c>
      <c r="AE1913" s="4">
        <v>1.4113102726742001E-2</v>
      </c>
      <c r="AF1913" s="4">
        <v>-8.4535371818699996E-4</v>
      </c>
      <c r="AG1913" s="4">
        <v>6.1162171796810003E-3</v>
      </c>
      <c r="AH1913" s="4">
        <v>1.8563879149458E-2</v>
      </c>
      <c r="AI1913" s="4">
        <v>8.0007736606350008E-3</v>
      </c>
      <c r="AJ1913" s="4">
        <v>1.0187566180470001E-3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4">
        <v>0.26600000000000001</v>
      </c>
      <c r="AU1913" s="4">
        <v>0.27800000000000002</v>
      </c>
      <c r="AV1913" s="4">
        <v>0.33500000000000002</v>
      </c>
      <c r="AW1913" s="4">
        <v>0.29899999999999999</v>
      </c>
      <c r="AX1913" s="4">
        <v>0.22500000000000001</v>
      </c>
      <c r="AY1913" s="4">
        <v>0.25</v>
      </c>
      <c r="AZ1913" s="4">
        <v>0.34200000000000003</v>
      </c>
      <c r="BA1913" s="4">
        <v>0.27100000000000002</v>
      </c>
      <c r="BB1913" s="4">
        <v>0.223</v>
      </c>
    </row>
    <row r="1914" spans="1:54" x14ac:dyDescent="0.25">
      <c r="A1914" s="1" t="s">
        <v>3734</v>
      </c>
      <c r="B1914" s="1" t="s">
        <v>5300</v>
      </c>
      <c r="C1914" s="1" t="s">
        <v>3715</v>
      </c>
      <c r="D1914" s="1" t="s">
        <v>130</v>
      </c>
      <c r="E1914" s="1" t="s">
        <v>85</v>
      </c>
      <c r="F1914" s="1" t="s">
        <v>5456</v>
      </c>
      <c r="G1914" s="1" t="s">
        <v>55</v>
      </c>
      <c r="H1914" s="1" t="s">
        <v>86</v>
      </c>
      <c r="I1914" s="3">
        <v>810</v>
      </c>
      <c r="J1914" s="3">
        <v>45</v>
      </c>
      <c r="K1914" s="3">
        <v>32</v>
      </c>
      <c r="L1914" s="3">
        <v>0</v>
      </c>
      <c r="M1914" s="3">
        <v>0</v>
      </c>
      <c r="N1914" s="3">
        <v>0</v>
      </c>
      <c r="O1914" s="3">
        <v>74</v>
      </c>
      <c r="P1914" s="3">
        <v>0</v>
      </c>
      <c r="Q1914" s="3">
        <v>0</v>
      </c>
      <c r="R1914" s="3">
        <v>4</v>
      </c>
      <c r="S1914" s="3">
        <v>-3325.34827904231</v>
      </c>
      <c r="T1914" s="3">
        <v>-3129.10400502825</v>
      </c>
      <c r="U1914" s="3">
        <v>-4993.3082064822302</v>
      </c>
      <c r="V1914" s="3">
        <v>-4330.9470781989803</v>
      </c>
      <c r="W1914" s="3">
        <v>-1763.3696630336001</v>
      </c>
      <c r="X1914" s="3">
        <v>-3335.7238531326502</v>
      </c>
      <c r="Y1914" s="3">
        <v>-4581.1715307924596</v>
      </c>
      <c r="Z1914" s="3">
        <v>-3279.0344470127902</v>
      </c>
      <c r="AA1914" s="3">
        <v>-2200.8493636118001</v>
      </c>
      <c r="AB1914" s="4">
        <v>-0.10350003214013</v>
      </c>
      <c r="AC1914" s="4">
        <v>-0.13417960392586301</v>
      </c>
      <c r="AD1914" s="4">
        <v>-0.179847469955636</v>
      </c>
      <c r="AE1914" s="4">
        <v>-0.182380394852039</v>
      </c>
      <c r="AF1914" s="4">
        <v>1.2306536402539E-2</v>
      </c>
      <c r="AG1914" s="4">
        <v>2.5879261417720002E-2</v>
      </c>
      <c r="AH1914" s="4">
        <v>-0.15000953150344101</v>
      </c>
      <c r="AI1914" s="4">
        <v>-0.17791205666684801</v>
      </c>
      <c r="AJ1914" s="4">
        <v>-8.5410901184117996E-2</v>
      </c>
      <c r="AK1914" s="3">
        <v>3</v>
      </c>
      <c r="AL1914" s="3">
        <v>3</v>
      </c>
      <c r="AM1914" s="3">
        <v>3</v>
      </c>
      <c r="AN1914" s="3">
        <v>3</v>
      </c>
      <c r="AO1914" s="3">
        <v>0</v>
      </c>
      <c r="AP1914" s="3">
        <v>2</v>
      </c>
      <c r="AQ1914" s="3">
        <v>3</v>
      </c>
      <c r="AR1914" s="3">
        <v>3</v>
      </c>
      <c r="AS1914" s="3">
        <v>3</v>
      </c>
      <c r="AT1914" s="4">
        <v>3.4000000000000002E-2</v>
      </c>
      <c r="AU1914" s="4">
        <v>3.5999999999999997E-2</v>
      </c>
      <c r="AV1914" s="4">
        <v>3.4000000000000002E-2</v>
      </c>
      <c r="AW1914" s="4">
        <v>2.8000000000000001E-2</v>
      </c>
      <c r="AX1914" s="4">
        <v>9.4E-2</v>
      </c>
      <c r="AY1914" s="4">
        <v>2.4E-2</v>
      </c>
      <c r="AZ1914" s="4">
        <v>4.2000000000000003E-2</v>
      </c>
      <c r="BA1914" s="4">
        <v>1.7999999999999999E-2</v>
      </c>
      <c r="BB1914" s="4">
        <v>2.4E-2</v>
      </c>
    </row>
    <row r="1915" spans="1:54" x14ac:dyDescent="0.25">
      <c r="A1915" s="1" t="s">
        <v>3735</v>
      </c>
      <c r="B1915" s="1" t="s">
        <v>5301</v>
      </c>
      <c r="C1915" s="1" t="s">
        <v>3715</v>
      </c>
      <c r="D1915" s="1" t="s">
        <v>178</v>
      </c>
      <c r="E1915" s="1" t="s">
        <v>85</v>
      </c>
      <c r="F1915" s="1" t="s">
        <v>5456</v>
      </c>
      <c r="G1915" s="1" t="s">
        <v>55</v>
      </c>
      <c r="H1915" s="1" t="s">
        <v>86</v>
      </c>
      <c r="I1915" s="3">
        <v>32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-3262.3940308794399</v>
      </c>
      <c r="T1915" s="3">
        <v>-3030.5104344223701</v>
      </c>
      <c r="U1915" s="3">
        <v>-5771.3082064822302</v>
      </c>
      <c r="V1915" s="3">
        <v>-5108.9470781989803</v>
      </c>
      <c r="W1915" s="3">
        <v>-2541.3696630335999</v>
      </c>
      <c r="X1915" s="3">
        <v>-3488.1069528673402</v>
      </c>
      <c r="Y1915" s="3">
        <v>-5359.1715307924596</v>
      </c>
      <c r="Z1915" s="3">
        <v>-4057.0344470127902</v>
      </c>
      <c r="AA1915" s="3">
        <v>-2715.1642413048698</v>
      </c>
      <c r="AB1915" s="4">
        <v>1.6767775312662998E-2</v>
      </c>
      <c r="AC1915" s="4">
        <v>1.4329866261363001E-2</v>
      </c>
      <c r="AD1915" s="4">
        <v>3.2947936074893998E-2</v>
      </c>
      <c r="AE1915" s="4">
        <v>2.8851372887536E-2</v>
      </c>
      <c r="AF1915" s="4">
        <v>1.9640507411016001E-2</v>
      </c>
      <c r="AG1915" s="4">
        <v>1.5302076465566999E-2</v>
      </c>
      <c r="AH1915" s="4">
        <v>3.6041183566290998E-2</v>
      </c>
      <c r="AI1915" s="4">
        <v>2.2670727094704E-2</v>
      </c>
      <c r="AJ1915" s="4">
        <v>1.0695882127773001E-2</v>
      </c>
      <c r="AK1915" s="3">
        <v>0</v>
      </c>
      <c r="AL1915" s="3">
        <v>0</v>
      </c>
      <c r="AM1915" s="3">
        <v>2</v>
      </c>
      <c r="AN1915" s="3">
        <v>0</v>
      </c>
      <c r="AO1915" s="3">
        <v>0</v>
      </c>
      <c r="AP1915" s="3">
        <v>0</v>
      </c>
      <c r="AQ1915" s="3">
        <v>2</v>
      </c>
      <c r="AR1915" s="3">
        <v>0</v>
      </c>
      <c r="AS1915" s="3">
        <v>0</v>
      </c>
      <c r="AT1915" s="4">
        <v>9.9000000000000005E-2</v>
      </c>
      <c r="AU1915" s="4">
        <v>0.114</v>
      </c>
      <c r="AV1915" s="4">
        <v>4.5999999999999999E-2</v>
      </c>
      <c r="AW1915" s="4">
        <v>0.16200000000000001</v>
      </c>
      <c r="AX1915" s="4">
        <v>9.4E-2</v>
      </c>
      <c r="AY1915" s="4">
        <v>5.6000000000000001E-2</v>
      </c>
      <c r="AZ1915" s="4">
        <v>3.6999999999999998E-2</v>
      </c>
      <c r="BA1915" s="4">
        <v>0.154</v>
      </c>
      <c r="BB1915" s="4">
        <v>0.33</v>
      </c>
    </row>
    <row r="1916" spans="1:54" x14ac:dyDescent="0.25">
      <c r="A1916" s="1" t="s">
        <v>3736</v>
      </c>
      <c r="B1916" s="1" t="s">
        <v>5302</v>
      </c>
      <c r="C1916" s="1" t="s">
        <v>3715</v>
      </c>
      <c r="D1916" s="1" t="s">
        <v>180</v>
      </c>
      <c r="E1916" s="1" t="s">
        <v>85</v>
      </c>
      <c r="F1916" s="1" t="s">
        <v>5456</v>
      </c>
      <c r="G1916" s="1" t="s">
        <v>55</v>
      </c>
      <c r="H1916" s="1" t="s">
        <v>86</v>
      </c>
      <c r="I1916" s="3">
        <v>78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-3216.3940308794399</v>
      </c>
      <c r="T1916" s="3">
        <v>-2984.5104344223701</v>
      </c>
      <c r="U1916" s="3">
        <v>-5725.3082064822302</v>
      </c>
      <c r="V1916" s="3">
        <v>-5062.9470781989803</v>
      </c>
      <c r="W1916" s="3">
        <v>-2495.3696630335999</v>
      </c>
      <c r="X1916" s="3">
        <v>-3442.1069528673402</v>
      </c>
      <c r="Y1916" s="3">
        <v>-5313.1715307924596</v>
      </c>
      <c r="Z1916" s="3">
        <v>-4011.0344470127902</v>
      </c>
      <c r="AA1916" s="3">
        <v>-2669.1642413048698</v>
      </c>
      <c r="AB1916" s="4">
        <v>1.6318403647487999E-2</v>
      </c>
      <c r="AC1916" s="4">
        <v>1.3849397717248999E-2</v>
      </c>
      <c r="AD1916" s="4">
        <v>3.2149360262234E-2</v>
      </c>
      <c r="AE1916" s="4">
        <v>2.8096955741783999E-2</v>
      </c>
      <c r="AF1916" s="4">
        <v>1.5952740573476999E-2</v>
      </c>
      <c r="AG1916" s="4">
        <v>1.4847409838224E-2</v>
      </c>
      <c r="AH1916" s="4">
        <v>3.5100150891373E-2</v>
      </c>
      <c r="AI1916" s="4">
        <v>2.1887662503386002E-2</v>
      </c>
      <c r="AJ1916" s="4">
        <v>1.3984681725349999E-2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2</v>
      </c>
      <c r="AR1916" s="3">
        <v>0</v>
      </c>
      <c r="AS1916" s="3">
        <v>0</v>
      </c>
      <c r="AT1916" s="4">
        <v>0.11</v>
      </c>
      <c r="AU1916" s="4">
        <v>0.13400000000000001</v>
      </c>
      <c r="AV1916" s="4">
        <v>5.6000000000000001E-2</v>
      </c>
      <c r="AW1916" s="4">
        <v>0.187</v>
      </c>
      <c r="AX1916" s="4">
        <v>0.187</v>
      </c>
      <c r="AY1916" s="4">
        <v>9.1999999999999998E-2</v>
      </c>
      <c r="AZ1916" s="4">
        <v>4.7E-2</v>
      </c>
      <c r="BA1916" s="4">
        <v>0.16600000000000001</v>
      </c>
      <c r="BB1916" s="4">
        <v>0.12</v>
      </c>
    </row>
    <row r="1917" spans="1:54" x14ac:dyDescent="0.25">
      <c r="A1917" s="1" t="s">
        <v>3737</v>
      </c>
      <c r="B1917" s="1" t="s">
        <v>3738</v>
      </c>
      <c r="C1917" s="1" t="s">
        <v>3715</v>
      </c>
      <c r="D1917" s="1" t="s">
        <v>182</v>
      </c>
      <c r="E1917" s="1" t="s">
        <v>85</v>
      </c>
      <c r="F1917" s="1" t="s">
        <v>5456</v>
      </c>
      <c r="G1917" s="1" t="s">
        <v>55</v>
      </c>
      <c r="H1917" s="1" t="s">
        <v>86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-3294.3940308794399</v>
      </c>
      <c r="T1917" s="3">
        <v>-3062.5104344223701</v>
      </c>
      <c r="U1917" s="3">
        <v>-5803.3082064822302</v>
      </c>
      <c r="V1917" s="3">
        <v>-5140.9470781989803</v>
      </c>
      <c r="W1917" s="3">
        <v>-2573.3696630335999</v>
      </c>
      <c r="X1917" s="3">
        <v>-3520.1069528673402</v>
      </c>
      <c r="Y1917" s="3">
        <v>-5391.1715307924596</v>
      </c>
      <c r="Z1917" s="3">
        <v>-4089.0344470127902</v>
      </c>
      <c r="AA1917" s="3">
        <v>-2747.1642413048698</v>
      </c>
      <c r="AB1917" s="4">
        <v>-1.7232442840699999E-4</v>
      </c>
      <c r="AC1917" s="4">
        <v>-1.7704213888410001E-3</v>
      </c>
      <c r="AD1917" s="4">
        <v>2.3467529733285E-2</v>
      </c>
      <c r="AE1917" s="4">
        <v>6.3215658215770004E-3</v>
      </c>
      <c r="AF1917" s="4">
        <v>-7.1530102816330004E-3</v>
      </c>
      <c r="AG1917" s="4">
        <v>4.3592703798993E-2</v>
      </c>
      <c r="AH1917" s="4">
        <v>1.0884707676481999E-2</v>
      </c>
      <c r="AI1917" s="4">
        <v>2.4590532043199998E-4</v>
      </c>
      <c r="AJ1917" s="4">
        <v>-5.0671729392050002E-3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2</v>
      </c>
      <c r="AQ1917" s="3">
        <v>0</v>
      </c>
      <c r="AR1917" s="3">
        <v>0</v>
      </c>
      <c r="AS1917" s="3">
        <v>0</v>
      </c>
      <c r="AT1917" s="4">
        <v>0.20799999999999999</v>
      </c>
      <c r="AU1917" s="4">
        <v>0.20499999999999999</v>
      </c>
      <c r="AV1917" s="4">
        <v>0.42099999999999999</v>
      </c>
      <c r="AW1917" s="4">
        <v>0.216</v>
      </c>
      <c r="AX1917" s="4">
        <v>0.186</v>
      </c>
      <c r="AY1917" s="4">
        <v>2.5999999999999999E-2</v>
      </c>
      <c r="AZ1917" s="4">
        <v>0.26200000000000001</v>
      </c>
      <c r="BA1917" s="4">
        <v>0.20100000000000001</v>
      </c>
      <c r="BB1917" s="4">
        <v>0.14799999999999999</v>
      </c>
    </row>
    <row r="1918" spans="1:54" x14ac:dyDescent="0.25">
      <c r="A1918" s="1" t="s">
        <v>3739</v>
      </c>
      <c r="B1918" s="1" t="s">
        <v>5303</v>
      </c>
      <c r="C1918" s="1" t="s">
        <v>3715</v>
      </c>
      <c r="D1918" s="1" t="s">
        <v>185</v>
      </c>
      <c r="E1918" s="1" t="s">
        <v>85</v>
      </c>
      <c r="F1918" s="1" t="s">
        <v>5456</v>
      </c>
      <c r="G1918" s="1" t="s">
        <v>55</v>
      </c>
      <c r="H1918" s="1" t="s">
        <v>86</v>
      </c>
      <c r="I1918" s="3">
        <v>162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16</v>
      </c>
      <c r="P1918" s="3">
        <v>0</v>
      </c>
      <c r="Q1918" s="3">
        <v>0</v>
      </c>
      <c r="R1918" s="3">
        <v>0</v>
      </c>
      <c r="S1918" s="3">
        <v>-3132.3940308794399</v>
      </c>
      <c r="T1918" s="3">
        <v>-2900.5104344223701</v>
      </c>
      <c r="U1918" s="3">
        <v>-5641.3082064822302</v>
      </c>
      <c r="V1918" s="3">
        <v>-4978.9470781989803</v>
      </c>
      <c r="W1918" s="3">
        <v>-2411.3696630335999</v>
      </c>
      <c r="X1918" s="3">
        <v>-3493.3754718436198</v>
      </c>
      <c r="Y1918" s="3">
        <v>-5229.1715307924596</v>
      </c>
      <c r="Z1918" s="3">
        <v>-3927.0344470127902</v>
      </c>
      <c r="AA1918" s="3">
        <v>-2585.1642413048698</v>
      </c>
      <c r="AB1918" s="4">
        <v>1.5026738355092E-2</v>
      </c>
      <c r="AC1918" s="4">
        <v>1.2715281422222001E-2</v>
      </c>
      <c r="AD1918" s="4">
        <v>3.0709770578182E-2</v>
      </c>
      <c r="AE1918" s="4">
        <v>2.6639070935723999E-2</v>
      </c>
      <c r="AF1918" s="4">
        <v>1.6367436174247001E-2</v>
      </c>
      <c r="AG1918" s="4">
        <v>1.4851404017209999E-2</v>
      </c>
      <c r="AH1918" s="4">
        <v>3.3405794718057998E-2</v>
      </c>
      <c r="AI1918" s="4">
        <v>2.0485394619010999E-2</v>
      </c>
      <c r="AJ1918" s="4">
        <v>1.0232374305418001E-2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4">
        <v>0.218</v>
      </c>
      <c r="AU1918" s="4">
        <v>0.21199999999999999</v>
      </c>
      <c r="AV1918" s="4">
        <v>0.14499999999999999</v>
      </c>
      <c r="AW1918" s="4">
        <v>0.28100000000000003</v>
      </c>
      <c r="AX1918" s="4">
        <v>0.125</v>
      </c>
      <c r="AY1918" s="4">
        <v>0.14399999999999999</v>
      </c>
      <c r="AZ1918" s="4">
        <v>0.128</v>
      </c>
      <c r="BA1918" s="4">
        <v>0.254</v>
      </c>
      <c r="BB1918" s="4">
        <v>0.28999999999999998</v>
      </c>
    </row>
    <row r="1919" spans="1:54" x14ac:dyDescent="0.25">
      <c r="A1919" s="1" t="s">
        <v>3740</v>
      </c>
      <c r="B1919" s="1" t="s">
        <v>3741</v>
      </c>
      <c r="C1919" s="1" t="s">
        <v>3715</v>
      </c>
      <c r="D1919" s="1" t="s">
        <v>188</v>
      </c>
      <c r="E1919" s="1" t="s">
        <v>85</v>
      </c>
      <c r="F1919" s="1" t="s">
        <v>5456</v>
      </c>
      <c r="G1919" s="1" t="s">
        <v>55</v>
      </c>
      <c r="H1919" s="1" t="s">
        <v>86</v>
      </c>
      <c r="I1919" s="3">
        <v>10443</v>
      </c>
      <c r="J1919" s="3">
        <v>190</v>
      </c>
      <c r="K1919" s="3">
        <v>93</v>
      </c>
      <c r="L1919" s="3">
        <v>20</v>
      </c>
      <c r="M1919" s="3">
        <v>0</v>
      </c>
      <c r="N1919" s="3">
        <v>280</v>
      </c>
      <c r="O1919" s="3">
        <v>767</v>
      </c>
      <c r="P1919" s="3">
        <v>58</v>
      </c>
      <c r="Q1919" s="3">
        <v>0</v>
      </c>
      <c r="R1919" s="3">
        <v>20</v>
      </c>
      <c r="S1919" s="3">
        <v>3597.9102546551198</v>
      </c>
      <c r="T1919" s="3">
        <v>4832.8895010042897</v>
      </c>
      <c r="U1919" s="3">
        <v>4443.0886657414803</v>
      </c>
      <c r="V1919" s="3">
        <v>5302.0529218010097</v>
      </c>
      <c r="W1919" s="3">
        <v>1741.57965319455</v>
      </c>
      <c r="X1919" s="3">
        <v>438.45841870715498</v>
      </c>
      <c r="Y1919" s="3">
        <v>4817.3674439602</v>
      </c>
      <c r="Z1919" s="3">
        <v>6353.9655529871998</v>
      </c>
      <c r="AA1919" s="3">
        <v>6377.41014716051</v>
      </c>
      <c r="AB1919" s="4">
        <v>-2.2876245982639998E-3</v>
      </c>
      <c r="AC1919" s="4">
        <v>-2.7019398335259999E-3</v>
      </c>
      <c r="AD1919" s="4">
        <v>-1.0505292105791E-2</v>
      </c>
      <c r="AE1919" s="4">
        <v>-9.8336694456510002E-3</v>
      </c>
      <c r="AF1919" s="4">
        <v>2.4525806573399999E-3</v>
      </c>
      <c r="AG1919" s="4">
        <v>-8.2283661334499997E-4</v>
      </c>
      <c r="AH1919" s="4">
        <v>-1.2699970554879999E-2</v>
      </c>
      <c r="AI1919" s="4">
        <v>-6.1520050636950001E-3</v>
      </c>
      <c r="AJ1919" s="4">
        <v>-4.2160399268440004E-3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4">
        <v>0.24399999999999999</v>
      </c>
      <c r="AU1919" s="4">
        <v>0.254</v>
      </c>
      <c r="AV1919" s="4">
        <v>0.28399999999999997</v>
      </c>
      <c r="AW1919" s="4">
        <v>0.248</v>
      </c>
      <c r="AX1919" s="4">
        <v>0.21099999999999999</v>
      </c>
      <c r="AY1919" s="4">
        <v>0.26</v>
      </c>
      <c r="AZ1919" s="4">
        <v>0.30399999999999999</v>
      </c>
      <c r="BA1919" s="4">
        <v>0.245</v>
      </c>
      <c r="BB1919" s="4">
        <v>0.222</v>
      </c>
    </row>
    <row r="1920" spans="1:54" x14ac:dyDescent="0.25">
      <c r="A1920" s="1" t="s">
        <v>3742</v>
      </c>
      <c r="B1920" s="1" t="s">
        <v>3743</v>
      </c>
      <c r="C1920" s="1" t="s">
        <v>3715</v>
      </c>
      <c r="D1920" s="1" t="s">
        <v>191</v>
      </c>
      <c r="E1920" s="1" t="s">
        <v>85</v>
      </c>
      <c r="F1920" s="1" t="s">
        <v>5456</v>
      </c>
      <c r="G1920" s="1" t="s">
        <v>55</v>
      </c>
      <c r="H1920" s="1" t="s">
        <v>86</v>
      </c>
      <c r="I1920" s="3">
        <v>97986</v>
      </c>
      <c r="J1920" s="3">
        <v>2749</v>
      </c>
      <c r="K1920" s="3">
        <v>1189</v>
      </c>
      <c r="L1920" s="3">
        <v>185</v>
      </c>
      <c r="M1920" s="3">
        <v>0</v>
      </c>
      <c r="N1920" s="3">
        <v>5049</v>
      </c>
      <c r="O1920" s="3">
        <v>15131</v>
      </c>
      <c r="P1920" s="3">
        <v>7890</v>
      </c>
      <c r="Q1920" s="3">
        <v>0</v>
      </c>
      <c r="R1920" s="3">
        <v>587</v>
      </c>
      <c r="S1920" s="3">
        <v>43318.6453424602</v>
      </c>
      <c r="T1920" s="3">
        <v>62352.559707752996</v>
      </c>
      <c r="U1920" s="3">
        <v>90364.112861587098</v>
      </c>
      <c r="V1920" s="3">
        <v>92845.052921801005</v>
      </c>
      <c r="W1920" s="3">
        <v>-15089.2550286192</v>
      </c>
      <c r="X1920" s="3">
        <v>-33455.854492249498</v>
      </c>
      <c r="Y1920" s="3">
        <v>60700.044172631497</v>
      </c>
      <c r="Z1920" s="3">
        <v>93896.965552987094</v>
      </c>
      <c r="AA1920" s="3">
        <v>56543.044060154301</v>
      </c>
      <c r="AB1920" s="4">
        <v>9.5723371824698006E-2</v>
      </c>
      <c r="AC1920" s="4">
        <v>0.106045587462729</v>
      </c>
      <c r="AD1920" s="4">
        <v>5.0589372812525998E-2</v>
      </c>
      <c r="AE1920" s="4">
        <v>0.141282704411822</v>
      </c>
      <c r="AF1920" s="4">
        <v>0.127318349390146</v>
      </c>
      <c r="AG1920" s="4">
        <v>-3.8930235930900003E-2</v>
      </c>
      <c r="AH1920" s="4">
        <v>-3.7038879893024998E-2</v>
      </c>
      <c r="AI1920" s="4">
        <v>0.32829189890830401</v>
      </c>
      <c r="AJ1920" s="4">
        <v>0.14049532243066701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4">
        <v>0.191</v>
      </c>
      <c r="AU1920" s="4">
        <v>0.23</v>
      </c>
      <c r="AV1920" s="4">
        <v>0.23799999999999999</v>
      </c>
      <c r="AW1920" s="4">
        <v>0.22600000000000001</v>
      </c>
      <c r="AX1920" s="4">
        <v>0.11899999999999999</v>
      </c>
      <c r="AY1920" s="4">
        <v>0.221</v>
      </c>
      <c r="AZ1920" s="4">
        <v>0.28599999999999998</v>
      </c>
      <c r="BA1920" s="4">
        <v>0.2</v>
      </c>
      <c r="BB1920" s="4">
        <v>0.20499999999999999</v>
      </c>
    </row>
    <row r="1921" spans="1:54" x14ac:dyDescent="0.25">
      <c r="A1921" s="1" t="s">
        <v>3744</v>
      </c>
      <c r="B1921" s="1" t="s">
        <v>3745</v>
      </c>
      <c r="C1921" s="1" t="s">
        <v>3715</v>
      </c>
      <c r="D1921" s="1" t="s">
        <v>144</v>
      </c>
      <c r="E1921" s="1" t="s">
        <v>85</v>
      </c>
      <c r="F1921" s="1" t="s">
        <v>5456</v>
      </c>
      <c r="G1921" s="1" t="s">
        <v>55</v>
      </c>
      <c r="H1921" s="1" t="s">
        <v>86</v>
      </c>
      <c r="I1921" s="3">
        <v>7585</v>
      </c>
      <c r="J1921" s="3">
        <v>52</v>
      </c>
      <c r="K1921" s="3">
        <v>33</v>
      </c>
      <c r="L1921" s="3">
        <v>0</v>
      </c>
      <c r="M1921" s="3">
        <v>0</v>
      </c>
      <c r="N1921" s="3">
        <v>0</v>
      </c>
      <c r="O1921" s="3">
        <v>178</v>
      </c>
      <c r="P1921" s="3">
        <v>0</v>
      </c>
      <c r="Q1921" s="3">
        <v>0</v>
      </c>
      <c r="R1921" s="3">
        <v>8</v>
      </c>
      <c r="S1921" s="3">
        <v>3318.8366156879001</v>
      </c>
      <c r="T1921" s="3">
        <v>3618.5024458903099</v>
      </c>
      <c r="U1921" s="3">
        <v>1781.6917935177601</v>
      </c>
      <c r="V1921" s="3">
        <v>2444.0529218010101</v>
      </c>
      <c r="W1921" s="3">
        <v>5011.6303369663901</v>
      </c>
      <c r="X1921" s="3">
        <v>2560.0307735215201</v>
      </c>
      <c r="Y1921" s="3">
        <v>2193.8284692075299</v>
      </c>
      <c r="Z1921" s="3">
        <v>3495.9655529872002</v>
      </c>
      <c r="AA1921" s="3">
        <v>4310.4655140812702</v>
      </c>
      <c r="AB1921" s="4">
        <v>-1.6724498911706999E-2</v>
      </c>
      <c r="AC1921" s="4">
        <v>-1.6934940891693E-2</v>
      </c>
      <c r="AD1921" s="4">
        <v>-1.0060401794802E-2</v>
      </c>
      <c r="AE1921" s="4">
        <v>-1.3631446951721001E-2</v>
      </c>
      <c r="AF1921" s="4">
        <v>-3.1929024704370999E-2</v>
      </c>
      <c r="AG1921" s="4">
        <v>-1.1205091501749E-2</v>
      </c>
      <c r="AH1921" s="4">
        <v>-1.4580017733473999E-2</v>
      </c>
      <c r="AI1921" s="4">
        <v>-1.9229989307101E-2</v>
      </c>
      <c r="AJ1921" s="4">
        <v>-1.7146154354964999E-2</v>
      </c>
      <c r="AK1921" s="3">
        <v>0</v>
      </c>
      <c r="AL1921" s="3">
        <v>0</v>
      </c>
      <c r="AM1921" s="3">
        <v>4</v>
      </c>
      <c r="AN1921" s="3">
        <v>0</v>
      </c>
      <c r="AO1921" s="3">
        <v>0</v>
      </c>
      <c r="AP1921" s="3">
        <v>4</v>
      </c>
      <c r="AQ1921" s="3">
        <v>4</v>
      </c>
      <c r="AR1921" s="3">
        <v>0</v>
      </c>
      <c r="AS1921" s="3">
        <v>0</v>
      </c>
      <c r="AT1921" s="4">
        <v>0.10299999999999999</v>
      </c>
      <c r="AU1921" s="4">
        <v>0.11899999999999999</v>
      </c>
      <c r="AV1921" s="4">
        <v>4.1000000000000002E-2</v>
      </c>
      <c r="AW1921" s="4">
        <v>0.161</v>
      </c>
      <c r="AX1921" s="4">
        <v>0.16200000000000001</v>
      </c>
      <c r="AY1921" s="4">
        <v>3.5999999999999997E-2</v>
      </c>
      <c r="AZ1921" s="4">
        <v>2.1999999999999999E-2</v>
      </c>
      <c r="BA1921" s="4">
        <v>0.13800000000000001</v>
      </c>
      <c r="BB1921" s="4">
        <v>0.28199999999999997</v>
      </c>
    </row>
    <row r="1922" spans="1:54" x14ac:dyDescent="0.25">
      <c r="A1922" s="1" t="s">
        <v>3746</v>
      </c>
      <c r="B1922" s="1" t="s">
        <v>3747</v>
      </c>
      <c r="C1922" s="1" t="s">
        <v>3715</v>
      </c>
      <c r="D1922" s="1" t="s">
        <v>197</v>
      </c>
      <c r="E1922" s="1" t="s">
        <v>85</v>
      </c>
      <c r="F1922" s="1" t="s">
        <v>5456</v>
      </c>
      <c r="G1922" s="1" t="s">
        <v>55</v>
      </c>
      <c r="H1922" s="1" t="s">
        <v>86</v>
      </c>
      <c r="I1922" s="3">
        <v>244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22</v>
      </c>
      <c r="P1922" s="3">
        <v>0</v>
      </c>
      <c r="Q1922" s="3">
        <v>0</v>
      </c>
      <c r="R1922" s="3">
        <v>0</v>
      </c>
      <c r="S1922" s="3">
        <v>-3050.3940308794399</v>
      </c>
      <c r="T1922" s="3">
        <v>-2818.5104344223701</v>
      </c>
      <c r="U1922" s="3">
        <v>-5559.3082064822302</v>
      </c>
      <c r="V1922" s="3">
        <v>-4896.9470781989803</v>
      </c>
      <c r="W1922" s="3">
        <v>-2329.3696630335999</v>
      </c>
      <c r="X1922" s="3">
        <v>-3462.1011664597299</v>
      </c>
      <c r="Y1922" s="3">
        <v>-5147.1715307924596</v>
      </c>
      <c r="Z1922" s="3">
        <v>-3845.0344470127902</v>
      </c>
      <c r="AA1922" s="3">
        <v>-2503.1642413048698</v>
      </c>
      <c r="AB1922" s="4">
        <v>1.4060130954430001E-2</v>
      </c>
      <c r="AC1922" s="4">
        <v>1.2206324551191E-2</v>
      </c>
      <c r="AD1922" s="4">
        <v>2.9742719813115E-2</v>
      </c>
      <c r="AE1922" s="4">
        <v>2.5686897700767999E-2</v>
      </c>
      <c r="AF1922" s="4">
        <v>1.3011555604623E-2</v>
      </c>
      <c r="AG1922" s="4">
        <v>1.388006659306E-2</v>
      </c>
      <c r="AH1922" s="4">
        <v>3.2300029367166999E-2</v>
      </c>
      <c r="AI1922" s="4">
        <v>1.9553162834244998E-2</v>
      </c>
      <c r="AJ1922" s="4">
        <v>8.6627292391869993E-3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4">
        <v>0.20699999999999999</v>
      </c>
      <c r="AU1922" s="4">
        <v>0.191</v>
      </c>
      <c r="AV1922" s="4">
        <v>0.106</v>
      </c>
      <c r="AW1922" s="4">
        <v>0.21299999999999999</v>
      </c>
      <c r="AX1922" s="4">
        <v>0.23300000000000001</v>
      </c>
      <c r="AY1922" s="4">
        <v>0.222</v>
      </c>
      <c r="AZ1922" s="4">
        <v>8.7999999999999995E-2</v>
      </c>
      <c r="BA1922" s="4">
        <v>0.221</v>
      </c>
      <c r="BB1922" s="4">
        <v>0.40899999999999997</v>
      </c>
    </row>
    <row r="1923" spans="1:54" x14ac:dyDescent="0.25">
      <c r="A1923" s="1" t="s">
        <v>3748</v>
      </c>
      <c r="B1923" s="1" t="s">
        <v>3749</v>
      </c>
      <c r="C1923" s="1" t="s">
        <v>3715</v>
      </c>
      <c r="D1923" s="1" t="s">
        <v>200</v>
      </c>
      <c r="E1923" s="1" t="s">
        <v>85</v>
      </c>
      <c r="F1923" s="1" t="s">
        <v>5456</v>
      </c>
      <c r="G1923" s="1" t="s">
        <v>55</v>
      </c>
      <c r="H1923" s="1" t="s">
        <v>86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-3294.3940308794399</v>
      </c>
      <c r="T1923" s="3">
        <v>-3062.5104344223701</v>
      </c>
      <c r="U1923" s="3">
        <v>-5803.3082064822302</v>
      </c>
      <c r="V1923" s="3">
        <v>-5140.9470781989803</v>
      </c>
      <c r="W1923" s="3">
        <v>-2573.3696630335999</v>
      </c>
      <c r="X1923" s="3">
        <v>-3520.1069528673402</v>
      </c>
      <c r="Y1923" s="3">
        <v>-5391.1715307924596</v>
      </c>
      <c r="Z1923" s="3">
        <v>-4089.0344470127902</v>
      </c>
      <c r="AA1923" s="3">
        <v>-2747.1642413048698</v>
      </c>
      <c r="AB1923" s="4">
        <v>1.7112305905460999E-2</v>
      </c>
      <c r="AC1923" s="4">
        <v>1.4390334644015E-2</v>
      </c>
      <c r="AD1923" s="4">
        <v>3.3022899690179998E-2</v>
      </c>
      <c r="AE1923" s="4">
        <v>2.8925251818272001E-2</v>
      </c>
      <c r="AF1923" s="4">
        <v>1.6693482948895E-2</v>
      </c>
      <c r="AG1923" s="4">
        <v>1.5373422864950999E-2</v>
      </c>
      <c r="AH1923" s="4">
        <v>3.6129297334760002E-2</v>
      </c>
      <c r="AI1923" s="4">
        <v>2.2743213751516E-2</v>
      </c>
      <c r="AJ1923" s="4">
        <v>1.0962622860325E-2</v>
      </c>
      <c r="AK1923" s="3">
        <v>0</v>
      </c>
      <c r="AL1923" s="3">
        <v>0</v>
      </c>
      <c r="AM1923" s="3">
        <v>2</v>
      </c>
      <c r="AN1923" s="3">
        <v>0</v>
      </c>
      <c r="AO1923" s="3">
        <v>0</v>
      </c>
      <c r="AP1923" s="3">
        <v>0</v>
      </c>
      <c r="AQ1923" s="3">
        <v>2</v>
      </c>
      <c r="AR1923" s="3">
        <v>0</v>
      </c>
      <c r="AS1923" s="3">
        <v>0</v>
      </c>
      <c r="AT1923" s="4">
        <v>6.9000000000000006E-2</v>
      </c>
      <c r="AU1923" s="4">
        <v>0.10100000000000001</v>
      </c>
      <c r="AV1923" s="4">
        <v>3.3000000000000002E-2</v>
      </c>
      <c r="AW1923" s="4">
        <v>0.13500000000000001</v>
      </c>
      <c r="AX1923" s="4">
        <v>0.16900000000000001</v>
      </c>
      <c r="AY1923" s="4">
        <v>5.5E-2</v>
      </c>
      <c r="AZ1923" s="4">
        <v>2.1999999999999999E-2</v>
      </c>
      <c r="BA1923" s="4">
        <v>0.14399999999999999</v>
      </c>
      <c r="BB1923" s="4">
        <v>0.29699999999999999</v>
      </c>
    </row>
    <row r="1924" spans="1:54" x14ac:dyDescent="0.25">
      <c r="A1924" s="1" t="s">
        <v>3750</v>
      </c>
      <c r="B1924" s="1" t="s">
        <v>3751</v>
      </c>
      <c r="C1924" s="1" t="s">
        <v>3715</v>
      </c>
      <c r="D1924" s="1" t="s">
        <v>203</v>
      </c>
      <c r="E1924" s="1" t="s">
        <v>85</v>
      </c>
      <c r="F1924" s="1" t="s">
        <v>5456</v>
      </c>
      <c r="G1924" s="1" t="s">
        <v>55</v>
      </c>
      <c r="H1924" s="1" t="s">
        <v>86</v>
      </c>
      <c r="I1924" s="3">
        <v>6924</v>
      </c>
      <c r="J1924" s="7">
        <v>73</v>
      </c>
      <c r="K1924" s="3">
        <v>0</v>
      </c>
      <c r="L1924" s="3">
        <v>11</v>
      </c>
      <c r="M1924" s="3">
        <v>9</v>
      </c>
      <c r="N1924" s="3">
        <v>14</v>
      </c>
      <c r="O1924" s="3">
        <v>2963</v>
      </c>
      <c r="P1924" s="3">
        <v>12</v>
      </c>
      <c r="Q1924" s="3">
        <v>96</v>
      </c>
      <c r="R1924" s="3">
        <v>0</v>
      </c>
      <c r="S1924" s="3">
        <v>2265.39129987857</v>
      </c>
      <c r="T1924" s="3">
        <v>3861.4895655776199</v>
      </c>
      <c r="U1924" s="3">
        <v>1012.5600732408</v>
      </c>
      <c r="V1924" s="3">
        <v>1688.2021129570801</v>
      </c>
      <c r="W1924" s="3">
        <v>4044.2278027778002</v>
      </c>
      <c r="X1924" s="3">
        <v>-21646.145810787399</v>
      </c>
      <c r="Y1924" s="3">
        <v>1484.31929157015</v>
      </c>
      <c r="Z1924" s="3">
        <v>651.35480016090605</v>
      </c>
      <c r="AA1924" s="3">
        <v>4176.8357586951197</v>
      </c>
      <c r="AB1924" s="4">
        <v>5.8881318199583997E-2</v>
      </c>
      <c r="AC1924" s="4">
        <v>0.120207071673821</v>
      </c>
      <c r="AD1924" s="4">
        <v>2.1643593726961001E-2</v>
      </c>
      <c r="AE1924" s="4">
        <v>4.3495722458603003E-2</v>
      </c>
      <c r="AF1924" s="4">
        <v>8.5495770879192995E-2</v>
      </c>
      <c r="AG1924" s="4">
        <v>-0.46786946420101</v>
      </c>
      <c r="AH1924" s="4">
        <v>3.7743671150467999E-2</v>
      </c>
      <c r="AI1924" s="4">
        <v>2.2126817012050999E-2</v>
      </c>
      <c r="AJ1924" s="4">
        <v>0.14125199788145101</v>
      </c>
      <c r="AK1924" s="3">
        <v>1</v>
      </c>
      <c r="AL1924" s="3">
        <v>1</v>
      </c>
      <c r="AM1924" s="3">
        <v>1</v>
      </c>
      <c r="AN1924" s="3">
        <v>1</v>
      </c>
      <c r="AO1924" s="3">
        <v>0</v>
      </c>
      <c r="AP1924" s="3">
        <v>3</v>
      </c>
      <c r="AQ1924" s="3">
        <v>1</v>
      </c>
      <c r="AR1924" s="3">
        <v>1</v>
      </c>
      <c r="AS1924" s="3">
        <v>1</v>
      </c>
      <c r="AT1924" s="4">
        <v>3.1E-2</v>
      </c>
      <c r="AU1924" s="4">
        <v>0.03</v>
      </c>
      <c r="AV1924" s="4">
        <v>3.7999999999999999E-2</v>
      </c>
      <c r="AW1924" s="4">
        <v>3.3000000000000002E-2</v>
      </c>
      <c r="AX1924" s="4">
        <v>5.2999999999999999E-2</v>
      </c>
      <c r="AY1924" s="4">
        <v>0.03</v>
      </c>
      <c r="AZ1924" s="4">
        <v>3.6999999999999998E-2</v>
      </c>
      <c r="BA1924" s="4">
        <v>0.03</v>
      </c>
      <c r="BB1924" s="4">
        <v>2.3E-2</v>
      </c>
    </row>
    <row r="1925" spans="1:54" x14ac:dyDescent="0.25">
      <c r="A1925" s="1" t="s">
        <v>3752</v>
      </c>
      <c r="B1925" s="1" t="s">
        <v>3753</v>
      </c>
      <c r="C1925" s="1" t="s">
        <v>3715</v>
      </c>
      <c r="D1925" s="1" t="s">
        <v>206</v>
      </c>
      <c r="E1925" s="1" t="s">
        <v>85</v>
      </c>
      <c r="F1925" s="1" t="s">
        <v>5456</v>
      </c>
      <c r="G1925" s="1" t="s">
        <v>55</v>
      </c>
      <c r="H1925" s="1" t="s">
        <v>86</v>
      </c>
      <c r="I1925" s="3">
        <v>1948</v>
      </c>
      <c r="J1925" s="3">
        <v>12</v>
      </c>
      <c r="K1925" s="3">
        <v>24</v>
      </c>
      <c r="L1925" s="3">
        <v>4</v>
      </c>
      <c r="M1925" s="3">
        <v>9</v>
      </c>
      <c r="N1925" s="3">
        <v>0</v>
      </c>
      <c r="O1925" s="3">
        <v>151</v>
      </c>
      <c r="P1925" s="3">
        <v>0</v>
      </c>
      <c r="Q1925" s="3">
        <v>0</v>
      </c>
      <c r="R1925" s="3">
        <v>4</v>
      </c>
      <c r="S1925" s="3">
        <v>-1570.6484970562101</v>
      </c>
      <c r="T1925" s="3">
        <v>-1771.95561237678</v>
      </c>
      <c r="U1925" s="3">
        <v>-3894.6288320374902</v>
      </c>
      <c r="V1925" s="3">
        <v>-3287.7978870429101</v>
      </c>
      <c r="W1925" s="3">
        <v>-625.369663033606</v>
      </c>
      <c r="X1925" s="3">
        <v>-2848.7036007060001</v>
      </c>
      <c r="Y1925" s="3">
        <v>-3443.1715307924601</v>
      </c>
      <c r="Z1925" s="3">
        <v>-2141.0344470127902</v>
      </c>
      <c r="AA1925" s="3">
        <v>-1062.8493636118001</v>
      </c>
      <c r="AB1925" s="4">
        <v>-3.8615412835647997E-2</v>
      </c>
      <c r="AC1925" s="4">
        <v>-5.1757789117311E-2</v>
      </c>
      <c r="AD1925" s="4">
        <v>-0.105885559290727</v>
      </c>
      <c r="AE1925" s="4">
        <v>-0.103849718849867</v>
      </c>
      <c r="AF1925" s="4">
        <v>1.3892061103825E-2</v>
      </c>
      <c r="AG1925" s="4">
        <v>1.8074515224717001E-2</v>
      </c>
      <c r="AH1925" s="4">
        <v>-7.5364043668028999E-2</v>
      </c>
      <c r="AI1925" s="4">
        <v>-8.8686424756593996E-2</v>
      </c>
      <c r="AJ1925" s="4">
        <v>-2.6241257807413002E-2</v>
      </c>
      <c r="AK1925" s="3">
        <v>3</v>
      </c>
      <c r="AL1925" s="3">
        <v>3</v>
      </c>
      <c r="AM1925" s="3">
        <v>3</v>
      </c>
      <c r="AN1925" s="3">
        <v>3</v>
      </c>
      <c r="AO1925" s="3">
        <v>2</v>
      </c>
      <c r="AP1925" s="3">
        <v>2</v>
      </c>
      <c r="AQ1925" s="3">
        <v>0</v>
      </c>
      <c r="AR1925" s="3">
        <v>3</v>
      </c>
      <c r="AS1925" s="3">
        <v>3</v>
      </c>
      <c r="AT1925" s="4">
        <v>0.04</v>
      </c>
      <c r="AU1925" s="4">
        <v>3.4000000000000002E-2</v>
      </c>
      <c r="AV1925" s="4">
        <v>3.7999999999999999E-2</v>
      </c>
      <c r="AW1925" s="4">
        <v>3.6999999999999998E-2</v>
      </c>
      <c r="AX1925" s="4">
        <v>3.1E-2</v>
      </c>
      <c r="AY1925" s="4">
        <v>2.3E-2</v>
      </c>
      <c r="AZ1925" s="4">
        <v>5.5E-2</v>
      </c>
      <c r="BA1925" s="4">
        <v>2.3E-2</v>
      </c>
      <c r="BB1925" s="4">
        <v>3.6999999999999998E-2</v>
      </c>
    </row>
    <row r="1926" spans="1:54" x14ac:dyDescent="0.25">
      <c r="A1926" s="1" t="s">
        <v>3754</v>
      </c>
      <c r="B1926" s="1" t="s">
        <v>5304</v>
      </c>
      <c r="C1926" s="1" t="s">
        <v>3715</v>
      </c>
      <c r="D1926" s="1" t="s">
        <v>146</v>
      </c>
      <c r="E1926" s="1" t="s">
        <v>85</v>
      </c>
      <c r="F1926" s="1" t="s">
        <v>5456</v>
      </c>
      <c r="G1926" s="1" t="s">
        <v>55</v>
      </c>
      <c r="H1926" s="1" t="s">
        <v>86</v>
      </c>
      <c r="I1926" s="3">
        <v>206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26</v>
      </c>
      <c r="P1926" s="3">
        <v>0</v>
      </c>
      <c r="Q1926" s="3">
        <v>0</v>
      </c>
      <c r="R1926" s="3">
        <v>0</v>
      </c>
      <c r="S1926" s="3">
        <v>-3088.3940308794399</v>
      </c>
      <c r="T1926" s="3">
        <v>-2856.5104344223701</v>
      </c>
      <c r="U1926" s="3">
        <v>-5597.3082064822302</v>
      </c>
      <c r="V1926" s="3">
        <v>-4934.9470781989803</v>
      </c>
      <c r="W1926" s="3">
        <v>-2367.3696630335999</v>
      </c>
      <c r="X1926" s="3">
        <v>-3533.9182962037999</v>
      </c>
      <c r="Y1926" s="3">
        <v>-5185.1715307924596</v>
      </c>
      <c r="Z1926" s="3">
        <v>-3883.0344470127902</v>
      </c>
      <c r="AA1926" s="3">
        <v>-2541.1642413048698</v>
      </c>
      <c r="AB1926" s="4">
        <v>-7.3669759420789002E-2</v>
      </c>
      <c r="AC1926" s="4">
        <v>-3.5086710840281997E-2</v>
      </c>
      <c r="AD1926" s="4">
        <v>-0.12492268069385901</v>
      </c>
      <c r="AE1926" s="4">
        <v>-0.149016181255194</v>
      </c>
      <c r="AF1926" s="4">
        <v>8.5042260483060003E-2</v>
      </c>
      <c r="AG1926" s="4">
        <v>-3.8426637092693998E-2</v>
      </c>
      <c r="AH1926" s="4">
        <v>-0.149126745494605</v>
      </c>
      <c r="AI1926" s="4">
        <v>-0.14700547786065901</v>
      </c>
      <c r="AJ1926" s="4">
        <v>-6.9896252373337006E-2</v>
      </c>
      <c r="AK1926" s="3">
        <v>3</v>
      </c>
      <c r="AL1926" s="3">
        <v>0</v>
      </c>
      <c r="AM1926" s="3">
        <v>3</v>
      </c>
      <c r="AN1926" s="3">
        <v>3</v>
      </c>
      <c r="AO1926" s="3">
        <v>2</v>
      </c>
      <c r="AP1926" s="3">
        <v>0</v>
      </c>
      <c r="AQ1926" s="3">
        <v>3</v>
      </c>
      <c r="AR1926" s="3">
        <v>3</v>
      </c>
      <c r="AS1926" s="3">
        <v>3</v>
      </c>
      <c r="AT1926" s="4">
        <v>4.2999999999999997E-2</v>
      </c>
      <c r="AU1926" s="4">
        <v>8.5000000000000006E-2</v>
      </c>
      <c r="AV1926" s="4">
        <v>4.2000000000000003E-2</v>
      </c>
      <c r="AW1926" s="4">
        <v>3.2000000000000001E-2</v>
      </c>
      <c r="AX1926" s="4">
        <v>1.0999999999999999E-2</v>
      </c>
      <c r="AY1926" s="4">
        <v>7.4999999999999997E-2</v>
      </c>
      <c r="AZ1926" s="4">
        <v>3.6999999999999998E-2</v>
      </c>
      <c r="BA1926" s="4">
        <v>1.6E-2</v>
      </c>
      <c r="BB1926" s="4">
        <v>2.8000000000000001E-2</v>
      </c>
    </row>
    <row r="1927" spans="1:54" x14ac:dyDescent="0.25">
      <c r="A1927" s="1" t="s">
        <v>3755</v>
      </c>
      <c r="B1927" s="1" t="s">
        <v>5305</v>
      </c>
      <c r="C1927" s="1" t="s">
        <v>3715</v>
      </c>
      <c r="D1927" s="1" t="s">
        <v>334</v>
      </c>
      <c r="E1927" s="1" t="s">
        <v>85</v>
      </c>
      <c r="F1927" s="1" t="s">
        <v>5456</v>
      </c>
      <c r="G1927" s="1" t="s">
        <v>55</v>
      </c>
      <c r="H1927" s="1" t="s">
        <v>86</v>
      </c>
      <c r="I1927" s="3">
        <v>11286</v>
      </c>
      <c r="J1927" s="3">
        <v>113</v>
      </c>
      <c r="K1927" s="3">
        <v>77</v>
      </c>
      <c r="L1927" s="3">
        <v>25</v>
      </c>
      <c r="M1927" s="3">
        <v>7</v>
      </c>
      <c r="N1927" s="3">
        <v>74</v>
      </c>
      <c r="O1927" s="3">
        <v>427</v>
      </c>
      <c r="P1927" s="3">
        <v>184</v>
      </c>
      <c r="Q1927" s="3">
        <v>19</v>
      </c>
      <c r="R1927" s="3">
        <v>67</v>
      </c>
      <c r="S1927" s="3">
        <v>5879.8764126226897</v>
      </c>
      <c r="T1927" s="3">
        <v>6114.1862863072301</v>
      </c>
      <c r="U1927" s="3">
        <v>5236.9378837974</v>
      </c>
      <c r="V1927" s="3">
        <v>6071.2800704779502</v>
      </c>
      <c r="W1927" s="3">
        <v>7093.0740848266896</v>
      </c>
      <c r="X1927" s="3">
        <v>4155.9144469531302</v>
      </c>
      <c r="Y1927" s="3">
        <v>5151.0210787677297</v>
      </c>
      <c r="Z1927" s="3">
        <v>6764.7925914903199</v>
      </c>
      <c r="AA1927" s="3">
        <v>4122.1099600541802</v>
      </c>
      <c r="AB1927" s="4">
        <v>5.2081034895966001E-2</v>
      </c>
      <c r="AC1927" s="4">
        <v>6.1828537905280999E-2</v>
      </c>
      <c r="AD1927" s="4">
        <v>2.8857576883402999E-2</v>
      </c>
      <c r="AE1927" s="4">
        <v>-2.337750951324E-3</v>
      </c>
      <c r="AF1927" s="4">
        <v>6.9425652657578996E-2</v>
      </c>
      <c r="AG1927" s="4">
        <v>3.9932712187409998E-3</v>
      </c>
      <c r="AH1927" s="4">
        <v>3.8805752649076999E-2</v>
      </c>
      <c r="AI1927" s="4">
        <v>5.6986313100712997E-2</v>
      </c>
      <c r="AJ1927" s="4">
        <v>4.7431450418422998E-2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4">
        <v>7.9000000000000001E-2</v>
      </c>
      <c r="AU1927" s="4">
        <v>6.7000000000000004E-2</v>
      </c>
      <c r="AV1927" s="4">
        <v>8.6999999999999994E-2</v>
      </c>
      <c r="AW1927" s="4">
        <v>0.17100000000000001</v>
      </c>
      <c r="AX1927" s="4">
        <v>0.1</v>
      </c>
      <c r="AY1927" s="4">
        <v>0.125</v>
      </c>
      <c r="AZ1927" s="4">
        <v>7.8E-2</v>
      </c>
      <c r="BA1927" s="4">
        <v>8.5999999999999993E-2</v>
      </c>
      <c r="BB1927" s="4">
        <v>6.7000000000000004E-2</v>
      </c>
    </row>
    <row r="1928" spans="1:54" x14ac:dyDescent="0.25">
      <c r="A1928" s="1" t="s">
        <v>3756</v>
      </c>
      <c r="B1928" s="1" t="s">
        <v>3757</v>
      </c>
      <c r="C1928" s="1" t="s">
        <v>3715</v>
      </c>
      <c r="D1928" s="1" t="s">
        <v>336</v>
      </c>
      <c r="E1928" s="1" t="s">
        <v>85</v>
      </c>
      <c r="F1928" s="1" t="s">
        <v>5456</v>
      </c>
      <c r="G1928" s="1" t="s">
        <v>55</v>
      </c>
      <c r="H1928" s="1" t="s">
        <v>86</v>
      </c>
      <c r="I1928" s="3">
        <v>31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3</v>
      </c>
      <c r="P1928" s="3">
        <v>0</v>
      </c>
      <c r="Q1928" s="3">
        <v>0</v>
      </c>
      <c r="R1928" s="3">
        <v>0</v>
      </c>
      <c r="S1928" s="3">
        <v>-3263.3940308794399</v>
      </c>
      <c r="T1928" s="3">
        <v>-3031.5104344223701</v>
      </c>
      <c r="U1928" s="3">
        <v>-5772.3082064822302</v>
      </c>
      <c r="V1928" s="3">
        <v>-5109.9470781989803</v>
      </c>
      <c r="W1928" s="3">
        <v>-2542.3696630335999</v>
      </c>
      <c r="X1928" s="3">
        <v>-3514.4698001754</v>
      </c>
      <c r="Y1928" s="3">
        <v>-5360.1715307924596</v>
      </c>
      <c r="Z1928" s="3">
        <v>-4058.0344470127902</v>
      </c>
      <c r="AA1928" s="3">
        <v>-2716.1642413048698</v>
      </c>
      <c r="AB1928" s="4">
        <v>-5.3461868019582998E-2</v>
      </c>
      <c r="AC1928" s="4">
        <v>-6.2242997440996997E-2</v>
      </c>
      <c r="AD1928" s="4">
        <v>-0.109547954395357</v>
      </c>
      <c r="AE1928" s="4">
        <v>-0.114664485098508</v>
      </c>
      <c r="AF1928" s="4">
        <v>5.9612630291715998E-2</v>
      </c>
      <c r="AG1928" s="4">
        <v>2.5341017585174999E-2</v>
      </c>
      <c r="AH1928" s="4">
        <v>-7.5418038802663998E-2</v>
      </c>
      <c r="AI1928" s="4">
        <v>-0.12055997915712401</v>
      </c>
      <c r="AJ1928" s="4">
        <v>-4.5792534501250003E-2</v>
      </c>
      <c r="AK1928" s="3">
        <v>0</v>
      </c>
      <c r="AL1928" s="3">
        <v>0</v>
      </c>
      <c r="AM1928" s="3">
        <v>0</v>
      </c>
      <c r="AN1928" s="3">
        <v>0</v>
      </c>
      <c r="AO1928" s="3">
        <v>2</v>
      </c>
      <c r="AP1928" s="3">
        <v>2</v>
      </c>
      <c r="AQ1928" s="3">
        <v>0</v>
      </c>
      <c r="AR1928" s="3">
        <v>3</v>
      </c>
      <c r="AS1928" s="3">
        <v>0</v>
      </c>
      <c r="AT1928" s="4">
        <v>7.1999999999999995E-2</v>
      </c>
      <c r="AU1928" s="4">
        <v>6.6000000000000003E-2</v>
      </c>
      <c r="AV1928" s="4">
        <v>7.5999999999999998E-2</v>
      </c>
      <c r="AW1928" s="4">
        <v>6.8000000000000005E-2</v>
      </c>
      <c r="AX1928" s="4">
        <v>3.5000000000000003E-2</v>
      </c>
      <c r="AY1928" s="4">
        <v>3.5999999999999997E-2</v>
      </c>
      <c r="AZ1928" s="4">
        <v>0.108</v>
      </c>
      <c r="BA1928" s="4">
        <v>3.6999999999999998E-2</v>
      </c>
      <c r="BB1928" s="4">
        <v>7.3999999999999996E-2</v>
      </c>
    </row>
    <row r="1929" spans="1:54" x14ac:dyDescent="0.25">
      <c r="A1929" s="1" t="s">
        <v>3758</v>
      </c>
      <c r="B1929" s="1" t="s">
        <v>3759</v>
      </c>
      <c r="C1929" s="1" t="s">
        <v>3715</v>
      </c>
      <c r="D1929" s="1" t="s">
        <v>154</v>
      </c>
      <c r="E1929" s="1" t="s">
        <v>85</v>
      </c>
      <c r="F1929" s="1" t="s">
        <v>5456</v>
      </c>
      <c r="G1929" s="1" t="s">
        <v>55</v>
      </c>
      <c r="H1929" s="1" t="s">
        <v>86</v>
      </c>
      <c r="I1929" s="3">
        <v>7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-3287.3940308794399</v>
      </c>
      <c r="T1929" s="3">
        <v>-3055.5104344223701</v>
      </c>
      <c r="U1929" s="3">
        <v>-5796.3082064822302</v>
      </c>
      <c r="V1929" s="3">
        <v>-5133.9470781989803</v>
      </c>
      <c r="W1929" s="3">
        <v>-2566.3696630335999</v>
      </c>
      <c r="X1929" s="3">
        <v>-3513.1069528673402</v>
      </c>
      <c r="Y1929" s="3">
        <v>-5384.1715307924596</v>
      </c>
      <c r="Z1929" s="3">
        <v>-4082.0344470127902</v>
      </c>
      <c r="AA1929" s="3">
        <v>-2740.1642413048698</v>
      </c>
      <c r="AB1929" s="4">
        <v>-7.8669780345656998E-2</v>
      </c>
      <c r="AC1929" s="4">
        <v>-4.5172194497546003E-2</v>
      </c>
      <c r="AD1929" s="4">
        <v>-0.12768321336060801</v>
      </c>
      <c r="AE1929" s="4">
        <v>-0.15088277610039599</v>
      </c>
      <c r="AF1929" s="4">
        <v>7.0576982411672998E-2</v>
      </c>
      <c r="AG1929" s="4">
        <v>-4.3188729026049998E-2</v>
      </c>
      <c r="AH1929" s="4">
        <v>-0.151225722438972</v>
      </c>
      <c r="AI1929" s="4">
        <v>-0.15138434632678299</v>
      </c>
      <c r="AJ1929" s="4">
        <v>-7.7438320355862997E-2</v>
      </c>
      <c r="AK1929" s="3">
        <v>3</v>
      </c>
      <c r="AL1929" s="3">
        <v>0</v>
      </c>
      <c r="AM1929" s="3">
        <v>3</v>
      </c>
      <c r="AN1929" s="3">
        <v>3</v>
      </c>
      <c r="AO1929" s="3">
        <v>2</v>
      </c>
      <c r="AP1929" s="3">
        <v>0</v>
      </c>
      <c r="AQ1929" s="3">
        <v>3</v>
      </c>
      <c r="AR1929" s="3">
        <v>3</v>
      </c>
      <c r="AS1929" s="3">
        <v>3</v>
      </c>
      <c r="AT1929" s="4">
        <v>3.9E-2</v>
      </c>
      <c r="AU1929" s="4">
        <v>9.0999999999999998E-2</v>
      </c>
      <c r="AV1929" s="4">
        <v>3.9E-2</v>
      </c>
      <c r="AW1929" s="4">
        <v>0.03</v>
      </c>
      <c r="AX1929" s="4">
        <v>1.9E-2</v>
      </c>
      <c r="AY1929" s="4">
        <v>7.1999999999999995E-2</v>
      </c>
      <c r="AZ1929" s="4">
        <v>4.3999999999999997E-2</v>
      </c>
      <c r="BA1929" s="4">
        <v>2.1000000000000001E-2</v>
      </c>
      <c r="BB1929" s="4">
        <v>3.2000000000000001E-2</v>
      </c>
    </row>
    <row r="1930" spans="1:54" x14ac:dyDescent="0.25">
      <c r="A1930" s="1" t="s">
        <v>3760</v>
      </c>
      <c r="B1930" s="1" t="s">
        <v>3761</v>
      </c>
      <c r="C1930" s="1" t="s">
        <v>3715</v>
      </c>
      <c r="D1930" s="1" t="s">
        <v>194</v>
      </c>
      <c r="E1930" s="1" t="s">
        <v>85</v>
      </c>
      <c r="F1930" s="1" t="s">
        <v>5456</v>
      </c>
      <c r="G1930" s="1" t="s">
        <v>55</v>
      </c>
      <c r="H1930" s="1" t="s">
        <v>86</v>
      </c>
      <c r="I1930" s="3">
        <v>3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3</v>
      </c>
      <c r="P1930" s="3">
        <v>0</v>
      </c>
      <c r="Q1930" s="3">
        <v>0</v>
      </c>
      <c r="R1930" s="3">
        <v>0</v>
      </c>
      <c r="S1930" s="3">
        <v>-3291.3940308794399</v>
      </c>
      <c r="T1930" s="3">
        <v>-3059.5104344223701</v>
      </c>
      <c r="U1930" s="3">
        <v>-5800.3082064822302</v>
      </c>
      <c r="V1930" s="3">
        <v>-5137.9470781989803</v>
      </c>
      <c r="W1930" s="3">
        <v>-2570.3696630335999</v>
      </c>
      <c r="X1930" s="3">
        <v>-3542.4698001754</v>
      </c>
      <c r="Y1930" s="3">
        <v>-5388.1715307924596</v>
      </c>
      <c r="Z1930" s="3">
        <v>-4086.0344470127902</v>
      </c>
      <c r="AA1930" s="3">
        <v>-2744.1642413048698</v>
      </c>
      <c r="AB1930" s="4">
        <v>1.2533076889296E-2</v>
      </c>
      <c r="AC1930" s="4">
        <v>9.893626983599E-3</v>
      </c>
      <c r="AD1930" s="4">
        <v>4.9182095046995E-2</v>
      </c>
      <c r="AE1930" s="4">
        <v>2.3384422205263999E-2</v>
      </c>
      <c r="AF1930" s="4">
        <v>1.1911811010252999E-2</v>
      </c>
      <c r="AG1930" s="4">
        <v>1.1512925451751E-2</v>
      </c>
      <c r="AH1930" s="4">
        <v>2.8918440748602999E-2</v>
      </c>
      <c r="AI1930" s="4">
        <v>1.6660429783094E-2</v>
      </c>
      <c r="AJ1930" s="4">
        <v>8.8341359139669992E-3</v>
      </c>
      <c r="AK1930" s="3">
        <v>0</v>
      </c>
      <c r="AL1930" s="3">
        <v>0</v>
      </c>
      <c r="AM1930" s="3">
        <v>2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4">
        <v>0.46600000000000003</v>
      </c>
      <c r="AU1930" s="4">
        <v>0.49299999999999999</v>
      </c>
      <c r="AV1930" s="4">
        <v>1.4E-2</v>
      </c>
      <c r="AW1930" s="4">
        <v>0.496</v>
      </c>
      <c r="AX1930" s="4">
        <v>0.45400000000000001</v>
      </c>
      <c r="AY1930" s="4">
        <v>0.43099999999999999</v>
      </c>
      <c r="AZ1930" s="4">
        <v>0.40300000000000002</v>
      </c>
      <c r="BA1930" s="4">
        <v>0.499</v>
      </c>
      <c r="BB1930" s="4">
        <v>0.48399999999999999</v>
      </c>
    </row>
    <row r="1931" spans="1:54" x14ac:dyDescent="0.25">
      <c r="A1931" s="1" t="s">
        <v>3762</v>
      </c>
      <c r="B1931" s="1" t="s">
        <v>3763</v>
      </c>
      <c r="C1931" s="1" t="s">
        <v>3715</v>
      </c>
      <c r="D1931" s="1" t="s">
        <v>209</v>
      </c>
      <c r="E1931" s="1" t="s">
        <v>85</v>
      </c>
      <c r="F1931" s="1" t="s">
        <v>5456</v>
      </c>
      <c r="G1931" s="1" t="s">
        <v>55</v>
      </c>
      <c r="H1931" s="1" t="s">
        <v>86</v>
      </c>
      <c r="I1931" s="3">
        <v>326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-2968.3940308794399</v>
      </c>
      <c r="T1931" s="3">
        <v>-2736.5104344223701</v>
      </c>
      <c r="U1931" s="3">
        <v>-5477.3082064822302</v>
      </c>
      <c r="V1931" s="3">
        <v>-4814.9470781989803</v>
      </c>
      <c r="W1931" s="3">
        <v>-2247.3696630335999</v>
      </c>
      <c r="X1931" s="3">
        <v>-3194.1069528673402</v>
      </c>
      <c r="Y1931" s="3">
        <v>-5065.1715307924596</v>
      </c>
      <c r="Z1931" s="3">
        <v>-3763.0344470127902</v>
      </c>
      <c r="AA1931" s="3">
        <v>-2421.1642413048698</v>
      </c>
      <c r="AB1931" s="4">
        <v>-3.4095644207059999E-3</v>
      </c>
      <c r="AC1931" s="4">
        <v>-4.534046826788E-3</v>
      </c>
      <c r="AD1931" s="4">
        <v>1.5644555854351001E-2</v>
      </c>
      <c r="AE1931" s="4">
        <v>1.9781533490950002E-3</v>
      </c>
      <c r="AF1931" s="4">
        <v>-1.1109499740889E-2</v>
      </c>
      <c r="AG1931" s="4">
        <v>2.9774649302371999E-2</v>
      </c>
      <c r="AH1931" s="4">
        <v>5.212430026911E-3</v>
      </c>
      <c r="AI1931" s="4">
        <v>-3.6293457109709999E-3</v>
      </c>
      <c r="AJ1931" s="4">
        <v>-6.7715055044470004E-3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2</v>
      </c>
      <c r="AQ1931" s="3">
        <v>0</v>
      </c>
      <c r="AR1931" s="3">
        <v>0</v>
      </c>
      <c r="AS1931" s="3">
        <v>0</v>
      </c>
      <c r="AT1931" s="4">
        <v>0.185</v>
      </c>
      <c r="AU1931" s="4">
        <v>0.185</v>
      </c>
      <c r="AV1931" s="4">
        <v>0.314</v>
      </c>
      <c r="AW1931" s="4">
        <v>0.20799999999999999</v>
      </c>
      <c r="AX1931" s="4">
        <v>0.14499999999999999</v>
      </c>
      <c r="AY1931" s="4">
        <v>2.7E-2</v>
      </c>
      <c r="AZ1931" s="4">
        <v>0.23300000000000001</v>
      </c>
      <c r="BA1931" s="4">
        <v>0.189</v>
      </c>
      <c r="BB1931" s="4">
        <v>0.153</v>
      </c>
    </row>
    <row r="1932" spans="1:54" x14ac:dyDescent="0.25">
      <c r="A1932" s="1" t="s">
        <v>3764</v>
      </c>
      <c r="B1932" s="1" t="s">
        <v>3765</v>
      </c>
      <c r="C1932" s="1" t="s">
        <v>3715</v>
      </c>
      <c r="D1932" s="1" t="s">
        <v>212</v>
      </c>
      <c r="E1932" s="1" t="s">
        <v>85</v>
      </c>
      <c r="F1932" s="1" t="s">
        <v>5456</v>
      </c>
      <c r="G1932" s="1" t="s">
        <v>55</v>
      </c>
      <c r="H1932" s="1" t="s">
        <v>86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-3294.3940308794399</v>
      </c>
      <c r="T1932" s="3">
        <v>-3062.5104344223701</v>
      </c>
      <c r="U1932" s="3">
        <v>-5803.3082064822302</v>
      </c>
      <c r="V1932" s="3">
        <v>-5140.9470781989803</v>
      </c>
      <c r="W1932" s="3">
        <v>-2573.3696630335999</v>
      </c>
      <c r="X1932" s="3">
        <v>-3520.1069528673402</v>
      </c>
      <c r="Y1932" s="3">
        <v>-5391.1715307924596</v>
      </c>
      <c r="Z1932" s="3">
        <v>-4089.0344470127902</v>
      </c>
      <c r="AA1932" s="3">
        <v>-2747.1642413048698</v>
      </c>
      <c r="AB1932" s="4">
        <v>1.7263032969546999E-2</v>
      </c>
      <c r="AC1932" s="4">
        <v>1.4533967399386E-2</v>
      </c>
      <c r="AD1932" s="4">
        <v>3.3193216622493998E-2</v>
      </c>
      <c r="AE1932" s="4">
        <v>2.9094162290368999E-2</v>
      </c>
      <c r="AF1932" s="4">
        <v>1.6893487226676999E-2</v>
      </c>
      <c r="AG1932" s="4">
        <v>1.5386934633897001E-2</v>
      </c>
      <c r="AH1932" s="4">
        <v>3.6330238099071002E-2</v>
      </c>
      <c r="AI1932" s="4">
        <v>2.2911329296412E-2</v>
      </c>
      <c r="AJ1932" s="4">
        <v>1.0866112770319999E-2</v>
      </c>
      <c r="AK1932" s="3">
        <v>0</v>
      </c>
      <c r="AL1932" s="3">
        <v>0</v>
      </c>
      <c r="AM1932" s="3">
        <v>2</v>
      </c>
      <c r="AN1932" s="3">
        <v>0</v>
      </c>
      <c r="AO1932" s="3">
        <v>0</v>
      </c>
      <c r="AP1932" s="3">
        <v>0</v>
      </c>
      <c r="AQ1932" s="3">
        <v>2</v>
      </c>
      <c r="AR1932" s="3">
        <v>0</v>
      </c>
      <c r="AS1932" s="3">
        <v>0</v>
      </c>
      <c r="AT1932" s="4">
        <v>7.4999999999999997E-2</v>
      </c>
      <c r="AU1932" s="4">
        <v>0.109</v>
      </c>
      <c r="AV1932" s="4">
        <v>3.5999999999999997E-2</v>
      </c>
      <c r="AW1932" s="4">
        <v>0.16200000000000001</v>
      </c>
      <c r="AX1932" s="4">
        <v>0.15</v>
      </c>
      <c r="AY1932" s="4">
        <v>7.0000000000000007E-2</v>
      </c>
      <c r="AZ1932" s="4">
        <v>2.1000000000000001E-2</v>
      </c>
      <c r="BA1932" s="4">
        <v>0.13400000000000001</v>
      </c>
      <c r="BB1932" s="4">
        <v>0.30399999999999999</v>
      </c>
    </row>
    <row r="1933" spans="1:54" x14ac:dyDescent="0.25">
      <c r="A1933" s="1" t="s">
        <v>3766</v>
      </c>
      <c r="B1933" s="1" t="s">
        <v>3767</v>
      </c>
      <c r="C1933" s="1" t="s">
        <v>3715</v>
      </c>
      <c r="D1933" s="1" t="s">
        <v>163</v>
      </c>
      <c r="E1933" s="1" t="s">
        <v>85</v>
      </c>
      <c r="F1933" s="1" t="s">
        <v>5456</v>
      </c>
      <c r="G1933" s="1" t="s">
        <v>55</v>
      </c>
      <c r="H1933" s="1" t="s">
        <v>86</v>
      </c>
      <c r="I1933" s="3">
        <v>28257</v>
      </c>
      <c r="J1933" s="7">
        <v>475</v>
      </c>
      <c r="K1933" s="3">
        <v>211</v>
      </c>
      <c r="L1933" s="3">
        <v>117</v>
      </c>
      <c r="M1933" s="3">
        <v>17</v>
      </c>
      <c r="N1933" s="3">
        <v>810</v>
      </c>
      <c r="O1933" s="3">
        <v>900</v>
      </c>
      <c r="P1933" s="3">
        <v>720</v>
      </c>
      <c r="Q1933" s="3">
        <v>0</v>
      </c>
      <c r="R1933" s="3">
        <v>44</v>
      </c>
      <c r="S1933" s="3">
        <v>16085.866682956899</v>
      </c>
      <c r="T1933" s="3">
        <v>19414.4507093951</v>
      </c>
      <c r="U1933" s="3">
        <v>21303.563496026502</v>
      </c>
      <c r="V1933" s="3">
        <v>22936.890282873501</v>
      </c>
      <c r="W1933" s="3">
        <v>7956.0551446264399</v>
      </c>
      <c r="X1933" s="3">
        <v>17128.0388547168</v>
      </c>
      <c r="Y1933" s="3">
        <v>19955.277810964799</v>
      </c>
      <c r="Z1933" s="3">
        <v>24167.965552987102</v>
      </c>
      <c r="AA1933" s="3">
        <v>22609.299413318899</v>
      </c>
      <c r="AB1933" s="4">
        <v>0.51261453406911195</v>
      </c>
      <c r="AC1933" s="4">
        <v>0.51500176580783696</v>
      </c>
      <c r="AD1933" s="4">
        <v>0.70885942907469401</v>
      </c>
      <c r="AE1933" s="4">
        <v>0.96604029441049599</v>
      </c>
      <c r="AF1933" s="4">
        <v>-0.26061460968622002</v>
      </c>
      <c r="AG1933" s="4">
        <v>3.3194984718940002E-3</v>
      </c>
      <c r="AH1933" s="4">
        <v>0.74284731476166899</v>
      </c>
      <c r="AI1933" s="4">
        <v>1.2702009366909399</v>
      </c>
      <c r="AJ1933" s="4">
        <v>0.84562304128259802</v>
      </c>
      <c r="AK1933" s="3">
        <v>1</v>
      </c>
      <c r="AL1933" s="3">
        <v>1</v>
      </c>
      <c r="AM1933" s="3">
        <v>1</v>
      </c>
      <c r="AN1933" s="3">
        <v>1</v>
      </c>
      <c r="AO1933" s="3">
        <v>4</v>
      </c>
      <c r="AP1933" s="3">
        <v>0</v>
      </c>
      <c r="AQ1933" s="3">
        <v>1</v>
      </c>
      <c r="AR1933" s="3">
        <v>1</v>
      </c>
      <c r="AS1933" s="3">
        <v>1</v>
      </c>
      <c r="AT1933" s="4">
        <v>3.6999999999999998E-2</v>
      </c>
      <c r="AU1933" s="4">
        <v>4.2999999999999997E-2</v>
      </c>
      <c r="AV1933" s="4">
        <v>3.3000000000000002E-2</v>
      </c>
      <c r="AW1933" s="4">
        <v>2.5000000000000001E-2</v>
      </c>
      <c r="AX1933" s="4">
        <v>1.9E-2</v>
      </c>
      <c r="AY1933" s="4">
        <v>0.20499999999999999</v>
      </c>
      <c r="AZ1933" s="4">
        <v>2.1000000000000001E-2</v>
      </c>
      <c r="BA1933" s="4">
        <v>2.1999999999999999E-2</v>
      </c>
      <c r="BB1933" s="4">
        <v>3.2000000000000001E-2</v>
      </c>
    </row>
    <row r="1934" spans="1:54" x14ac:dyDescent="0.25">
      <c r="A1934" s="1" t="s">
        <v>3768</v>
      </c>
      <c r="B1934" s="1" t="s">
        <v>3769</v>
      </c>
      <c r="C1934" s="1" t="s">
        <v>3715</v>
      </c>
      <c r="D1934" s="1" t="s">
        <v>166</v>
      </c>
      <c r="E1934" s="1" t="s">
        <v>85</v>
      </c>
      <c r="F1934" s="1" t="s">
        <v>5456</v>
      </c>
      <c r="G1934" s="1" t="s">
        <v>55</v>
      </c>
      <c r="H1934" s="1" t="s">
        <v>86</v>
      </c>
      <c r="I1934" s="3">
        <v>194951</v>
      </c>
      <c r="J1934" s="3">
        <v>4691</v>
      </c>
      <c r="K1934" s="3">
        <v>4801</v>
      </c>
      <c r="L1934" s="3">
        <v>2830</v>
      </c>
      <c r="M1934" s="3">
        <v>376</v>
      </c>
      <c r="N1934" s="3">
        <v>11879</v>
      </c>
      <c r="O1934" s="3">
        <v>14518</v>
      </c>
      <c r="P1934" s="3">
        <v>7009</v>
      </c>
      <c r="Q1934" s="3">
        <v>438</v>
      </c>
      <c r="R1934" s="3">
        <v>1045</v>
      </c>
      <c r="S1934" s="3">
        <v>103991.797566187</v>
      </c>
      <c r="T1934" s="3">
        <v>60372.060425614902</v>
      </c>
      <c r="U1934" s="3">
        <v>161328.34921317399</v>
      </c>
      <c r="V1934" s="3">
        <v>185847.39690787601</v>
      </c>
      <c r="W1934" s="3">
        <v>-67604.919922053698</v>
      </c>
      <c r="X1934" s="3">
        <v>68691.620641029207</v>
      </c>
      <c r="Y1934" s="3">
        <v>161226.426297509</v>
      </c>
      <c r="Z1934" s="3">
        <v>180899.24149321701</v>
      </c>
      <c r="AA1934" s="3">
        <v>123316.09755601099</v>
      </c>
      <c r="AB1934" s="4">
        <v>-5.7274512699656999E-2</v>
      </c>
      <c r="AC1934" s="4">
        <v>2.8281387168798001E-2</v>
      </c>
      <c r="AD1934" s="4">
        <v>-0.27916339801099899</v>
      </c>
      <c r="AE1934" s="4">
        <v>-0.19374003870252199</v>
      </c>
      <c r="AF1934" s="4">
        <v>0.16005774958385299</v>
      </c>
      <c r="AG1934" s="4">
        <v>-4.4228427412305003E-2</v>
      </c>
      <c r="AH1934" s="4">
        <v>-0.32130844694786498</v>
      </c>
      <c r="AI1934" s="4">
        <v>3.9149078592278001E-2</v>
      </c>
      <c r="AJ1934" s="4">
        <v>0.18905614474634799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4">
        <v>0.26300000000000001</v>
      </c>
      <c r="AU1934" s="4">
        <v>0.24199999999999999</v>
      </c>
      <c r="AV1934" s="4">
        <v>0.30199999999999999</v>
      </c>
      <c r="AW1934" s="4">
        <v>0.25900000000000001</v>
      </c>
      <c r="AX1934" s="4">
        <v>0.379</v>
      </c>
      <c r="AY1934" s="4">
        <v>0.245</v>
      </c>
      <c r="AZ1934" s="4">
        <v>0.32700000000000001</v>
      </c>
      <c r="BA1934" s="4">
        <v>0.23499999999999999</v>
      </c>
      <c r="BB1934" s="4">
        <v>0.19600000000000001</v>
      </c>
    </row>
    <row r="1935" spans="1:54" x14ac:dyDescent="0.25">
      <c r="A1935" s="1" t="s">
        <v>3770</v>
      </c>
      <c r="B1935" s="1" t="s">
        <v>3771</v>
      </c>
      <c r="C1935" s="1" t="s">
        <v>3715</v>
      </c>
      <c r="D1935" s="1" t="s">
        <v>169</v>
      </c>
      <c r="E1935" s="1" t="s">
        <v>85</v>
      </c>
      <c r="F1935" s="1" t="s">
        <v>5456</v>
      </c>
      <c r="G1935" s="1" t="s">
        <v>55</v>
      </c>
      <c r="H1935" s="1" t="s">
        <v>86</v>
      </c>
      <c r="I1935" s="3">
        <v>3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3</v>
      </c>
      <c r="P1935" s="3">
        <v>0</v>
      </c>
      <c r="Q1935" s="3">
        <v>0</v>
      </c>
      <c r="R1935" s="3">
        <v>0</v>
      </c>
      <c r="S1935" s="3">
        <v>-3291.3940308794399</v>
      </c>
      <c r="T1935" s="3">
        <v>-3059.5104344223701</v>
      </c>
      <c r="U1935" s="3">
        <v>-5800.3082064822302</v>
      </c>
      <c r="V1935" s="3">
        <v>-5137.9470781989803</v>
      </c>
      <c r="W1935" s="3">
        <v>-2570.3696630335999</v>
      </c>
      <c r="X1935" s="3">
        <v>-3542.4698001754</v>
      </c>
      <c r="Y1935" s="3">
        <v>-5388.1715307924596</v>
      </c>
      <c r="Z1935" s="3">
        <v>-4086.0344470127902</v>
      </c>
      <c r="AA1935" s="3">
        <v>-2744.1642413048698</v>
      </c>
      <c r="AB1935" s="4">
        <v>1.7245672897029999E-2</v>
      </c>
      <c r="AC1935" s="4">
        <v>1.4770330175641E-2</v>
      </c>
      <c r="AD1935" s="4">
        <v>3.3473351829581999E-2</v>
      </c>
      <c r="AE1935" s="4">
        <v>2.9372004040751E-2</v>
      </c>
      <c r="AF1935" s="4">
        <v>1.7671108704526001E-2</v>
      </c>
      <c r="AG1935" s="4">
        <v>1.5536676487443999E-2</v>
      </c>
      <c r="AH1935" s="4">
        <v>3.6660757037187998E-2</v>
      </c>
      <c r="AI1935" s="4">
        <v>2.3187908045648999E-2</v>
      </c>
      <c r="AJ1935" s="4">
        <v>1.1063922931844E-2</v>
      </c>
      <c r="AK1935" s="3">
        <v>0</v>
      </c>
      <c r="AL1935" s="3">
        <v>0</v>
      </c>
      <c r="AM1935" s="3">
        <v>2</v>
      </c>
      <c r="AN1935" s="3">
        <v>0</v>
      </c>
      <c r="AO1935" s="3">
        <v>0</v>
      </c>
      <c r="AP1935" s="3">
        <v>2</v>
      </c>
      <c r="AQ1935" s="3">
        <v>2</v>
      </c>
      <c r="AR1935" s="3">
        <v>0</v>
      </c>
      <c r="AS1935" s="3">
        <v>0</v>
      </c>
      <c r="AT1935" s="4">
        <v>6.0999999999999999E-2</v>
      </c>
      <c r="AU1935" s="4">
        <v>0.106</v>
      </c>
      <c r="AV1935" s="4">
        <v>2.3E-2</v>
      </c>
      <c r="AW1935" s="4">
        <v>0.113</v>
      </c>
      <c r="AX1935" s="4">
        <v>0.11799999999999999</v>
      </c>
      <c r="AY1935" s="4">
        <v>4.4999999999999998E-2</v>
      </c>
      <c r="AZ1935" s="4">
        <v>8.9999999999999993E-3</v>
      </c>
      <c r="BA1935" s="4">
        <v>0.11600000000000001</v>
      </c>
      <c r="BB1935" s="4">
        <v>0.26300000000000001</v>
      </c>
    </row>
    <row r="1936" spans="1:54" x14ac:dyDescent="0.25">
      <c r="A1936" s="1" t="s">
        <v>3772</v>
      </c>
      <c r="B1936" s="1" t="s">
        <v>5306</v>
      </c>
      <c r="C1936" s="1" t="s">
        <v>3715</v>
      </c>
      <c r="D1936" s="1" t="s">
        <v>172</v>
      </c>
      <c r="E1936" s="1" t="s">
        <v>85</v>
      </c>
      <c r="F1936" s="1" t="s">
        <v>5456</v>
      </c>
      <c r="G1936" s="1" t="s">
        <v>55</v>
      </c>
      <c r="H1936" s="1" t="s">
        <v>86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-3294.3940308794399</v>
      </c>
      <c r="T1936" s="3">
        <v>-3062.5104344223701</v>
      </c>
      <c r="U1936" s="3">
        <v>-5803.3082064822302</v>
      </c>
      <c r="V1936" s="3">
        <v>-5140.9470781989803</v>
      </c>
      <c r="W1936" s="3">
        <v>-2573.3696630335999</v>
      </c>
      <c r="X1936" s="3">
        <v>-3520.1069528673402</v>
      </c>
      <c r="Y1936" s="3">
        <v>-5391.1715307924596</v>
      </c>
      <c r="Z1936" s="3">
        <v>-4089.0344470127902</v>
      </c>
      <c r="AA1936" s="3">
        <v>-2747.1642413048698</v>
      </c>
      <c r="AB1936" s="4">
        <v>1.7135027012615E-2</v>
      </c>
      <c r="AC1936" s="4">
        <v>1.4500002958657001E-2</v>
      </c>
      <c r="AD1936" s="4">
        <v>3.3152942248185997E-2</v>
      </c>
      <c r="AE1936" s="4">
        <v>2.9054220497822001E-2</v>
      </c>
      <c r="AF1936" s="4">
        <v>1.6846192767829001E-2</v>
      </c>
      <c r="AG1936" s="4">
        <v>1.5443838426391E-2</v>
      </c>
      <c r="AH1936" s="4">
        <v>3.6282722191840998E-2</v>
      </c>
      <c r="AI1936" s="4">
        <v>2.2871575478103E-2</v>
      </c>
      <c r="AJ1936" s="4">
        <v>1.0837691625546E-2</v>
      </c>
      <c r="AK1936" s="3">
        <v>0</v>
      </c>
      <c r="AL1936" s="3">
        <v>0</v>
      </c>
      <c r="AM1936" s="3">
        <v>2</v>
      </c>
      <c r="AN1936" s="3">
        <v>0</v>
      </c>
      <c r="AO1936" s="3">
        <v>0</v>
      </c>
      <c r="AP1936" s="3">
        <v>2</v>
      </c>
      <c r="AQ1936" s="3">
        <v>2</v>
      </c>
      <c r="AR1936" s="3">
        <v>0</v>
      </c>
      <c r="AS1936" s="3">
        <v>0</v>
      </c>
      <c r="AT1936" s="4">
        <v>6.2E-2</v>
      </c>
      <c r="AU1936" s="4">
        <v>9.4E-2</v>
      </c>
      <c r="AV1936" s="4">
        <v>2.5000000000000001E-2</v>
      </c>
      <c r="AW1936" s="4">
        <v>0.125</v>
      </c>
      <c r="AX1936" s="4">
        <v>0.153</v>
      </c>
      <c r="AY1936" s="4">
        <v>0.05</v>
      </c>
      <c r="AZ1936" s="4">
        <v>8.0000000000000002E-3</v>
      </c>
      <c r="BA1936" s="4">
        <v>0.126</v>
      </c>
      <c r="BB1936" s="4">
        <v>0.29699999999999999</v>
      </c>
    </row>
    <row r="1937" spans="1:54" x14ac:dyDescent="0.25">
      <c r="A1937" s="1" t="s">
        <v>3773</v>
      </c>
      <c r="B1937" s="1" t="s">
        <v>3774</v>
      </c>
      <c r="C1937" s="1" t="s">
        <v>3715</v>
      </c>
      <c r="D1937" s="1" t="s">
        <v>175</v>
      </c>
      <c r="E1937" s="1" t="s">
        <v>85</v>
      </c>
      <c r="F1937" s="1" t="s">
        <v>5456</v>
      </c>
      <c r="G1937" s="1" t="s">
        <v>55</v>
      </c>
      <c r="H1937" s="1" t="s">
        <v>86</v>
      </c>
      <c r="I1937" s="3">
        <v>8257</v>
      </c>
      <c r="J1937" s="7">
        <v>96</v>
      </c>
      <c r="K1937" s="3">
        <v>65</v>
      </c>
      <c r="L1937" s="3">
        <v>7</v>
      </c>
      <c r="M1937" s="3">
        <v>70</v>
      </c>
      <c r="N1937" s="3">
        <v>0</v>
      </c>
      <c r="O1937" s="3">
        <v>320</v>
      </c>
      <c r="P1937" s="3">
        <v>0</v>
      </c>
      <c r="Q1937" s="3">
        <v>0</v>
      </c>
      <c r="R1937" s="3">
        <v>37</v>
      </c>
      <c r="S1937" s="3">
        <v>3168.5702397064401</v>
      </c>
      <c r="T1937" s="3">
        <v>3413.90887528444</v>
      </c>
      <c r="U1937" s="3">
        <v>2384.8806987960602</v>
      </c>
      <c r="V1937" s="3">
        <v>2378.32440857045</v>
      </c>
      <c r="W1937" s="3">
        <v>5683.6303369663901</v>
      </c>
      <c r="X1937" s="3">
        <v>2031.5226676070199</v>
      </c>
      <c r="Y1937" s="3">
        <v>2865.8284692075299</v>
      </c>
      <c r="Z1937" s="3">
        <v>4167.9655529871998</v>
      </c>
      <c r="AA1937" s="3">
        <v>3070.7483773560898</v>
      </c>
      <c r="AB1937" s="4">
        <v>8.2497405381721997E-2</v>
      </c>
      <c r="AC1937" s="4">
        <v>6.1844243498752997E-2</v>
      </c>
      <c r="AD1937" s="4">
        <v>4.9908763429222999E-2</v>
      </c>
      <c r="AE1937" s="4">
        <v>5.9040985291904997E-2</v>
      </c>
      <c r="AF1937" s="4">
        <v>-0.107920067250727</v>
      </c>
      <c r="AG1937" s="4">
        <v>5.5623661913550004E-3</v>
      </c>
      <c r="AH1937" s="4">
        <v>6.5158704480881E-2</v>
      </c>
      <c r="AI1937" s="4">
        <v>0.124261694540633</v>
      </c>
      <c r="AJ1937" s="4">
        <v>7.6630996066218995E-2</v>
      </c>
      <c r="AK1937" s="3">
        <v>1</v>
      </c>
      <c r="AL1937" s="3">
        <v>0</v>
      </c>
      <c r="AM1937" s="3">
        <v>0</v>
      </c>
      <c r="AN1937" s="3">
        <v>0</v>
      </c>
      <c r="AO1937" s="3">
        <v>4</v>
      </c>
      <c r="AP1937" s="3">
        <v>0</v>
      </c>
      <c r="AQ1937" s="3">
        <v>0</v>
      </c>
      <c r="AR1937" s="3">
        <v>0</v>
      </c>
      <c r="AS1937" s="3">
        <v>1</v>
      </c>
      <c r="AT1937" s="4">
        <v>4.4999999999999998E-2</v>
      </c>
      <c r="AU1937" s="4">
        <v>6.3E-2</v>
      </c>
      <c r="AV1937" s="4">
        <v>5.5E-2</v>
      </c>
      <c r="AW1937" s="4">
        <v>5.2999999999999999E-2</v>
      </c>
      <c r="AX1937" s="4">
        <v>4.5999999999999999E-2</v>
      </c>
      <c r="AY1937" s="4">
        <v>0.13300000000000001</v>
      </c>
      <c r="AZ1937" s="4">
        <v>6.0999999999999999E-2</v>
      </c>
      <c r="BA1937" s="4">
        <v>5.3999999999999999E-2</v>
      </c>
      <c r="BB1937" s="4">
        <v>4.5999999999999999E-2</v>
      </c>
    </row>
    <row r="1938" spans="1:54" x14ac:dyDescent="0.25">
      <c r="A1938" s="1" t="s">
        <v>3775</v>
      </c>
      <c r="B1938" s="1" t="s">
        <v>5307</v>
      </c>
      <c r="C1938" s="1" t="s">
        <v>3715</v>
      </c>
      <c r="D1938" s="1" t="s">
        <v>215</v>
      </c>
      <c r="E1938" s="1" t="s">
        <v>85</v>
      </c>
      <c r="F1938" s="1" t="s">
        <v>5456</v>
      </c>
      <c r="G1938" s="1" t="s">
        <v>55</v>
      </c>
      <c r="H1938" s="1" t="s">
        <v>86</v>
      </c>
      <c r="I1938" s="3">
        <v>4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-3290.3940308794399</v>
      </c>
      <c r="T1938" s="3">
        <v>-3058.5104344223701</v>
      </c>
      <c r="U1938" s="3">
        <v>-5799.3082064822302</v>
      </c>
      <c r="V1938" s="3">
        <v>-5136.9470781989803</v>
      </c>
      <c r="W1938" s="3">
        <v>-2569.3696630335999</v>
      </c>
      <c r="X1938" s="3">
        <v>-3516.1069528673402</v>
      </c>
      <c r="Y1938" s="3">
        <v>-5387.1715307924596</v>
      </c>
      <c r="Z1938" s="3">
        <v>-4085.0344470127902</v>
      </c>
      <c r="AA1938" s="3">
        <v>-2743.1642413048698</v>
      </c>
      <c r="AB1938" s="4">
        <v>1.6953511556932001E-2</v>
      </c>
      <c r="AC1938" s="4">
        <v>1.4356826845436E-2</v>
      </c>
      <c r="AD1938" s="4">
        <v>3.2982681896267997E-2</v>
      </c>
      <c r="AE1938" s="4">
        <v>2.8885435369875E-2</v>
      </c>
      <c r="AF1938" s="4">
        <v>1.8397375552654999E-2</v>
      </c>
      <c r="AG1938" s="4">
        <v>1.5255827813547E-2</v>
      </c>
      <c r="AH1938" s="4">
        <v>3.608189704867E-2</v>
      </c>
      <c r="AI1938" s="4">
        <v>2.2703739994639999E-2</v>
      </c>
      <c r="AJ1938" s="4">
        <v>1.3538701769771001E-2</v>
      </c>
      <c r="AK1938" s="3">
        <v>0</v>
      </c>
      <c r="AL1938" s="3">
        <v>0</v>
      </c>
      <c r="AM1938" s="3">
        <v>2</v>
      </c>
      <c r="AN1938" s="3">
        <v>0</v>
      </c>
      <c r="AO1938" s="3">
        <v>0</v>
      </c>
      <c r="AP1938" s="3">
        <v>0</v>
      </c>
      <c r="AQ1938" s="3">
        <v>2</v>
      </c>
      <c r="AR1938" s="3">
        <v>0</v>
      </c>
      <c r="AS1938" s="3">
        <v>0</v>
      </c>
      <c r="AT1938" s="4">
        <v>7.0999999999999994E-2</v>
      </c>
      <c r="AU1938" s="4">
        <v>0.1</v>
      </c>
      <c r="AV1938" s="4">
        <v>3.5000000000000003E-2</v>
      </c>
      <c r="AW1938" s="4">
        <v>0.13</v>
      </c>
      <c r="AX1938" s="4">
        <v>0.115</v>
      </c>
      <c r="AY1938" s="4">
        <v>7.1999999999999995E-2</v>
      </c>
      <c r="AZ1938" s="4">
        <v>1.4E-2</v>
      </c>
      <c r="BA1938" s="4">
        <v>0.13800000000000001</v>
      </c>
      <c r="BB1938" s="4">
        <v>0.127</v>
      </c>
    </row>
    <row r="1939" spans="1:54" x14ac:dyDescent="0.25">
      <c r="A1939" s="1" t="s">
        <v>3776</v>
      </c>
      <c r="B1939" s="1" t="s">
        <v>3777</v>
      </c>
      <c r="C1939" s="1" t="s">
        <v>3715</v>
      </c>
      <c r="D1939" s="1" t="s">
        <v>217</v>
      </c>
      <c r="E1939" s="1" t="s">
        <v>85</v>
      </c>
      <c r="F1939" s="1" t="s">
        <v>5456</v>
      </c>
      <c r="G1939" s="1" t="s">
        <v>55</v>
      </c>
      <c r="H1939" s="1" t="s">
        <v>86</v>
      </c>
      <c r="I1939" s="3">
        <v>357</v>
      </c>
      <c r="J1939" s="3">
        <v>0</v>
      </c>
      <c r="K1939" s="3">
        <v>7</v>
      </c>
      <c r="L1939" s="3">
        <v>0</v>
      </c>
      <c r="M1939" s="3">
        <v>0</v>
      </c>
      <c r="N1939" s="3">
        <v>0</v>
      </c>
      <c r="O1939" s="3">
        <v>31</v>
      </c>
      <c r="P1939" s="3">
        <v>0</v>
      </c>
      <c r="Q1939" s="3">
        <v>0</v>
      </c>
      <c r="R1939" s="3">
        <v>8</v>
      </c>
      <c r="S1939" s="3">
        <v>-2937.3940308794399</v>
      </c>
      <c r="T1939" s="3">
        <v>-2897.2652779924101</v>
      </c>
      <c r="U1939" s="3">
        <v>-5446.3082064822302</v>
      </c>
      <c r="V1939" s="3">
        <v>-4783.9470781989803</v>
      </c>
      <c r="W1939" s="3">
        <v>-2216.3696630335999</v>
      </c>
      <c r="X1939" s="3">
        <v>-3425.1897083838899</v>
      </c>
      <c r="Y1939" s="3">
        <v>-5034.1715307924596</v>
      </c>
      <c r="Z1939" s="3">
        <v>-3732.0344470127902</v>
      </c>
      <c r="AA1939" s="3">
        <v>-2917.5344859187198</v>
      </c>
      <c r="AB1939" s="4">
        <v>-1.3885198977533E-2</v>
      </c>
      <c r="AC1939" s="4">
        <v>-2.1198851542000002E-2</v>
      </c>
      <c r="AD1939" s="4">
        <v>0.14233529823077101</v>
      </c>
      <c r="AE1939" s="4">
        <v>6.8111035811442996E-2</v>
      </c>
      <c r="AF1939" s="4">
        <v>-3.6873794576755999E-2</v>
      </c>
      <c r="AG1939" s="4">
        <v>-2.7920568920489001E-2</v>
      </c>
      <c r="AH1939" s="4">
        <v>-3.5839617647668999E-2</v>
      </c>
      <c r="AI1939" s="4">
        <v>-1.8746053265229001E-2</v>
      </c>
      <c r="AJ1939" s="4">
        <v>-2.3561070545161E-2</v>
      </c>
      <c r="AK1939" s="3">
        <v>0</v>
      </c>
      <c r="AL1939" s="3">
        <v>0</v>
      </c>
      <c r="AM1939" s="3">
        <v>2</v>
      </c>
      <c r="AN1939" s="3">
        <v>2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4">
        <v>0.14599999999999999</v>
      </c>
      <c r="AU1939" s="4">
        <v>0.13500000000000001</v>
      </c>
      <c r="AV1939" s="4">
        <v>5.0000000000000001E-3</v>
      </c>
      <c r="AW1939" s="4">
        <v>8.0000000000000002E-3</v>
      </c>
      <c r="AX1939" s="4">
        <v>8.2000000000000003E-2</v>
      </c>
      <c r="AY1939" s="4">
        <v>0.105</v>
      </c>
      <c r="AZ1939" s="4">
        <v>0.14099999999999999</v>
      </c>
      <c r="BA1939" s="4">
        <v>0.155</v>
      </c>
      <c r="BB1939" s="4">
        <v>0.125</v>
      </c>
    </row>
    <row r="1940" spans="1:54" x14ac:dyDescent="0.25">
      <c r="A1940" s="1" t="s">
        <v>3778</v>
      </c>
      <c r="B1940" s="1" t="s">
        <v>1172</v>
      </c>
      <c r="C1940" s="1" t="s">
        <v>3715</v>
      </c>
      <c r="D1940" s="1" t="s">
        <v>220</v>
      </c>
      <c r="E1940" s="1" t="s">
        <v>85</v>
      </c>
      <c r="F1940" s="1" t="s">
        <v>5456</v>
      </c>
      <c r="G1940" s="1" t="s">
        <v>55</v>
      </c>
      <c r="H1940" s="1" t="s">
        <v>86</v>
      </c>
      <c r="I1940" s="3">
        <v>4478</v>
      </c>
      <c r="J1940" s="3">
        <v>58</v>
      </c>
      <c r="K1940" s="3">
        <v>19</v>
      </c>
      <c r="L1940" s="3">
        <v>1951</v>
      </c>
      <c r="M1940" s="3">
        <v>47</v>
      </c>
      <c r="N1940" s="3">
        <v>0</v>
      </c>
      <c r="O1940" s="3">
        <v>33</v>
      </c>
      <c r="P1940" s="3">
        <v>11</v>
      </c>
      <c r="Q1940" s="3">
        <v>0</v>
      </c>
      <c r="R1940" s="3">
        <v>22</v>
      </c>
      <c r="S1940" s="3">
        <v>99.709382599525199</v>
      </c>
      <c r="T1940" s="3">
        <v>895.01213303038503</v>
      </c>
      <c r="U1940" s="3">
        <v>-20503.943321058301</v>
      </c>
      <c r="V1940" s="3">
        <v>-1158.2790799395</v>
      </c>
      <c r="W1940" s="3">
        <v>1904.6303369663899</v>
      </c>
      <c r="X1940" s="3">
        <v>678.90172674407097</v>
      </c>
      <c r="Y1940" s="3">
        <v>-957.63827696006501</v>
      </c>
      <c r="Z1940" s="3">
        <v>388.9655529872</v>
      </c>
      <c r="AA1940" s="3">
        <v>280.567586007052</v>
      </c>
      <c r="AB1940" s="4">
        <v>3.8202272686099997E-4</v>
      </c>
      <c r="AC1940" s="4">
        <v>5.9687393997860001E-3</v>
      </c>
      <c r="AD1940" s="4">
        <v>0.58499930224498897</v>
      </c>
      <c r="AE1940" s="4">
        <v>2.1153308514623999E-2</v>
      </c>
      <c r="AF1940" s="4">
        <v>2.9618175797377001E-2</v>
      </c>
      <c r="AG1940" s="4">
        <v>5.5567276930829999E-3</v>
      </c>
      <c r="AH1940" s="4">
        <v>-6.8527323123809998E-3</v>
      </c>
      <c r="AI1940" s="4">
        <v>1.602079633289E-3</v>
      </c>
      <c r="AJ1940" s="4">
        <v>2.0751374227290001E-3</v>
      </c>
      <c r="AK1940" s="3">
        <v>0</v>
      </c>
      <c r="AL1940" s="3">
        <v>0</v>
      </c>
      <c r="AM1940" s="3">
        <v>2</v>
      </c>
      <c r="AN1940" s="3">
        <v>2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4">
        <v>0.14899999999999999</v>
      </c>
      <c r="AU1940" s="4">
        <v>0.104</v>
      </c>
      <c r="AV1940" s="4">
        <v>7.0000000000000001E-3</v>
      </c>
      <c r="AW1940" s="4">
        <v>5.0000000000000001E-3</v>
      </c>
      <c r="AX1940" s="4">
        <v>7.8E-2</v>
      </c>
      <c r="AY1940" s="4">
        <v>8.3000000000000004E-2</v>
      </c>
      <c r="AZ1940" s="4">
        <v>0.11899999999999999</v>
      </c>
      <c r="BA1940" s="4">
        <v>0.14799999999999999</v>
      </c>
      <c r="BB1940" s="4">
        <v>0.11</v>
      </c>
    </row>
    <row r="1941" spans="1:54" x14ac:dyDescent="0.25">
      <c r="A1941" s="1" t="s">
        <v>3779</v>
      </c>
      <c r="B1941" s="1" t="s">
        <v>4685</v>
      </c>
      <c r="C1941" s="1" t="s">
        <v>3715</v>
      </c>
      <c r="D1941" s="1" t="s">
        <v>222</v>
      </c>
      <c r="E1941" s="1" t="s">
        <v>85</v>
      </c>
      <c r="F1941" s="1" t="s">
        <v>5456</v>
      </c>
      <c r="G1941" s="1" t="s">
        <v>55</v>
      </c>
      <c r="H1941" s="1" t="s">
        <v>86</v>
      </c>
      <c r="I1941" s="3">
        <v>54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7</v>
      </c>
      <c r="P1941" s="3">
        <v>0</v>
      </c>
      <c r="Q1941" s="3">
        <v>0</v>
      </c>
      <c r="R1941" s="3">
        <v>0</v>
      </c>
      <c r="S1941" s="3">
        <v>-3240.3940308794399</v>
      </c>
      <c r="T1941" s="3">
        <v>-3008.5104344223701</v>
      </c>
      <c r="U1941" s="3">
        <v>-5749.3082064822302</v>
      </c>
      <c r="V1941" s="3">
        <v>-5086.9470781989803</v>
      </c>
      <c r="W1941" s="3">
        <v>-2519.3696630335999</v>
      </c>
      <c r="X1941" s="3">
        <v>-3525.2869299194699</v>
      </c>
      <c r="Y1941" s="3">
        <v>-5337.1715307924596</v>
      </c>
      <c r="Z1941" s="3">
        <v>-4035.0344470127902</v>
      </c>
      <c r="AA1941" s="3">
        <v>-2693.1642413048698</v>
      </c>
      <c r="AB1941" s="4">
        <v>-0.12356167688165701</v>
      </c>
      <c r="AC1941" s="4">
        <v>-6.1911332540724E-2</v>
      </c>
      <c r="AD1941" s="4">
        <v>-0.208048766936064</v>
      </c>
      <c r="AE1941" s="4">
        <v>-0.243900275401331</v>
      </c>
      <c r="AF1941" s="4">
        <v>0.125815434192486</v>
      </c>
      <c r="AG1941" s="4">
        <v>-6.4658338319157002E-2</v>
      </c>
      <c r="AH1941" s="4">
        <v>-0.24720962788943401</v>
      </c>
      <c r="AI1941" s="4">
        <v>-0.23959285831747601</v>
      </c>
      <c r="AJ1941" s="4">
        <v>-0.11623549358424</v>
      </c>
      <c r="AK1941" s="3">
        <v>3</v>
      </c>
      <c r="AL1941" s="3">
        <v>0</v>
      </c>
      <c r="AM1941" s="3">
        <v>3</v>
      </c>
      <c r="AN1941" s="3">
        <v>3</v>
      </c>
      <c r="AO1941" s="3">
        <v>2</v>
      </c>
      <c r="AP1941" s="3">
        <v>3</v>
      </c>
      <c r="AQ1941" s="3">
        <v>3</v>
      </c>
      <c r="AR1941" s="3">
        <v>3</v>
      </c>
      <c r="AS1941" s="3">
        <v>3</v>
      </c>
      <c r="AT1941" s="4">
        <v>2.9000000000000001E-2</v>
      </c>
      <c r="AU1941" s="4">
        <v>5.8999999999999997E-2</v>
      </c>
      <c r="AV1941" s="4">
        <v>3.7999999999999999E-2</v>
      </c>
      <c r="AW1941" s="4">
        <v>0.03</v>
      </c>
      <c r="AX1941" s="4">
        <v>8.9999999999999993E-3</v>
      </c>
      <c r="AY1941" s="4">
        <v>4.3999999999999997E-2</v>
      </c>
      <c r="AZ1941" s="4">
        <v>2.4E-2</v>
      </c>
      <c r="BA1941" s="4">
        <v>1.4E-2</v>
      </c>
      <c r="BB1941" s="4">
        <v>2.4E-2</v>
      </c>
    </row>
    <row r="1942" spans="1:54" x14ac:dyDescent="0.25">
      <c r="A1942" s="1" t="s">
        <v>3780</v>
      </c>
      <c r="B1942" s="1" t="s">
        <v>3651</v>
      </c>
      <c r="C1942" s="1" t="s">
        <v>3715</v>
      </c>
      <c r="D1942" s="1" t="s">
        <v>225</v>
      </c>
      <c r="E1942" s="1" t="s">
        <v>85</v>
      </c>
      <c r="F1942" s="1" t="s">
        <v>5456</v>
      </c>
      <c r="G1942" s="1" t="s">
        <v>55</v>
      </c>
      <c r="H1942" s="1" t="s">
        <v>86</v>
      </c>
      <c r="I1942" s="3">
        <v>385</v>
      </c>
      <c r="J1942" s="3">
        <v>11</v>
      </c>
      <c r="K1942" s="3">
        <v>0</v>
      </c>
      <c r="L1942" s="3">
        <v>0</v>
      </c>
      <c r="M1942" s="3">
        <v>0</v>
      </c>
      <c r="N1942" s="3">
        <v>0</v>
      </c>
      <c r="O1942" s="3">
        <v>22</v>
      </c>
      <c r="P1942" s="3">
        <v>0</v>
      </c>
      <c r="Q1942" s="3">
        <v>0</v>
      </c>
      <c r="R1942" s="3">
        <v>0</v>
      </c>
      <c r="S1942" s="3">
        <v>-3114.96062487481</v>
      </c>
      <c r="T1942" s="3">
        <v>-2677.5104344223701</v>
      </c>
      <c r="U1942" s="3">
        <v>-5418.3082064822302</v>
      </c>
      <c r="V1942" s="3">
        <v>-4755.9470781989803</v>
      </c>
      <c r="W1942" s="3">
        <v>-2188.3696630335999</v>
      </c>
      <c r="X1942" s="3">
        <v>-3321.1011664597299</v>
      </c>
      <c r="Y1942" s="3">
        <v>-5006.1715307924596</v>
      </c>
      <c r="Z1942" s="3">
        <v>-3704.0344470127902</v>
      </c>
      <c r="AA1942" s="3">
        <v>-2362.1642413048698</v>
      </c>
      <c r="AB1942" s="4">
        <v>1.6211057180874001E-2</v>
      </c>
      <c r="AC1942" s="4">
        <v>1.283218391095E-2</v>
      </c>
      <c r="AD1942" s="4">
        <v>3.1149845650539999E-2</v>
      </c>
      <c r="AE1942" s="4">
        <v>2.7071295910119999E-2</v>
      </c>
      <c r="AF1942" s="4">
        <v>1.4535823388967001E-2</v>
      </c>
      <c r="AG1942" s="4">
        <v>1.4531139224231E-2</v>
      </c>
      <c r="AH1942" s="4">
        <v>3.3922021575987997E-2</v>
      </c>
      <c r="AI1942" s="4">
        <v>2.0906127617872999E-2</v>
      </c>
      <c r="AJ1942" s="4">
        <v>1.1335629269788001E-2</v>
      </c>
      <c r="AK1942" s="3">
        <v>0</v>
      </c>
      <c r="AL1942" s="3">
        <v>0</v>
      </c>
      <c r="AM1942" s="3">
        <v>2</v>
      </c>
      <c r="AN1942" s="3">
        <v>0</v>
      </c>
      <c r="AO1942" s="3">
        <v>0</v>
      </c>
      <c r="AP1942" s="3">
        <v>0</v>
      </c>
      <c r="AQ1942" s="3">
        <v>2</v>
      </c>
      <c r="AR1942" s="3">
        <v>0</v>
      </c>
      <c r="AS1942" s="3">
        <v>0</v>
      </c>
      <c r="AT1942" s="4">
        <v>6.8000000000000005E-2</v>
      </c>
      <c r="AU1942" s="4">
        <v>0.113</v>
      </c>
      <c r="AV1942" s="4">
        <v>2.1999999999999999E-2</v>
      </c>
      <c r="AW1942" s="4">
        <v>0.11</v>
      </c>
      <c r="AX1942" s="4">
        <v>0.17</v>
      </c>
      <c r="AY1942" s="4">
        <v>6.6000000000000003E-2</v>
      </c>
      <c r="AZ1942" s="4">
        <v>3.0000000000000001E-3</v>
      </c>
      <c r="BA1942" s="4">
        <v>0.121</v>
      </c>
      <c r="BB1942" s="4">
        <v>0.112</v>
      </c>
    </row>
    <row r="1943" spans="1:54" x14ac:dyDescent="0.25">
      <c r="A1943" s="1" t="s">
        <v>3781</v>
      </c>
      <c r="B1943" s="1" t="s">
        <v>3782</v>
      </c>
      <c r="C1943" s="1" t="s">
        <v>3715</v>
      </c>
      <c r="D1943" s="1" t="s">
        <v>310</v>
      </c>
      <c r="E1943" s="1" t="s">
        <v>85</v>
      </c>
      <c r="F1943" s="1" t="s">
        <v>5456</v>
      </c>
      <c r="G1943" s="1" t="s">
        <v>55</v>
      </c>
      <c r="H1943" s="1" t="s">
        <v>86</v>
      </c>
      <c r="I1943" s="3">
        <v>293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46</v>
      </c>
      <c r="P1943" s="3">
        <v>0</v>
      </c>
      <c r="Q1943" s="3">
        <v>0</v>
      </c>
      <c r="R1943" s="3">
        <v>0</v>
      </c>
      <c r="S1943" s="3">
        <v>-3001.3940308794399</v>
      </c>
      <c r="T1943" s="3">
        <v>-2769.5104344223701</v>
      </c>
      <c r="U1943" s="3">
        <v>-5510.3082064822302</v>
      </c>
      <c r="V1943" s="3">
        <v>-4847.9470781989803</v>
      </c>
      <c r="W1943" s="3">
        <v>-2280.3696630335999</v>
      </c>
      <c r="X1943" s="3">
        <v>-3616.0039449241499</v>
      </c>
      <c r="Y1943" s="3">
        <v>-5098.1715307924596</v>
      </c>
      <c r="Z1943" s="3">
        <v>-3796.0344470127902</v>
      </c>
      <c r="AA1943" s="3">
        <v>-2454.1642413048698</v>
      </c>
      <c r="AB1943" s="4">
        <v>-4.9499713475329998E-3</v>
      </c>
      <c r="AC1943" s="4">
        <v>-6.9166130904490001E-3</v>
      </c>
      <c r="AD1943" s="4">
        <v>1.5475334822444E-2</v>
      </c>
      <c r="AE1943" s="4">
        <v>-7.4361208557000003E-4</v>
      </c>
      <c r="AF1943" s="4">
        <v>-1.3798989976055E-2</v>
      </c>
      <c r="AG1943" s="4">
        <v>4.0126352708178999E-2</v>
      </c>
      <c r="AH1943" s="4">
        <v>2.2419160902499998E-3</v>
      </c>
      <c r="AI1943" s="4">
        <v>-6.3412952770580001E-3</v>
      </c>
      <c r="AJ1943" s="4">
        <v>-8.8044495787120008E-3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2</v>
      </c>
      <c r="AQ1943" s="3">
        <v>0</v>
      </c>
      <c r="AR1943" s="3">
        <v>0</v>
      </c>
      <c r="AS1943" s="3">
        <v>0</v>
      </c>
      <c r="AT1943" s="4">
        <v>0.183</v>
      </c>
      <c r="AU1943" s="4">
        <v>0.16900000000000001</v>
      </c>
      <c r="AV1943" s="4">
        <v>0.31</v>
      </c>
      <c r="AW1943" s="4">
        <v>0.19600000000000001</v>
      </c>
      <c r="AX1943" s="4">
        <v>0.14199999999999999</v>
      </c>
      <c r="AY1943" s="4">
        <v>2.5000000000000001E-2</v>
      </c>
      <c r="AZ1943" s="4">
        <v>0.219</v>
      </c>
      <c r="BA1943" s="4">
        <v>0.184</v>
      </c>
      <c r="BB1943" s="4">
        <v>0.13400000000000001</v>
      </c>
    </row>
    <row r="1944" spans="1:54" x14ac:dyDescent="0.25">
      <c r="A1944" s="1" t="s">
        <v>3783</v>
      </c>
      <c r="B1944" s="1" t="s">
        <v>5308</v>
      </c>
      <c r="C1944" s="1" t="s">
        <v>3715</v>
      </c>
      <c r="D1944" s="1" t="s">
        <v>313</v>
      </c>
      <c r="E1944" s="1" t="s">
        <v>85</v>
      </c>
      <c r="F1944" s="1" t="s">
        <v>5456</v>
      </c>
      <c r="G1944" s="1" t="s">
        <v>55</v>
      </c>
      <c r="H1944" s="1" t="s">
        <v>86</v>
      </c>
      <c r="I1944" s="3">
        <v>34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-3260.3940308794399</v>
      </c>
      <c r="T1944" s="3">
        <v>-3028.5104344223701</v>
      </c>
      <c r="U1944" s="3">
        <v>-5769.3082064822302</v>
      </c>
      <c r="V1944" s="3">
        <v>-5106.9470781989803</v>
      </c>
      <c r="W1944" s="3">
        <v>-2539.3696630335999</v>
      </c>
      <c r="X1944" s="3">
        <v>-3486.1069528673402</v>
      </c>
      <c r="Y1944" s="3">
        <v>-5357.1715307924596</v>
      </c>
      <c r="Z1944" s="3">
        <v>-4055.0344470127902</v>
      </c>
      <c r="AA1944" s="3">
        <v>-2713.1642413048698</v>
      </c>
      <c r="AB1944" s="4">
        <v>1.3386922772596999E-2</v>
      </c>
      <c r="AC1944" s="4">
        <v>1.1068342697843001E-2</v>
      </c>
      <c r="AD1944" s="4">
        <v>2.9128119054463001E-2</v>
      </c>
      <c r="AE1944" s="4">
        <v>2.5034601572987002E-2</v>
      </c>
      <c r="AF1944" s="4">
        <v>1.2610633732137E-2</v>
      </c>
      <c r="AG1944" s="4">
        <v>1.2962668589603999E-2</v>
      </c>
      <c r="AH1944" s="4">
        <v>3.1456063213760002E-2</v>
      </c>
      <c r="AI1944" s="4">
        <v>1.8972074936877002E-2</v>
      </c>
      <c r="AJ1944" s="4">
        <v>0.100319296097759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2</v>
      </c>
      <c r="AT1944" s="4">
        <v>0.40899999999999997</v>
      </c>
      <c r="AU1944" s="4">
        <v>0.40699999999999997</v>
      </c>
      <c r="AV1944" s="4">
        <v>0.28499999999999998</v>
      </c>
      <c r="AW1944" s="4">
        <v>0.41</v>
      </c>
      <c r="AX1944" s="4">
        <v>0.41</v>
      </c>
      <c r="AY1944" s="4">
        <v>0.42899999999999999</v>
      </c>
      <c r="AZ1944" s="4">
        <v>0.28199999999999997</v>
      </c>
      <c r="BA1944" s="4">
        <v>0.38</v>
      </c>
      <c r="BB1944" s="4">
        <v>1.0999999999999999E-2</v>
      </c>
    </row>
    <row r="1945" spans="1:54" x14ac:dyDescent="0.25">
      <c r="A1945" s="1" t="s">
        <v>3784</v>
      </c>
      <c r="B1945" s="1" t="s">
        <v>5309</v>
      </c>
      <c r="C1945" s="1" t="s">
        <v>3715</v>
      </c>
      <c r="D1945" s="1" t="s">
        <v>316</v>
      </c>
      <c r="E1945" s="1" t="s">
        <v>85</v>
      </c>
      <c r="F1945" s="1" t="s">
        <v>5456</v>
      </c>
      <c r="G1945" s="1" t="s">
        <v>55</v>
      </c>
      <c r="H1945" s="1" t="s">
        <v>86</v>
      </c>
      <c r="I1945" s="3">
        <v>2799</v>
      </c>
      <c r="J1945" s="3">
        <v>0</v>
      </c>
      <c r="K1945" s="3">
        <v>28</v>
      </c>
      <c r="L1945" s="3">
        <v>0</v>
      </c>
      <c r="M1945" s="3">
        <v>0</v>
      </c>
      <c r="N1945" s="3">
        <v>0</v>
      </c>
      <c r="O1945" s="3">
        <v>73</v>
      </c>
      <c r="P1945" s="3">
        <v>8</v>
      </c>
      <c r="Q1945" s="3">
        <v>0</v>
      </c>
      <c r="R1945" s="3">
        <v>4</v>
      </c>
      <c r="S1945" s="3">
        <v>-495.39403087944902</v>
      </c>
      <c r="T1945" s="3">
        <v>-1030.5298087025101</v>
      </c>
      <c r="U1945" s="3">
        <v>-3004.3082064822302</v>
      </c>
      <c r="V1945" s="3">
        <v>-2341.9470781989799</v>
      </c>
      <c r="W1945" s="3">
        <v>225.630336966393</v>
      </c>
      <c r="X1945" s="3">
        <v>-1338.2695706966299</v>
      </c>
      <c r="Y1945" s="3">
        <v>-2624.5109825507202</v>
      </c>
      <c r="Z1945" s="3">
        <v>-1290.03444701279</v>
      </c>
      <c r="AA1945" s="3">
        <v>-211.84936361179999</v>
      </c>
      <c r="AB1945" s="4">
        <v>1.538996290645E-3</v>
      </c>
      <c r="AC1945" s="4">
        <v>2.5557973347820001E-3</v>
      </c>
      <c r="AD1945" s="4">
        <v>1.5700258570719001E-2</v>
      </c>
      <c r="AE1945" s="4">
        <v>8.9690945602340002E-3</v>
      </c>
      <c r="AF1945" s="4">
        <v>-6.3265512369799996E-4</v>
      </c>
      <c r="AG1945" s="4">
        <v>1.1680009247109E-2</v>
      </c>
      <c r="AH1945" s="4">
        <v>1.2626087655627E-2</v>
      </c>
      <c r="AI1945" s="4">
        <v>4.2748471147500003E-3</v>
      </c>
      <c r="AJ1945" s="4">
        <v>3.21838074958E-4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2</v>
      </c>
      <c r="AQ1945" s="3">
        <v>0</v>
      </c>
      <c r="AR1945" s="3">
        <v>0</v>
      </c>
      <c r="AS1945" s="3">
        <v>0</v>
      </c>
      <c r="AT1945" s="4">
        <v>0.49</v>
      </c>
      <c r="AU1945" s="4">
        <v>0.45</v>
      </c>
      <c r="AV1945" s="4">
        <v>0.13300000000000001</v>
      </c>
      <c r="AW1945" s="4">
        <v>0.48399999999999999</v>
      </c>
      <c r="AX1945" s="4">
        <v>0.42</v>
      </c>
      <c r="AY1945" s="4">
        <v>3.2000000000000001E-2</v>
      </c>
      <c r="AZ1945" s="4">
        <v>0.39700000000000002</v>
      </c>
      <c r="BA1945" s="4">
        <v>0.47899999999999998</v>
      </c>
      <c r="BB1945" s="4">
        <v>0.34399999999999997</v>
      </c>
    </row>
    <row r="1946" spans="1:54" x14ac:dyDescent="0.25">
      <c r="A1946" s="1" t="s">
        <v>3785</v>
      </c>
      <c r="B1946" s="1" t="s">
        <v>3786</v>
      </c>
      <c r="C1946" s="1" t="s">
        <v>3715</v>
      </c>
      <c r="D1946" s="1" t="s">
        <v>318</v>
      </c>
      <c r="E1946" s="1" t="s">
        <v>85</v>
      </c>
      <c r="F1946" s="1" t="s">
        <v>5456</v>
      </c>
      <c r="G1946" s="1" t="s">
        <v>55</v>
      </c>
      <c r="H1946" s="1" t="s">
        <v>86</v>
      </c>
      <c r="I1946" s="3">
        <v>26817</v>
      </c>
      <c r="J1946" s="3">
        <v>363</v>
      </c>
      <c r="K1946" s="3">
        <v>508</v>
      </c>
      <c r="L1946" s="3">
        <v>73</v>
      </c>
      <c r="M1946" s="3">
        <v>43</v>
      </c>
      <c r="N1946" s="3">
        <v>2142</v>
      </c>
      <c r="O1946" s="3">
        <v>1022</v>
      </c>
      <c r="P1946" s="3">
        <v>2985</v>
      </c>
      <c r="Q1946" s="3">
        <v>0</v>
      </c>
      <c r="R1946" s="3">
        <v>238</v>
      </c>
      <c r="S1946" s="3">
        <v>16738.908367273401</v>
      </c>
      <c r="T1946" s="3">
        <v>9838.5666322093603</v>
      </c>
      <c r="U1946" s="3">
        <v>20296.0903771343</v>
      </c>
      <c r="V1946" s="3">
        <v>21222.876835102201</v>
      </c>
      <c r="W1946" s="3">
        <v>-22635.9573938881</v>
      </c>
      <c r="X1946" s="3">
        <v>14656.616397522601</v>
      </c>
      <c r="Y1946" s="3">
        <v>9359.17053190978</v>
      </c>
      <c r="Z1946" s="3">
        <v>22727.965552987102</v>
      </c>
      <c r="AA1946" s="3">
        <v>8380.5709814332804</v>
      </c>
      <c r="AB1946" s="4">
        <v>0.16511884270455801</v>
      </c>
      <c r="AC1946" s="4">
        <v>0.14733604568383099</v>
      </c>
      <c r="AD1946" s="4">
        <v>0.25046669391105097</v>
      </c>
      <c r="AE1946" s="4">
        <v>0.31312572006947398</v>
      </c>
      <c r="AF1946" s="4">
        <v>0.154076229640771</v>
      </c>
      <c r="AG1946" s="4">
        <v>-0.13565944479674799</v>
      </c>
      <c r="AH1946" s="4">
        <v>9.2089303487462998E-2</v>
      </c>
      <c r="AI1946" s="4">
        <v>0.458099489959227</v>
      </c>
      <c r="AJ1946" s="4">
        <v>0.10581207769635601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4</v>
      </c>
      <c r="AQ1946" s="3">
        <v>0</v>
      </c>
      <c r="AR1946" s="3">
        <v>0</v>
      </c>
      <c r="AS1946" s="3">
        <v>0</v>
      </c>
      <c r="AT1946" s="4">
        <v>8.5000000000000006E-2</v>
      </c>
      <c r="AU1946" s="4">
        <v>8.3000000000000004E-2</v>
      </c>
      <c r="AV1946" s="4">
        <v>8.6999999999999994E-2</v>
      </c>
      <c r="AW1946" s="4">
        <v>9.1999999999999998E-2</v>
      </c>
      <c r="AX1946" s="4">
        <v>0.112</v>
      </c>
      <c r="AY1946" s="4">
        <v>2.5000000000000001E-2</v>
      </c>
      <c r="AZ1946" s="4">
        <v>0.124</v>
      </c>
      <c r="BA1946" s="4">
        <v>5.7000000000000002E-2</v>
      </c>
      <c r="BB1946" s="4">
        <v>9.1999999999999998E-2</v>
      </c>
    </row>
    <row r="1947" spans="1:54" x14ac:dyDescent="0.25">
      <c r="A1947" s="1" t="s">
        <v>3787</v>
      </c>
      <c r="B1947" s="1" t="s">
        <v>3788</v>
      </c>
      <c r="C1947" s="1" t="s">
        <v>3715</v>
      </c>
      <c r="D1947" s="1" t="s">
        <v>320</v>
      </c>
      <c r="E1947" s="1" t="s">
        <v>85</v>
      </c>
      <c r="F1947" s="1" t="s">
        <v>5456</v>
      </c>
      <c r="G1947" s="1" t="s">
        <v>55</v>
      </c>
      <c r="H1947" s="1" t="s">
        <v>86</v>
      </c>
      <c r="I1947" s="3">
        <v>57169</v>
      </c>
      <c r="J1947" s="3">
        <v>1602</v>
      </c>
      <c r="K1947" s="3">
        <v>808</v>
      </c>
      <c r="L1947" s="3">
        <v>17456</v>
      </c>
      <c r="M1947" s="3">
        <v>10819</v>
      </c>
      <c r="N1947" s="3">
        <v>745</v>
      </c>
      <c r="O1947" s="3">
        <v>891</v>
      </c>
      <c r="P1947" s="3">
        <v>841</v>
      </c>
      <c r="Q1947" s="3">
        <v>1026</v>
      </c>
      <c r="R1947" s="3">
        <v>280</v>
      </c>
      <c r="S1947" s="3">
        <v>23936.6347345225</v>
      </c>
      <c r="T1947" s="3">
        <v>31972.501907779199</v>
      </c>
      <c r="U1947" s="3">
        <v>-120229.518129619</v>
      </c>
      <c r="V1947" s="3">
        <v>-61993.158287361599</v>
      </c>
      <c r="W1947" s="3">
        <v>38290.638339073397</v>
      </c>
      <c r="X1947" s="3">
        <v>46116.127396640899</v>
      </c>
      <c r="Y1947" s="3">
        <v>48378.143603121302</v>
      </c>
      <c r="Z1947" s="3">
        <v>29742.625632156101</v>
      </c>
      <c r="AA1947" s="3">
        <v>35963.877197210597</v>
      </c>
      <c r="AB1947" s="4">
        <v>-9.8362347984441004E-2</v>
      </c>
      <c r="AC1947" s="4">
        <v>-0.114679101275174</v>
      </c>
      <c r="AD1947" s="4">
        <v>1.04601611877435</v>
      </c>
      <c r="AE1947" s="4">
        <v>0.29748423039692301</v>
      </c>
      <c r="AF1947" s="4">
        <v>-0.16333486415252901</v>
      </c>
      <c r="AG1947" s="4">
        <v>-0.15481872298947499</v>
      </c>
      <c r="AH1947" s="4">
        <v>-0.27322116452879203</v>
      </c>
      <c r="AI1947" s="4">
        <v>-0.13047854337397399</v>
      </c>
      <c r="AJ1947" s="4">
        <v>-0.11698342803070701</v>
      </c>
      <c r="AK1947" s="3">
        <v>0</v>
      </c>
      <c r="AL1947" s="3">
        <v>0</v>
      </c>
      <c r="AM1947" s="3">
        <v>2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4">
        <v>0.42799999999999999</v>
      </c>
      <c r="AU1947" s="4">
        <v>0.443</v>
      </c>
      <c r="AV1947" s="4">
        <v>1.2E-2</v>
      </c>
      <c r="AW1947" s="4">
        <v>0.44600000000000001</v>
      </c>
      <c r="AX1947" s="4">
        <v>0.496</v>
      </c>
      <c r="AY1947" s="4">
        <v>0.47</v>
      </c>
      <c r="AZ1947" s="4">
        <v>0.35699999999999998</v>
      </c>
      <c r="BA1947" s="4">
        <v>0.48499999999999999</v>
      </c>
      <c r="BB1947" s="4">
        <v>0.46500000000000002</v>
      </c>
    </row>
    <row r="1948" spans="1:54" x14ac:dyDescent="0.25">
      <c r="A1948" s="1" t="s">
        <v>3789</v>
      </c>
      <c r="B1948" s="1" t="s">
        <v>5310</v>
      </c>
      <c r="C1948" s="1" t="s">
        <v>3715</v>
      </c>
      <c r="D1948" s="1" t="s">
        <v>323</v>
      </c>
      <c r="E1948" s="1" t="s">
        <v>85</v>
      </c>
      <c r="F1948" s="1" t="s">
        <v>5456</v>
      </c>
      <c r="G1948" s="1" t="s">
        <v>55</v>
      </c>
      <c r="H1948" s="1" t="s">
        <v>86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-3294.3940308794399</v>
      </c>
      <c r="T1948" s="3">
        <v>-3062.5104344223701</v>
      </c>
      <c r="U1948" s="3">
        <v>-5803.3082064822302</v>
      </c>
      <c r="V1948" s="3">
        <v>-5140.9470781989803</v>
      </c>
      <c r="W1948" s="3">
        <v>-2573.3696630335999</v>
      </c>
      <c r="X1948" s="3">
        <v>-3520.1069528673402</v>
      </c>
      <c r="Y1948" s="3">
        <v>-5391.1715307924596</v>
      </c>
      <c r="Z1948" s="3">
        <v>-4089.0344470127902</v>
      </c>
      <c r="AA1948" s="3">
        <v>-2747.1642413048698</v>
      </c>
      <c r="AB1948" s="4">
        <v>-3.2042322999424999E-2</v>
      </c>
      <c r="AC1948" s="4">
        <v>-4.9474995432484001E-2</v>
      </c>
      <c r="AD1948" s="4">
        <v>-7.8520333192085998E-2</v>
      </c>
      <c r="AE1948" s="4">
        <v>-8.3797223919221994E-2</v>
      </c>
      <c r="AF1948" s="4">
        <v>3.4337464245145999E-2</v>
      </c>
      <c r="AG1948" s="4">
        <v>4.2101809934361002E-2</v>
      </c>
      <c r="AH1948" s="4">
        <v>-5.4146642922919E-2</v>
      </c>
      <c r="AI1948" s="4">
        <v>-8.9448766979086006E-2</v>
      </c>
      <c r="AJ1948" s="4">
        <v>-3.7662512512391999E-2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2</v>
      </c>
      <c r="AQ1948" s="3">
        <v>0</v>
      </c>
      <c r="AR1948" s="3">
        <v>0</v>
      </c>
      <c r="AS1948" s="3">
        <v>0</v>
      </c>
      <c r="AT1948" s="4">
        <v>9.9000000000000005E-2</v>
      </c>
      <c r="AU1948" s="4">
        <v>8.5999999999999993E-2</v>
      </c>
      <c r="AV1948" s="4">
        <v>8.2000000000000003E-2</v>
      </c>
      <c r="AW1948" s="4">
        <v>8.5999999999999993E-2</v>
      </c>
      <c r="AX1948" s="4">
        <v>7.4999999999999997E-2</v>
      </c>
      <c r="AY1948" s="4">
        <v>2.4E-2</v>
      </c>
      <c r="AZ1948" s="4">
        <v>0.114</v>
      </c>
      <c r="BA1948" s="4">
        <v>7.2999999999999995E-2</v>
      </c>
      <c r="BB1948" s="4">
        <v>9.4E-2</v>
      </c>
    </row>
    <row r="1949" spans="1:54" x14ac:dyDescent="0.25">
      <c r="A1949" s="1" t="s">
        <v>3790</v>
      </c>
      <c r="B1949" s="1" t="s">
        <v>3791</v>
      </c>
      <c r="C1949" s="1" t="s">
        <v>3715</v>
      </c>
      <c r="D1949" s="1" t="s">
        <v>326</v>
      </c>
      <c r="E1949" s="1" t="s">
        <v>85</v>
      </c>
      <c r="F1949" s="1" t="s">
        <v>5456</v>
      </c>
      <c r="G1949" s="1" t="s">
        <v>55</v>
      </c>
      <c r="H1949" s="1" t="s">
        <v>86</v>
      </c>
      <c r="I1949" s="3">
        <v>128</v>
      </c>
      <c r="J1949" s="3">
        <v>0</v>
      </c>
      <c r="K1949" s="3">
        <v>0</v>
      </c>
      <c r="L1949" s="3">
        <v>0</v>
      </c>
      <c r="M1949" s="3">
        <v>0</v>
      </c>
      <c r="N1949" s="3">
        <v>82</v>
      </c>
      <c r="O1949" s="3">
        <v>0</v>
      </c>
      <c r="P1949" s="3">
        <v>0</v>
      </c>
      <c r="Q1949" s="3">
        <v>0</v>
      </c>
      <c r="R1949" s="3">
        <v>0</v>
      </c>
      <c r="S1949" s="3">
        <v>-3166.3940308794399</v>
      </c>
      <c r="T1949" s="3">
        <v>-2934.5104344223701</v>
      </c>
      <c r="U1949" s="3">
        <v>-5675.3082064822302</v>
      </c>
      <c r="V1949" s="3">
        <v>-5012.9470781989803</v>
      </c>
      <c r="W1949" s="3">
        <v>-4240.0130775667803</v>
      </c>
      <c r="X1949" s="3">
        <v>-3392.1069528673402</v>
      </c>
      <c r="Y1949" s="3">
        <v>-5263.1715307924596</v>
      </c>
      <c r="Z1949" s="3">
        <v>-3961.0344470127902</v>
      </c>
      <c r="AA1949" s="3">
        <v>-2619.1642413048698</v>
      </c>
      <c r="AB1949" s="4">
        <v>1.6064077484528001E-2</v>
      </c>
      <c r="AC1949" s="4">
        <v>1.3583611492473001E-2</v>
      </c>
      <c r="AD1949" s="4">
        <v>3.2046116959291E-2</v>
      </c>
      <c r="AE1949" s="4">
        <v>2.7959417322039999E-2</v>
      </c>
      <c r="AF1949" s="4">
        <v>2.7013531682844E-2</v>
      </c>
      <c r="AG1949" s="4">
        <v>1.4881895874661001E-2</v>
      </c>
      <c r="AH1949" s="4">
        <v>3.4978918535927002E-2</v>
      </c>
      <c r="AI1949" s="4">
        <v>2.1788390050119E-2</v>
      </c>
      <c r="AJ1949" s="4">
        <v>1.0558553452544001E-2</v>
      </c>
      <c r="AK1949" s="3">
        <v>0</v>
      </c>
      <c r="AL1949" s="3">
        <v>0</v>
      </c>
      <c r="AM1949" s="3">
        <v>2</v>
      </c>
      <c r="AN1949" s="3">
        <v>0</v>
      </c>
      <c r="AO1949" s="3">
        <v>0</v>
      </c>
      <c r="AP1949" s="3">
        <v>0</v>
      </c>
      <c r="AQ1949" s="3">
        <v>2</v>
      </c>
      <c r="AR1949" s="3">
        <v>0</v>
      </c>
      <c r="AS1949" s="3">
        <v>0</v>
      </c>
      <c r="AT1949" s="4">
        <v>8.6999999999999994E-2</v>
      </c>
      <c r="AU1949" s="4">
        <v>0.13</v>
      </c>
      <c r="AV1949" s="4">
        <v>3.5000000000000003E-2</v>
      </c>
      <c r="AW1949" s="4">
        <v>0.124</v>
      </c>
      <c r="AX1949" s="4">
        <v>0.17799999999999999</v>
      </c>
      <c r="AY1949" s="4">
        <v>6.4000000000000001E-2</v>
      </c>
      <c r="AZ1949" s="4">
        <v>1.6E-2</v>
      </c>
      <c r="BA1949" s="4">
        <v>0.15</v>
      </c>
      <c r="BB1949" s="4">
        <v>0.222</v>
      </c>
    </row>
    <row r="1950" spans="1:54" x14ac:dyDescent="0.25">
      <c r="A1950" s="1" t="s">
        <v>3792</v>
      </c>
      <c r="B1950" s="1" t="s">
        <v>3793</v>
      </c>
      <c r="C1950" s="1" t="s">
        <v>3715</v>
      </c>
      <c r="D1950" s="1" t="s">
        <v>329</v>
      </c>
      <c r="E1950" s="1" t="s">
        <v>85</v>
      </c>
      <c r="F1950" s="1" t="s">
        <v>5456</v>
      </c>
      <c r="G1950" s="1" t="s">
        <v>55</v>
      </c>
      <c r="H1950" s="1" t="s">
        <v>86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-3294.3940308794399</v>
      </c>
      <c r="T1950" s="3">
        <v>-3062.5104344223701</v>
      </c>
      <c r="U1950" s="3">
        <v>-5803.3082064822302</v>
      </c>
      <c r="V1950" s="3">
        <v>-5140.9470781989803</v>
      </c>
      <c r="W1950" s="3">
        <v>-2573.3696630335999</v>
      </c>
      <c r="X1950" s="3">
        <v>-3520.1069528673402</v>
      </c>
      <c r="Y1950" s="3">
        <v>-5391.1715307924596</v>
      </c>
      <c r="Z1950" s="3">
        <v>-4089.0344470127902</v>
      </c>
      <c r="AA1950" s="3">
        <v>-2747.1642413048698</v>
      </c>
      <c r="AB1950" s="4">
        <v>1.6642136740603001E-2</v>
      </c>
      <c r="AC1950" s="4">
        <v>1.4583476554272E-2</v>
      </c>
      <c r="AD1950" s="4">
        <v>3.2813278850408002E-2</v>
      </c>
      <c r="AE1950" s="4">
        <v>2.8717362006461002E-2</v>
      </c>
      <c r="AF1950" s="4">
        <v>1.6447323837778E-2</v>
      </c>
      <c r="AG1950" s="4">
        <v>1.5594690203520001E-2</v>
      </c>
      <c r="AH1950" s="4">
        <v>3.5881985624837999E-2</v>
      </c>
      <c r="AI1950" s="4">
        <v>2.2536302311644E-2</v>
      </c>
      <c r="AJ1950" s="4">
        <v>1.0597995223837E-2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2</v>
      </c>
      <c r="AQ1950" s="3">
        <v>0</v>
      </c>
      <c r="AR1950" s="3">
        <v>0</v>
      </c>
      <c r="AS1950" s="3">
        <v>0</v>
      </c>
      <c r="AT1950" s="4">
        <v>0.14699999999999999</v>
      </c>
      <c r="AU1950" s="4">
        <v>0.11</v>
      </c>
      <c r="AV1950" s="4">
        <v>6.4000000000000001E-2</v>
      </c>
      <c r="AW1950" s="4">
        <v>0.20499999999999999</v>
      </c>
      <c r="AX1950" s="4">
        <v>0.19400000000000001</v>
      </c>
      <c r="AY1950" s="4">
        <v>4.3999999999999997E-2</v>
      </c>
      <c r="AZ1950" s="4">
        <v>6.2E-2</v>
      </c>
      <c r="BA1950" s="4">
        <v>0.16300000000000001</v>
      </c>
      <c r="BB1950" s="4">
        <v>0.38300000000000001</v>
      </c>
    </row>
    <row r="1951" spans="1:54" x14ac:dyDescent="0.25">
      <c r="A1951" s="1" t="s">
        <v>3794</v>
      </c>
      <c r="B1951" s="1" t="s">
        <v>3795</v>
      </c>
      <c r="C1951" s="1" t="s">
        <v>3715</v>
      </c>
      <c r="D1951" s="1" t="s">
        <v>332</v>
      </c>
      <c r="E1951" s="1" t="s">
        <v>85</v>
      </c>
      <c r="F1951" s="1" t="s">
        <v>5456</v>
      </c>
      <c r="G1951" s="1" t="s">
        <v>55</v>
      </c>
      <c r="H1951" s="1" t="s">
        <v>86</v>
      </c>
      <c r="I1951" s="3">
        <v>629</v>
      </c>
      <c r="J1951" s="3">
        <v>5</v>
      </c>
      <c r="K1951" s="3">
        <v>9</v>
      </c>
      <c r="L1951" s="3">
        <v>0</v>
      </c>
      <c r="M1951" s="3">
        <v>0</v>
      </c>
      <c r="N1951" s="3">
        <v>0</v>
      </c>
      <c r="O1951" s="3">
        <v>39</v>
      </c>
      <c r="P1951" s="3">
        <v>0</v>
      </c>
      <c r="Q1951" s="3">
        <v>0</v>
      </c>
      <c r="R1951" s="3">
        <v>6</v>
      </c>
      <c r="S1951" s="3">
        <v>-2758.8333917864302</v>
      </c>
      <c r="T1951" s="3">
        <v>-2680.0523761552699</v>
      </c>
      <c r="U1951" s="3">
        <v>-5174.3082064822302</v>
      </c>
      <c r="V1951" s="3">
        <v>-4511.9470781989803</v>
      </c>
      <c r="W1951" s="3">
        <v>-1944.3696630336001</v>
      </c>
      <c r="X1951" s="3">
        <v>-3220.8239678720302</v>
      </c>
      <c r="Y1951" s="3">
        <v>-4762.1715307924596</v>
      </c>
      <c r="Z1951" s="3">
        <v>-3460.0344470127902</v>
      </c>
      <c r="AA1951" s="3">
        <v>-2513.69192476526</v>
      </c>
      <c r="AB1951" s="4">
        <v>-7.0913175927717995E-2</v>
      </c>
      <c r="AC1951" s="4">
        <v>-3.8452447342185003E-2</v>
      </c>
      <c r="AD1951" s="4">
        <v>-0.124248528030186</v>
      </c>
      <c r="AE1951" s="4">
        <v>-0.144967246646481</v>
      </c>
      <c r="AF1951" s="4">
        <v>6.4685198965899998E-2</v>
      </c>
      <c r="AG1951" s="4">
        <v>-3.7322295909819003E-2</v>
      </c>
      <c r="AH1951" s="4">
        <v>-0.14716953366588301</v>
      </c>
      <c r="AI1951" s="4">
        <v>-0.139362938576051</v>
      </c>
      <c r="AJ1951" s="4">
        <v>-7.5034260679787995E-2</v>
      </c>
      <c r="AK1951" s="3">
        <v>3</v>
      </c>
      <c r="AL1951" s="3">
        <v>0</v>
      </c>
      <c r="AM1951" s="3">
        <v>3</v>
      </c>
      <c r="AN1951" s="3">
        <v>3</v>
      </c>
      <c r="AO1951" s="3">
        <v>2</v>
      </c>
      <c r="AP1951" s="3">
        <v>0</v>
      </c>
      <c r="AQ1951" s="3">
        <v>3</v>
      </c>
      <c r="AR1951" s="3">
        <v>3</v>
      </c>
      <c r="AS1951" s="3">
        <v>3</v>
      </c>
      <c r="AT1951" s="4">
        <v>0.03</v>
      </c>
      <c r="AU1951" s="4">
        <v>7.9000000000000001E-2</v>
      </c>
      <c r="AV1951" s="4">
        <v>3.2000000000000001E-2</v>
      </c>
      <c r="AW1951" s="4">
        <v>2.5000000000000001E-2</v>
      </c>
      <c r="AX1951" s="4">
        <v>1.6E-2</v>
      </c>
      <c r="AY1951" s="4">
        <v>6.0999999999999999E-2</v>
      </c>
      <c r="AZ1951" s="4">
        <v>2.9000000000000001E-2</v>
      </c>
      <c r="BA1951" s="4">
        <v>1.6E-2</v>
      </c>
      <c r="BB1951" s="4">
        <v>2.3E-2</v>
      </c>
    </row>
    <row r="1952" spans="1:54" x14ac:dyDescent="0.25">
      <c r="A1952" s="1" t="s">
        <v>3796</v>
      </c>
      <c r="B1952" s="1" t="s">
        <v>4691</v>
      </c>
      <c r="C1952" s="1" t="s">
        <v>3715</v>
      </c>
      <c r="D1952" s="1" t="s">
        <v>339</v>
      </c>
      <c r="E1952" s="1" t="s">
        <v>85</v>
      </c>
      <c r="F1952" s="1" t="s">
        <v>5456</v>
      </c>
      <c r="G1952" s="1" t="s">
        <v>55</v>
      </c>
      <c r="H1952" s="1" t="s">
        <v>86</v>
      </c>
      <c r="I1952" s="3">
        <v>20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-3274.3940308794399</v>
      </c>
      <c r="T1952" s="3">
        <v>-3042.5104344223701</v>
      </c>
      <c r="U1952" s="3">
        <v>-5783.3082064822302</v>
      </c>
      <c r="V1952" s="3">
        <v>-5120.9470781989803</v>
      </c>
      <c r="W1952" s="3">
        <v>-2553.3696630335999</v>
      </c>
      <c r="X1952" s="3">
        <v>-3500.1069528673402</v>
      </c>
      <c r="Y1952" s="3">
        <v>-5371.1715307924596</v>
      </c>
      <c r="Z1952" s="3">
        <v>-4069.0344470127902</v>
      </c>
      <c r="AA1952" s="3">
        <v>-2727.1642413048698</v>
      </c>
      <c r="AB1952" s="4">
        <v>1.6699875546328E-2</v>
      </c>
      <c r="AC1952" s="4">
        <v>1.436169706758E-2</v>
      </c>
      <c r="AD1952" s="4">
        <v>3.2827854260689002E-2</v>
      </c>
      <c r="AE1952" s="4">
        <v>2.8758172638415999E-2</v>
      </c>
      <c r="AF1952" s="4">
        <v>1.83990927619E-2</v>
      </c>
      <c r="AG1952" s="4">
        <v>1.5303190999803E-2</v>
      </c>
      <c r="AH1952" s="4">
        <v>3.5899446011864997E-2</v>
      </c>
      <c r="AI1952" s="4">
        <v>2.2551901738765E-2</v>
      </c>
      <c r="AJ1952" s="4">
        <v>1.3414864023746E-2</v>
      </c>
      <c r="AK1952" s="3">
        <v>0</v>
      </c>
      <c r="AL1952" s="3">
        <v>0</v>
      </c>
      <c r="AM1952" s="3">
        <v>2</v>
      </c>
      <c r="AN1952" s="3">
        <v>0</v>
      </c>
      <c r="AO1952" s="3">
        <v>0</v>
      </c>
      <c r="AP1952" s="3">
        <v>0</v>
      </c>
      <c r="AQ1952" s="3">
        <v>2</v>
      </c>
      <c r="AR1952" s="3">
        <v>0</v>
      </c>
      <c r="AS1952" s="3">
        <v>0</v>
      </c>
      <c r="AT1952" s="4">
        <v>0.08</v>
      </c>
      <c r="AU1952" s="4">
        <v>0.108</v>
      </c>
      <c r="AV1952" s="4">
        <v>2.1000000000000001E-2</v>
      </c>
      <c r="AW1952" s="4">
        <v>0.111</v>
      </c>
      <c r="AX1952" s="4">
        <v>0.14599999999999999</v>
      </c>
      <c r="AY1952" s="4">
        <v>5.1999999999999998E-2</v>
      </c>
      <c r="AZ1952" s="4">
        <v>1.2999999999999999E-2</v>
      </c>
      <c r="BA1952" s="4">
        <v>0.14099999999999999</v>
      </c>
      <c r="BB1952" s="4">
        <v>0.124</v>
      </c>
    </row>
    <row r="1953" spans="1:54" x14ac:dyDescent="0.25">
      <c r="A1953" s="1" t="s">
        <v>3797</v>
      </c>
      <c r="B1953" s="1" t="s">
        <v>624</v>
      </c>
      <c r="C1953" s="1" t="s">
        <v>3715</v>
      </c>
      <c r="D1953" s="1" t="s">
        <v>342</v>
      </c>
      <c r="E1953" s="1" t="s">
        <v>85</v>
      </c>
      <c r="F1953" s="1" t="s">
        <v>5456</v>
      </c>
      <c r="G1953" s="1" t="s">
        <v>55</v>
      </c>
      <c r="H1953" s="1" t="s">
        <v>86</v>
      </c>
      <c r="I1953" s="3">
        <v>147</v>
      </c>
      <c r="J1953" s="3">
        <v>14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-3409.0242414190002</v>
      </c>
      <c r="T1953" s="3">
        <v>-2915.5104344223701</v>
      </c>
      <c r="U1953" s="3">
        <v>-5656.3082064822302</v>
      </c>
      <c r="V1953" s="3">
        <v>-4993.9470781989803</v>
      </c>
      <c r="W1953" s="3">
        <v>-2426.3696630335999</v>
      </c>
      <c r="X1953" s="3">
        <v>-3373.1069528673402</v>
      </c>
      <c r="Y1953" s="3">
        <v>-5244.1715307924596</v>
      </c>
      <c r="Z1953" s="3">
        <v>-3942.0344470127902</v>
      </c>
      <c r="AA1953" s="3">
        <v>-2600.1642413048698</v>
      </c>
      <c r="AB1953" s="4">
        <v>-2.4750404475196001E-2</v>
      </c>
      <c r="AC1953" s="4">
        <v>-3.6782247679293001E-2</v>
      </c>
      <c r="AD1953" s="4">
        <v>-5.8187575295398003E-2</v>
      </c>
      <c r="AE1953" s="4">
        <v>-6.2929668595775007E-2</v>
      </c>
      <c r="AF1953" s="4">
        <v>2.985796678808E-2</v>
      </c>
      <c r="AG1953" s="4">
        <v>3.6185491436724997E-2</v>
      </c>
      <c r="AH1953" s="4">
        <v>-3.7770546271685003E-2</v>
      </c>
      <c r="AI1953" s="4">
        <v>-6.7987784719844999E-2</v>
      </c>
      <c r="AJ1953" s="4">
        <v>-2.7857226140642E-2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2</v>
      </c>
      <c r="AQ1953" s="3">
        <v>0</v>
      </c>
      <c r="AR1953" s="3">
        <v>0</v>
      </c>
      <c r="AS1953" s="3">
        <v>0</v>
      </c>
      <c r="AT1953" s="4">
        <v>0.108</v>
      </c>
      <c r="AU1953" s="4">
        <v>8.5999999999999993E-2</v>
      </c>
      <c r="AV1953" s="4">
        <v>8.3000000000000004E-2</v>
      </c>
      <c r="AW1953" s="4">
        <v>9.6000000000000002E-2</v>
      </c>
      <c r="AX1953" s="4">
        <v>7.0000000000000007E-2</v>
      </c>
      <c r="AY1953" s="4">
        <v>3.5999999999999997E-2</v>
      </c>
      <c r="AZ1953" s="4">
        <v>0.13</v>
      </c>
      <c r="BA1953" s="4">
        <v>7.0000000000000007E-2</v>
      </c>
      <c r="BB1953" s="4">
        <v>9.5000000000000001E-2</v>
      </c>
    </row>
    <row r="1954" spans="1:54" x14ac:dyDescent="0.25">
      <c r="A1954" s="1" t="s">
        <v>3798</v>
      </c>
      <c r="B1954" s="1" t="s">
        <v>3799</v>
      </c>
      <c r="C1954" s="1" t="s">
        <v>3715</v>
      </c>
      <c r="D1954" s="1" t="s">
        <v>345</v>
      </c>
      <c r="E1954" s="1" t="s">
        <v>85</v>
      </c>
      <c r="F1954" s="1" t="s">
        <v>5456</v>
      </c>
      <c r="G1954" s="1" t="s">
        <v>55</v>
      </c>
      <c r="H1954" s="1" t="s">
        <v>86</v>
      </c>
      <c r="I1954" s="3">
        <v>225</v>
      </c>
      <c r="J1954" s="3">
        <v>3</v>
      </c>
      <c r="K1954" s="3">
        <v>0</v>
      </c>
      <c r="L1954" s="3">
        <v>0</v>
      </c>
      <c r="M1954" s="3">
        <v>0</v>
      </c>
      <c r="N1954" s="3">
        <v>0</v>
      </c>
      <c r="O1954" s="3">
        <v>21</v>
      </c>
      <c r="P1954" s="3">
        <v>0</v>
      </c>
      <c r="Q1954" s="3">
        <v>0</v>
      </c>
      <c r="R1954" s="3">
        <v>4</v>
      </c>
      <c r="S1954" s="3">
        <v>-3125.4576474236401</v>
      </c>
      <c r="T1954" s="3">
        <v>-2837.5104344223701</v>
      </c>
      <c r="U1954" s="3">
        <v>-5578.3082064822302</v>
      </c>
      <c r="V1954" s="3">
        <v>-4915.9470781989803</v>
      </c>
      <c r="W1954" s="3">
        <v>-2348.3696630335999</v>
      </c>
      <c r="X1954" s="3">
        <v>-3472.6468840237098</v>
      </c>
      <c r="Y1954" s="3">
        <v>-5166.1715307924596</v>
      </c>
      <c r="Z1954" s="3">
        <v>-3864.0344470127902</v>
      </c>
      <c r="AA1954" s="3">
        <v>-2785.8493636118001</v>
      </c>
      <c r="AB1954" s="4">
        <v>1.4771884429567001E-2</v>
      </c>
      <c r="AC1954" s="4">
        <v>1.2185187303762E-2</v>
      </c>
      <c r="AD1954" s="4">
        <v>3.0363446559678001E-2</v>
      </c>
      <c r="AE1954" s="4">
        <v>2.6283565315139999E-2</v>
      </c>
      <c r="AF1954" s="4">
        <v>1.3659577960812E-2</v>
      </c>
      <c r="AG1954" s="4">
        <v>1.4153130073308E-2</v>
      </c>
      <c r="AH1954" s="4">
        <v>3.2960538572295001E-2</v>
      </c>
      <c r="AI1954" s="4">
        <v>2.0183221288185001E-2</v>
      </c>
      <c r="AJ1954" s="4">
        <v>5.7147598044563999E-2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2</v>
      </c>
      <c r="AR1954" s="3">
        <v>0</v>
      </c>
      <c r="AS1954" s="3">
        <v>2</v>
      </c>
      <c r="AT1954" s="4">
        <v>0.14299999999999999</v>
      </c>
      <c r="AU1954" s="4">
        <v>0.17699999999999999</v>
      </c>
      <c r="AV1954" s="4">
        <v>0.06</v>
      </c>
      <c r="AW1954" s="4">
        <v>0.158</v>
      </c>
      <c r="AX1954" s="4">
        <v>0.219</v>
      </c>
      <c r="AY1954" s="4">
        <v>0.156</v>
      </c>
      <c r="AZ1954" s="4">
        <v>3.5000000000000003E-2</v>
      </c>
      <c r="BA1954" s="4">
        <v>0.182</v>
      </c>
      <c r="BB1954" s="4">
        <v>2.1999999999999999E-2</v>
      </c>
    </row>
    <row r="1955" spans="1:54" x14ac:dyDescent="0.25">
      <c r="A1955" s="1" t="s">
        <v>3800</v>
      </c>
      <c r="B1955" s="1" t="s">
        <v>5311</v>
      </c>
      <c r="C1955" s="1" t="s">
        <v>3715</v>
      </c>
      <c r="D1955" s="1" t="s">
        <v>351</v>
      </c>
      <c r="E1955" s="1" t="s">
        <v>85</v>
      </c>
      <c r="F1955" s="1" t="s">
        <v>5456</v>
      </c>
      <c r="G1955" s="1" t="s">
        <v>55</v>
      </c>
      <c r="H1955" s="1" t="s">
        <v>86</v>
      </c>
      <c r="I1955" s="3">
        <v>3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-3291.3940308794399</v>
      </c>
      <c r="T1955" s="3">
        <v>-3059.5104344223701</v>
      </c>
      <c r="U1955" s="3">
        <v>-5800.3082064822302</v>
      </c>
      <c r="V1955" s="3">
        <v>-5137.9470781989803</v>
      </c>
      <c r="W1955" s="3">
        <v>-2570.3696630335999</v>
      </c>
      <c r="X1955" s="3">
        <v>-3517.1069528673402</v>
      </c>
      <c r="Y1955" s="3">
        <v>-5388.1715307924596</v>
      </c>
      <c r="Z1955" s="3">
        <v>-4086.0344470127902</v>
      </c>
      <c r="AA1955" s="3">
        <v>-2744.1642413048698</v>
      </c>
      <c r="AB1955" s="4">
        <v>1.7242127389198999E-2</v>
      </c>
      <c r="AC1955" s="4">
        <v>1.4767059701467E-2</v>
      </c>
      <c r="AD1955" s="4">
        <v>3.3469471968896998E-2</v>
      </c>
      <c r="AE1955" s="4">
        <v>2.9368156475978999E-2</v>
      </c>
      <c r="AF1955" s="4">
        <v>1.7218127853439E-2</v>
      </c>
      <c r="AG1955" s="4">
        <v>1.5391211146074E-2</v>
      </c>
      <c r="AH1955" s="4">
        <v>3.6656179739233997E-2</v>
      </c>
      <c r="AI1955" s="4">
        <v>2.3184079163514001E-2</v>
      </c>
      <c r="AJ1955" s="4">
        <v>1.7645301982765E-2</v>
      </c>
      <c r="AK1955" s="3">
        <v>0</v>
      </c>
      <c r="AL1955" s="3">
        <v>0</v>
      </c>
      <c r="AM1955" s="3">
        <v>2</v>
      </c>
      <c r="AN1955" s="3">
        <v>0</v>
      </c>
      <c r="AO1955" s="3">
        <v>0</v>
      </c>
      <c r="AP1955" s="3">
        <v>0</v>
      </c>
      <c r="AQ1955" s="3">
        <v>2</v>
      </c>
      <c r="AR1955" s="3">
        <v>0</v>
      </c>
      <c r="AS1955" s="3">
        <v>0</v>
      </c>
      <c r="AT1955" s="4">
        <v>7.4999999999999997E-2</v>
      </c>
      <c r="AU1955" s="4">
        <v>9.6000000000000002E-2</v>
      </c>
      <c r="AV1955" s="4">
        <v>3.4000000000000002E-2</v>
      </c>
      <c r="AW1955" s="4">
        <v>0.13300000000000001</v>
      </c>
      <c r="AX1955" s="4">
        <v>0.11799999999999999</v>
      </c>
      <c r="AY1955" s="4">
        <v>7.3999999999999996E-2</v>
      </c>
      <c r="AZ1955" s="4">
        <v>0.02</v>
      </c>
      <c r="BA1955" s="4">
        <v>0.127</v>
      </c>
      <c r="BB1955" s="4">
        <v>8.5000000000000006E-2</v>
      </c>
    </row>
    <row r="1956" spans="1:54" x14ac:dyDescent="0.25">
      <c r="A1956" s="1" t="s">
        <v>3801</v>
      </c>
      <c r="B1956" s="1" t="s">
        <v>3802</v>
      </c>
      <c r="C1956" s="1" t="s">
        <v>3715</v>
      </c>
      <c r="D1956" s="1" t="s">
        <v>353</v>
      </c>
      <c r="E1956" s="1" t="s">
        <v>85</v>
      </c>
      <c r="F1956" s="1" t="s">
        <v>5456</v>
      </c>
      <c r="G1956" s="1" t="s">
        <v>55</v>
      </c>
      <c r="H1956" s="1" t="s">
        <v>86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-3294.3940308794399</v>
      </c>
      <c r="T1956" s="3">
        <v>-3062.5104344223701</v>
      </c>
      <c r="U1956" s="3">
        <v>-5803.3082064822302</v>
      </c>
      <c r="V1956" s="3">
        <v>-5140.9470781989803</v>
      </c>
      <c r="W1956" s="3">
        <v>-2573.3696630335999</v>
      </c>
      <c r="X1956" s="3">
        <v>-3520.1069528673402</v>
      </c>
      <c r="Y1956" s="3">
        <v>-5391.1715307924596</v>
      </c>
      <c r="Z1956" s="3">
        <v>-4089.0344470127902</v>
      </c>
      <c r="AA1956" s="3">
        <v>-2747.1642413048698</v>
      </c>
      <c r="AB1956" s="4">
        <v>1.7500931686995E-2</v>
      </c>
      <c r="AC1956" s="4">
        <v>1.5005786678423E-2</v>
      </c>
      <c r="AD1956" s="4">
        <v>3.3752690761976997E-2</v>
      </c>
      <c r="AE1956" s="4">
        <v>2.9649016348281002E-2</v>
      </c>
      <c r="AF1956" s="4">
        <v>1.7550481335746E-2</v>
      </c>
      <c r="AG1956" s="4">
        <v>1.5657270705257E-2</v>
      </c>
      <c r="AH1956" s="4">
        <v>3.6990308473005003E-2</v>
      </c>
      <c r="AI1956" s="4">
        <v>2.3463572097737001E-2</v>
      </c>
      <c r="AJ1956" s="4">
        <v>1.1260926986277999E-2</v>
      </c>
      <c r="AK1956" s="3">
        <v>0</v>
      </c>
      <c r="AL1956" s="3">
        <v>0</v>
      </c>
      <c r="AM1956" s="3">
        <v>2</v>
      </c>
      <c r="AN1956" s="3">
        <v>0</v>
      </c>
      <c r="AO1956" s="3">
        <v>0</v>
      </c>
      <c r="AP1956" s="3">
        <v>2</v>
      </c>
      <c r="AQ1956" s="3">
        <v>2</v>
      </c>
      <c r="AR1956" s="3">
        <v>0</v>
      </c>
      <c r="AS1956" s="3">
        <v>0</v>
      </c>
      <c r="AT1956" s="4">
        <v>5.3999999999999999E-2</v>
      </c>
      <c r="AU1956" s="4">
        <v>7.0999999999999994E-2</v>
      </c>
      <c r="AV1956" s="4">
        <v>1.7999999999999999E-2</v>
      </c>
      <c r="AW1956" s="4">
        <v>0.123</v>
      </c>
      <c r="AX1956" s="4">
        <v>9.1999999999999998E-2</v>
      </c>
      <c r="AY1956" s="4">
        <v>2.8000000000000001E-2</v>
      </c>
      <c r="AZ1956" s="4">
        <v>8.9999999999999993E-3</v>
      </c>
      <c r="BA1956" s="4">
        <v>0.111</v>
      </c>
      <c r="BB1956" s="4">
        <v>0.23499999999999999</v>
      </c>
    </row>
    <row r="1957" spans="1:54" x14ac:dyDescent="0.25">
      <c r="A1957" s="1" t="s">
        <v>3803</v>
      </c>
      <c r="B1957" s="1" t="s">
        <v>5312</v>
      </c>
      <c r="C1957" s="1" t="s">
        <v>3715</v>
      </c>
      <c r="D1957" s="1" t="s">
        <v>360</v>
      </c>
      <c r="E1957" s="1" t="s">
        <v>85</v>
      </c>
      <c r="F1957" s="1" t="s">
        <v>5456</v>
      </c>
      <c r="G1957" s="1" t="s">
        <v>55</v>
      </c>
      <c r="H1957" s="1" t="s">
        <v>86</v>
      </c>
      <c r="I1957" s="3">
        <v>22762</v>
      </c>
      <c r="J1957" s="3">
        <v>245</v>
      </c>
      <c r="K1957" s="3">
        <v>128</v>
      </c>
      <c r="L1957" s="3">
        <v>61</v>
      </c>
      <c r="M1957" s="3">
        <v>1925</v>
      </c>
      <c r="N1957" s="3">
        <v>447</v>
      </c>
      <c r="O1957" s="3">
        <v>1659</v>
      </c>
      <c r="P1957" s="3">
        <v>133</v>
      </c>
      <c r="Q1957" s="3">
        <v>195</v>
      </c>
      <c r="R1957" s="3">
        <v>31</v>
      </c>
      <c r="S1957" s="3">
        <v>14889.0772846782</v>
      </c>
      <c r="T1957" s="3">
        <v>16193.1152831541</v>
      </c>
      <c r="U1957" s="3">
        <v>16359.052253800101</v>
      </c>
      <c r="V1957" s="3">
        <v>-2666.4811920392699</v>
      </c>
      <c r="W1957" s="3">
        <v>10405.6351382306</v>
      </c>
      <c r="X1957" s="3">
        <v>5216.2384857794596</v>
      </c>
      <c r="Y1957" s="3">
        <v>16833.185083726501</v>
      </c>
      <c r="Z1957" s="3">
        <v>14237.506211308701</v>
      </c>
      <c r="AA1957" s="3">
        <v>17971.276060816399</v>
      </c>
      <c r="AB1957" s="4">
        <v>0.23536785859286899</v>
      </c>
      <c r="AC1957" s="4">
        <v>1.01975280675825</v>
      </c>
      <c r="AD1957" s="4">
        <v>-5.5752790753945E-2</v>
      </c>
      <c r="AE1957" s="4">
        <v>-0.169286698339916</v>
      </c>
      <c r="AF1957" s="4">
        <v>1.4676059372753201</v>
      </c>
      <c r="AG1957" s="4">
        <v>0.26788245749033002</v>
      </c>
      <c r="AH1957" s="4">
        <v>1.4070354171880799</v>
      </c>
      <c r="AI1957" s="4">
        <v>0.81138853801488597</v>
      </c>
      <c r="AJ1957" s="4">
        <v>1.13719217297873</v>
      </c>
      <c r="AK1957" s="3">
        <v>0</v>
      </c>
      <c r="AL1957" s="3">
        <v>1</v>
      </c>
      <c r="AM1957" s="3">
        <v>0</v>
      </c>
      <c r="AN1957" s="3">
        <v>3</v>
      </c>
      <c r="AO1957" s="3">
        <v>1</v>
      </c>
      <c r="AP1957" s="3">
        <v>1</v>
      </c>
      <c r="AQ1957" s="3">
        <v>1</v>
      </c>
      <c r="AR1957" s="3">
        <v>1</v>
      </c>
      <c r="AS1957" s="3">
        <v>1</v>
      </c>
      <c r="AT1957" s="4">
        <v>5.2999999999999999E-2</v>
      </c>
      <c r="AU1957" s="4">
        <v>1.7999999999999999E-2</v>
      </c>
      <c r="AV1957" s="4">
        <v>0.27300000000000002</v>
      </c>
      <c r="AW1957" s="4">
        <v>1.7999999999999999E-2</v>
      </c>
      <c r="AX1957" s="4">
        <v>0.01</v>
      </c>
      <c r="AY1957" s="4">
        <v>1.6E-2</v>
      </c>
      <c r="AZ1957" s="4">
        <v>1.4E-2</v>
      </c>
      <c r="BA1957" s="4">
        <v>1.7000000000000001E-2</v>
      </c>
      <c r="BB1957" s="4">
        <v>1.6E-2</v>
      </c>
    </row>
    <row r="1958" spans="1:54" x14ac:dyDescent="0.25">
      <c r="A1958" s="1" t="s">
        <v>3804</v>
      </c>
      <c r="B1958" s="1" t="s">
        <v>3805</v>
      </c>
      <c r="C1958" s="1" t="s">
        <v>3715</v>
      </c>
      <c r="D1958" s="1" t="s">
        <v>377</v>
      </c>
      <c r="E1958" s="1" t="s">
        <v>85</v>
      </c>
      <c r="F1958" s="1" t="s">
        <v>5456</v>
      </c>
      <c r="G1958" s="1" t="s">
        <v>55</v>
      </c>
      <c r="H1958" s="1" t="s">
        <v>86</v>
      </c>
      <c r="I1958" s="3">
        <v>9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-3285.3940308794399</v>
      </c>
      <c r="T1958" s="3">
        <v>-3053.5104344223701</v>
      </c>
      <c r="U1958" s="3">
        <v>-5794.3082064822302</v>
      </c>
      <c r="V1958" s="3">
        <v>-5131.9470781989803</v>
      </c>
      <c r="W1958" s="3">
        <v>-2564.3696630335999</v>
      </c>
      <c r="X1958" s="3">
        <v>-3511.1069528673402</v>
      </c>
      <c r="Y1958" s="3">
        <v>-5382.1715307924596</v>
      </c>
      <c r="Z1958" s="3">
        <v>-4080.0344470127902</v>
      </c>
      <c r="AA1958" s="3">
        <v>-2738.1642413048698</v>
      </c>
      <c r="AB1958" s="4">
        <v>1.7323987739197001E-2</v>
      </c>
      <c r="AC1958" s="4">
        <v>1.480827734897E-2</v>
      </c>
      <c r="AD1958" s="4">
        <v>3.3518180932839002E-2</v>
      </c>
      <c r="AE1958" s="4">
        <v>2.9416486924183999E-2</v>
      </c>
      <c r="AF1958" s="4">
        <v>1.7275600696438999E-2</v>
      </c>
      <c r="AG1958" s="4">
        <v>1.5498698250853E-2</v>
      </c>
      <c r="AH1958" s="4">
        <v>3.6713663558866003E-2</v>
      </c>
      <c r="AI1958" s="4">
        <v>2.3232235365842999E-2</v>
      </c>
      <c r="AJ1958" s="4">
        <v>1.1095705593445001E-2</v>
      </c>
      <c r="AK1958" s="3">
        <v>0</v>
      </c>
      <c r="AL1958" s="3">
        <v>0</v>
      </c>
      <c r="AM1958" s="3">
        <v>2</v>
      </c>
      <c r="AN1958" s="3">
        <v>0</v>
      </c>
      <c r="AO1958" s="3">
        <v>0</v>
      </c>
      <c r="AP1958" s="3">
        <v>0</v>
      </c>
      <c r="AQ1958" s="3">
        <v>2</v>
      </c>
      <c r="AR1958" s="3">
        <v>0</v>
      </c>
      <c r="AS1958" s="3">
        <v>0</v>
      </c>
      <c r="AT1958" s="4">
        <v>6.5000000000000002E-2</v>
      </c>
      <c r="AU1958" s="4">
        <v>0.115</v>
      </c>
      <c r="AV1958" s="4">
        <v>2.3E-2</v>
      </c>
      <c r="AW1958" s="4">
        <v>9.5000000000000001E-2</v>
      </c>
      <c r="AX1958" s="4">
        <v>0.158</v>
      </c>
      <c r="AY1958" s="4">
        <v>6.6000000000000003E-2</v>
      </c>
      <c r="AZ1958" s="4">
        <v>4.0000000000000001E-3</v>
      </c>
      <c r="BA1958" s="4">
        <v>0.128</v>
      </c>
      <c r="BB1958" s="4">
        <v>0.23300000000000001</v>
      </c>
    </row>
    <row r="1959" spans="1:54" x14ac:dyDescent="0.25">
      <c r="A1959" s="1" t="s">
        <v>3806</v>
      </c>
      <c r="B1959" s="1" t="s">
        <v>3807</v>
      </c>
      <c r="C1959" s="1" t="s">
        <v>3715</v>
      </c>
      <c r="D1959" s="1" t="s">
        <v>379</v>
      </c>
      <c r="E1959" s="1" t="s">
        <v>85</v>
      </c>
      <c r="F1959" s="1" t="s">
        <v>5456</v>
      </c>
      <c r="G1959" s="1" t="s">
        <v>55</v>
      </c>
      <c r="H1959" s="1" t="s">
        <v>86</v>
      </c>
      <c r="I1959" s="3">
        <v>4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4</v>
      </c>
      <c r="P1959" s="3">
        <v>0</v>
      </c>
      <c r="Q1959" s="3">
        <v>0</v>
      </c>
      <c r="R1959" s="3">
        <v>0</v>
      </c>
      <c r="S1959" s="3">
        <v>-3290.3940308794399</v>
      </c>
      <c r="T1959" s="3">
        <v>-3058.5104344223701</v>
      </c>
      <c r="U1959" s="3">
        <v>-5799.3082064822302</v>
      </c>
      <c r="V1959" s="3">
        <v>-5136.9470781989803</v>
      </c>
      <c r="W1959" s="3">
        <v>-2569.3696630335999</v>
      </c>
      <c r="X1959" s="3">
        <v>-3549.9240826114101</v>
      </c>
      <c r="Y1959" s="3">
        <v>-5387.1715307924596</v>
      </c>
      <c r="Z1959" s="3">
        <v>-4085.0344470127902</v>
      </c>
      <c r="AA1959" s="3">
        <v>-2743.1642413048698</v>
      </c>
      <c r="AB1959" s="4">
        <v>-4.0976219559478999E-2</v>
      </c>
      <c r="AC1959" s="4">
        <v>-5.6832862696928999E-2</v>
      </c>
      <c r="AD1959" s="4">
        <v>-8.5798454316295999E-2</v>
      </c>
      <c r="AE1959" s="4">
        <v>-9.1587065782689006E-2</v>
      </c>
      <c r="AF1959" s="4">
        <v>1.9810811970308002E-2</v>
      </c>
      <c r="AG1959" s="4">
        <v>2.2691701241872E-2</v>
      </c>
      <c r="AH1959" s="4">
        <v>-6.7624617953554997E-2</v>
      </c>
      <c r="AI1959" s="4">
        <v>-9.7349230237628995E-2</v>
      </c>
      <c r="AJ1959" s="4">
        <v>-4.6624657678609002E-2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2</v>
      </c>
      <c r="AQ1959" s="3">
        <v>0</v>
      </c>
      <c r="AR1959" s="3">
        <v>0</v>
      </c>
      <c r="AS1959" s="3">
        <v>0</v>
      </c>
      <c r="AT1959" s="4">
        <v>0.09</v>
      </c>
      <c r="AU1959" s="4">
        <v>7.8E-2</v>
      </c>
      <c r="AV1959" s="4">
        <v>9.5000000000000001E-2</v>
      </c>
      <c r="AW1959" s="4">
        <v>9.0999999999999998E-2</v>
      </c>
      <c r="AX1959" s="4">
        <v>0.105</v>
      </c>
      <c r="AY1959" s="4">
        <v>4.4999999999999998E-2</v>
      </c>
      <c r="AZ1959" s="4">
        <v>0.123</v>
      </c>
      <c r="BA1959" s="4">
        <v>5.2999999999999999E-2</v>
      </c>
      <c r="BB1959" s="4">
        <v>7.1999999999999995E-2</v>
      </c>
    </row>
    <row r="1960" spans="1:54" x14ac:dyDescent="0.25">
      <c r="A1960" s="1" t="s">
        <v>3808</v>
      </c>
      <c r="B1960" s="1" t="s">
        <v>3809</v>
      </c>
      <c r="C1960" s="1" t="s">
        <v>3715</v>
      </c>
      <c r="D1960" s="1" t="s">
        <v>363</v>
      </c>
      <c r="E1960" s="1" t="s">
        <v>85</v>
      </c>
      <c r="F1960" s="1" t="s">
        <v>5456</v>
      </c>
      <c r="G1960" s="1" t="s">
        <v>55</v>
      </c>
      <c r="H1960" s="1" t="s">
        <v>86</v>
      </c>
      <c r="I1960" s="3">
        <v>211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9</v>
      </c>
      <c r="P1960" s="3">
        <v>0</v>
      </c>
      <c r="Q1960" s="3">
        <v>0</v>
      </c>
      <c r="R1960" s="3">
        <v>0</v>
      </c>
      <c r="S1960" s="3">
        <v>-3083.3940308794399</v>
      </c>
      <c r="T1960" s="3">
        <v>-2851.5104344223701</v>
      </c>
      <c r="U1960" s="3">
        <v>-5592.3082064822302</v>
      </c>
      <c r="V1960" s="3">
        <v>-4929.9470781989803</v>
      </c>
      <c r="W1960" s="3">
        <v>-2362.3696630335999</v>
      </c>
      <c r="X1960" s="3">
        <v>-3385.1954947915001</v>
      </c>
      <c r="Y1960" s="3">
        <v>-5180.1715307924596</v>
      </c>
      <c r="Z1960" s="3">
        <v>-3878.0344470127902</v>
      </c>
      <c r="AA1960" s="3">
        <v>-2536.1642413048698</v>
      </c>
      <c r="AB1960" s="4">
        <v>-0.11784777670979101</v>
      </c>
      <c r="AC1960" s="4">
        <v>-5.8930799310510998E-2</v>
      </c>
      <c r="AD1960" s="4">
        <v>-0.20267465481572899</v>
      </c>
      <c r="AE1960" s="4">
        <v>-0.236675896131012</v>
      </c>
      <c r="AF1960" s="4">
        <v>0.117631300509161</v>
      </c>
      <c r="AG1960" s="4">
        <v>-6.2088013059478003E-2</v>
      </c>
      <c r="AH1960" s="4">
        <v>-0.24029902713960799</v>
      </c>
      <c r="AI1960" s="4">
        <v>-0.23056892962789199</v>
      </c>
      <c r="AJ1960" s="4">
        <v>-0.10966715244766399</v>
      </c>
      <c r="AK1960" s="3">
        <v>3</v>
      </c>
      <c r="AL1960" s="3">
        <v>0</v>
      </c>
      <c r="AM1960" s="3">
        <v>3</v>
      </c>
      <c r="AN1960" s="3">
        <v>3</v>
      </c>
      <c r="AO1960" s="3">
        <v>2</v>
      </c>
      <c r="AP1960" s="3">
        <v>0</v>
      </c>
      <c r="AQ1960" s="3">
        <v>3</v>
      </c>
      <c r="AR1960" s="3">
        <v>3</v>
      </c>
      <c r="AS1960" s="3">
        <v>3</v>
      </c>
      <c r="AT1960" s="4">
        <v>3.4000000000000002E-2</v>
      </c>
      <c r="AU1960" s="4">
        <v>7.0000000000000007E-2</v>
      </c>
      <c r="AV1960" s="4">
        <v>3.4000000000000002E-2</v>
      </c>
      <c r="AW1960" s="4">
        <v>3.4000000000000002E-2</v>
      </c>
      <c r="AX1960" s="4">
        <v>8.9999999999999993E-3</v>
      </c>
      <c r="AY1960" s="4">
        <v>5.8999999999999997E-2</v>
      </c>
      <c r="AZ1960" s="4">
        <v>3.7999999999999999E-2</v>
      </c>
      <c r="BA1960" s="4">
        <v>1.7000000000000001E-2</v>
      </c>
      <c r="BB1960" s="4">
        <v>2.9000000000000001E-2</v>
      </c>
    </row>
    <row r="1961" spans="1:54" x14ac:dyDescent="0.25">
      <c r="A1961" s="1" t="s">
        <v>3810</v>
      </c>
      <c r="B1961" s="1" t="s">
        <v>3811</v>
      </c>
      <c r="C1961" s="1" t="s">
        <v>3715</v>
      </c>
      <c r="D1961" s="1" t="s">
        <v>382</v>
      </c>
      <c r="E1961" s="1" t="s">
        <v>85</v>
      </c>
      <c r="F1961" s="1" t="s">
        <v>5456</v>
      </c>
      <c r="G1961" s="1" t="s">
        <v>55</v>
      </c>
      <c r="H1961" s="1" t="s">
        <v>86</v>
      </c>
      <c r="I1961" s="3">
        <v>24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-3270.3940308794399</v>
      </c>
      <c r="T1961" s="3">
        <v>-3038.5104344223701</v>
      </c>
      <c r="U1961" s="3">
        <v>-5779.3082064822302</v>
      </c>
      <c r="V1961" s="3">
        <v>-5116.9470781989803</v>
      </c>
      <c r="W1961" s="3">
        <v>-2549.3696630335999</v>
      </c>
      <c r="X1961" s="3">
        <v>-3496.1069528673402</v>
      </c>
      <c r="Y1961" s="3">
        <v>-5367.1715307924596</v>
      </c>
      <c r="Z1961" s="3">
        <v>-4065.0344470127902</v>
      </c>
      <c r="AA1961" s="3">
        <v>-2723.1642413048698</v>
      </c>
      <c r="AB1961" s="4">
        <v>1.6711965491394001E-2</v>
      </c>
      <c r="AC1961" s="4">
        <v>1.3959661233886001E-2</v>
      </c>
      <c r="AD1961" s="4">
        <v>3.2507964592747997E-2</v>
      </c>
      <c r="AE1961" s="4">
        <v>2.8415175928449998E-2</v>
      </c>
      <c r="AF1961" s="4">
        <v>1.6095792293998001E-2</v>
      </c>
      <c r="AG1961" s="4">
        <v>1.5060926733490999E-2</v>
      </c>
      <c r="AH1961" s="4">
        <v>3.5522202747683002E-2</v>
      </c>
      <c r="AI1961" s="4">
        <v>2.2236899909335001E-2</v>
      </c>
      <c r="AJ1961" s="4">
        <v>1.0654776994422001E-2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4">
        <v>0.11</v>
      </c>
      <c r="AU1961" s="4">
        <v>0.14499999999999999</v>
      </c>
      <c r="AV1961" s="4">
        <v>7.4999999999999997E-2</v>
      </c>
      <c r="AW1961" s="4">
        <v>0.193</v>
      </c>
      <c r="AX1961" s="4">
        <v>0.19700000000000001</v>
      </c>
      <c r="AY1961" s="4">
        <v>0.10299999999999999</v>
      </c>
      <c r="AZ1961" s="4">
        <v>6.2E-2</v>
      </c>
      <c r="BA1961" s="4">
        <v>0.191</v>
      </c>
      <c r="BB1961" s="4">
        <v>0.32600000000000001</v>
      </c>
    </row>
    <row r="1962" spans="1:54" x14ac:dyDescent="0.25">
      <c r="A1962" s="1" t="s">
        <v>3812</v>
      </c>
      <c r="B1962" s="1" t="s">
        <v>3813</v>
      </c>
      <c r="C1962" s="1" t="s">
        <v>3715</v>
      </c>
      <c r="D1962" s="1" t="s">
        <v>385</v>
      </c>
      <c r="E1962" s="1" t="s">
        <v>85</v>
      </c>
      <c r="F1962" s="1" t="s">
        <v>5456</v>
      </c>
      <c r="G1962" s="1" t="s">
        <v>55</v>
      </c>
      <c r="H1962" s="1" t="s">
        <v>86</v>
      </c>
      <c r="I1962" s="3">
        <v>26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-3268.3940308794399</v>
      </c>
      <c r="T1962" s="3">
        <v>-3036.5104344223701</v>
      </c>
      <c r="U1962" s="3">
        <v>-5777.3082064822302</v>
      </c>
      <c r="V1962" s="3">
        <v>-5114.9470781989803</v>
      </c>
      <c r="W1962" s="3">
        <v>-2547.3696630335999</v>
      </c>
      <c r="X1962" s="3">
        <v>-3494.1069528673402</v>
      </c>
      <c r="Y1962" s="3">
        <v>-5365.1715307924596</v>
      </c>
      <c r="Z1962" s="3">
        <v>-4063.0344470127902</v>
      </c>
      <c r="AA1962" s="3">
        <v>-2721.1642413048698</v>
      </c>
      <c r="AB1962" s="4">
        <v>1.5571312981504E-2</v>
      </c>
      <c r="AC1962" s="4">
        <v>1.3459021716102E-2</v>
      </c>
      <c r="AD1962" s="4">
        <v>3.1382296592849003E-2</v>
      </c>
      <c r="AE1962" s="4">
        <v>2.7299494994924001E-2</v>
      </c>
      <c r="AF1962" s="4">
        <v>1.4781888607369001E-2</v>
      </c>
      <c r="AG1962" s="4">
        <v>1.5040259461361999E-2</v>
      </c>
      <c r="AH1962" s="4">
        <v>3.4194622079235001E-2</v>
      </c>
      <c r="AI1962" s="4">
        <v>2.1128020656827E-2</v>
      </c>
      <c r="AJ1962" s="4">
        <v>1.0535237974668E-2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4">
        <v>0.19500000000000001</v>
      </c>
      <c r="AU1962" s="4">
        <v>0.20599999999999999</v>
      </c>
      <c r="AV1962" s="4">
        <v>0.125</v>
      </c>
      <c r="AW1962" s="4">
        <v>0.251</v>
      </c>
      <c r="AX1962" s="4">
        <v>0.28199999999999997</v>
      </c>
      <c r="AY1962" s="4">
        <v>9.0999999999999998E-2</v>
      </c>
      <c r="AZ1962" s="4">
        <v>0.11899999999999999</v>
      </c>
      <c r="BA1962" s="4">
        <v>0.25</v>
      </c>
      <c r="BB1962" s="4">
        <v>0.32500000000000001</v>
      </c>
    </row>
    <row r="1963" spans="1:54" x14ac:dyDescent="0.25">
      <c r="A1963" s="1" t="s">
        <v>3814</v>
      </c>
      <c r="B1963" s="1" t="s">
        <v>3815</v>
      </c>
      <c r="C1963" s="1" t="s">
        <v>3715</v>
      </c>
      <c r="D1963" s="1" t="s">
        <v>366</v>
      </c>
      <c r="E1963" s="1" t="s">
        <v>85</v>
      </c>
      <c r="F1963" s="1" t="s">
        <v>5456</v>
      </c>
      <c r="G1963" s="1" t="s">
        <v>55</v>
      </c>
      <c r="H1963" s="1" t="s">
        <v>86</v>
      </c>
      <c r="I1963" s="3">
        <v>179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-3115.3940308794399</v>
      </c>
      <c r="T1963" s="3">
        <v>-2883.5104344223701</v>
      </c>
      <c r="U1963" s="3">
        <v>-5624.3082064822302</v>
      </c>
      <c r="V1963" s="3">
        <v>-4961.9470781989803</v>
      </c>
      <c r="W1963" s="3">
        <v>-2394.3696630335999</v>
      </c>
      <c r="X1963" s="3">
        <v>-3341.1069528673402</v>
      </c>
      <c r="Y1963" s="3">
        <v>-5212.1715307924596</v>
      </c>
      <c r="Z1963" s="3">
        <v>-3910.0344470127902</v>
      </c>
      <c r="AA1963" s="3">
        <v>-2568.1642413048698</v>
      </c>
      <c r="AB1963" s="4">
        <v>1.6253237945298999E-2</v>
      </c>
      <c r="AC1963" s="4">
        <v>1.3683318852938E-2</v>
      </c>
      <c r="AD1963" s="4">
        <v>3.2167978453033E-2</v>
      </c>
      <c r="AE1963" s="4">
        <v>2.8079754160761E-2</v>
      </c>
      <c r="AF1963" s="4">
        <v>1.5716809315139E-2</v>
      </c>
      <c r="AG1963" s="4">
        <v>1.4626358653912E-2</v>
      </c>
      <c r="AH1963" s="4">
        <v>3.5122325461329998E-2</v>
      </c>
      <c r="AI1963" s="4">
        <v>2.1906997768488E-2</v>
      </c>
      <c r="AJ1963" s="4">
        <v>1.0301837830139E-2</v>
      </c>
      <c r="AK1963" s="3">
        <v>0</v>
      </c>
      <c r="AL1963" s="3">
        <v>0</v>
      </c>
      <c r="AM1963" s="3">
        <v>2</v>
      </c>
      <c r="AN1963" s="3">
        <v>0</v>
      </c>
      <c r="AO1963" s="3">
        <v>0</v>
      </c>
      <c r="AP1963" s="3">
        <v>0</v>
      </c>
      <c r="AQ1963" s="3">
        <v>2</v>
      </c>
      <c r="AR1963" s="3">
        <v>0</v>
      </c>
      <c r="AS1963" s="3">
        <v>0</v>
      </c>
      <c r="AT1963" s="4">
        <v>5.7000000000000002E-2</v>
      </c>
      <c r="AU1963" s="4">
        <v>0.105</v>
      </c>
      <c r="AV1963" s="4">
        <v>2.4E-2</v>
      </c>
      <c r="AW1963" s="4">
        <v>0.11700000000000001</v>
      </c>
      <c r="AX1963" s="4">
        <v>0.14899999999999999</v>
      </c>
      <c r="AY1963" s="4">
        <v>5.7000000000000002E-2</v>
      </c>
      <c r="AZ1963" s="4">
        <v>4.0000000000000001E-3</v>
      </c>
      <c r="BA1963" s="4">
        <v>0.128</v>
      </c>
      <c r="BB1963" s="4">
        <v>0.23799999999999999</v>
      </c>
    </row>
    <row r="1964" spans="1:54" x14ac:dyDescent="0.25">
      <c r="A1964" s="1" t="s">
        <v>3816</v>
      </c>
      <c r="B1964" s="1" t="s">
        <v>2697</v>
      </c>
      <c r="C1964" s="1" t="s">
        <v>3715</v>
      </c>
      <c r="D1964" s="1" t="s">
        <v>368</v>
      </c>
      <c r="E1964" s="1" t="s">
        <v>85</v>
      </c>
      <c r="F1964" s="1" t="s">
        <v>5456</v>
      </c>
      <c r="G1964" s="1" t="s">
        <v>55</v>
      </c>
      <c r="H1964" s="1" t="s">
        <v>86</v>
      </c>
      <c r="I1964" s="3">
        <v>900</v>
      </c>
      <c r="J1964" s="3">
        <v>9</v>
      </c>
      <c r="K1964" s="3">
        <v>0</v>
      </c>
      <c r="L1964" s="3">
        <v>0</v>
      </c>
      <c r="M1964" s="3">
        <v>0</v>
      </c>
      <c r="N1964" s="3">
        <v>0</v>
      </c>
      <c r="O1964" s="3">
        <v>69</v>
      </c>
      <c r="P1964" s="3">
        <v>0</v>
      </c>
      <c r="Q1964" s="3">
        <v>0</v>
      </c>
      <c r="R1964" s="3">
        <v>15</v>
      </c>
      <c r="S1964" s="3">
        <v>-2562.5848805120199</v>
      </c>
      <c r="T1964" s="3">
        <v>-2162.5104344223701</v>
      </c>
      <c r="U1964" s="3">
        <v>-4903.3082064822302</v>
      </c>
      <c r="V1964" s="3">
        <v>-4240.9470781989803</v>
      </c>
      <c r="W1964" s="3">
        <v>-1673.3696630336001</v>
      </c>
      <c r="X1964" s="3">
        <v>-3203.4524409525602</v>
      </c>
      <c r="Y1964" s="3">
        <v>-4491.1715307924596</v>
      </c>
      <c r="Z1964" s="3">
        <v>-3189.0344470127902</v>
      </c>
      <c r="AA1964" s="3">
        <v>-2835.9834499558301</v>
      </c>
      <c r="AB1964" s="4">
        <v>1.1075027482477001E-2</v>
      </c>
      <c r="AC1964" s="4">
        <v>8.1447376391629994E-3</v>
      </c>
      <c r="AD1964" s="4">
        <v>4.0339297465428997E-2</v>
      </c>
      <c r="AE1964" s="4">
        <v>2.1070942698407001E-2</v>
      </c>
      <c r="AF1964" s="4">
        <v>9.2134645728109994E-3</v>
      </c>
      <c r="AG1964" s="4">
        <v>1.129100373751E-2</v>
      </c>
      <c r="AH1964" s="4">
        <v>2.6315473406602001E-2</v>
      </c>
      <c r="AI1964" s="4">
        <v>1.4741607668653E-2</v>
      </c>
      <c r="AJ1964" s="4">
        <v>9.2836493166010003E-3</v>
      </c>
      <c r="AK1964" s="3">
        <v>0</v>
      </c>
      <c r="AL1964" s="3">
        <v>0</v>
      </c>
      <c r="AM1964" s="3">
        <v>2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4">
        <v>0.34200000000000003</v>
      </c>
      <c r="AU1964" s="4">
        <v>0.36499999999999999</v>
      </c>
      <c r="AV1964" s="4">
        <v>1.4E-2</v>
      </c>
      <c r="AW1964" s="4">
        <v>0.35899999999999999</v>
      </c>
      <c r="AX1964" s="4">
        <v>0.312</v>
      </c>
      <c r="AY1964" s="4">
        <v>0.45500000000000002</v>
      </c>
      <c r="AZ1964" s="4">
        <v>0.248</v>
      </c>
      <c r="BA1964" s="4">
        <v>0.39</v>
      </c>
      <c r="BB1964" s="4">
        <v>0.48599999999999999</v>
      </c>
    </row>
    <row r="1965" spans="1:54" x14ac:dyDescent="0.25">
      <c r="A1965" s="1" t="s">
        <v>3817</v>
      </c>
      <c r="B1965" s="1" t="s">
        <v>3818</v>
      </c>
      <c r="C1965" s="1" t="s">
        <v>3715</v>
      </c>
      <c r="D1965" s="1" t="s">
        <v>371</v>
      </c>
      <c r="E1965" s="1" t="s">
        <v>85</v>
      </c>
      <c r="F1965" s="1" t="s">
        <v>5456</v>
      </c>
      <c r="G1965" s="1" t="s">
        <v>55</v>
      </c>
      <c r="H1965" s="1" t="s">
        <v>86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-3294.3940308794399</v>
      </c>
      <c r="T1965" s="3">
        <v>-3062.5104344223701</v>
      </c>
      <c r="U1965" s="3">
        <v>-5803.3082064822302</v>
      </c>
      <c r="V1965" s="3">
        <v>-5140.9470781989803</v>
      </c>
      <c r="W1965" s="3">
        <v>-2573.3696630335999</v>
      </c>
      <c r="X1965" s="3">
        <v>-3520.1069528673402</v>
      </c>
      <c r="Y1965" s="3">
        <v>-5391.1715307924596</v>
      </c>
      <c r="Z1965" s="3">
        <v>-4089.0344470127902</v>
      </c>
      <c r="AA1965" s="3">
        <v>-2747.1642413048698</v>
      </c>
      <c r="AB1965" s="4">
        <v>-2.8367758081563998E-2</v>
      </c>
      <c r="AC1965" s="4">
        <v>-3.6735892410886997E-2</v>
      </c>
      <c r="AD1965" s="4">
        <v>0.18837408305026199</v>
      </c>
      <c r="AE1965" s="4">
        <v>9.9875173413288998E-2</v>
      </c>
      <c r="AF1965" s="4">
        <v>-6.6335657022303998E-2</v>
      </c>
      <c r="AG1965" s="4">
        <v>-4.6237095943136998E-2</v>
      </c>
      <c r="AH1965" s="4">
        <v>-6.9452734716963005E-2</v>
      </c>
      <c r="AI1965" s="4">
        <v>-3.6943063799421E-2</v>
      </c>
      <c r="AJ1965" s="4">
        <v>-3.5854449313327999E-2</v>
      </c>
      <c r="AK1965" s="3">
        <v>0</v>
      </c>
      <c r="AL1965" s="3">
        <v>0</v>
      </c>
      <c r="AM1965" s="3">
        <v>2</v>
      </c>
      <c r="AN1965" s="3">
        <v>2</v>
      </c>
      <c r="AO1965" s="3">
        <v>3</v>
      </c>
      <c r="AP1965" s="3">
        <v>0</v>
      </c>
      <c r="AQ1965" s="3">
        <v>0</v>
      </c>
      <c r="AR1965" s="3">
        <v>0</v>
      </c>
      <c r="AS1965" s="3">
        <v>0</v>
      </c>
      <c r="AT1965" s="4">
        <v>0.09</v>
      </c>
      <c r="AU1965" s="4">
        <v>8.5000000000000006E-2</v>
      </c>
      <c r="AV1965" s="4">
        <v>5.0000000000000001E-3</v>
      </c>
      <c r="AW1965" s="4">
        <v>2E-3</v>
      </c>
      <c r="AX1965" s="4">
        <v>4.3999999999999997E-2</v>
      </c>
      <c r="AY1965" s="4">
        <v>6.6000000000000003E-2</v>
      </c>
      <c r="AZ1965" s="4">
        <v>8.8999999999999996E-2</v>
      </c>
      <c r="BA1965" s="4">
        <v>9.2999999999999999E-2</v>
      </c>
      <c r="BB1965" s="4">
        <v>6.7000000000000004E-2</v>
      </c>
    </row>
    <row r="1966" spans="1:54" x14ac:dyDescent="0.25">
      <c r="A1966" s="1" t="s">
        <v>3819</v>
      </c>
      <c r="B1966" s="1" t="s">
        <v>5313</v>
      </c>
      <c r="C1966" s="1" t="s">
        <v>3715</v>
      </c>
      <c r="D1966" s="1" t="s">
        <v>374</v>
      </c>
      <c r="E1966" s="1" t="s">
        <v>85</v>
      </c>
      <c r="F1966" s="1" t="s">
        <v>5456</v>
      </c>
      <c r="G1966" s="1" t="s">
        <v>55</v>
      </c>
      <c r="H1966" s="1" t="s">
        <v>86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-3294.3940308794399</v>
      </c>
      <c r="T1966" s="3">
        <v>-3062.5104344223701</v>
      </c>
      <c r="U1966" s="3">
        <v>-5803.3082064822302</v>
      </c>
      <c r="V1966" s="3">
        <v>-5140.9470781989803</v>
      </c>
      <c r="W1966" s="3">
        <v>-2573.3696630335999</v>
      </c>
      <c r="X1966" s="3">
        <v>-3520.1069528673402</v>
      </c>
      <c r="Y1966" s="3">
        <v>-5391.1715307924596</v>
      </c>
      <c r="Z1966" s="3">
        <v>-4089.0344470127902</v>
      </c>
      <c r="AA1966" s="3">
        <v>-2747.1642413048698</v>
      </c>
      <c r="AB1966" s="4">
        <v>-3.1927736753572002E-2</v>
      </c>
      <c r="AC1966" s="4">
        <v>-4.2872375620504E-2</v>
      </c>
      <c r="AD1966" s="4">
        <v>0.254631353449706</v>
      </c>
      <c r="AE1966" s="4">
        <v>0.137879168821574</v>
      </c>
      <c r="AF1966" s="4">
        <v>-7.7015662090490003E-2</v>
      </c>
      <c r="AG1966" s="4">
        <v>-5.7877902574987997E-2</v>
      </c>
      <c r="AH1966" s="4">
        <v>-8.7570787800079999E-2</v>
      </c>
      <c r="AI1966" s="4">
        <v>-4.2552021065236999E-2</v>
      </c>
      <c r="AJ1966" s="4">
        <v>-4.2618771794797998E-2</v>
      </c>
      <c r="AK1966" s="3">
        <v>0</v>
      </c>
      <c r="AL1966" s="3">
        <v>0</v>
      </c>
      <c r="AM1966" s="3">
        <v>2</v>
      </c>
      <c r="AN1966" s="3">
        <v>2</v>
      </c>
      <c r="AO1966" s="3">
        <v>3</v>
      </c>
      <c r="AP1966" s="3">
        <v>3</v>
      </c>
      <c r="AQ1966" s="3">
        <v>0</v>
      </c>
      <c r="AR1966" s="3">
        <v>0</v>
      </c>
      <c r="AS1966" s="3">
        <v>0</v>
      </c>
      <c r="AT1966" s="4">
        <v>8.1000000000000003E-2</v>
      </c>
      <c r="AU1966" s="4">
        <v>7.1999999999999995E-2</v>
      </c>
      <c r="AV1966" s="4">
        <v>2E-3</v>
      </c>
      <c r="AW1966" s="4">
        <v>5.0000000000000001E-3</v>
      </c>
      <c r="AX1966" s="4">
        <v>4.1000000000000002E-2</v>
      </c>
      <c r="AY1966" s="4">
        <v>4.8000000000000001E-2</v>
      </c>
      <c r="AZ1966" s="4">
        <v>7.6999999999999999E-2</v>
      </c>
      <c r="BA1966" s="4">
        <v>9.6000000000000002E-2</v>
      </c>
      <c r="BB1966" s="4">
        <v>6.7000000000000004E-2</v>
      </c>
    </row>
    <row r="1967" spans="1:54" x14ac:dyDescent="0.25">
      <c r="A1967" s="1" t="s">
        <v>3820</v>
      </c>
      <c r="B1967" s="1" t="s">
        <v>3821</v>
      </c>
      <c r="C1967" s="1" t="s">
        <v>3715</v>
      </c>
      <c r="D1967" s="1" t="s">
        <v>388</v>
      </c>
      <c r="E1967" s="1" t="s">
        <v>85</v>
      </c>
      <c r="F1967" s="1" t="s">
        <v>5456</v>
      </c>
      <c r="G1967" s="1" t="s">
        <v>55</v>
      </c>
      <c r="H1967" s="1" t="s">
        <v>86</v>
      </c>
      <c r="I1967" s="3">
        <v>5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-3289.3940308794399</v>
      </c>
      <c r="T1967" s="3">
        <v>-3057.5104344223701</v>
      </c>
      <c r="U1967" s="3">
        <v>-5798.3082064822302</v>
      </c>
      <c r="V1967" s="3">
        <v>-5135.9470781989803</v>
      </c>
      <c r="W1967" s="3">
        <v>-2568.3696630335999</v>
      </c>
      <c r="X1967" s="3">
        <v>-3515.1069528673402</v>
      </c>
      <c r="Y1967" s="3">
        <v>-5386.1715307924596</v>
      </c>
      <c r="Z1967" s="3">
        <v>-4084.0344470127902</v>
      </c>
      <c r="AA1967" s="3">
        <v>-2742.1642413048698</v>
      </c>
      <c r="AB1967" s="4">
        <v>-3.766223096873E-3</v>
      </c>
      <c r="AC1967" s="4">
        <v>-9.6567830475489998E-3</v>
      </c>
      <c r="AD1967" s="4">
        <v>0.12652685356326601</v>
      </c>
      <c r="AE1967" s="4">
        <v>6.6654832483039994E-2</v>
      </c>
      <c r="AF1967" s="4">
        <v>-2.2454247388991998E-2</v>
      </c>
      <c r="AG1967" s="4">
        <v>-1.442974316449E-2</v>
      </c>
      <c r="AH1967" s="4">
        <v>-1.4276277177341999E-2</v>
      </c>
      <c r="AI1967" s="4">
        <v>-5.140904405846E-3</v>
      </c>
      <c r="AJ1967" s="4">
        <v>-1.0428139603725999E-2</v>
      </c>
      <c r="AK1967" s="3">
        <v>0</v>
      </c>
      <c r="AL1967" s="3">
        <v>0</v>
      </c>
      <c r="AM1967" s="3">
        <v>2</v>
      </c>
      <c r="AN1967" s="3">
        <v>2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4">
        <v>0.22800000000000001</v>
      </c>
      <c r="AU1967" s="4">
        <v>0.192</v>
      </c>
      <c r="AV1967" s="4">
        <v>5.0000000000000001E-3</v>
      </c>
      <c r="AW1967" s="4">
        <v>7.0000000000000001E-3</v>
      </c>
      <c r="AX1967" s="4">
        <v>0.128</v>
      </c>
      <c r="AY1967" s="4">
        <v>0.152</v>
      </c>
      <c r="AZ1967" s="4">
        <v>0.21199999999999999</v>
      </c>
      <c r="BA1967" s="4">
        <v>0.22800000000000001</v>
      </c>
      <c r="BB1967" s="4">
        <v>0.18</v>
      </c>
    </row>
    <row r="1968" spans="1:54" x14ac:dyDescent="0.25">
      <c r="A1968" s="1" t="s">
        <v>3822</v>
      </c>
      <c r="B1968" s="1" t="s">
        <v>3823</v>
      </c>
      <c r="C1968" s="1" t="s">
        <v>3715</v>
      </c>
      <c r="D1968" s="1" t="s">
        <v>390</v>
      </c>
      <c r="E1968" s="1" t="s">
        <v>85</v>
      </c>
      <c r="F1968" s="1" t="s">
        <v>5456</v>
      </c>
      <c r="G1968" s="1" t="s">
        <v>55</v>
      </c>
      <c r="H1968" s="1" t="s">
        <v>86</v>
      </c>
      <c r="I1968" s="3">
        <v>337</v>
      </c>
      <c r="J1968" s="3">
        <v>3</v>
      </c>
      <c r="K1968" s="3">
        <v>7</v>
      </c>
      <c r="L1968" s="3">
        <v>0</v>
      </c>
      <c r="M1968" s="3">
        <v>3</v>
      </c>
      <c r="N1968" s="3">
        <v>9</v>
      </c>
      <c r="O1968" s="3">
        <v>40</v>
      </c>
      <c r="P1968" s="3">
        <v>0</v>
      </c>
      <c r="Q1968" s="3">
        <v>0</v>
      </c>
      <c r="R1968" s="3">
        <v>0</v>
      </c>
      <c r="S1968" s="3">
        <v>-3013.4576474236401</v>
      </c>
      <c r="T1968" s="3">
        <v>-2917.2652779924101</v>
      </c>
      <c r="U1968" s="3">
        <v>-5466.3082064822302</v>
      </c>
      <c r="V1968" s="3">
        <v>-4835.5640144802901</v>
      </c>
      <c r="W1968" s="3">
        <v>-2433.3427207262698</v>
      </c>
      <c r="X1968" s="3">
        <v>-3521.2782503080498</v>
      </c>
      <c r="Y1968" s="3">
        <v>-5054.1715307924596</v>
      </c>
      <c r="Z1968" s="3">
        <v>-3752.0344470127902</v>
      </c>
      <c r="AA1968" s="3">
        <v>-2410.1642413048698</v>
      </c>
      <c r="AB1968" s="4">
        <v>-5.8931863979095001E-2</v>
      </c>
      <c r="AC1968" s="4">
        <v>-2.8395223950868999E-2</v>
      </c>
      <c r="AD1968" s="4">
        <v>-9.9511094626800994E-2</v>
      </c>
      <c r="AE1968" s="4">
        <v>-0.120659266008592</v>
      </c>
      <c r="AF1968" s="4">
        <v>7.6248098977121995E-2</v>
      </c>
      <c r="AG1968" s="4">
        <v>-3.0427180688050001E-2</v>
      </c>
      <c r="AH1968" s="4">
        <v>-0.119031707179136</v>
      </c>
      <c r="AI1968" s="4">
        <v>-0.118180299326985</v>
      </c>
      <c r="AJ1968" s="4">
        <v>-5.2796360333889E-2</v>
      </c>
      <c r="AK1968" s="3">
        <v>0</v>
      </c>
      <c r="AL1968" s="3">
        <v>0</v>
      </c>
      <c r="AM1968" s="3">
        <v>0</v>
      </c>
      <c r="AN1968" s="3">
        <v>3</v>
      </c>
      <c r="AO1968" s="3">
        <v>2</v>
      </c>
      <c r="AP1968" s="3">
        <v>0</v>
      </c>
      <c r="AQ1968" s="3">
        <v>0</v>
      </c>
      <c r="AR1968" s="3">
        <v>3</v>
      </c>
      <c r="AS1968" s="3">
        <v>3</v>
      </c>
      <c r="AT1968" s="4">
        <v>5.6000000000000001E-2</v>
      </c>
      <c r="AU1968" s="4">
        <v>0.109</v>
      </c>
      <c r="AV1968" s="4">
        <v>6.5000000000000002E-2</v>
      </c>
      <c r="AW1968" s="4">
        <v>4.8000000000000001E-2</v>
      </c>
      <c r="AX1968" s="4">
        <v>1.2999999999999999E-2</v>
      </c>
      <c r="AY1968" s="4">
        <v>0.10199999999999999</v>
      </c>
      <c r="AZ1968" s="4">
        <v>5.5E-2</v>
      </c>
      <c r="BA1968" s="4">
        <v>0.03</v>
      </c>
      <c r="BB1968" s="4">
        <v>4.9000000000000002E-2</v>
      </c>
    </row>
    <row r="1969" spans="1:54" x14ac:dyDescent="0.25">
      <c r="A1969" s="1" t="s">
        <v>3824</v>
      </c>
      <c r="B1969" s="1" t="s">
        <v>1265</v>
      </c>
      <c r="C1969" s="1" t="s">
        <v>3715</v>
      </c>
      <c r="D1969" s="1" t="s">
        <v>393</v>
      </c>
      <c r="E1969" s="1" t="s">
        <v>85</v>
      </c>
      <c r="F1969" s="1" t="s">
        <v>5456</v>
      </c>
      <c r="G1969" s="1" t="s">
        <v>55</v>
      </c>
      <c r="H1969" s="1" t="s">
        <v>86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-3294.3940308794399</v>
      </c>
      <c r="T1969" s="3">
        <v>-3062.5104344223701</v>
      </c>
      <c r="U1969" s="3">
        <v>-5803.3082064822302</v>
      </c>
      <c r="V1969" s="3">
        <v>-5140.9470781989803</v>
      </c>
      <c r="W1969" s="3">
        <v>-2573.3696630335999</v>
      </c>
      <c r="X1969" s="3">
        <v>-3520.1069528673402</v>
      </c>
      <c r="Y1969" s="3">
        <v>-5391.1715307924596</v>
      </c>
      <c r="Z1969" s="3">
        <v>-4089.0344470127902</v>
      </c>
      <c r="AA1969" s="3">
        <v>-2747.1642413048698</v>
      </c>
      <c r="AB1969" s="4">
        <v>1.4288257864809001E-2</v>
      </c>
      <c r="AC1969" s="4">
        <v>1.2795416271775001E-2</v>
      </c>
      <c r="AD1969" s="4">
        <v>3.0238436201879999E-2</v>
      </c>
      <c r="AE1969" s="4">
        <v>2.6163782151383E-2</v>
      </c>
      <c r="AF1969" s="4">
        <v>1.3423669422890999E-2</v>
      </c>
      <c r="AG1969" s="4">
        <v>1.3699852406596E-2</v>
      </c>
      <c r="AH1969" s="4">
        <v>3.2888606371924999E-2</v>
      </c>
      <c r="AI1969" s="4">
        <v>1.9994740125216001E-2</v>
      </c>
      <c r="AJ1969" s="4">
        <v>8.9976602438009996E-3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4">
        <v>0.33800000000000002</v>
      </c>
      <c r="AU1969" s="4">
        <v>0.28299999999999997</v>
      </c>
      <c r="AV1969" s="4">
        <v>0.216</v>
      </c>
      <c r="AW1969" s="4">
        <v>0.36699999999999999</v>
      </c>
      <c r="AX1969" s="4">
        <v>0.33200000000000002</v>
      </c>
      <c r="AY1969" s="4">
        <v>0.33700000000000002</v>
      </c>
      <c r="AZ1969" s="4">
        <v>0.19700000000000001</v>
      </c>
      <c r="BA1969" s="4">
        <v>0.315</v>
      </c>
      <c r="BB1969" s="4">
        <v>0.48899999999999999</v>
      </c>
    </row>
    <row r="1970" spans="1:54" x14ac:dyDescent="0.25">
      <c r="A1970" s="1" t="s">
        <v>3825</v>
      </c>
      <c r="B1970" s="1" t="s">
        <v>3826</v>
      </c>
      <c r="C1970" s="1" t="s">
        <v>3715</v>
      </c>
      <c r="D1970" s="1" t="s">
        <v>261</v>
      </c>
      <c r="E1970" s="1" t="s">
        <v>85</v>
      </c>
      <c r="F1970" s="1" t="s">
        <v>5456</v>
      </c>
      <c r="G1970" s="1" t="s">
        <v>55</v>
      </c>
      <c r="H1970" s="1" t="s">
        <v>86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-3294.3940308794399</v>
      </c>
      <c r="T1970" s="3">
        <v>-3062.5104344223701</v>
      </c>
      <c r="U1970" s="3">
        <v>-5803.3082064822302</v>
      </c>
      <c r="V1970" s="3">
        <v>-5140.9470781989803</v>
      </c>
      <c r="W1970" s="3">
        <v>-2573.3696630335999</v>
      </c>
      <c r="X1970" s="3">
        <v>-3520.1069528673402</v>
      </c>
      <c r="Y1970" s="3">
        <v>-5391.1715307924596</v>
      </c>
      <c r="Z1970" s="3">
        <v>-4089.0344470127902</v>
      </c>
      <c r="AA1970" s="3">
        <v>-2747.1642413048698</v>
      </c>
      <c r="AB1970" s="4">
        <v>1.6997067125027999E-2</v>
      </c>
      <c r="AC1970" s="4">
        <v>1.4652028485753E-2</v>
      </c>
      <c r="AD1970" s="4">
        <v>3.3147119447081999E-2</v>
      </c>
      <c r="AE1970" s="4">
        <v>2.9078875590704E-2</v>
      </c>
      <c r="AF1970" s="4">
        <v>1.7063830536944002E-2</v>
      </c>
      <c r="AG1970" s="4">
        <v>1.5439396285371E-2</v>
      </c>
      <c r="AH1970" s="4">
        <v>3.6275852422121002E-2</v>
      </c>
      <c r="AI1970" s="4">
        <v>2.2865827938106001E-2</v>
      </c>
      <c r="AJ1970" s="4">
        <v>1.0833582544374E-2</v>
      </c>
      <c r="AK1970" s="3">
        <v>0</v>
      </c>
      <c r="AL1970" s="3">
        <v>0</v>
      </c>
      <c r="AM1970" s="3">
        <v>2</v>
      </c>
      <c r="AN1970" s="3">
        <v>0</v>
      </c>
      <c r="AO1970" s="3">
        <v>0</v>
      </c>
      <c r="AP1970" s="3">
        <v>2</v>
      </c>
      <c r="AQ1970" s="3">
        <v>2</v>
      </c>
      <c r="AR1970" s="3">
        <v>0</v>
      </c>
      <c r="AS1970" s="3">
        <v>0</v>
      </c>
      <c r="AT1970" s="4">
        <v>8.1000000000000003E-2</v>
      </c>
      <c r="AU1970" s="4">
        <v>8.5999999999999993E-2</v>
      </c>
      <c r="AV1970" s="4">
        <v>2.7E-2</v>
      </c>
      <c r="AW1970" s="4">
        <v>0.127</v>
      </c>
      <c r="AX1970" s="4">
        <v>0.13900000000000001</v>
      </c>
      <c r="AY1970" s="4">
        <v>4.9000000000000002E-2</v>
      </c>
      <c r="AZ1970" s="4">
        <v>1.0999999999999999E-2</v>
      </c>
      <c r="BA1970" s="4">
        <v>0.13100000000000001</v>
      </c>
      <c r="BB1970" s="4">
        <v>0.29599999999999999</v>
      </c>
    </row>
    <row r="1971" spans="1:54" x14ac:dyDescent="0.25">
      <c r="A1971" s="1" t="s">
        <v>3827</v>
      </c>
      <c r="B1971" s="1" t="s">
        <v>5314</v>
      </c>
      <c r="C1971" s="1" t="s">
        <v>3715</v>
      </c>
      <c r="D1971" s="1" t="s">
        <v>264</v>
      </c>
      <c r="E1971" s="1" t="s">
        <v>85</v>
      </c>
      <c r="F1971" s="1" t="s">
        <v>5456</v>
      </c>
      <c r="G1971" s="1" t="s">
        <v>55</v>
      </c>
      <c r="H1971" s="1" t="s">
        <v>86</v>
      </c>
      <c r="I1971" s="3">
        <v>114</v>
      </c>
      <c r="J1971" s="3">
        <v>3</v>
      </c>
      <c r="K1971" s="3">
        <v>0</v>
      </c>
      <c r="L1971" s="3">
        <v>0</v>
      </c>
      <c r="M1971" s="3">
        <v>0</v>
      </c>
      <c r="N1971" s="3">
        <v>0</v>
      </c>
      <c r="O1971" s="3">
        <v>11</v>
      </c>
      <c r="P1971" s="3">
        <v>0</v>
      </c>
      <c r="Q1971" s="3">
        <v>0</v>
      </c>
      <c r="R1971" s="3">
        <v>0</v>
      </c>
      <c r="S1971" s="3">
        <v>-3236.4576474236401</v>
      </c>
      <c r="T1971" s="3">
        <v>-2948.5104344223701</v>
      </c>
      <c r="U1971" s="3">
        <v>-5689.3082064822302</v>
      </c>
      <c r="V1971" s="3">
        <v>-5026.9470781989803</v>
      </c>
      <c r="W1971" s="3">
        <v>-2459.3696630335999</v>
      </c>
      <c r="X1971" s="3">
        <v>-3499.1040596635398</v>
      </c>
      <c r="Y1971" s="3">
        <v>-5277.1715307924596</v>
      </c>
      <c r="Z1971" s="3">
        <v>-3975.0344470127902</v>
      </c>
      <c r="AA1971" s="3">
        <v>-2633.1642413048698</v>
      </c>
      <c r="AB1971" s="4">
        <v>1.7135151884443998E-2</v>
      </c>
      <c r="AC1971" s="4">
        <v>1.4180201619446E-2</v>
      </c>
      <c r="AD1971" s="4">
        <v>3.2767264275979001E-2</v>
      </c>
      <c r="AE1971" s="4">
        <v>2.8672650275859E-2</v>
      </c>
      <c r="AF1971" s="4">
        <v>1.6403933950108002E-2</v>
      </c>
      <c r="AG1971" s="4">
        <v>1.5376690878444E-2</v>
      </c>
      <c r="AH1971" s="4">
        <v>3.5828348809913001E-2</v>
      </c>
      <c r="AI1971" s="4">
        <v>2.2493871272922999E-2</v>
      </c>
      <c r="AJ1971" s="4">
        <v>1.0719556352818E-2</v>
      </c>
      <c r="AK1971" s="3">
        <v>0</v>
      </c>
      <c r="AL1971" s="3">
        <v>0</v>
      </c>
      <c r="AM1971" s="3">
        <v>2</v>
      </c>
      <c r="AN1971" s="3">
        <v>0</v>
      </c>
      <c r="AO1971" s="3">
        <v>0</v>
      </c>
      <c r="AP1971" s="3">
        <v>2</v>
      </c>
      <c r="AQ1971" s="3">
        <v>2</v>
      </c>
      <c r="AR1971" s="3">
        <v>0</v>
      </c>
      <c r="AS1971" s="3">
        <v>0</v>
      </c>
      <c r="AT1971" s="4">
        <v>7.2999999999999995E-2</v>
      </c>
      <c r="AU1971" s="4">
        <v>8.6999999999999994E-2</v>
      </c>
      <c r="AV1971" s="4">
        <v>2.1999999999999999E-2</v>
      </c>
      <c r="AW1971" s="4">
        <v>0.13200000000000001</v>
      </c>
      <c r="AX1971" s="4">
        <v>0.127</v>
      </c>
      <c r="AY1971" s="4">
        <v>4.8000000000000001E-2</v>
      </c>
      <c r="AZ1971" s="4">
        <v>3.0000000000000001E-3</v>
      </c>
      <c r="BA1971" s="4">
        <v>0.11</v>
      </c>
      <c r="BB1971" s="4">
        <v>0.23200000000000001</v>
      </c>
    </row>
    <row r="1972" spans="1:54" x14ac:dyDescent="0.25">
      <c r="A1972" s="1" t="s">
        <v>3828</v>
      </c>
      <c r="B1972" s="1" t="s">
        <v>5315</v>
      </c>
      <c r="C1972" s="1" t="s">
        <v>3715</v>
      </c>
      <c r="D1972" s="1" t="s">
        <v>348</v>
      </c>
      <c r="E1972" s="1" t="s">
        <v>85</v>
      </c>
      <c r="F1972" s="1" t="s">
        <v>5456</v>
      </c>
      <c r="G1972" s="1" t="s">
        <v>55</v>
      </c>
      <c r="H1972" s="1" t="s">
        <v>86</v>
      </c>
      <c r="I1972" s="3">
        <v>1477</v>
      </c>
      <c r="J1972" s="3">
        <v>12</v>
      </c>
      <c r="K1972" s="3">
        <v>19</v>
      </c>
      <c r="L1972" s="3">
        <v>0</v>
      </c>
      <c r="M1972" s="3">
        <v>0</v>
      </c>
      <c r="N1972" s="3">
        <v>0</v>
      </c>
      <c r="O1972" s="3">
        <v>157</v>
      </c>
      <c r="P1972" s="3">
        <v>0</v>
      </c>
      <c r="Q1972" s="3">
        <v>0</v>
      </c>
      <c r="R1972" s="3">
        <v>0</v>
      </c>
      <c r="S1972" s="3">
        <v>-2041.6484970562101</v>
      </c>
      <c r="T1972" s="3">
        <v>-2105.98786696961</v>
      </c>
      <c r="U1972" s="3">
        <v>-4326.3082064822302</v>
      </c>
      <c r="V1972" s="3">
        <v>-3663.9470781989799</v>
      </c>
      <c r="W1972" s="3">
        <v>-1096.3696630336001</v>
      </c>
      <c r="X1972" s="3">
        <v>-3370.4292953221102</v>
      </c>
      <c r="Y1972" s="3">
        <v>-3914.1715307924601</v>
      </c>
      <c r="Z1972" s="3">
        <v>-2612.0344470127902</v>
      </c>
      <c r="AA1972" s="3">
        <v>-1270.1642413048701</v>
      </c>
      <c r="AB1972" s="4">
        <v>-1.5633194730677001E-2</v>
      </c>
      <c r="AC1972" s="4">
        <v>-1.8483067016497001E-2</v>
      </c>
      <c r="AD1972" s="4">
        <v>-2.1009723064556E-2</v>
      </c>
      <c r="AE1972" s="4">
        <v>-2.3404238943953E-2</v>
      </c>
      <c r="AF1972" s="4">
        <v>-1.2868495774555001E-2</v>
      </c>
      <c r="AG1972" s="4">
        <v>-9.7705260324019994E-3</v>
      </c>
      <c r="AH1972" s="4">
        <v>-2.4859583266946001E-2</v>
      </c>
      <c r="AI1972" s="4">
        <v>-2.4082571751885998E-2</v>
      </c>
      <c r="AJ1972" s="4">
        <v>-9.9737718982089996E-3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4">
        <v>8.5999999999999993E-2</v>
      </c>
      <c r="AU1972" s="4">
        <v>7.6999999999999999E-2</v>
      </c>
      <c r="AV1972" s="4">
        <v>9.9000000000000005E-2</v>
      </c>
      <c r="AW1972" s="4">
        <v>9.5000000000000001E-2</v>
      </c>
      <c r="AX1972" s="4">
        <v>9.0999999999999998E-2</v>
      </c>
      <c r="AY1972" s="4">
        <v>9.6000000000000002E-2</v>
      </c>
      <c r="AZ1972" s="4">
        <v>0.105</v>
      </c>
      <c r="BA1972" s="4">
        <v>8.3000000000000004E-2</v>
      </c>
      <c r="BB1972" s="4">
        <v>8.8999999999999996E-2</v>
      </c>
    </row>
    <row r="1973" spans="1:54" x14ac:dyDescent="0.25">
      <c r="A1973" s="1" t="s">
        <v>3829</v>
      </c>
      <c r="B1973" s="1" t="s">
        <v>4725</v>
      </c>
      <c r="C1973" s="1" t="s">
        <v>3715</v>
      </c>
      <c r="D1973" s="1" t="s">
        <v>355</v>
      </c>
      <c r="E1973" s="1" t="s">
        <v>85</v>
      </c>
      <c r="F1973" s="1" t="s">
        <v>5456</v>
      </c>
      <c r="G1973" s="1" t="s">
        <v>55</v>
      </c>
      <c r="H1973" s="1" t="s">
        <v>86</v>
      </c>
      <c r="I1973" s="3">
        <v>1174</v>
      </c>
      <c r="J1973" s="3">
        <v>13</v>
      </c>
      <c r="K1973" s="3">
        <v>31</v>
      </c>
      <c r="L1973" s="3">
        <v>3</v>
      </c>
      <c r="M1973" s="3">
        <v>0</v>
      </c>
      <c r="N1973" s="3">
        <v>0</v>
      </c>
      <c r="O1973" s="3">
        <v>118</v>
      </c>
      <c r="P1973" s="3">
        <v>0</v>
      </c>
      <c r="Q1973" s="3">
        <v>0</v>
      </c>
      <c r="R1973" s="3">
        <v>6</v>
      </c>
      <c r="S1973" s="3">
        <v>-2363.3363692376101</v>
      </c>
      <c r="T1973" s="3">
        <v>-2737.7104559468098</v>
      </c>
      <c r="U1973" s="3">
        <v>-4658.7986756486798</v>
      </c>
      <c r="V1973" s="3">
        <v>-3966.9470781989799</v>
      </c>
      <c r="W1973" s="3">
        <v>-1399.3696630336001</v>
      </c>
      <c r="X1973" s="3">
        <v>-3343.7122803174202</v>
      </c>
      <c r="Y1973" s="3">
        <v>-4217.1715307924596</v>
      </c>
      <c r="Z1973" s="3">
        <v>-2915.0344470127902</v>
      </c>
      <c r="AA1973" s="3">
        <v>-1968.69192476526</v>
      </c>
      <c r="AB1973" s="4">
        <v>-7.4447952159936007E-2</v>
      </c>
      <c r="AC1973" s="4">
        <v>-0.103040322822717</v>
      </c>
      <c r="AD1973" s="4">
        <v>-0.16635668182441399</v>
      </c>
      <c r="AE1973" s="4">
        <v>-0.16454496663604701</v>
      </c>
      <c r="AF1973" s="4">
        <v>4.7532909386703001E-2</v>
      </c>
      <c r="AG1973" s="4">
        <v>3.0448137882017001E-2</v>
      </c>
      <c r="AH1973" s="4">
        <v>-0.119326766918789</v>
      </c>
      <c r="AI1973" s="4">
        <v>-0.156360867920492</v>
      </c>
      <c r="AJ1973" s="4">
        <v>-6.2683136923972996E-2</v>
      </c>
      <c r="AK1973" s="3">
        <v>3</v>
      </c>
      <c r="AL1973" s="3">
        <v>3</v>
      </c>
      <c r="AM1973" s="3">
        <v>3</v>
      </c>
      <c r="AN1973" s="3">
        <v>3</v>
      </c>
      <c r="AO1973" s="3">
        <v>2</v>
      </c>
      <c r="AP1973" s="3">
        <v>2</v>
      </c>
      <c r="AQ1973" s="3">
        <v>0</v>
      </c>
      <c r="AR1973" s="3">
        <v>3</v>
      </c>
      <c r="AS1973" s="3">
        <v>3</v>
      </c>
      <c r="AT1973" s="4">
        <v>4.3999999999999997E-2</v>
      </c>
      <c r="AU1973" s="4">
        <v>3.5000000000000003E-2</v>
      </c>
      <c r="AV1973" s="4">
        <v>3.2000000000000001E-2</v>
      </c>
      <c r="AW1973" s="4">
        <v>3.1E-2</v>
      </c>
      <c r="AX1973" s="4">
        <v>2.8000000000000001E-2</v>
      </c>
      <c r="AY1973" s="4">
        <v>2.7E-2</v>
      </c>
      <c r="AZ1973" s="4">
        <v>5.3999999999999999E-2</v>
      </c>
      <c r="BA1973" s="4">
        <v>2.1999999999999999E-2</v>
      </c>
      <c r="BB1973" s="4">
        <v>0.04</v>
      </c>
    </row>
    <row r="1974" spans="1:54" x14ac:dyDescent="0.25">
      <c r="A1974" s="1" t="s">
        <v>3830</v>
      </c>
      <c r="B1974" s="1" t="s">
        <v>5316</v>
      </c>
      <c r="C1974" s="1" t="s">
        <v>3715</v>
      </c>
      <c r="D1974" s="1" t="s">
        <v>357</v>
      </c>
      <c r="E1974" s="1" t="s">
        <v>85</v>
      </c>
      <c r="F1974" s="1" t="s">
        <v>5456</v>
      </c>
      <c r="G1974" s="1" t="s">
        <v>55</v>
      </c>
      <c r="H1974" s="1" t="s">
        <v>86</v>
      </c>
      <c r="I1974" s="3">
        <v>1827</v>
      </c>
      <c r="J1974" s="3">
        <v>8</v>
      </c>
      <c r="K1974" s="3">
        <v>11</v>
      </c>
      <c r="L1974" s="3">
        <v>0</v>
      </c>
      <c r="M1974" s="3">
        <v>0</v>
      </c>
      <c r="N1974" s="3">
        <v>0</v>
      </c>
      <c r="O1974" s="3">
        <v>50</v>
      </c>
      <c r="P1974" s="3">
        <v>0</v>
      </c>
      <c r="Q1974" s="3">
        <v>0</v>
      </c>
      <c r="R1974" s="3">
        <v>6</v>
      </c>
      <c r="S1974" s="3">
        <v>-1616.8970083306201</v>
      </c>
      <c r="T1974" s="3">
        <v>-1536.83947431814</v>
      </c>
      <c r="U1974" s="3">
        <v>-3976.3082064822302</v>
      </c>
      <c r="V1974" s="3">
        <v>-3313.9470781989799</v>
      </c>
      <c r="W1974" s="3">
        <v>-746.369663033606</v>
      </c>
      <c r="X1974" s="3">
        <v>-2115.8210746682198</v>
      </c>
      <c r="Y1974" s="3">
        <v>-3564.1715307924601</v>
      </c>
      <c r="Z1974" s="3">
        <v>-2262.0344470127902</v>
      </c>
      <c r="AA1974" s="3">
        <v>-1315.69192476526</v>
      </c>
      <c r="AB1974" s="4">
        <v>-1.6669037011850001E-2</v>
      </c>
      <c r="AC1974" s="4">
        <v>-2.0065295711667E-2</v>
      </c>
      <c r="AD1974" s="4">
        <v>-3.2536221969594999E-2</v>
      </c>
      <c r="AE1974" s="4">
        <v>-3.4630186953027997E-2</v>
      </c>
      <c r="AF1974" s="4">
        <v>-6.1406485760629997E-3</v>
      </c>
      <c r="AG1974" s="4">
        <v>-1.8412916890845E-2</v>
      </c>
      <c r="AH1974" s="4">
        <v>-3.4912223539706001E-2</v>
      </c>
      <c r="AI1974" s="4">
        <v>-3.3208301936973002E-2</v>
      </c>
      <c r="AJ1974" s="4">
        <v>-2.008141595833E-2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4">
        <v>8.7999999999999995E-2</v>
      </c>
      <c r="AU1974" s="4">
        <v>7.6999999999999999E-2</v>
      </c>
      <c r="AV1974" s="4">
        <v>8.8999999999999996E-2</v>
      </c>
      <c r="AW1974" s="4">
        <v>8.2000000000000003E-2</v>
      </c>
      <c r="AX1974" s="4">
        <v>9.2999999999999999E-2</v>
      </c>
      <c r="AY1974" s="4">
        <v>7.8E-2</v>
      </c>
      <c r="AZ1974" s="4">
        <v>9.1999999999999998E-2</v>
      </c>
      <c r="BA1974" s="4">
        <v>7.4999999999999997E-2</v>
      </c>
      <c r="BB1974" s="4">
        <v>6.6000000000000003E-2</v>
      </c>
    </row>
    <row r="1975" spans="1:54" x14ac:dyDescent="0.25">
      <c r="A1975" s="1" t="s">
        <v>3831</v>
      </c>
      <c r="B1975" s="1" t="s">
        <v>5317</v>
      </c>
      <c r="C1975" s="1" t="s">
        <v>3832</v>
      </c>
      <c r="D1975" s="1" t="s">
        <v>56</v>
      </c>
      <c r="E1975" s="1" t="s">
        <v>108</v>
      </c>
      <c r="F1975" s="1" t="s">
        <v>109</v>
      </c>
      <c r="G1975" s="1" t="s">
        <v>110</v>
      </c>
      <c r="H1975" s="1" t="s">
        <v>111</v>
      </c>
      <c r="I1975" s="3">
        <v>1979</v>
      </c>
      <c r="J1975" s="3">
        <v>6</v>
      </c>
      <c r="K1975" s="3">
        <v>43</v>
      </c>
      <c r="L1975" s="3">
        <v>10</v>
      </c>
      <c r="M1975" s="3">
        <v>33</v>
      </c>
      <c r="N1975" s="3">
        <v>23</v>
      </c>
      <c r="O1975" s="3">
        <v>161</v>
      </c>
      <c r="P1975" s="3">
        <v>0</v>
      </c>
      <c r="Q1975" s="3">
        <v>0</v>
      </c>
      <c r="R1975" s="3">
        <v>27</v>
      </c>
      <c r="S1975" s="3">
        <v>-1427.52126396783</v>
      </c>
      <c r="T1975" s="3">
        <v>-2261.4330449240201</v>
      </c>
      <c r="U1975" s="3">
        <v>-3922.6097703703699</v>
      </c>
      <c r="V1975" s="3">
        <v>-3509.7333772933898</v>
      </c>
      <c r="W1975" s="3">
        <v>-1097.74525491486</v>
      </c>
      <c r="X1975" s="3">
        <v>-2902.2464250661801</v>
      </c>
      <c r="Y1975" s="3">
        <v>-3412.1715307924601</v>
      </c>
      <c r="Z1975" s="3">
        <v>-2110.0344470127902</v>
      </c>
      <c r="AA1975" s="3">
        <v>-2548.0388168765899</v>
      </c>
      <c r="AB1975" s="4">
        <v>-9.2194694171609994E-3</v>
      </c>
      <c r="AC1975" s="4">
        <v>0.33559398572009502</v>
      </c>
      <c r="AD1975" s="4">
        <v>-5.1279472962345002E-2</v>
      </c>
      <c r="AE1975" s="4">
        <v>-7.0420487223632006E-2</v>
      </c>
      <c r="AF1975" s="4">
        <v>-5.7017729113279E-2</v>
      </c>
      <c r="AG1975" s="4">
        <v>-5.5012006488873999E-2</v>
      </c>
      <c r="AH1975" s="4">
        <v>-7.0318699009235999E-2</v>
      </c>
      <c r="AI1975" s="4">
        <v>-5.503558301224E-2</v>
      </c>
      <c r="AJ1975" s="4">
        <v>-5.8560819331610003E-2</v>
      </c>
      <c r="AK1975" s="3">
        <v>0</v>
      </c>
      <c r="AL1975" s="3">
        <v>2</v>
      </c>
      <c r="AM1975" s="3">
        <v>0</v>
      </c>
      <c r="AN1975" s="3">
        <v>0</v>
      </c>
      <c r="AO1975" s="3">
        <v>3</v>
      </c>
      <c r="AP1975" s="3">
        <v>0</v>
      </c>
      <c r="AQ1975" s="3">
        <v>0</v>
      </c>
      <c r="AR1975" s="3">
        <v>0</v>
      </c>
      <c r="AS1975" s="3">
        <v>0</v>
      </c>
      <c r="AT1975" s="4">
        <v>0.10299999999999999</v>
      </c>
      <c r="AU1975" s="4">
        <v>1E-3</v>
      </c>
      <c r="AV1975" s="4">
        <v>8.3000000000000004E-2</v>
      </c>
      <c r="AW1975" s="4">
        <v>7.4999999999999997E-2</v>
      </c>
      <c r="AX1975" s="4">
        <v>3.2000000000000001E-2</v>
      </c>
      <c r="AY1975" s="4">
        <v>5.6000000000000001E-2</v>
      </c>
      <c r="AZ1975" s="4">
        <v>7.8E-2</v>
      </c>
      <c r="BA1975" s="4">
        <v>5.6000000000000001E-2</v>
      </c>
      <c r="BB1975" s="4">
        <v>5.6000000000000001E-2</v>
      </c>
    </row>
    <row r="1976" spans="1:54" x14ac:dyDescent="0.25">
      <c r="A1976" s="1" t="s">
        <v>3833</v>
      </c>
      <c r="B1976" s="1" t="s">
        <v>5279</v>
      </c>
      <c r="C1976" s="1" t="s">
        <v>3832</v>
      </c>
      <c r="D1976" s="1" t="s">
        <v>61</v>
      </c>
      <c r="E1976" s="1" t="s">
        <v>108</v>
      </c>
      <c r="F1976" s="1" t="s">
        <v>109</v>
      </c>
      <c r="G1976" s="1" t="s">
        <v>110</v>
      </c>
      <c r="H1976" s="1" t="s">
        <v>111</v>
      </c>
      <c r="I1976" s="3">
        <v>24762</v>
      </c>
      <c r="J1976" s="3">
        <v>531</v>
      </c>
      <c r="K1976" s="3">
        <v>1152</v>
      </c>
      <c r="L1976" s="3">
        <v>58</v>
      </c>
      <c r="M1976" s="3">
        <v>129</v>
      </c>
      <c r="N1976" s="3">
        <v>414</v>
      </c>
      <c r="O1976" s="3">
        <v>1433</v>
      </c>
      <c r="P1976" s="3">
        <v>162</v>
      </c>
      <c r="Q1976" s="3">
        <v>43</v>
      </c>
      <c r="R1976" s="3">
        <v>75</v>
      </c>
      <c r="S1976" s="3">
        <v>11544.3458407987</v>
      </c>
      <c r="T1976" s="3">
        <v>-9857.8789762338602</v>
      </c>
      <c r="U1976" s="3">
        <v>18388.5427229665</v>
      </c>
      <c r="V1976" s="3">
        <v>18261.524661704701</v>
      </c>
      <c r="W1976" s="3">
        <v>13127.8696831037</v>
      </c>
      <c r="X1976" s="3">
        <v>9126.9063163194405</v>
      </c>
      <c r="Y1976" s="3">
        <v>18715.954571102899</v>
      </c>
      <c r="Z1976" s="3">
        <v>19694.8899032837</v>
      </c>
      <c r="AA1976" s="3">
        <v>17070.739715440301</v>
      </c>
      <c r="AB1976" s="4">
        <v>1.0531139653937999E-2</v>
      </c>
      <c r="AC1976" s="4">
        <v>-1.7986894701904999E-2</v>
      </c>
      <c r="AD1976" s="4">
        <v>2.3570772084369998E-3</v>
      </c>
      <c r="AE1976" s="4">
        <v>2.1403174952282999E-2</v>
      </c>
      <c r="AF1976" s="4">
        <v>9.9923241366828994E-2</v>
      </c>
      <c r="AG1976" s="4">
        <v>-1.5224918097374999E-2</v>
      </c>
      <c r="AH1976" s="4">
        <v>1.816196249697E-2</v>
      </c>
      <c r="AI1976" s="4">
        <v>6.0971083815351997E-2</v>
      </c>
      <c r="AJ1976" s="4">
        <v>4.4772551221075998E-2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4">
        <v>0.191</v>
      </c>
      <c r="AU1976" s="4">
        <v>0.182</v>
      </c>
      <c r="AV1976" s="4">
        <v>0.20699999999999999</v>
      </c>
      <c r="AW1976" s="4">
        <v>0.19</v>
      </c>
      <c r="AX1976" s="4">
        <v>0.121</v>
      </c>
      <c r="AY1976" s="4">
        <v>0.25800000000000001</v>
      </c>
      <c r="AZ1976" s="4">
        <v>0.20200000000000001</v>
      </c>
      <c r="BA1976" s="4">
        <v>0.156</v>
      </c>
      <c r="BB1976" s="4">
        <v>0.151</v>
      </c>
    </row>
    <row r="1977" spans="1:54" x14ac:dyDescent="0.25">
      <c r="A1977" s="1" t="s">
        <v>3834</v>
      </c>
      <c r="B1977" s="1" t="s">
        <v>3835</v>
      </c>
      <c r="C1977" s="1" t="s">
        <v>3832</v>
      </c>
      <c r="D1977" s="1" t="s">
        <v>64</v>
      </c>
      <c r="E1977" s="1" t="s">
        <v>108</v>
      </c>
      <c r="F1977" s="1" t="s">
        <v>109</v>
      </c>
      <c r="G1977" s="1" t="s">
        <v>110</v>
      </c>
      <c r="H1977" s="1" t="s">
        <v>111</v>
      </c>
      <c r="I1977" s="3">
        <v>7297</v>
      </c>
      <c r="J1977" s="3">
        <v>0</v>
      </c>
      <c r="K1977" s="3">
        <v>106</v>
      </c>
      <c r="L1977" s="3">
        <v>13</v>
      </c>
      <c r="M1977" s="3">
        <v>0</v>
      </c>
      <c r="N1977" s="3">
        <v>9</v>
      </c>
      <c r="O1977" s="3">
        <v>253</v>
      </c>
      <c r="P1977" s="3">
        <v>6</v>
      </c>
      <c r="Q1977" s="3">
        <v>0</v>
      </c>
      <c r="R1977" s="3">
        <v>52</v>
      </c>
      <c r="S1977" s="3">
        <v>4002.6059691205501</v>
      </c>
      <c r="T1977" s="3">
        <v>1330.77336294566</v>
      </c>
      <c r="U1977" s="3">
        <v>1365.89976046317</v>
      </c>
      <c r="V1977" s="3">
        <v>2156.0529218010101</v>
      </c>
      <c r="W1977" s="3">
        <v>4526.6572792737197</v>
      </c>
      <c r="X1977" s="3">
        <v>1637.9595908202</v>
      </c>
      <c r="Y1977" s="3">
        <v>1881.5738803888401</v>
      </c>
      <c r="Z1977" s="3">
        <v>3207.9655529872002</v>
      </c>
      <c r="AA1977" s="3">
        <v>1121.92916870514</v>
      </c>
      <c r="AB1977" s="4">
        <v>0.102171773958316</v>
      </c>
      <c r="AC1977" s="4">
        <v>-0.17215347206399001</v>
      </c>
      <c r="AD1977" s="4">
        <v>3.7581113410059E-2</v>
      </c>
      <c r="AE1977" s="4">
        <v>7.3493786872148997E-2</v>
      </c>
      <c r="AF1977" s="4">
        <v>-3.0315845428222001E-2</v>
      </c>
      <c r="AG1977" s="4">
        <v>4.6177282635377001E-2</v>
      </c>
      <c r="AH1977" s="4">
        <v>6.5674704066637002E-2</v>
      </c>
      <c r="AI1977" s="4">
        <v>0.14242791963396501</v>
      </c>
      <c r="AJ1977" s="4">
        <v>4.6274041271033003E-2</v>
      </c>
      <c r="AK1977" s="3">
        <v>0</v>
      </c>
      <c r="AL1977" s="3">
        <v>4</v>
      </c>
      <c r="AM1977" s="3">
        <v>1</v>
      </c>
      <c r="AN1977" s="3">
        <v>1</v>
      </c>
      <c r="AO1977" s="3">
        <v>0</v>
      </c>
      <c r="AP1977" s="3">
        <v>1</v>
      </c>
      <c r="AQ1977" s="3">
        <v>1</v>
      </c>
      <c r="AR1977" s="3">
        <v>1</v>
      </c>
      <c r="AS1977" s="3">
        <v>1</v>
      </c>
      <c r="AT1977" s="4">
        <v>5.0999999999999997E-2</v>
      </c>
      <c r="AU1977" s="4">
        <v>1E-3</v>
      </c>
      <c r="AV1977" s="4">
        <v>3.9E-2</v>
      </c>
      <c r="AW1977" s="4">
        <v>3.1E-2</v>
      </c>
      <c r="AX1977" s="4">
        <v>0.151</v>
      </c>
      <c r="AY1977" s="4">
        <v>3.5000000000000003E-2</v>
      </c>
      <c r="AZ1977" s="4">
        <v>3.3000000000000002E-2</v>
      </c>
      <c r="BA1977" s="4">
        <v>2.4E-2</v>
      </c>
      <c r="BB1977" s="4">
        <v>2.5000000000000001E-2</v>
      </c>
    </row>
    <row r="1978" spans="1:54" x14ac:dyDescent="0.25">
      <c r="A1978" s="1" t="s">
        <v>3836</v>
      </c>
      <c r="B1978" s="1" t="s">
        <v>58</v>
      </c>
      <c r="C1978" s="1" t="s">
        <v>3832</v>
      </c>
      <c r="D1978" s="1" t="s">
        <v>66</v>
      </c>
      <c r="E1978" s="1" t="s">
        <v>108</v>
      </c>
      <c r="F1978" s="1" t="s">
        <v>109</v>
      </c>
      <c r="G1978" s="1" t="s">
        <v>110</v>
      </c>
      <c r="H1978" s="1" t="s">
        <v>111</v>
      </c>
      <c r="I1978" s="3">
        <v>145222</v>
      </c>
      <c r="J1978" s="3">
        <v>2704</v>
      </c>
      <c r="K1978" s="3">
        <v>12870</v>
      </c>
      <c r="L1978" s="3">
        <v>413</v>
      </c>
      <c r="M1978" s="3">
        <v>513</v>
      </c>
      <c r="N1978" s="3">
        <v>11274</v>
      </c>
      <c r="O1978" s="3">
        <v>5408</v>
      </c>
      <c r="P1978" s="3">
        <v>4307</v>
      </c>
      <c r="Q1978" s="3">
        <v>127</v>
      </c>
      <c r="R1978" s="3">
        <v>240</v>
      </c>
      <c r="S1978" s="3">
        <v>91395.599590623096</v>
      </c>
      <c r="T1978" s="3">
        <v>-210395.48711247201</v>
      </c>
      <c r="U1978" s="3">
        <v>135358.83720493701</v>
      </c>
      <c r="V1978" s="3">
        <v>134674.55681769701</v>
      </c>
      <c r="W1978" s="3">
        <v>-104092.953266046</v>
      </c>
      <c r="X1978" s="3">
        <v>95981.133633149395</v>
      </c>
      <c r="Y1978" s="3">
        <v>122420.076128858</v>
      </c>
      <c r="Z1978" s="3">
        <v>138244.23049456</v>
      </c>
      <c r="AA1978" s="3">
        <v>126653.728420279</v>
      </c>
      <c r="AB1978" s="4">
        <v>5.4147731472570003E-3</v>
      </c>
      <c r="AC1978" s="4">
        <v>0.84124316382998898</v>
      </c>
      <c r="AD1978" s="4">
        <v>-0.23299525552917699</v>
      </c>
      <c r="AE1978" s="4">
        <v>-0.15711893587317</v>
      </c>
      <c r="AF1978" s="4">
        <v>-0.32805985359871997</v>
      </c>
      <c r="AG1978" s="4">
        <v>-0.202194820741432</v>
      </c>
      <c r="AH1978" s="4">
        <v>-0.209085405688996</v>
      </c>
      <c r="AI1978" s="4">
        <v>2.5163775032741999E-2</v>
      </c>
      <c r="AJ1978" s="4">
        <v>-0.13848595495306101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4">
        <v>0.26</v>
      </c>
      <c r="AU1978" s="4">
        <v>0.26800000000000002</v>
      </c>
      <c r="AV1978" s="4">
        <v>0.309</v>
      </c>
      <c r="AW1978" s="4">
        <v>0.30099999999999999</v>
      </c>
      <c r="AX1978" s="4">
        <v>0.21299999999999999</v>
      </c>
      <c r="AY1978" s="4">
        <v>0.34</v>
      </c>
      <c r="AZ1978" s="4">
        <v>0.31900000000000001</v>
      </c>
      <c r="BA1978" s="4">
        <v>0.254</v>
      </c>
      <c r="BB1978" s="4">
        <v>0.309</v>
      </c>
    </row>
    <row r="1979" spans="1:54" x14ac:dyDescent="0.25">
      <c r="A1979" s="1" t="s">
        <v>3837</v>
      </c>
      <c r="B1979" s="1" t="s">
        <v>3838</v>
      </c>
      <c r="C1979" s="1" t="s">
        <v>3832</v>
      </c>
      <c r="D1979" s="1" t="s">
        <v>68</v>
      </c>
      <c r="E1979" s="1" t="s">
        <v>108</v>
      </c>
      <c r="F1979" s="1" t="s">
        <v>109</v>
      </c>
      <c r="G1979" s="1" t="s">
        <v>110</v>
      </c>
      <c r="H1979" s="1" t="s">
        <v>111</v>
      </c>
      <c r="I1979" s="3">
        <v>14717</v>
      </c>
      <c r="J1979" s="3">
        <v>392</v>
      </c>
      <c r="K1979" s="3">
        <v>130</v>
      </c>
      <c r="L1979" s="3">
        <v>80</v>
      </c>
      <c r="M1979" s="3">
        <v>9</v>
      </c>
      <c r="N1979" s="3">
        <v>230</v>
      </c>
      <c r="O1979" s="3">
        <v>1003</v>
      </c>
      <c r="P1979" s="3">
        <v>121</v>
      </c>
      <c r="Q1979" s="3">
        <v>0</v>
      </c>
      <c r="R1979" s="3">
        <v>50</v>
      </c>
      <c r="S1979" s="3">
        <v>4096.9600740129299</v>
      </c>
      <c r="T1979" s="3">
        <v>8093.3281849912501</v>
      </c>
      <c r="U1979" s="3">
        <v>8127.27928241263</v>
      </c>
      <c r="V1979" s="3">
        <v>9481.2021129570803</v>
      </c>
      <c r="W1979" s="3">
        <v>7109.8744181538104</v>
      </c>
      <c r="X1979" s="3">
        <v>2717.247763807</v>
      </c>
      <c r="Y1979" s="3">
        <v>8836.6942613639694</v>
      </c>
      <c r="Z1979" s="3">
        <v>10627.9655529871</v>
      </c>
      <c r="AA1979" s="3">
        <v>8673.7717298585994</v>
      </c>
      <c r="AB1979" s="4">
        <v>1.8553000759248001E-2</v>
      </c>
      <c r="AC1979" s="4">
        <v>-3.1857273857898001E-2</v>
      </c>
      <c r="AD1979" s="4">
        <v>2.9925414072374999E-2</v>
      </c>
      <c r="AE1979" s="4">
        <v>4.5771945697336003E-2</v>
      </c>
      <c r="AF1979" s="4">
        <v>9.3334975777098997E-2</v>
      </c>
      <c r="AG1979" s="4">
        <v>2.4626324258239999E-3</v>
      </c>
      <c r="AH1979" s="4">
        <v>4.7571652950362003E-2</v>
      </c>
      <c r="AI1979" s="4">
        <v>8.1822936530102003E-2</v>
      </c>
      <c r="AJ1979" s="4">
        <v>5.2028493712857997E-2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4">
        <v>0.14000000000000001</v>
      </c>
      <c r="AU1979" s="4">
        <v>0.38300000000000001</v>
      </c>
      <c r="AV1979" s="4">
        <v>0.14399999999999999</v>
      </c>
      <c r="AW1979" s="4">
        <v>0.15</v>
      </c>
      <c r="AX1979" s="4">
        <v>9.5000000000000001E-2</v>
      </c>
      <c r="AY1979" s="4">
        <v>0.16</v>
      </c>
      <c r="AZ1979" s="4">
        <v>0.14000000000000001</v>
      </c>
      <c r="BA1979" s="4">
        <v>0.128</v>
      </c>
      <c r="BB1979" s="4">
        <v>0.14000000000000001</v>
      </c>
    </row>
    <row r="1980" spans="1:54" x14ac:dyDescent="0.25">
      <c r="A1980" s="1" t="s">
        <v>3839</v>
      </c>
      <c r="B1980" s="1" t="s">
        <v>5318</v>
      </c>
      <c r="C1980" s="1" t="s">
        <v>3832</v>
      </c>
      <c r="D1980" s="1" t="s">
        <v>70</v>
      </c>
      <c r="E1980" s="1" t="s">
        <v>108</v>
      </c>
      <c r="F1980" s="1" t="s">
        <v>109</v>
      </c>
      <c r="G1980" s="1" t="s">
        <v>110</v>
      </c>
      <c r="H1980" s="1" t="s">
        <v>111</v>
      </c>
      <c r="I1980" s="3">
        <v>4342</v>
      </c>
      <c r="J1980" s="3">
        <v>82</v>
      </c>
      <c r="K1980" s="3">
        <v>74</v>
      </c>
      <c r="L1980" s="3">
        <v>16</v>
      </c>
      <c r="M1980" s="3">
        <v>23</v>
      </c>
      <c r="N1980" s="3">
        <v>4</v>
      </c>
      <c r="O1980" s="3">
        <v>446</v>
      </c>
      <c r="P1980" s="3">
        <v>7</v>
      </c>
      <c r="Q1980" s="3">
        <v>0</v>
      </c>
      <c r="R1980" s="3">
        <v>43</v>
      </c>
      <c r="S1980" s="3">
        <v>-484.79954975400199</v>
      </c>
      <c r="T1980" s="3">
        <v>-747.63306644846102</v>
      </c>
      <c r="U1980" s="3">
        <v>-1618.5907087032599</v>
      </c>
      <c r="V1980" s="3">
        <v>-1041.3435896890201</v>
      </c>
      <c r="W1980" s="3">
        <v>1681.0867557696499</v>
      </c>
      <c r="X1980" s="3">
        <v>-2948.7169193311902</v>
      </c>
      <c r="Y1980" s="3">
        <v>-1077.46855108093</v>
      </c>
      <c r="Z1980" s="3">
        <v>252.9655529872</v>
      </c>
      <c r="AA1980" s="3">
        <v>-1239.7793061042801</v>
      </c>
      <c r="AB1980" s="4">
        <v>-1.3842056438783E-2</v>
      </c>
      <c r="AC1980" s="4">
        <v>4.2774085750595998E-2</v>
      </c>
      <c r="AD1980" s="4">
        <v>-4.1889183280566997E-2</v>
      </c>
      <c r="AE1980" s="4">
        <v>-3.0701133906459E-2</v>
      </c>
      <c r="AF1980" s="4">
        <v>-6.0295416283724999E-2</v>
      </c>
      <c r="AG1980" s="4">
        <v>-6.2204825653356E-2</v>
      </c>
      <c r="AH1980" s="4">
        <v>-3.3037404648375998E-2</v>
      </c>
      <c r="AI1980" s="4">
        <v>9.892152657077E-3</v>
      </c>
      <c r="AJ1980" s="4">
        <v>-4.4857550253412003E-2</v>
      </c>
      <c r="AK1980" s="3">
        <v>3</v>
      </c>
      <c r="AL1980" s="3">
        <v>2</v>
      </c>
      <c r="AM1980" s="3">
        <v>3</v>
      </c>
      <c r="AN1980" s="3">
        <v>0</v>
      </c>
      <c r="AO1980" s="3">
        <v>4</v>
      </c>
      <c r="AP1980" s="3">
        <v>3</v>
      </c>
      <c r="AQ1980" s="3">
        <v>3</v>
      </c>
      <c r="AR1980" s="3">
        <v>1</v>
      </c>
      <c r="AS1980" s="3">
        <v>3</v>
      </c>
      <c r="AT1980" s="4">
        <v>3.6999999999999998E-2</v>
      </c>
      <c r="AU1980" s="4">
        <v>1.0999999999999999E-2</v>
      </c>
      <c r="AV1980" s="4">
        <v>4.2000000000000003E-2</v>
      </c>
      <c r="AW1980" s="4">
        <v>5.2999999999999999E-2</v>
      </c>
      <c r="AX1980" s="4">
        <v>1.9E-2</v>
      </c>
      <c r="AY1980" s="4">
        <v>4.7E-2</v>
      </c>
      <c r="AZ1980" s="4">
        <v>4.7E-2</v>
      </c>
      <c r="BA1980" s="4">
        <v>2.4E-2</v>
      </c>
      <c r="BB1980" s="4">
        <v>3.4000000000000002E-2</v>
      </c>
    </row>
    <row r="1981" spans="1:54" x14ac:dyDescent="0.25">
      <c r="A1981" s="1" t="s">
        <v>3840</v>
      </c>
      <c r="B1981" s="1" t="s">
        <v>525</v>
      </c>
      <c r="C1981" s="1" t="s">
        <v>3832</v>
      </c>
      <c r="D1981" s="1" t="s">
        <v>72</v>
      </c>
      <c r="E1981" s="1" t="s">
        <v>108</v>
      </c>
      <c r="F1981" s="1" t="s">
        <v>109</v>
      </c>
      <c r="G1981" s="1" t="s">
        <v>110</v>
      </c>
      <c r="H1981" s="1" t="s">
        <v>111</v>
      </c>
      <c r="I1981" s="3">
        <v>3979</v>
      </c>
      <c r="J1981" s="3">
        <v>12</v>
      </c>
      <c r="K1981" s="3">
        <v>1028</v>
      </c>
      <c r="L1981" s="3">
        <v>18</v>
      </c>
      <c r="M1981" s="3">
        <v>11</v>
      </c>
      <c r="N1981" s="3">
        <v>0</v>
      </c>
      <c r="O1981" s="3">
        <v>248</v>
      </c>
      <c r="P1981" s="3">
        <v>4</v>
      </c>
      <c r="Q1981" s="3">
        <v>0</v>
      </c>
      <c r="R1981" s="3">
        <v>46</v>
      </c>
      <c r="S1981" s="3">
        <v>460.35150294378599</v>
      </c>
      <c r="T1981" s="3">
        <v>-27244.078890136101</v>
      </c>
      <c r="U1981" s="3">
        <v>-2001.2510214808899</v>
      </c>
      <c r="V1981" s="3">
        <v>-1277.87584456378</v>
      </c>
      <c r="W1981" s="3">
        <v>1405.6303369663899</v>
      </c>
      <c r="X1981" s="3">
        <v>-1637.76899699971</v>
      </c>
      <c r="Y1981" s="3">
        <v>-1428.3412566715899</v>
      </c>
      <c r="Z1981" s="3">
        <v>-110.03444701279901</v>
      </c>
      <c r="AA1981" s="3">
        <v>-1800.5431478344699</v>
      </c>
      <c r="AB1981" s="4">
        <v>1.070886456552E-3</v>
      </c>
      <c r="AC1981" s="4">
        <v>1.91297377661739</v>
      </c>
      <c r="AD1981" s="4">
        <v>-9.516032338851E-3</v>
      </c>
      <c r="AE1981" s="4">
        <v>-1.0665486022751001E-2</v>
      </c>
      <c r="AF1981" s="4">
        <v>3.4541256657877002E-2</v>
      </c>
      <c r="AG1981" s="4">
        <v>-1.3447344328621E-2</v>
      </c>
      <c r="AH1981" s="4">
        <v>-1.1873381849605E-2</v>
      </c>
      <c r="AI1981" s="4">
        <v>-1.298682771411E-3</v>
      </c>
      <c r="AJ1981" s="4">
        <v>-1.9901956122541E-2</v>
      </c>
      <c r="AK1981" s="3">
        <v>0</v>
      </c>
      <c r="AL1981" s="3">
        <v>2</v>
      </c>
      <c r="AM1981" s="3">
        <v>0</v>
      </c>
      <c r="AN1981" s="3">
        <v>0</v>
      </c>
      <c r="AO1981" s="3">
        <v>1</v>
      </c>
      <c r="AP1981" s="3">
        <v>0</v>
      </c>
      <c r="AQ1981" s="3">
        <v>0</v>
      </c>
      <c r="AR1981" s="3">
        <v>0</v>
      </c>
      <c r="AS1981" s="3">
        <v>0</v>
      </c>
      <c r="AT1981" s="4">
        <v>0.17</v>
      </c>
      <c r="AU1981" s="4">
        <v>1E-3</v>
      </c>
      <c r="AV1981" s="4">
        <v>0.13100000000000001</v>
      </c>
      <c r="AW1981" s="4">
        <v>0.111</v>
      </c>
      <c r="AX1981" s="4">
        <v>4.8000000000000001E-2</v>
      </c>
      <c r="AY1981" s="4">
        <v>8.6999999999999994E-2</v>
      </c>
      <c r="AZ1981" s="4">
        <v>0.11899999999999999</v>
      </c>
      <c r="BA1981" s="4">
        <v>8.5999999999999993E-2</v>
      </c>
      <c r="BB1981" s="4">
        <v>7.9000000000000001E-2</v>
      </c>
    </row>
    <row r="1982" spans="1:54" x14ac:dyDescent="0.25">
      <c r="A1982" s="1" t="s">
        <v>3841</v>
      </c>
      <c r="B1982" s="1" t="s">
        <v>3842</v>
      </c>
      <c r="C1982" s="1" t="s">
        <v>3832</v>
      </c>
      <c r="D1982" s="1" t="s">
        <v>74</v>
      </c>
      <c r="E1982" s="1" t="s">
        <v>108</v>
      </c>
      <c r="F1982" s="1" t="s">
        <v>109</v>
      </c>
      <c r="G1982" s="1" t="s">
        <v>110</v>
      </c>
      <c r="H1982" s="1" t="s">
        <v>111</v>
      </c>
      <c r="I1982" s="3">
        <v>6219</v>
      </c>
      <c r="J1982" s="3">
        <v>39</v>
      </c>
      <c r="K1982" s="3">
        <v>93</v>
      </c>
      <c r="L1982" s="3">
        <v>27</v>
      </c>
      <c r="M1982" s="3">
        <v>20</v>
      </c>
      <c r="N1982" s="3">
        <v>0</v>
      </c>
      <c r="O1982" s="3">
        <v>493</v>
      </c>
      <c r="P1982" s="3">
        <v>44</v>
      </c>
      <c r="Q1982" s="3">
        <v>0</v>
      </c>
      <c r="R1982" s="3">
        <v>33</v>
      </c>
      <c r="S1982" s="3">
        <v>2195.7789540460599</v>
      </c>
      <c r="T1982" s="3">
        <v>608.88950100429997</v>
      </c>
      <c r="U1982" s="3">
        <v>150.27757101978199</v>
      </c>
      <c r="V1982" s="3">
        <v>867.27334659228302</v>
      </c>
      <c r="W1982" s="3">
        <v>3645.6303369663901</v>
      </c>
      <c r="X1982" s="3">
        <v>-1469.06819382402</v>
      </c>
      <c r="Y1982" s="3">
        <v>649.961484537145</v>
      </c>
      <c r="Z1982" s="3">
        <v>2129.9655529872002</v>
      </c>
      <c r="AA1982" s="3">
        <v>1296.43349966301</v>
      </c>
      <c r="AB1982" s="4">
        <v>-8.8835467355800001E-4</v>
      </c>
      <c r="AC1982" s="4">
        <v>-3.0693258942119999E-3</v>
      </c>
      <c r="AD1982" s="4">
        <v>-2.0695215275600001E-4</v>
      </c>
      <c r="AE1982" s="4">
        <v>-7.7531922626099996E-4</v>
      </c>
      <c r="AF1982" s="4">
        <v>7.403498357899E-3</v>
      </c>
      <c r="AG1982" s="4">
        <v>2.9849610517260002E-3</v>
      </c>
      <c r="AH1982" s="4">
        <v>-7.8668374038799998E-4</v>
      </c>
      <c r="AI1982" s="4">
        <v>9.8822188278899995E-4</v>
      </c>
      <c r="AJ1982" s="4">
        <v>1.226214984965E-3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4">
        <v>0.28299999999999997</v>
      </c>
      <c r="AU1982" s="4">
        <v>8.6999999999999994E-2</v>
      </c>
      <c r="AV1982" s="4">
        <v>0.309</v>
      </c>
      <c r="AW1982" s="4">
        <v>0.27900000000000003</v>
      </c>
      <c r="AX1982" s="4">
        <v>0.20200000000000001</v>
      </c>
      <c r="AY1982" s="4">
        <v>0.33800000000000002</v>
      </c>
      <c r="AZ1982" s="4">
        <v>0.29899999999999999</v>
      </c>
      <c r="BA1982" s="4">
        <v>0.253</v>
      </c>
      <c r="BB1982" s="4">
        <v>0.22500000000000001</v>
      </c>
    </row>
    <row r="1983" spans="1:54" x14ac:dyDescent="0.25">
      <c r="A1983" s="1" t="s">
        <v>3843</v>
      </c>
      <c r="B1983" s="1" t="s">
        <v>3844</v>
      </c>
      <c r="C1983" s="1" t="s">
        <v>3832</v>
      </c>
      <c r="D1983" s="1" t="s">
        <v>76</v>
      </c>
      <c r="E1983" s="1" t="s">
        <v>108</v>
      </c>
      <c r="F1983" s="1" t="s">
        <v>109</v>
      </c>
      <c r="G1983" s="1" t="s">
        <v>110</v>
      </c>
      <c r="H1983" s="1" t="s">
        <v>111</v>
      </c>
      <c r="I1983" s="3">
        <v>696</v>
      </c>
      <c r="J1983" s="3">
        <v>5</v>
      </c>
      <c r="K1983" s="3">
        <v>24</v>
      </c>
      <c r="L1983" s="3">
        <v>0</v>
      </c>
      <c r="M1983" s="3">
        <v>0</v>
      </c>
      <c r="N1983" s="3">
        <v>0</v>
      </c>
      <c r="O1983" s="3">
        <v>50</v>
      </c>
      <c r="P1983" s="3">
        <v>0</v>
      </c>
      <c r="Q1983" s="3">
        <v>0</v>
      </c>
      <c r="R1983" s="3">
        <v>3</v>
      </c>
      <c r="S1983" s="3">
        <v>-2691.8333917864302</v>
      </c>
      <c r="T1983" s="3">
        <v>-3023.9556123767802</v>
      </c>
      <c r="U1983" s="3">
        <v>-5107.3082064822302</v>
      </c>
      <c r="V1983" s="3">
        <v>-4444.9470781989803</v>
      </c>
      <c r="W1983" s="3">
        <v>-1877.3696630336001</v>
      </c>
      <c r="X1983" s="3">
        <v>-3246.8210746682198</v>
      </c>
      <c r="Y1983" s="3">
        <v>-4695.1715307924596</v>
      </c>
      <c r="Z1983" s="3">
        <v>-3393.0344470127902</v>
      </c>
      <c r="AA1983" s="3">
        <v>-2248.9280830350699</v>
      </c>
      <c r="AB1983" s="4">
        <v>-0.100674952992398</v>
      </c>
      <c r="AC1983" s="4">
        <v>0.274011794371674</v>
      </c>
      <c r="AD1983" s="4">
        <v>-0.16921653323192801</v>
      </c>
      <c r="AE1983" s="4">
        <v>-0.166615873778961</v>
      </c>
      <c r="AF1983" s="4">
        <v>0.12543175975919199</v>
      </c>
      <c r="AG1983" s="4">
        <v>-9.4642671479503004E-2</v>
      </c>
      <c r="AH1983" s="4">
        <v>-0.17896687182694501</v>
      </c>
      <c r="AI1983" s="4">
        <v>-0.167638192597651</v>
      </c>
      <c r="AJ1983" s="4">
        <v>-0.104322092144934</v>
      </c>
      <c r="AK1983" s="3">
        <v>3</v>
      </c>
      <c r="AL1983" s="3">
        <v>2</v>
      </c>
      <c r="AM1983" s="3">
        <v>3</v>
      </c>
      <c r="AN1983" s="3">
        <v>3</v>
      </c>
      <c r="AO1983" s="3">
        <v>2</v>
      </c>
      <c r="AP1983" s="3">
        <v>3</v>
      </c>
      <c r="AQ1983" s="3">
        <v>3</v>
      </c>
      <c r="AR1983" s="3">
        <v>3</v>
      </c>
      <c r="AS1983" s="3">
        <v>3</v>
      </c>
      <c r="AT1983" s="4">
        <v>3.3000000000000002E-2</v>
      </c>
      <c r="AU1983" s="4">
        <v>6.0000000000000001E-3</v>
      </c>
      <c r="AV1983" s="4">
        <v>3.9E-2</v>
      </c>
      <c r="AW1983" s="4">
        <v>3.4000000000000002E-2</v>
      </c>
      <c r="AX1983" s="4">
        <v>4.0000000000000001E-3</v>
      </c>
      <c r="AY1983" s="4">
        <v>2.8000000000000001E-2</v>
      </c>
      <c r="AZ1983" s="4">
        <v>3.9E-2</v>
      </c>
      <c r="BA1983" s="4">
        <v>1.9E-2</v>
      </c>
      <c r="BB1983" s="4">
        <v>2.5000000000000001E-2</v>
      </c>
    </row>
    <row r="1984" spans="1:54" x14ac:dyDescent="0.25">
      <c r="A1984" s="1" t="s">
        <v>3845</v>
      </c>
      <c r="B1984" s="1" t="s">
        <v>5319</v>
      </c>
      <c r="C1984" s="1" t="s">
        <v>3832</v>
      </c>
      <c r="D1984" s="1" t="s">
        <v>79</v>
      </c>
      <c r="E1984" s="1" t="s">
        <v>108</v>
      </c>
      <c r="F1984" s="1" t="s">
        <v>109</v>
      </c>
      <c r="G1984" s="1" t="s">
        <v>110</v>
      </c>
      <c r="H1984" s="1" t="s">
        <v>111</v>
      </c>
      <c r="I1984" s="3">
        <v>3336</v>
      </c>
      <c r="J1984" s="3">
        <v>9</v>
      </c>
      <c r="K1984" s="3">
        <v>42</v>
      </c>
      <c r="L1984" s="3">
        <v>10</v>
      </c>
      <c r="M1984" s="3">
        <v>0</v>
      </c>
      <c r="N1984" s="3">
        <v>7</v>
      </c>
      <c r="O1984" s="3">
        <v>319</v>
      </c>
      <c r="P1984" s="3">
        <v>22</v>
      </c>
      <c r="Q1984" s="3">
        <v>5</v>
      </c>
      <c r="R1984" s="3">
        <v>57</v>
      </c>
      <c r="S1984" s="3">
        <v>-126.584880512022</v>
      </c>
      <c r="T1984" s="3">
        <v>-877.03949584258703</v>
      </c>
      <c r="U1984" s="3">
        <v>-2565.6097703703699</v>
      </c>
      <c r="V1984" s="3">
        <v>-1804.9470781989801</v>
      </c>
      <c r="W1984" s="3">
        <v>609.42906987209699</v>
      </c>
      <c r="X1984" s="3">
        <v>-2881.0230499569602</v>
      </c>
      <c r="Y1984" s="3">
        <v>-2144.1050231276599</v>
      </c>
      <c r="Z1984" s="3">
        <v>-866.76417372250205</v>
      </c>
      <c r="AA1984" s="3">
        <v>-3168.6772341785099</v>
      </c>
      <c r="AB1984" s="4">
        <v>-2.8873983832600002E-4</v>
      </c>
      <c r="AC1984" s="4">
        <v>-2.7848393392090002E-3</v>
      </c>
      <c r="AD1984" s="4">
        <v>-3.3397409572180001E-3</v>
      </c>
      <c r="AE1984" s="4">
        <v>-4.4713908803499999E-3</v>
      </c>
      <c r="AF1984" s="4">
        <v>6.1977708228209997E-3</v>
      </c>
      <c r="AG1984" s="4">
        <v>8.1318141833800004E-4</v>
      </c>
      <c r="AH1984" s="4">
        <v>-5.2623568989460003E-3</v>
      </c>
      <c r="AI1984" s="4">
        <v>-4.1122830443570003E-3</v>
      </c>
      <c r="AJ1984" s="4">
        <v>-7.8605063318720001E-3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4">
        <v>0.155</v>
      </c>
      <c r="AU1984" s="4">
        <v>0.16300000000000001</v>
      </c>
      <c r="AV1984" s="4">
        <v>0.157</v>
      </c>
      <c r="AW1984" s="4">
        <v>0.154</v>
      </c>
      <c r="AX1984" s="4">
        <v>0.106</v>
      </c>
      <c r="AY1984" s="4">
        <v>0.18</v>
      </c>
      <c r="AZ1984" s="4">
        <v>0.16</v>
      </c>
      <c r="BA1984" s="4">
        <v>0.14199999999999999</v>
      </c>
      <c r="BB1984" s="4">
        <v>0.16200000000000001</v>
      </c>
    </row>
    <row r="1985" spans="1:54" x14ac:dyDescent="0.25">
      <c r="A1985" s="1" t="s">
        <v>3846</v>
      </c>
      <c r="B1985" s="1" t="s">
        <v>3847</v>
      </c>
      <c r="C1985" s="1" t="s">
        <v>3832</v>
      </c>
      <c r="D1985" s="1" t="s">
        <v>82</v>
      </c>
      <c r="E1985" s="1" t="s">
        <v>108</v>
      </c>
      <c r="F1985" s="1" t="s">
        <v>109</v>
      </c>
      <c r="G1985" s="1" t="s">
        <v>110</v>
      </c>
      <c r="H1985" s="1" t="s">
        <v>111</v>
      </c>
      <c r="I1985" s="3">
        <v>2388</v>
      </c>
      <c r="J1985" s="3">
        <v>10</v>
      </c>
      <c r="K1985" s="3">
        <v>16</v>
      </c>
      <c r="L1985" s="3">
        <v>0</v>
      </c>
      <c r="M1985" s="3">
        <v>0</v>
      </c>
      <c r="N1985" s="3">
        <v>0</v>
      </c>
      <c r="O1985" s="3">
        <v>61</v>
      </c>
      <c r="P1985" s="3">
        <v>0</v>
      </c>
      <c r="Q1985" s="3">
        <v>0</v>
      </c>
      <c r="R1985" s="3">
        <v>7</v>
      </c>
      <c r="S1985" s="3">
        <v>-1093.27275269341</v>
      </c>
      <c r="T1985" s="3">
        <v>-1112.80721972531</v>
      </c>
      <c r="U1985" s="3">
        <v>-3415.3082064822302</v>
      </c>
      <c r="V1985" s="3">
        <v>-2752.9470781989799</v>
      </c>
      <c r="W1985" s="3">
        <v>-185.369663033606</v>
      </c>
      <c r="X1985" s="3">
        <v>-1647.8181814644199</v>
      </c>
      <c r="Y1985" s="3">
        <v>-3003.1715307924601</v>
      </c>
      <c r="Z1985" s="3">
        <v>-1701.03444701279</v>
      </c>
      <c r="AA1985" s="3">
        <v>-820.61320534199206</v>
      </c>
      <c r="AB1985" s="4">
        <v>-5.7981080003400003E-3</v>
      </c>
      <c r="AC1985" s="4">
        <v>0.11438295691627701</v>
      </c>
      <c r="AD1985" s="4">
        <v>-3.0111557739360001E-2</v>
      </c>
      <c r="AE1985" s="4">
        <v>-3.7867874485392E-2</v>
      </c>
      <c r="AF1985" s="4">
        <v>-6.7310930401929996E-3</v>
      </c>
      <c r="AG1985" s="4">
        <v>-2.1162579642667999E-2</v>
      </c>
      <c r="AH1985" s="4">
        <v>-4.1554816144072998E-2</v>
      </c>
      <c r="AI1985" s="4">
        <v>-3.1307923273453997E-2</v>
      </c>
      <c r="AJ1985" s="4">
        <v>-1.3335839192884001E-2</v>
      </c>
      <c r="AK1985" s="3">
        <v>0</v>
      </c>
      <c r="AL1985" s="3">
        <v>2</v>
      </c>
      <c r="AM1985" s="3">
        <v>0</v>
      </c>
      <c r="AN1985" s="3">
        <v>0</v>
      </c>
      <c r="AO1985" s="3">
        <v>3</v>
      </c>
      <c r="AP1985" s="3">
        <v>0</v>
      </c>
      <c r="AQ1985" s="3">
        <v>0</v>
      </c>
      <c r="AR1985" s="3">
        <v>0</v>
      </c>
      <c r="AS1985" s="3">
        <v>0</v>
      </c>
      <c r="AT1985" s="4">
        <v>0.13</v>
      </c>
      <c r="AU1985" s="4">
        <v>1E-3</v>
      </c>
      <c r="AV1985" s="4">
        <v>0.111</v>
      </c>
      <c r="AW1985" s="4">
        <v>0.104</v>
      </c>
      <c r="AX1985" s="4">
        <v>4.7E-2</v>
      </c>
      <c r="AY1985" s="4">
        <v>7.0999999999999994E-2</v>
      </c>
      <c r="AZ1985" s="4">
        <v>0.104</v>
      </c>
      <c r="BA1985" s="4">
        <v>7.6999999999999999E-2</v>
      </c>
      <c r="BB1985" s="4">
        <v>7.0999999999999994E-2</v>
      </c>
    </row>
    <row r="1986" spans="1:54" x14ac:dyDescent="0.25">
      <c r="A1986" s="1" t="s">
        <v>3848</v>
      </c>
      <c r="B1986" s="1" t="s">
        <v>3849</v>
      </c>
      <c r="C1986" s="1" t="s">
        <v>3832</v>
      </c>
      <c r="D1986" s="1" t="s">
        <v>130</v>
      </c>
      <c r="E1986" s="1" t="s">
        <v>108</v>
      </c>
      <c r="F1986" s="1" t="s">
        <v>109</v>
      </c>
      <c r="G1986" s="1" t="s">
        <v>110</v>
      </c>
      <c r="H1986" s="1" t="s">
        <v>111</v>
      </c>
      <c r="I1986" s="3">
        <v>9577</v>
      </c>
      <c r="J1986" s="3">
        <v>118</v>
      </c>
      <c r="K1986" s="3">
        <v>715</v>
      </c>
      <c r="L1986" s="3">
        <v>40</v>
      </c>
      <c r="M1986" s="3">
        <v>48</v>
      </c>
      <c r="N1986" s="3">
        <v>154</v>
      </c>
      <c r="O1986" s="3">
        <v>630</v>
      </c>
      <c r="P1986" s="3">
        <v>317</v>
      </c>
      <c r="Q1986" s="3">
        <v>0</v>
      </c>
      <c r="R1986" s="3">
        <v>56</v>
      </c>
      <c r="S1986" s="3">
        <v>4077.4370517156999</v>
      </c>
      <c r="T1986" s="3">
        <v>-13071.898027647299</v>
      </c>
      <c r="U1986" s="3">
        <v>3380.4855379651899</v>
      </c>
      <c r="V1986" s="3">
        <v>3930.1819413000599</v>
      </c>
      <c r="W1986" s="3">
        <v>3633.20246089188</v>
      </c>
      <c r="X1986" s="3">
        <v>730.69511244156604</v>
      </c>
      <c r="Y1986" s="3">
        <v>2904.37769328679</v>
      </c>
      <c r="Z1986" s="3">
        <v>5487.9655529871998</v>
      </c>
      <c r="AA1986" s="3">
        <v>3138.2440463982098</v>
      </c>
      <c r="AB1986" s="4">
        <v>6.3699465184074003E-2</v>
      </c>
      <c r="AC1986" s="4">
        <v>0.51305135864079998</v>
      </c>
      <c r="AD1986" s="4">
        <v>4.2146715137107001E-2</v>
      </c>
      <c r="AE1986" s="4">
        <v>5.7043089836544998E-2</v>
      </c>
      <c r="AF1986" s="4">
        <v>-0.111895391374234</v>
      </c>
      <c r="AG1986" s="4">
        <v>8.4948017021900003E-3</v>
      </c>
      <c r="AH1986" s="4">
        <v>4.2140856938021998E-2</v>
      </c>
      <c r="AI1986" s="4">
        <v>0.11056807754386901</v>
      </c>
      <c r="AJ1986" s="4">
        <v>5.9753896657847999E-2</v>
      </c>
      <c r="AK1986" s="3">
        <v>0</v>
      </c>
      <c r="AL1986" s="3">
        <v>2</v>
      </c>
      <c r="AM1986" s="3">
        <v>0</v>
      </c>
      <c r="AN1986" s="3">
        <v>0</v>
      </c>
      <c r="AO1986" s="3">
        <v>4</v>
      </c>
      <c r="AP1986" s="3">
        <v>0</v>
      </c>
      <c r="AQ1986" s="3">
        <v>0</v>
      </c>
      <c r="AR1986" s="3">
        <v>1</v>
      </c>
      <c r="AS1986" s="3">
        <v>1</v>
      </c>
      <c r="AT1986" s="4">
        <v>6.2E-2</v>
      </c>
      <c r="AU1986" s="4">
        <v>8.0000000000000002E-3</v>
      </c>
      <c r="AV1986" s="4">
        <v>7.4999999999999997E-2</v>
      </c>
      <c r="AW1986" s="4">
        <v>7.0999999999999994E-2</v>
      </c>
      <c r="AX1986" s="4">
        <v>8.0000000000000002E-3</v>
      </c>
      <c r="AY1986" s="4">
        <v>5.8999999999999997E-2</v>
      </c>
      <c r="AZ1986" s="4">
        <v>8.3000000000000004E-2</v>
      </c>
      <c r="BA1986" s="4">
        <v>4.2000000000000003E-2</v>
      </c>
      <c r="BB1986" s="4">
        <v>3.5999999999999997E-2</v>
      </c>
    </row>
    <row r="1987" spans="1:54" x14ac:dyDescent="0.25">
      <c r="A1987" s="1" t="s">
        <v>3850</v>
      </c>
      <c r="B1987" s="1" t="s">
        <v>3851</v>
      </c>
      <c r="C1987" s="1" t="s">
        <v>3832</v>
      </c>
      <c r="D1987" s="1" t="s">
        <v>178</v>
      </c>
      <c r="E1987" s="1" t="s">
        <v>108</v>
      </c>
      <c r="F1987" s="1" t="s">
        <v>109</v>
      </c>
      <c r="G1987" s="1" t="s">
        <v>110</v>
      </c>
      <c r="H1987" s="1" t="s">
        <v>111</v>
      </c>
      <c r="I1987" s="3">
        <v>4049</v>
      </c>
      <c r="J1987" s="3">
        <v>85</v>
      </c>
      <c r="K1987" s="3">
        <v>52</v>
      </c>
      <c r="L1987" s="3">
        <v>11</v>
      </c>
      <c r="M1987" s="3">
        <v>24</v>
      </c>
      <c r="N1987" s="3">
        <v>0</v>
      </c>
      <c r="O1987" s="3">
        <v>311</v>
      </c>
      <c r="P1987" s="3">
        <v>18</v>
      </c>
      <c r="Q1987" s="3">
        <v>0</v>
      </c>
      <c r="R1987" s="3">
        <v>75</v>
      </c>
      <c r="S1987" s="3">
        <v>-833.86316629819305</v>
      </c>
      <c r="T1987" s="3">
        <v>-437.974986656922</v>
      </c>
      <c r="U1987" s="3">
        <v>-1862.43992675919</v>
      </c>
      <c r="V1987" s="3">
        <v>-1344.88256844946</v>
      </c>
      <c r="W1987" s="3">
        <v>1475.6303369663899</v>
      </c>
      <c r="X1987" s="3">
        <v>-2100.3887904688199</v>
      </c>
      <c r="Y1987" s="3">
        <v>-1414.9352972485301</v>
      </c>
      <c r="Z1987" s="3">
        <v>-40.034447012799298</v>
      </c>
      <c r="AA1987" s="3">
        <v>-3642.2602845596498</v>
      </c>
      <c r="AB1987" s="4">
        <v>-3.1928064235610003E-2</v>
      </c>
      <c r="AC1987" s="4">
        <v>3.6989803071563999E-2</v>
      </c>
      <c r="AD1987" s="4">
        <v>-6.1919483633236003E-2</v>
      </c>
      <c r="AE1987" s="4">
        <v>-5.0601794530018999E-2</v>
      </c>
      <c r="AF1987" s="4">
        <v>-9.5352820490868004E-2</v>
      </c>
      <c r="AG1987" s="4">
        <v>-6.0823091827362001E-2</v>
      </c>
      <c r="AH1987" s="4">
        <v>-5.4576829803352003E-2</v>
      </c>
      <c r="AI1987" s="4">
        <v>-1.9813269661880001E-3</v>
      </c>
      <c r="AJ1987" s="4">
        <v>-0.16802379684336399</v>
      </c>
      <c r="AK1987" s="3">
        <v>3</v>
      </c>
      <c r="AL1987" s="3">
        <v>2</v>
      </c>
      <c r="AM1987" s="3">
        <v>3</v>
      </c>
      <c r="AN1987" s="3">
        <v>3</v>
      </c>
      <c r="AO1987" s="3">
        <v>4</v>
      </c>
      <c r="AP1987" s="3">
        <v>3</v>
      </c>
      <c r="AQ1987" s="3">
        <v>3</v>
      </c>
      <c r="AR1987" s="3">
        <v>3</v>
      </c>
      <c r="AS1987" s="3">
        <v>3</v>
      </c>
      <c r="AT1987" s="4">
        <v>4.1000000000000002E-2</v>
      </c>
      <c r="AU1987" s="4">
        <v>0.01</v>
      </c>
      <c r="AV1987" s="4">
        <v>4.7E-2</v>
      </c>
      <c r="AW1987" s="4">
        <v>4.7E-2</v>
      </c>
      <c r="AX1987" s="4">
        <v>8.9999999999999993E-3</v>
      </c>
      <c r="AY1987" s="4">
        <v>3.7999999999999999E-2</v>
      </c>
      <c r="AZ1987" s="4">
        <v>3.4000000000000002E-2</v>
      </c>
      <c r="BA1987" s="4">
        <v>3.3000000000000002E-2</v>
      </c>
      <c r="BB1987" s="4">
        <v>2.8000000000000001E-2</v>
      </c>
    </row>
    <row r="1988" spans="1:54" x14ac:dyDescent="0.25">
      <c r="A1988" s="1" t="s">
        <v>3852</v>
      </c>
      <c r="B1988" s="1" t="s">
        <v>5320</v>
      </c>
      <c r="C1988" s="1" t="s">
        <v>3832</v>
      </c>
      <c r="D1988" s="1" t="s">
        <v>180</v>
      </c>
      <c r="E1988" s="1" t="s">
        <v>108</v>
      </c>
      <c r="F1988" s="1" t="s">
        <v>109</v>
      </c>
      <c r="G1988" s="1" t="s">
        <v>110</v>
      </c>
      <c r="H1988" s="1" t="s">
        <v>111</v>
      </c>
      <c r="I1988" s="3">
        <v>6917</v>
      </c>
      <c r="J1988" s="3">
        <v>179</v>
      </c>
      <c r="K1988" s="3">
        <v>80</v>
      </c>
      <c r="L1988" s="3">
        <v>65</v>
      </c>
      <c r="M1988" s="3">
        <v>0</v>
      </c>
      <c r="N1988" s="3">
        <v>0</v>
      </c>
      <c r="O1988" s="3">
        <v>452</v>
      </c>
      <c r="P1988" s="3">
        <v>30</v>
      </c>
      <c r="Q1988" s="3">
        <v>0</v>
      </c>
      <c r="R1988" s="3">
        <v>12</v>
      </c>
      <c r="S1988" s="3">
        <v>277.47684865049001</v>
      </c>
      <c r="T1988" s="3">
        <v>1663.00563906293</v>
      </c>
      <c r="U1988" s="3">
        <v>474.73162824484899</v>
      </c>
      <c r="V1988" s="3">
        <v>1776.0529218010099</v>
      </c>
      <c r="W1988" s="3">
        <v>4343.6303369663901</v>
      </c>
      <c r="X1988" s="3">
        <v>-424.44261394730103</v>
      </c>
      <c r="Y1988" s="3">
        <v>1404.55552511408</v>
      </c>
      <c r="Z1988" s="3">
        <v>2827.9655529872002</v>
      </c>
      <c r="AA1988" s="3">
        <v>3378.7803917743499</v>
      </c>
      <c r="AB1988" s="4">
        <v>2.1876454198270002E-3</v>
      </c>
      <c r="AC1988" s="4">
        <v>-8.7382771464800005E-4</v>
      </c>
      <c r="AD1988" s="4">
        <v>3.0146819698050002E-3</v>
      </c>
      <c r="AE1988" s="4">
        <v>1.4011817557543001E-2</v>
      </c>
      <c r="AF1988" s="4">
        <v>7.3213326082721006E-2</v>
      </c>
      <c r="AG1988" s="4">
        <v>-1.41953471815E-3</v>
      </c>
      <c r="AH1988" s="4">
        <v>1.2210778663908E-2</v>
      </c>
      <c r="AI1988" s="4">
        <v>3.2459773072223003E-2</v>
      </c>
      <c r="AJ1988" s="4">
        <v>2.9941077701548999E-2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4">
        <v>9.5000000000000001E-2</v>
      </c>
      <c r="AU1988" s="4">
        <v>0.24099999999999999</v>
      </c>
      <c r="AV1988" s="4">
        <v>0.115</v>
      </c>
      <c r="AW1988" s="4">
        <v>0.114</v>
      </c>
      <c r="AX1988" s="4">
        <v>8.5999999999999993E-2</v>
      </c>
      <c r="AY1988" s="4">
        <v>0.122</v>
      </c>
      <c r="AZ1988" s="4">
        <v>0.113</v>
      </c>
      <c r="BA1988" s="4">
        <v>9.7000000000000003E-2</v>
      </c>
      <c r="BB1988" s="4">
        <v>0.109</v>
      </c>
    </row>
    <row r="1989" spans="1:54" x14ac:dyDescent="0.25">
      <c r="A1989" s="1" t="s">
        <v>3853</v>
      </c>
      <c r="B1989" s="1" t="s">
        <v>3854</v>
      </c>
      <c r="C1989" s="1" t="s">
        <v>3832</v>
      </c>
      <c r="D1989" s="1" t="s">
        <v>182</v>
      </c>
      <c r="E1989" s="1" t="s">
        <v>108</v>
      </c>
      <c r="F1989" s="1" t="s">
        <v>109</v>
      </c>
      <c r="G1989" s="1" t="s">
        <v>110</v>
      </c>
      <c r="H1989" s="1" t="s">
        <v>111</v>
      </c>
      <c r="I1989" s="3">
        <v>1252</v>
      </c>
      <c r="J1989" s="3">
        <v>6</v>
      </c>
      <c r="K1989" s="3">
        <v>21</v>
      </c>
      <c r="L1989" s="3">
        <v>7</v>
      </c>
      <c r="M1989" s="3">
        <v>0</v>
      </c>
      <c r="N1989" s="3">
        <v>0</v>
      </c>
      <c r="O1989" s="3">
        <v>60</v>
      </c>
      <c r="P1989" s="3">
        <v>0</v>
      </c>
      <c r="Q1989" s="3">
        <v>0</v>
      </c>
      <c r="R1989" s="3">
        <v>69</v>
      </c>
      <c r="S1989" s="3">
        <v>-2154.5212639678298</v>
      </c>
      <c r="T1989" s="3">
        <v>-2385.7749651324798</v>
      </c>
      <c r="U1989" s="3">
        <v>-4620.1193012039303</v>
      </c>
      <c r="V1989" s="3">
        <v>-3888.9470781989799</v>
      </c>
      <c r="W1989" s="3">
        <v>-1321.3696630336001</v>
      </c>
      <c r="X1989" s="3">
        <v>-2775.3638990283998</v>
      </c>
      <c r="Y1989" s="3">
        <v>-4139.1715307924596</v>
      </c>
      <c r="Z1989" s="3">
        <v>-2837.0344470127902</v>
      </c>
      <c r="AA1989" s="3">
        <v>-6043.7326010992701</v>
      </c>
      <c r="AB1989" s="4">
        <v>5.3225685426069999E-3</v>
      </c>
      <c r="AC1989" s="4">
        <v>1.4387614886684E-2</v>
      </c>
      <c r="AD1989" s="4">
        <v>1.6396242093619E-2</v>
      </c>
      <c r="AE1989" s="4">
        <v>1.2673445750252E-2</v>
      </c>
      <c r="AF1989" s="4">
        <v>2.7877888985600001E-3</v>
      </c>
      <c r="AG1989" s="4">
        <v>8.1229146392950008E-3</v>
      </c>
      <c r="AH1989" s="4">
        <v>1.7083878705703E-2</v>
      </c>
      <c r="AI1989" s="4">
        <v>7.1086695171350004E-3</v>
      </c>
      <c r="AJ1989" s="4">
        <v>1.4302869579829999E-2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4">
        <v>0.36899999999999999</v>
      </c>
      <c r="AU1989" s="4">
        <v>8.1000000000000003E-2</v>
      </c>
      <c r="AV1989" s="4">
        <v>0.42299999999999999</v>
      </c>
      <c r="AW1989" s="4">
        <v>0.371</v>
      </c>
      <c r="AX1989" s="4">
        <v>0.35599999999999998</v>
      </c>
      <c r="AY1989" s="4">
        <v>0.40300000000000002</v>
      </c>
      <c r="AZ1989" s="4">
        <v>0.46</v>
      </c>
      <c r="BA1989" s="4">
        <v>0.34200000000000003</v>
      </c>
      <c r="BB1989" s="4">
        <v>0.39100000000000001</v>
      </c>
    </row>
    <row r="1990" spans="1:54" x14ac:dyDescent="0.25">
      <c r="A1990" s="1" t="s">
        <v>3855</v>
      </c>
      <c r="B1990" s="1" t="s">
        <v>3856</v>
      </c>
      <c r="C1990" s="1" t="s">
        <v>3832</v>
      </c>
      <c r="D1990" s="1" t="s">
        <v>185</v>
      </c>
      <c r="E1990" s="1" t="s">
        <v>108</v>
      </c>
      <c r="F1990" s="1" t="s">
        <v>109</v>
      </c>
      <c r="G1990" s="1" t="s">
        <v>110</v>
      </c>
      <c r="H1990" s="1" t="s">
        <v>111</v>
      </c>
      <c r="I1990" s="3">
        <v>3907</v>
      </c>
      <c r="J1990" s="3">
        <v>72</v>
      </c>
      <c r="K1990" s="3">
        <v>38</v>
      </c>
      <c r="L1990" s="3">
        <v>14</v>
      </c>
      <c r="M1990" s="3">
        <v>0</v>
      </c>
      <c r="N1990" s="3">
        <v>6</v>
      </c>
      <c r="O1990" s="3">
        <v>228</v>
      </c>
      <c r="P1990" s="3">
        <v>12</v>
      </c>
      <c r="Q1990" s="3">
        <v>5</v>
      </c>
      <c r="R1990" s="3">
        <v>13</v>
      </c>
      <c r="S1990" s="3">
        <v>-732.92082794003204</v>
      </c>
      <c r="T1990" s="3">
        <v>-196.46529951685201</v>
      </c>
      <c r="U1990" s="3">
        <v>-2033.9303959256299</v>
      </c>
      <c r="V1990" s="3">
        <v>-1233.9470781989801</v>
      </c>
      <c r="W1990" s="3">
        <v>1202.3149651712799</v>
      </c>
      <c r="X1990" s="3">
        <v>-1540.68334827935</v>
      </c>
      <c r="Y1990" s="3">
        <v>-1532.68070842984</v>
      </c>
      <c r="Z1990" s="3">
        <v>-295.76417372250199</v>
      </c>
      <c r="AA1990" s="3">
        <v>302.859111197625</v>
      </c>
      <c r="AB1990" s="4">
        <v>-1.2826932903155E-2</v>
      </c>
      <c r="AC1990" s="4">
        <v>1.0195784033701E-2</v>
      </c>
      <c r="AD1990" s="4">
        <v>-3.0670083939681E-2</v>
      </c>
      <c r="AE1990" s="4">
        <v>-2.1472933370546E-2</v>
      </c>
      <c r="AF1990" s="4">
        <v>-5.2393999556792997E-2</v>
      </c>
      <c r="AG1990" s="4">
        <v>-2.1387884599904001E-2</v>
      </c>
      <c r="AH1990" s="4">
        <v>-2.6423776749227999E-2</v>
      </c>
      <c r="AI1990" s="4">
        <v>-7.0341384483260001E-3</v>
      </c>
      <c r="AJ1990" s="4">
        <v>6.9281649170580004E-3</v>
      </c>
      <c r="AK1990" s="3">
        <v>0</v>
      </c>
      <c r="AL1990" s="3">
        <v>2</v>
      </c>
      <c r="AM1990" s="3">
        <v>0</v>
      </c>
      <c r="AN1990" s="3">
        <v>0</v>
      </c>
      <c r="AO1990" s="3">
        <v>4</v>
      </c>
      <c r="AP1990" s="3">
        <v>0</v>
      </c>
      <c r="AQ1990" s="3">
        <v>0</v>
      </c>
      <c r="AR1990" s="3">
        <v>3</v>
      </c>
      <c r="AS1990" s="3">
        <v>1</v>
      </c>
      <c r="AT1990" s="4">
        <v>6.3E-2</v>
      </c>
      <c r="AU1990" s="4">
        <v>8.9999999999999993E-3</v>
      </c>
      <c r="AV1990" s="4">
        <v>7.0000000000000007E-2</v>
      </c>
      <c r="AW1990" s="4">
        <v>6.6000000000000003E-2</v>
      </c>
      <c r="AX1990" s="4">
        <v>8.0000000000000002E-3</v>
      </c>
      <c r="AY1990" s="4">
        <v>0.06</v>
      </c>
      <c r="AZ1990" s="4">
        <v>6.5000000000000002E-2</v>
      </c>
      <c r="BA1990" s="4">
        <v>3.7999999999999999E-2</v>
      </c>
      <c r="BB1990" s="4">
        <v>3.9E-2</v>
      </c>
    </row>
    <row r="1991" spans="1:54" x14ac:dyDescent="0.25">
      <c r="A1991" s="1" t="s">
        <v>3857</v>
      </c>
      <c r="B1991" s="1" t="s">
        <v>3858</v>
      </c>
      <c r="C1991" s="1" t="s">
        <v>3832</v>
      </c>
      <c r="D1991" s="1" t="s">
        <v>188</v>
      </c>
      <c r="E1991" s="1" t="s">
        <v>108</v>
      </c>
      <c r="F1991" s="1" t="s">
        <v>109</v>
      </c>
      <c r="G1991" s="1" t="s">
        <v>110</v>
      </c>
      <c r="H1991" s="1" t="s">
        <v>111</v>
      </c>
      <c r="I1991" s="3">
        <v>3781</v>
      </c>
      <c r="J1991" s="3">
        <v>7</v>
      </c>
      <c r="K1991" s="3">
        <v>40</v>
      </c>
      <c r="L1991" s="3">
        <v>22</v>
      </c>
      <c r="M1991" s="3">
        <v>28</v>
      </c>
      <c r="N1991" s="3">
        <v>0</v>
      </c>
      <c r="O1991" s="3">
        <v>303</v>
      </c>
      <c r="P1991" s="3">
        <v>8</v>
      </c>
      <c r="Q1991" s="3">
        <v>0</v>
      </c>
      <c r="R1991" s="3">
        <v>40</v>
      </c>
      <c r="S1991" s="3">
        <v>355.79086385077102</v>
      </c>
      <c r="T1991" s="3">
        <v>-377.25239767971902</v>
      </c>
      <c r="U1991" s="3">
        <v>-2238.5716470361399</v>
      </c>
      <c r="V1991" s="3">
        <v>-1655.0384834911999</v>
      </c>
      <c r="W1991" s="3">
        <v>1207.6303369663899</v>
      </c>
      <c r="X1991" s="3">
        <v>-2300.7545309806701</v>
      </c>
      <c r="Y1991" s="3">
        <v>-1642.51098255072</v>
      </c>
      <c r="Z1991" s="3">
        <v>-308.03444701279898</v>
      </c>
      <c r="AA1991" s="3">
        <v>-1603.01546437409</v>
      </c>
      <c r="AB1991" s="4">
        <v>9.3766794228700005E-4</v>
      </c>
      <c r="AC1991" s="4">
        <v>5.531550963973E-3</v>
      </c>
      <c r="AD1991" s="4">
        <v>1.995812645541E-3</v>
      </c>
      <c r="AE1991" s="4">
        <v>6.2586588468599999E-4</v>
      </c>
      <c r="AF1991" s="4">
        <v>4.765807207064E-3</v>
      </c>
      <c r="AG1991" s="4">
        <v>2.4249558885660002E-3</v>
      </c>
      <c r="AH1991" s="4">
        <v>7.3631410301599998E-4</v>
      </c>
      <c r="AI1991" s="4">
        <v>-4.5114264377100002E-4</v>
      </c>
      <c r="AJ1991" s="4">
        <v>2.3785140880000001E-4</v>
      </c>
      <c r="AK1991" s="3">
        <v>0</v>
      </c>
      <c r="AL1991" s="3">
        <v>2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4">
        <v>0.151</v>
      </c>
      <c r="AU1991" s="4">
        <v>3.2000000000000001E-2</v>
      </c>
      <c r="AV1991" s="4">
        <v>0.19400000000000001</v>
      </c>
      <c r="AW1991" s="4">
        <v>0.19400000000000001</v>
      </c>
      <c r="AX1991" s="4">
        <v>0.153</v>
      </c>
      <c r="AY1991" s="4">
        <v>0.184</v>
      </c>
      <c r="AZ1991" s="4">
        <v>0.19</v>
      </c>
      <c r="BA1991" s="4">
        <v>0.16500000000000001</v>
      </c>
      <c r="BB1991" s="4">
        <v>0.191</v>
      </c>
    </row>
    <row r="1992" spans="1:54" x14ac:dyDescent="0.25">
      <c r="A1992" s="1" t="s">
        <v>3859</v>
      </c>
      <c r="B1992" s="1" t="s">
        <v>132</v>
      </c>
      <c r="C1992" s="1" t="s">
        <v>3860</v>
      </c>
      <c r="D1992" s="1" t="s">
        <v>56</v>
      </c>
      <c r="E1992" s="1" t="s">
        <v>133</v>
      </c>
      <c r="F1992" s="1" t="s">
        <v>5458</v>
      </c>
      <c r="G1992" s="1" t="s">
        <v>55</v>
      </c>
      <c r="H1992" s="1" t="s">
        <v>86</v>
      </c>
      <c r="I1992" s="3">
        <v>636</v>
      </c>
      <c r="J1992" s="3">
        <v>15</v>
      </c>
      <c r="K1992" s="3">
        <v>10</v>
      </c>
      <c r="L1992" s="3">
        <v>7</v>
      </c>
      <c r="M1992" s="3">
        <v>0</v>
      </c>
      <c r="N1992" s="3">
        <v>0</v>
      </c>
      <c r="O1992" s="3">
        <v>60</v>
      </c>
      <c r="P1992" s="3">
        <v>0</v>
      </c>
      <c r="Q1992" s="3">
        <v>0</v>
      </c>
      <c r="R1992" s="3">
        <v>5</v>
      </c>
      <c r="S1992" s="3">
        <v>-2938.7121136003998</v>
      </c>
      <c r="T1992" s="3">
        <v>-2700.4459252367101</v>
      </c>
      <c r="U1992" s="3">
        <v>-5236.1193012039303</v>
      </c>
      <c r="V1992" s="3">
        <v>-4504.9470781989803</v>
      </c>
      <c r="W1992" s="3">
        <v>-1937.3696630336001</v>
      </c>
      <c r="X1992" s="3">
        <v>-3391.3638990283998</v>
      </c>
      <c r="Y1992" s="3">
        <v>-4755.1715307924596</v>
      </c>
      <c r="Z1992" s="3">
        <v>-3453.0344470127902</v>
      </c>
      <c r="AA1992" s="3">
        <v>-2440.7706441885298</v>
      </c>
      <c r="AB1992" s="4">
        <v>1.1600686689219999E-2</v>
      </c>
      <c r="AC1992" s="4">
        <v>1.1212686762272E-2</v>
      </c>
      <c r="AD1992" s="4">
        <v>2.4602389321851E-2</v>
      </c>
      <c r="AE1992" s="4">
        <v>2.0198630024494998E-2</v>
      </c>
      <c r="AF1992" s="4">
        <v>7.3772359880879997E-3</v>
      </c>
      <c r="AG1992" s="4">
        <v>1.3366250948644E-2</v>
      </c>
      <c r="AH1992" s="4">
        <v>2.5690622379304001E-2</v>
      </c>
      <c r="AI1992" s="4">
        <v>1.4293218849168E-2</v>
      </c>
      <c r="AJ1992" s="4">
        <v>7.1501612246919997E-3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4">
        <v>0.439</v>
      </c>
      <c r="AU1992" s="4">
        <v>0.29099999999999998</v>
      </c>
      <c r="AV1992" s="4">
        <v>0.40100000000000002</v>
      </c>
      <c r="AW1992" s="4">
        <v>0.499</v>
      </c>
      <c r="AX1992" s="4">
        <v>0.436</v>
      </c>
      <c r="AY1992" s="4">
        <v>0.32100000000000001</v>
      </c>
      <c r="AZ1992" s="4">
        <v>0.39600000000000002</v>
      </c>
      <c r="BA1992" s="4">
        <v>0.49</v>
      </c>
      <c r="BB1992" s="4">
        <v>0.432</v>
      </c>
    </row>
    <row r="1993" spans="1:54" x14ac:dyDescent="0.25">
      <c r="A1993" s="1" t="s">
        <v>3861</v>
      </c>
      <c r="B1993" s="1" t="s">
        <v>502</v>
      </c>
      <c r="C1993" s="1" t="s">
        <v>3860</v>
      </c>
      <c r="D1993" s="1" t="s">
        <v>61</v>
      </c>
      <c r="E1993" s="1" t="s">
        <v>133</v>
      </c>
      <c r="F1993" s="1" t="s">
        <v>5458</v>
      </c>
      <c r="G1993" s="1" t="s">
        <v>55</v>
      </c>
      <c r="H1993" s="1" t="s">
        <v>86</v>
      </c>
      <c r="I1993" s="3">
        <v>1797</v>
      </c>
      <c r="J1993" s="3">
        <v>58</v>
      </c>
      <c r="K1993" s="3">
        <v>0</v>
      </c>
      <c r="L1993" s="3">
        <v>5</v>
      </c>
      <c r="M1993" s="3">
        <v>0</v>
      </c>
      <c r="N1993" s="3">
        <v>0</v>
      </c>
      <c r="O1993" s="3">
        <v>145</v>
      </c>
      <c r="P1993" s="3">
        <v>0</v>
      </c>
      <c r="Q1993" s="3">
        <v>0</v>
      </c>
      <c r="R1993" s="3">
        <v>9</v>
      </c>
      <c r="S1993" s="3">
        <v>-2581.2906174004702</v>
      </c>
      <c r="T1993" s="3">
        <v>-1265.5104344223701</v>
      </c>
      <c r="U1993" s="3">
        <v>-4055.4589884263</v>
      </c>
      <c r="V1993" s="3">
        <v>-3343.9470781989799</v>
      </c>
      <c r="W1993" s="3">
        <v>-776.369663033606</v>
      </c>
      <c r="X1993" s="3">
        <v>-2948.97790608989</v>
      </c>
      <c r="Y1993" s="3">
        <v>-3594.1715307924601</v>
      </c>
      <c r="Z1993" s="3">
        <v>-2292.0344470127902</v>
      </c>
      <c r="AA1993" s="3">
        <v>-1543.45576649545</v>
      </c>
      <c r="AB1993" s="4">
        <v>1.7337499923895001E-2</v>
      </c>
      <c r="AC1993" s="4">
        <v>4.6377764146977002E-2</v>
      </c>
      <c r="AD1993" s="4">
        <v>6.2076096855700003E-3</v>
      </c>
      <c r="AE1993" s="4">
        <v>-4.7917793859869997E-3</v>
      </c>
      <c r="AF1993" s="4">
        <v>6.2647006591700001E-4</v>
      </c>
      <c r="AG1993" s="4">
        <v>-2.1325020306530002E-3</v>
      </c>
      <c r="AH1993" s="4">
        <v>1.3854106723839999E-3</v>
      </c>
      <c r="AI1993" s="4">
        <v>-7.6940657922499999E-3</v>
      </c>
      <c r="AJ1993" s="4">
        <v>-7.5080251112309999E-3</v>
      </c>
      <c r="AK1993" s="3">
        <v>2</v>
      </c>
      <c r="AL1993" s="3">
        <v>2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4">
        <v>0.03</v>
      </c>
      <c r="AU1993" s="4">
        <v>2.4E-2</v>
      </c>
      <c r="AV1993" s="4">
        <v>0.22600000000000001</v>
      </c>
      <c r="AW1993" s="4">
        <v>0.16300000000000001</v>
      </c>
      <c r="AX1993" s="4">
        <v>0.247</v>
      </c>
      <c r="AY1993" s="4">
        <v>0.151</v>
      </c>
      <c r="AZ1993" s="4">
        <v>0.21099999999999999</v>
      </c>
      <c r="BA1993" s="4">
        <v>0.152</v>
      </c>
      <c r="BB1993" s="4">
        <v>0.123</v>
      </c>
    </row>
    <row r="1994" spans="1:54" x14ac:dyDescent="0.25">
      <c r="A1994" s="1" t="s">
        <v>3862</v>
      </c>
      <c r="B1994" s="1" t="s">
        <v>3863</v>
      </c>
      <c r="C1994" s="1" t="s">
        <v>3860</v>
      </c>
      <c r="D1994" s="1" t="s">
        <v>64</v>
      </c>
      <c r="E1994" s="1" t="s">
        <v>133</v>
      </c>
      <c r="F1994" s="1" t="s">
        <v>5458</v>
      </c>
      <c r="G1994" s="1" t="s">
        <v>55</v>
      </c>
      <c r="H1994" s="1" t="s">
        <v>86</v>
      </c>
      <c r="I1994" s="3">
        <v>22143</v>
      </c>
      <c r="J1994" s="3">
        <v>1421</v>
      </c>
      <c r="K1994" s="3">
        <v>3740</v>
      </c>
      <c r="L1994" s="3">
        <v>883</v>
      </c>
      <c r="M1994" s="3">
        <v>12</v>
      </c>
      <c r="N1994" s="3">
        <v>737</v>
      </c>
      <c r="O1994" s="3">
        <v>785</v>
      </c>
      <c r="P1994" s="3">
        <v>1371</v>
      </c>
      <c r="Q1994" s="3">
        <v>0</v>
      </c>
      <c r="R1994" s="3">
        <v>0</v>
      </c>
      <c r="S1994" s="3">
        <v>-7706.8604006445503</v>
      </c>
      <c r="T1994" s="3">
        <v>-83371.383998983903</v>
      </c>
      <c r="U1994" s="3">
        <v>7659.66370219498</v>
      </c>
      <c r="V1994" s="3">
        <v>16875.5851766757</v>
      </c>
      <c r="W1994" s="3">
        <v>3439.7255014669499</v>
      </c>
      <c r="X1994" s="3">
        <v>11986.281334858801</v>
      </c>
      <c r="Y1994" s="3">
        <v>11209.654924137099</v>
      </c>
      <c r="Z1994" s="3">
        <v>18053.965552987102</v>
      </c>
      <c r="AA1994" s="3">
        <v>19395.835758695099</v>
      </c>
      <c r="AB1994" s="4">
        <v>-0.122705470694925</v>
      </c>
      <c r="AC1994" s="4">
        <v>-1.8051728488219001</v>
      </c>
      <c r="AD1994" s="4">
        <v>9.3580517602262006E-2</v>
      </c>
      <c r="AE1994" s="4">
        <v>0.23630556262956501</v>
      </c>
      <c r="AF1994" s="4">
        <v>-5.5340453428594998E-2</v>
      </c>
      <c r="AG1994" s="4">
        <v>0.12767526475635199</v>
      </c>
      <c r="AH1994" s="4">
        <v>0.176336779211969</v>
      </c>
      <c r="AI1994" s="4">
        <v>0.38553283941461503</v>
      </c>
      <c r="AJ1994" s="4">
        <v>0.33921042897873799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4">
        <v>8.1000000000000003E-2</v>
      </c>
      <c r="AU1994" s="4">
        <v>7.0999999999999994E-2</v>
      </c>
      <c r="AV1994" s="4">
        <v>9.7000000000000003E-2</v>
      </c>
      <c r="AW1994" s="4">
        <v>0.107</v>
      </c>
      <c r="AX1994" s="4">
        <v>6.7000000000000004E-2</v>
      </c>
      <c r="AY1994" s="4">
        <v>9.2999999999999999E-2</v>
      </c>
      <c r="AZ1994" s="4">
        <v>9.9000000000000005E-2</v>
      </c>
      <c r="BA1994" s="4">
        <v>8.1000000000000003E-2</v>
      </c>
      <c r="BB1994" s="4">
        <v>7.1999999999999995E-2</v>
      </c>
    </row>
    <row r="1995" spans="1:54" x14ac:dyDescent="0.25">
      <c r="A1995" s="1" t="s">
        <v>3864</v>
      </c>
      <c r="B1995" s="1" t="s">
        <v>3865</v>
      </c>
      <c r="C1995" s="1" t="s">
        <v>3860</v>
      </c>
      <c r="D1995" s="1" t="s">
        <v>66</v>
      </c>
      <c r="E1995" s="1" t="s">
        <v>133</v>
      </c>
      <c r="F1995" s="1" t="s">
        <v>5458</v>
      </c>
      <c r="G1995" s="1" t="s">
        <v>55</v>
      </c>
      <c r="H1995" s="1" t="s">
        <v>86</v>
      </c>
      <c r="I1995" s="3">
        <v>177</v>
      </c>
      <c r="J1995" s="3">
        <v>3</v>
      </c>
      <c r="K1995" s="3">
        <v>0</v>
      </c>
      <c r="L1995" s="3">
        <v>0</v>
      </c>
      <c r="M1995" s="3">
        <v>0</v>
      </c>
      <c r="N1995" s="3">
        <v>0</v>
      </c>
      <c r="O1995" s="3">
        <v>20</v>
      </c>
      <c r="P1995" s="3">
        <v>0</v>
      </c>
      <c r="Q1995" s="3">
        <v>0</v>
      </c>
      <c r="R1995" s="3">
        <v>0</v>
      </c>
      <c r="S1995" s="3">
        <v>-3173.4576474236401</v>
      </c>
      <c r="T1995" s="3">
        <v>-2885.5104344223701</v>
      </c>
      <c r="U1995" s="3">
        <v>-5626.3082064822302</v>
      </c>
      <c r="V1995" s="3">
        <v>-4963.9470781989803</v>
      </c>
      <c r="W1995" s="3">
        <v>-2396.3696630335999</v>
      </c>
      <c r="X1995" s="3">
        <v>-3512.1926015877002</v>
      </c>
      <c r="Y1995" s="3">
        <v>-5214.1715307924596</v>
      </c>
      <c r="Z1995" s="3">
        <v>-3912.0344470127902</v>
      </c>
      <c r="AA1995" s="3">
        <v>-2570.1642413048698</v>
      </c>
      <c r="AB1995" s="4">
        <v>-1.3043290970169E-2</v>
      </c>
      <c r="AC1995" s="4">
        <v>-1.3618745098540001E-2</v>
      </c>
      <c r="AD1995" s="4">
        <v>-9.5985883612590001E-3</v>
      </c>
      <c r="AE1995" s="4">
        <v>-1.3964453708444E-2</v>
      </c>
      <c r="AF1995" s="4">
        <v>-1.2061157146451999E-2</v>
      </c>
      <c r="AG1995" s="4">
        <v>-9.0443021532999994E-5</v>
      </c>
      <c r="AH1995" s="4">
        <v>-1.3880455484152E-2</v>
      </c>
      <c r="AI1995" s="4">
        <v>-1.9580963118893999E-2</v>
      </c>
      <c r="AJ1995" s="4">
        <v>-7.7625136958939999E-3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4">
        <v>0.13600000000000001</v>
      </c>
      <c r="AU1995" s="4">
        <v>0.14099999999999999</v>
      </c>
      <c r="AV1995" s="4">
        <v>0.16500000000000001</v>
      </c>
      <c r="AW1995" s="4">
        <v>0.16800000000000001</v>
      </c>
      <c r="AX1995" s="4">
        <v>0.155</v>
      </c>
      <c r="AY1995" s="4">
        <v>0.2</v>
      </c>
      <c r="AZ1995" s="4">
        <v>0.16900000000000001</v>
      </c>
      <c r="BA1995" s="4">
        <v>0.14399999999999999</v>
      </c>
      <c r="BB1995" s="4">
        <v>0.161</v>
      </c>
    </row>
    <row r="1996" spans="1:54" x14ac:dyDescent="0.25">
      <c r="A1996" s="1" t="s">
        <v>3866</v>
      </c>
      <c r="B1996" s="1" t="s">
        <v>3867</v>
      </c>
      <c r="C1996" s="1" t="s">
        <v>3860</v>
      </c>
      <c r="D1996" s="1" t="s">
        <v>68</v>
      </c>
      <c r="E1996" s="1" t="s">
        <v>133</v>
      </c>
      <c r="F1996" s="1" t="s">
        <v>5458</v>
      </c>
      <c r="G1996" s="1" t="s">
        <v>55</v>
      </c>
      <c r="H1996" s="1" t="s">
        <v>86</v>
      </c>
      <c r="I1996" s="3">
        <v>95</v>
      </c>
      <c r="J1996" s="3">
        <v>8</v>
      </c>
      <c r="K1996" s="3">
        <v>0</v>
      </c>
      <c r="L1996" s="3">
        <v>0</v>
      </c>
      <c r="M1996" s="3">
        <v>0</v>
      </c>
      <c r="N1996" s="3">
        <v>0</v>
      </c>
      <c r="O1996" s="3">
        <v>20</v>
      </c>
      <c r="P1996" s="3">
        <v>0</v>
      </c>
      <c r="Q1996" s="3">
        <v>0</v>
      </c>
      <c r="R1996" s="3">
        <v>0</v>
      </c>
      <c r="S1996" s="3">
        <v>-3348.8970083306199</v>
      </c>
      <c r="T1996" s="3">
        <v>-2967.5104344223701</v>
      </c>
      <c r="U1996" s="3">
        <v>-5708.3082064822302</v>
      </c>
      <c r="V1996" s="3">
        <v>-5045.9470781989803</v>
      </c>
      <c r="W1996" s="3">
        <v>-2478.3696630335999</v>
      </c>
      <c r="X1996" s="3">
        <v>-3594.1926015877002</v>
      </c>
      <c r="Y1996" s="3">
        <v>-5296.1715307924596</v>
      </c>
      <c r="Z1996" s="3">
        <v>-3994.0344470127902</v>
      </c>
      <c r="AA1996" s="3">
        <v>-2652.1642413048698</v>
      </c>
      <c r="AB1996" s="4">
        <v>1.1359182340027999E-2</v>
      </c>
      <c r="AC1996" s="4">
        <v>7.6892977421609996E-3</v>
      </c>
      <c r="AD1996" s="4">
        <v>2.4095025067504001E-2</v>
      </c>
      <c r="AE1996" s="4">
        <v>2.1906701359242001E-2</v>
      </c>
      <c r="AF1996" s="4">
        <v>6.1173576005060003E-3</v>
      </c>
      <c r="AG1996" s="4">
        <v>1.4741609618672E-2</v>
      </c>
      <c r="AH1996" s="4">
        <v>2.5365281984718002E-2</v>
      </c>
      <c r="AI1996" s="4">
        <v>1.3710469952880999E-2</v>
      </c>
      <c r="AJ1996" s="4">
        <v>6.2270491657859996E-3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4">
        <v>0.497</v>
      </c>
      <c r="AU1996" s="4">
        <v>0.44</v>
      </c>
      <c r="AV1996" s="4">
        <v>0.45100000000000001</v>
      </c>
      <c r="AW1996" s="4">
        <v>0.47099999999999997</v>
      </c>
      <c r="AX1996" s="4">
        <v>0.36</v>
      </c>
      <c r="AY1996" s="4">
        <v>0.157</v>
      </c>
      <c r="AZ1996" s="4">
        <v>0.442</v>
      </c>
      <c r="BA1996" s="4">
        <v>0.45500000000000002</v>
      </c>
      <c r="BB1996" s="4">
        <v>0.39100000000000001</v>
      </c>
    </row>
    <row r="1997" spans="1:54" x14ac:dyDescent="0.25">
      <c r="A1997" s="1" t="s">
        <v>3868</v>
      </c>
      <c r="B1997" s="1" t="s">
        <v>1807</v>
      </c>
      <c r="C1997" s="1" t="s">
        <v>3860</v>
      </c>
      <c r="D1997" s="1" t="s">
        <v>70</v>
      </c>
      <c r="E1997" s="1" t="s">
        <v>133</v>
      </c>
      <c r="F1997" s="1" t="s">
        <v>5458</v>
      </c>
      <c r="G1997" s="1" t="s">
        <v>55</v>
      </c>
      <c r="H1997" s="1" t="s">
        <v>86</v>
      </c>
      <c r="I1997" s="3">
        <v>22</v>
      </c>
      <c r="J1997" s="3">
        <v>5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-3365.8333917864302</v>
      </c>
      <c r="T1997" s="3">
        <v>-3040.5104344223701</v>
      </c>
      <c r="U1997" s="3">
        <v>-5781.3082064822302</v>
      </c>
      <c r="V1997" s="3">
        <v>-5118.9470781989803</v>
      </c>
      <c r="W1997" s="3">
        <v>-2551.3696630335999</v>
      </c>
      <c r="X1997" s="3">
        <v>-3498.1069528673402</v>
      </c>
      <c r="Y1997" s="3">
        <v>-5369.1715307924596</v>
      </c>
      <c r="Z1997" s="3">
        <v>-4067.0344470127902</v>
      </c>
      <c r="AA1997" s="3">
        <v>-2725.1642413048698</v>
      </c>
      <c r="AB1997" s="4">
        <v>1.633432987429E-2</v>
      </c>
      <c r="AC1997" s="4">
        <v>1.3313205154926001E-2</v>
      </c>
      <c r="AD1997" s="4">
        <v>3.0939145373676001E-2</v>
      </c>
      <c r="AE1997" s="4">
        <v>2.6812926698475001E-2</v>
      </c>
      <c r="AF1997" s="4">
        <v>1.5393229750365001E-2</v>
      </c>
      <c r="AG1997" s="4">
        <v>1.4549359279025001E-2</v>
      </c>
      <c r="AH1997" s="4">
        <v>3.3629591139800998E-2</v>
      </c>
      <c r="AI1997" s="4">
        <v>2.0643853074351001E-2</v>
      </c>
      <c r="AJ1997" s="4">
        <v>1.1041566642231E-2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4">
        <v>0.18099999999999999</v>
      </c>
      <c r="AU1997" s="4">
        <v>0.20200000000000001</v>
      </c>
      <c r="AV1997" s="4">
        <v>0.157</v>
      </c>
      <c r="AW1997" s="4">
        <v>0.28999999999999998</v>
      </c>
      <c r="AX1997" s="4">
        <v>0.22800000000000001</v>
      </c>
      <c r="AY1997" s="4">
        <v>0.16900000000000001</v>
      </c>
      <c r="AZ1997" s="4">
        <v>0.14499999999999999</v>
      </c>
      <c r="BA1997" s="4">
        <v>0.28499999999999998</v>
      </c>
      <c r="BB1997" s="4">
        <v>0.25</v>
      </c>
    </row>
    <row r="1998" spans="1:54" x14ac:dyDescent="0.25">
      <c r="A1998" s="1" t="s">
        <v>3869</v>
      </c>
      <c r="B1998" s="1" t="s">
        <v>548</v>
      </c>
      <c r="C1998" s="1" t="s">
        <v>3860</v>
      </c>
      <c r="D1998" s="1" t="s">
        <v>72</v>
      </c>
      <c r="E1998" s="1" t="s">
        <v>133</v>
      </c>
      <c r="F1998" s="1" t="s">
        <v>5458</v>
      </c>
      <c r="G1998" s="1" t="s">
        <v>55</v>
      </c>
      <c r="H1998" s="1" t="s">
        <v>86</v>
      </c>
      <c r="I1998" s="3">
        <v>1876</v>
      </c>
      <c r="J1998" s="3">
        <v>19</v>
      </c>
      <c r="K1998" s="3">
        <v>9</v>
      </c>
      <c r="L1998" s="3">
        <v>0</v>
      </c>
      <c r="M1998" s="3">
        <v>4</v>
      </c>
      <c r="N1998" s="3">
        <v>0</v>
      </c>
      <c r="O1998" s="3">
        <v>139</v>
      </c>
      <c r="P1998" s="3">
        <v>0</v>
      </c>
      <c r="Q1998" s="3">
        <v>87</v>
      </c>
      <c r="R1998" s="3">
        <v>16</v>
      </c>
      <c r="S1998" s="3">
        <v>-1773.46360232599</v>
      </c>
      <c r="T1998" s="3">
        <v>-1433.0523761552699</v>
      </c>
      <c r="U1998" s="3">
        <v>-3927.3082064822302</v>
      </c>
      <c r="V1998" s="3">
        <v>-3307.10299324073</v>
      </c>
      <c r="W1998" s="3">
        <v>-697.369663033606</v>
      </c>
      <c r="X1998" s="3">
        <v>-2819.2522114737899</v>
      </c>
      <c r="Y1998" s="3">
        <v>-3515.1715307924601</v>
      </c>
      <c r="Z1998" s="3">
        <v>-4191.9316917616197</v>
      </c>
      <c r="AA1998" s="3">
        <v>-1925.9047305325601</v>
      </c>
      <c r="AB1998" s="4">
        <v>7.3288827929680004E-3</v>
      </c>
      <c r="AC1998" s="4">
        <v>5.1373697274560001E-3</v>
      </c>
      <c r="AD1998" s="4">
        <v>1.8340430106369002E-2</v>
      </c>
      <c r="AE1998" s="4">
        <v>1.4728980510485001E-2</v>
      </c>
      <c r="AF1998" s="4">
        <v>5.3166065664529997E-3</v>
      </c>
      <c r="AG1998" s="4">
        <v>1.2595669665025001E-2</v>
      </c>
      <c r="AH1998" s="4">
        <v>1.893966590141E-2</v>
      </c>
      <c r="AI1998" s="4">
        <v>1.7164100562988002E-2</v>
      </c>
      <c r="AJ1998" s="4">
        <v>5.6179339898969997E-3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2</v>
      </c>
      <c r="AQ1998" s="3">
        <v>0</v>
      </c>
      <c r="AR1998" s="3">
        <v>0</v>
      </c>
      <c r="AS1998" s="3">
        <v>0</v>
      </c>
      <c r="AT1998" s="4">
        <v>0.442</v>
      </c>
      <c r="AU1998" s="4">
        <v>0.47199999999999998</v>
      </c>
      <c r="AV1998" s="4">
        <v>0.46100000000000002</v>
      </c>
      <c r="AW1998" s="4">
        <v>0.46300000000000002</v>
      </c>
      <c r="AX1998" s="4">
        <v>0.10299999999999999</v>
      </c>
      <c r="AY1998" s="4">
        <v>0.04</v>
      </c>
      <c r="AZ1998" s="4">
        <v>0.44500000000000001</v>
      </c>
      <c r="BA1998" s="4">
        <v>0.47099999999999997</v>
      </c>
      <c r="BB1998" s="4">
        <v>0.37</v>
      </c>
    </row>
    <row r="1999" spans="1:54" x14ac:dyDescent="0.25">
      <c r="A1999" s="1" t="s">
        <v>3870</v>
      </c>
      <c r="B1999" s="1" t="s">
        <v>3871</v>
      </c>
      <c r="C1999" s="1" t="s">
        <v>3860</v>
      </c>
      <c r="D1999" s="1" t="s">
        <v>74</v>
      </c>
      <c r="E1999" s="1" t="s">
        <v>133</v>
      </c>
      <c r="F1999" s="1" t="s">
        <v>5458</v>
      </c>
      <c r="G1999" s="1" t="s">
        <v>55</v>
      </c>
      <c r="H1999" s="1" t="s">
        <v>86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-3294.3940308794399</v>
      </c>
      <c r="T1999" s="3">
        <v>-3062.5104344223701</v>
      </c>
      <c r="U1999" s="3">
        <v>-5803.3082064822302</v>
      </c>
      <c r="V1999" s="3">
        <v>-5140.9470781989803</v>
      </c>
      <c r="W1999" s="3">
        <v>-2573.3696630335999</v>
      </c>
      <c r="X1999" s="3">
        <v>-3520.1069528673402</v>
      </c>
      <c r="Y1999" s="3">
        <v>-5391.1715307924596</v>
      </c>
      <c r="Z1999" s="3">
        <v>-4089.0344470127902</v>
      </c>
      <c r="AA1999" s="3">
        <v>-2747.1642413048698</v>
      </c>
      <c r="AB1999" s="4">
        <v>-4.3339509168969998E-3</v>
      </c>
      <c r="AC1999" s="4">
        <v>-5.4096800670289996E-3</v>
      </c>
      <c r="AD1999" s="4">
        <v>1.1247128360610001E-3</v>
      </c>
      <c r="AE1999" s="4">
        <v>-1.4907620772530001E-3</v>
      </c>
      <c r="AF1999" s="4">
        <v>5.008621389509E-2</v>
      </c>
      <c r="AG1999" s="4">
        <v>1.2846626318579999E-3</v>
      </c>
      <c r="AH1999" s="4">
        <v>-2.4797100863630001E-3</v>
      </c>
      <c r="AI1999" s="4">
        <v>-9.1664413821130001E-3</v>
      </c>
      <c r="AJ1999" s="4">
        <v>-4.748651182514E-3</v>
      </c>
      <c r="AK1999" s="3">
        <v>0</v>
      </c>
      <c r="AL1999" s="3">
        <v>0</v>
      </c>
      <c r="AM1999" s="3">
        <v>0</v>
      </c>
      <c r="AN1999" s="3">
        <v>0</v>
      </c>
      <c r="AO1999" s="3">
        <v>2</v>
      </c>
      <c r="AP1999" s="3">
        <v>0</v>
      </c>
      <c r="AQ1999" s="3">
        <v>0</v>
      </c>
      <c r="AR1999" s="3">
        <v>0</v>
      </c>
      <c r="AS1999" s="3">
        <v>0</v>
      </c>
      <c r="AT1999" s="4">
        <v>0.21299999999999999</v>
      </c>
      <c r="AU1999" s="4">
        <v>0.21299999999999999</v>
      </c>
      <c r="AV1999" s="4">
        <v>0.26400000000000001</v>
      </c>
      <c r="AW1999" s="4">
        <v>0.251</v>
      </c>
      <c r="AX1999" s="4">
        <v>4.2999999999999997E-2</v>
      </c>
      <c r="AY1999" s="4">
        <v>0.252</v>
      </c>
      <c r="AZ1999" s="4">
        <v>0.246</v>
      </c>
      <c r="BA1999" s="4">
        <v>0.22700000000000001</v>
      </c>
      <c r="BB1999" s="4">
        <v>0.216</v>
      </c>
    </row>
    <row r="2000" spans="1:54" x14ac:dyDescent="0.25">
      <c r="A2000" s="1" t="s">
        <v>3872</v>
      </c>
      <c r="B2000" s="1" t="s">
        <v>3873</v>
      </c>
      <c r="C2000" s="1" t="s">
        <v>3860</v>
      </c>
      <c r="D2000" s="1" t="s">
        <v>76</v>
      </c>
      <c r="E2000" s="1" t="s">
        <v>133</v>
      </c>
      <c r="F2000" s="1" t="s">
        <v>5458</v>
      </c>
      <c r="G2000" s="1" t="s">
        <v>55</v>
      </c>
      <c r="H2000" s="1" t="s">
        <v>86</v>
      </c>
      <c r="I2000" s="3">
        <v>21035</v>
      </c>
      <c r="J2000" s="7">
        <v>302</v>
      </c>
      <c r="K2000" s="3">
        <v>74</v>
      </c>
      <c r="L2000" s="3">
        <v>98</v>
      </c>
      <c r="M2000" s="3">
        <v>0</v>
      </c>
      <c r="N2000" s="3">
        <v>1361</v>
      </c>
      <c r="O2000" s="3">
        <v>1115</v>
      </c>
      <c r="P2000" s="3">
        <v>418</v>
      </c>
      <c r="Q2000" s="3">
        <v>0</v>
      </c>
      <c r="R2000" s="3">
        <v>115</v>
      </c>
      <c r="S2000" s="3">
        <v>12096.8685703386</v>
      </c>
      <c r="T2000" s="3">
        <v>15945.366933551501</v>
      </c>
      <c r="U2000" s="3">
        <v>14268.336467413899</v>
      </c>
      <c r="V2000" s="3">
        <v>15894.052921801</v>
      </c>
      <c r="W2000" s="3">
        <v>-11325.073165224499</v>
      </c>
      <c r="X2000" s="3">
        <v>8088.36813097303</v>
      </c>
      <c r="Y2000" s="3">
        <v>13954.092114838801</v>
      </c>
      <c r="Z2000" s="3">
        <v>16945.965552987102</v>
      </c>
      <c r="AA2000" s="3">
        <v>10706.888492371099</v>
      </c>
      <c r="AB2000" s="4">
        <v>0.219522800899635</v>
      </c>
      <c r="AC2000" s="4">
        <v>-0.27129111939697698</v>
      </c>
      <c r="AD2000" s="4">
        <v>0.27385063931675602</v>
      </c>
      <c r="AE2000" s="4">
        <v>0.38641390707131401</v>
      </c>
      <c r="AF2000" s="4">
        <v>0.18683924029119001</v>
      </c>
      <c r="AG2000" s="4">
        <v>0.17132721125321301</v>
      </c>
      <c r="AH2000" s="4">
        <v>0.36197151492881102</v>
      </c>
      <c r="AI2000" s="4">
        <v>0.60706674505251201</v>
      </c>
      <c r="AJ2000" s="4">
        <v>0.351790198158203</v>
      </c>
      <c r="AK2000" s="3">
        <v>1</v>
      </c>
      <c r="AL2000" s="3">
        <v>4</v>
      </c>
      <c r="AM2000" s="3">
        <v>1</v>
      </c>
      <c r="AN2000" s="3">
        <v>1</v>
      </c>
      <c r="AO2000" s="3">
        <v>2</v>
      </c>
      <c r="AP2000" s="3">
        <v>1</v>
      </c>
      <c r="AQ2000" s="3">
        <v>1</v>
      </c>
      <c r="AR2000" s="3">
        <v>1</v>
      </c>
      <c r="AS2000" s="3">
        <v>1</v>
      </c>
      <c r="AT2000" s="4">
        <v>4.3999999999999997E-2</v>
      </c>
      <c r="AU2000" s="4">
        <v>3.1E-2</v>
      </c>
      <c r="AV2000" s="4">
        <v>4.1000000000000002E-2</v>
      </c>
      <c r="AW2000" s="4">
        <v>4.3999999999999997E-2</v>
      </c>
      <c r="AX2000" s="4">
        <v>4.1000000000000002E-2</v>
      </c>
      <c r="AY2000" s="4">
        <v>3.5999999999999997E-2</v>
      </c>
      <c r="AZ2000" s="4">
        <v>4.3999999999999997E-2</v>
      </c>
      <c r="BA2000" s="4">
        <v>2.5000000000000001E-2</v>
      </c>
      <c r="BB2000" s="4">
        <v>2.4E-2</v>
      </c>
    </row>
    <row r="2001" spans="1:54" x14ac:dyDescent="0.25">
      <c r="A2001" s="1" t="s">
        <v>3874</v>
      </c>
      <c r="B2001" s="1" t="s">
        <v>3875</v>
      </c>
      <c r="C2001" s="1" t="s">
        <v>3860</v>
      </c>
      <c r="D2001" s="1" t="s">
        <v>79</v>
      </c>
      <c r="E2001" s="1" t="s">
        <v>133</v>
      </c>
      <c r="F2001" s="1" t="s">
        <v>5458</v>
      </c>
      <c r="G2001" s="1" t="s">
        <v>55</v>
      </c>
      <c r="H2001" s="1" t="s">
        <v>86</v>
      </c>
      <c r="I2001" s="3">
        <v>21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-3273.3940308794399</v>
      </c>
      <c r="T2001" s="3">
        <v>-3041.5104344223701</v>
      </c>
      <c r="U2001" s="3">
        <v>-5782.3082064822302</v>
      </c>
      <c r="V2001" s="3">
        <v>-5119.9470781989803</v>
      </c>
      <c r="W2001" s="3">
        <v>-2552.3696630335999</v>
      </c>
      <c r="X2001" s="3">
        <v>-3499.1069528673402</v>
      </c>
      <c r="Y2001" s="3">
        <v>-5370.1715307924596</v>
      </c>
      <c r="Z2001" s="3">
        <v>-4068.0344470127902</v>
      </c>
      <c r="AA2001" s="3">
        <v>-2726.1642413048698</v>
      </c>
      <c r="AB2001" s="4">
        <v>1.3881899753252E-2</v>
      </c>
      <c r="AC2001" s="4">
        <v>1.1963780841531E-2</v>
      </c>
      <c r="AD2001" s="4">
        <v>2.8708367220178999E-2</v>
      </c>
      <c r="AE2001" s="4">
        <v>2.4460202138243001E-2</v>
      </c>
      <c r="AF2001" s="4">
        <v>1.153018185818E-2</v>
      </c>
      <c r="AG2001" s="4">
        <v>1.4174130314314E-2</v>
      </c>
      <c r="AH2001" s="4">
        <v>3.0853272417734001E-2</v>
      </c>
      <c r="AI2001" s="4">
        <v>1.8369570688549001E-2</v>
      </c>
      <c r="AJ2001" s="4">
        <v>8.4777560053920006E-3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4">
        <v>0.38</v>
      </c>
      <c r="AU2001" s="4">
        <v>0.35799999999999998</v>
      </c>
      <c r="AV2001" s="4">
        <v>0.31900000000000001</v>
      </c>
      <c r="AW2001" s="4">
        <v>0.42799999999999999</v>
      </c>
      <c r="AX2001" s="4">
        <v>0.46100000000000002</v>
      </c>
      <c r="AY2001" s="4">
        <v>0.25700000000000001</v>
      </c>
      <c r="AZ2001" s="4">
        <v>0.307</v>
      </c>
      <c r="BA2001" s="4">
        <v>0.432</v>
      </c>
      <c r="BB2001" s="4">
        <v>0.46600000000000003</v>
      </c>
    </row>
    <row r="2002" spans="1:54" x14ac:dyDescent="0.25">
      <c r="A2002" s="1" t="s">
        <v>3876</v>
      </c>
      <c r="B2002" s="1" t="s">
        <v>4715</v>
      </c>
      <c r="C2002" s="1" t="s">
        <v>3860</v>
      </c>
      <c r="D2002" s="1" t="s">
        <v>82</v>
      </c>
      <c r="E2002" s="1" t="s">
        <v>133</v>
      </c>
      <c r="F2002" s="1" t="s">
        <v>5458</v>
      </c>
      <c r="G2002" s="1" t="s">
        <v>55</v>
      </c>
      <c r="H2002" s="1" t="s">
        <v>86</v>
      </c>
      <c r="I2002" s="3">
        <v>82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8</v>
      </c>
      <c r="P2002" s="3">
        <v>0</v>
      </c>
      <c r="Q2002" s="3">
        <v>0</v>
      </c>
      <c r="R2002" s="3">
        <v>0</v>
      </c>
      <c r="S2002" s="3">
        <v>-3212.3940308794399</v>
      </c>
      <c r="T2002" s="3">
        <v>-2980.5104344223701</v>
      </c>
      <c r="U2002" s="3">
        <v>-5721.3082064822302</v>
      </c>
      <c r="V2002" s="3">
        <v>-5058.9470781989803</v>
      </c>
      <c r="W2002" s="3">
        <v>-2491.3696630335999</v>
      </c>
      <c r="X2002" s="3">
        <v>-3505.74121235548</v>
      </c>
      <c r="Y2002" s="3">
        <v>-5309.1715307924596</v>
      </c>
      <c r="Z2002" s="3">
        <v>-4007.0344470127902</v>
      </c>
      <c r="AA2002" s="3">
        <v>-2665.1642413048698</v>
      </c>
      <c r="AB2002" s="4">
        <v>7.4465706381120003E-3</v>
      </c>
      <c r="AC2002" s="4">
        <v>1.1668418170480001E-3</v>
      </c>
      <c r="AD2002" s="4">
        <v>1.4794019509957001E-2</v>
      </c>
      <c r="AE2002" s="4">
        <v>1.0992860521848001E-2</v>
      </c>
      <c r="AF2002" s="4">
        <v>-1.69858340041E-4</v>
      </c>
      <c r="AG2002" s="4">
        <v>8.3640404863930002E-3</v>
      </c>
      <c r="AH2002" s="4">
        <v>1.4881301123525001E-2</v>
      </c>
      <c r="AI2002" s="4">
        <v>4.7796928064790002E-3</v>
      </c>
      <c r="AJ2002" s="4">
        <v>2.9667858069740002E-3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4">
        <v>0.34100000000000003</v>
      </c>
      <c r="AU2002" s="4">
        <v>0.251</v>
      </c>
      <c r="AV2002" s="4">
        <v>0.314</v>
      </c>
      <c r="AW2002" s="4">
        <v>0.28199999999999997</v>
      </c>
      <c r="AX2002" s="4">
        <v>0.25</v>
      </c>
      <c r="AY2002" s="4">
        <v>0.32</v>
      </c>
      <c r="AZ2002" s="4">
        <v>0.32500000000000001</v>
      </c>
      <c r="BA2002" s="4">
        <v>0.27400000000000002</v>
      </c>
      <c r="BB2002" s="4">
        <v>0.26200000000000001</v>
      </c>
    </row>
    <row r="2003" spans="1:54" x14ac:dyDescent="0.25">
      <c r="A2003" s="1" t="s">
        <v>3877</v>
      </c>
      <c r="B2003" s="1" t="s">
        <v>5321</v>
      </c>
      <c r="C2003" s="1" t="s">
        <v>3860</v>
      </c>
      <c r="D2003" s="1" t="s">
        <v>130</v>
      </c>
      <c r="E2003" s="1" t="s">
        <v>133</v>
      </c>
      <c r="F2003" s="1" t="s">
        <v>5458</v>
      </c>
      <c r="G2003" s="1" t="s">
        <v>55</v>
      </c>
      <c r="H2003" s="1" t="s">
        <v>86</v>
      </c>
      <c r="I2003" s="3">
        <v>2496</v>
      </c>
      <c r="J2003" s="3">
        <v>115</v>
      </c>
      <c r="K2003" s="3">
        <v>22</v>
      </c>
      <c r="L2003" s="3">
        <v>6</v>
      </c>
      <c r="M2003" s="3">
        <v>7</v>
      </c>
      <c r="N2003" s="3">
        <v>32</v>
      </c>
      <c r="O2003" s="3">
        <v>223</v>
      </c>
      <c r="P2003" s="3">
        <v>3</v>
      </c>
      <c r="Q2003" s="3">
        <v>0</v>
      </c>
      <c r="R2003" s="3">
        <v>16</v>
      </c>
      <c r="S2003" s="3">
        <v>-2947.4993317400999</v>
      </c>
      <c r="T2003" s="3">
        <v>-1169.1685142139099</v>
      </c>
      <c r="U2003" s="3">
        <v>-3366.2891448151199</v>
      </c>
      <c r="V2003" s="3">
        <v>-2718.7199295220398</v>
      </c>
      <c r="W2003" s="3">
        <v>-777.71831260753004</v>
      </c>
      <c r="X2003" s="3">
        <v>-2909.41193609927</v>
      </c>
      <c r="Y2003" s="3">
        <v>-2907.2988252018099</v>
      </c>
      <c r="Z2003" s="3">
        <v>-1593.03444701279</v>
      </c>
      <c r="AA2003" s="3">
        <v>-1305.9047305325601</v>
      </c>
      <c r="AB2003" s="4">
        <v>1.0187746583518001E-2</v>
      </c>
      <c r="AC2003" s="4">
        <v>2.2227038061944999E-2</v>
      </c>
      <c r="AD2003" s="4">
        <v>1.9976864375010001E-3</v>
      </c>
      <c r="AE2003" s="4">
        <v>-3.9851268022730001E-3</v>
      </c>
      <c r="AF2003" s="4">
        <v>-2.4939415531880001E-3</v>
      </c>
      <c r="AG2003" s="4">
        <v>-8.9147479739399996E-4</v>
      </c>
      <c r="AH2003" s="4">
        <v>-9.845424673709999E-4</v>
      </c>
      <c r="AI2003" s="4">
        <v>-5.3889725815889997E-3</v>
      </c>
      <c r="AJ2003" s="4">
        <v>-5.3380293619609996E-3</v>
      </c>
      <c r="AK2003" s="3">
        <v>0</v>
      </c>
      <c r="AL2003" s="3">
        <v>2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4">
        <v>0.499</v>
      </c>
      <c r="AU2003" s="4">
        <v>4.1000000000000002E-2</v>
      </c>
      <c r="AV2003" s="4">
        <v>0.247</v>
      </c>
      <c r="AW2003" s="4">
        <v>0.193</v>
      </c>
      <c r="AX2003" s="4">
        <v>0.19</v>
      </c>
      <c r="AY2003" s="4">
        <v>0.20699999999999999</v>
      </c>
      <c r="AZ2003" s="4">
        <v>0.23100000000000001</v>
      </c>
      <c r="BA2003" s="4">
        <v>0.16500000000000001</v>
      </c>
      <c r="BB2003" s="4">
        <v>0.13900000000000001</v>
      </c>
    </row>
    <row r="2004" spans="1:54" x14ac:dyDescent="0.25">
      <c r="A2004" s="1" t="s">
        <v>3878</v>
      </c>
      <c r="B2004" s="1" t="s">
        <v>5322</v>
      </c>
      <c r="C2004" s="1" t="s">
        <v>3860</v>
      </c>
      <c r="D2004" s="1" t="s">
        <v>178</v>
      </c>
      <c r="E2004" s="1" t="s">
        <v>133</v>
      </c>
      <c r="F2004" s="1" t="s">
        <v>5458</v>
      </c>
      <c r="G2004" s="1" t="s">
        <v>55</v>
      </c>
      <c r="H2004" s="1" t="s">
        <v>86</v>
      </c>
      <c r="I2004" s="3">
        <v>114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6</v>
      </c>
      <c r="P2004" s="3">
        <v>0</v>
      </c>
      <c r="Q2004" s="3">
        <v>0</v>
      </c>
      <c r="R2004" s="3">
        <v>0</v>
      </c>
      <c r="S2004" s="3">
        <v>-3180.3940308794399</v>
      </c>
      <c r="T2004" s="3">
        <v>-2948.5104344223701</v>
      </c>
      <c r="U2004" s="3">
        <v>-5689.3082064822302</v>
      </c>
      <c r="V2004" s="3">
        <v>-5026.9470781989803</v>
      </c>
      <c r="W2004" s="3">
        <v>-2459.3696630335999</v>
      </c>
      <c r="X2004" s="3">
        <v>-3456.8326474834498</v>
      </c>
      <c r="Y2004" s="3">
        <v>-5277.1715307924596</v>
      </c>
      <c r="Z2004" s="3">
        <v>-3975.0344470127902</v>
      </c>
      <c r="AA2004" s="3">
        <v>-2633.1642413048698</v>
      </c>
      <c r="AB2004" s="4">
        <v>-1.3691047814136E-2</v>
      </c>
      <c r="AC2004" s="4">
        <v>-1.3090380446959E-2</v>
      </c>
      <c r="AD2004" s="4">
        <v>-1.0003468562227001E-2</v>
      </c>
      <c r="AE2004" s="4">
        <v>-1.1695174515994999E-2</v>
      </c>
      <c r="AF2004" s="4">
        <v>6.8503774091212999E-2</v>
      </c>
      <c r="AG2004" s="4">
        <v>-4.9686101342309996E-3</v>
      </c>
      <c r="AH2004" s="4">
        <v>-1.5736772531999999E-2</v>
      </c>
      <c r="AI2004" s="4">
        <v>-1.9767610809009999E-2</v>
      </c>
      <c r="AJ2004" s="4">
        <v>-9.7790348843430006E-3</v>
      </c>
      <c r="AK2004" s="3">
        <v>0</v>
      </c>
      <c r="AL2004" s="3">
        <v>0</v>
      </c>
      <c r="AM2004" s="3">
        <v>0</v>
      </c>
      <c r="AN2004" s="3">
        <v>0</v>
      </c>
      <c r="AO2004" s="3">
        <v>2</v>
      </c>
      <c r="AP2004" s="3">
        <v>0</v>
      </c>
      <c r="AQ2004" s="3">
        <v>0</v>
      </c>
      <c r="AR2004" s="3">
        <v>0</v>
      </c>
      <c r="AS2004" s="3">
        <v>0</v>
      </c>
      <c r="AT2004" s="4">
        <v>0.158</v>
      </c>
      <c r="AU2004" s="4">
        <v>0.16</v>
      </c>
      <c r="AV2004" s="4">
        <v>0.19400000000000001</v>
      </c>
      <c r="AW2004" s="4">
        <v>0.20599999999999999</v>
      </c>
      <c r="AX2004" s="4">
        <v>0.03</v>
      </c>
      <c r="AY2004" s="4">
        <v>0.192</v>
      </c>
      <c r="AZ2004" s="4">
        <v>0.186</v>
      </c>
      <c r="BA2004" s="4">
        <v>0.16300000000000001</v>
      </c>
      <c r="BB2004" s="4">
        <v>0.17100000000000001</v>
      </c>
    </row>
    <row r="2005" spans="1:54" x14ac:dyDescent="0.25">
      <c r="A2005" s="1" t="s">
        <v>3879</v>
      </c>
      <c r="B2005" s="1" t="s">
        <v>160</v>
      </c>
      <c r="C2005" s="1" t="s">
        <v>3860</v>
      </c>
      <c r="D2005" s="1" t="s">
        <v>180</v>
      </c>
      <c r="E2005" s="1" t="s">
        <v>133</v>
      </c>
      <c r="F2005" s="1" t="s">
        <v>5458</v>
      </c>
      <c r="G2005" s="1" t="s">
        <v>55</v>
      </c>
      <c r="H2005" s="1" t="s">
        <v>86</v>
      </c>
      <c r="I2005" s="3">
        <v>152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-3142.3940308794399</v>
      </c>
      <c r="T2005" s="3">
        <v>-2910.5104344223701</v>
      </c>
      <c r="U2005" s="3">
        <v>-5651.3082064822302</v>
      </c>
      <c r="V2005" s="3">
        <v>-4988.9470781989803</v>
      </c>
      <c r="W2005" s="3">
        <v>-2421.3696630335999</v>
      </c>
      <c r="X2005" s="3">
        <v>-3368.1069528673402</v>
      </c>
      <c r="Y2005" s="3">
        <v>-5239.1715307924596</v>
      </c>
      <c r="Z2005" s="3">
        <v>-3937.0344470127902</v>
      </c>
      <c r="AA2005" s="3">
        <v>-2595.1642413048698</v>
      </c>
      <c r="AB2005" s="4">
        <v>5.5232117094883001E-2</v>
      </c>
      <c r="AC2005" s="4">
        <v>-3.6375240666490997E-2</v>
      </c>
      <c r="AD2005" s="4">
        <v>1.5345005856325001E-2</v>
      </c>
      <c r="AE2005" s="4">
        <v>-9.7209148308280008E-3</v>
      </c>
      <c r="AF2005" s="4">
        <v>-4.3210609837544003E-2</v>
      </c>
      <c r="AG2005" s="4">
        <v>-2.0083818286514E-2</v>
      </c>
      <c r="AH2005" s="4">
        <v>-4.2395406449740998E-2</v>
      </c>
      <c r="AI2005" s="4">
        <v>-4.0964516016990998E-2</v>
      </c>
      <c r="AJ2005" s="4">
        <v>-3.1922716271031999E-2</v>
      </c>
      <c r="AK2005" s="3">
        <v>2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4">
        <v>2.5999999999999999E-2</v>
      </c>
      <c r="AU2005" s="4">
        <v>9.5000000000000001E-2</v>
      </c>
      <c r="AV2005" s="4">
        <v>0.29499999999999998</v>
      </c>
      <c r="AW2005" s="4">
        <v>0.161</v>
      </c>
      <c r="AX2005" s="4">
        <v>7.5999999999999998E-2</v>
      </c>
      <c r="AY2005" s="4">
        <v>0.109</v>
      </c>
      <c r="AZ2005" s="4">
        <v>0.127</v>
      </c>
      <c r="BA2005" s="4">
        <v>0.105</v>
      </c>
      <c r="BB2005" s="4">
        <v>8.8999999999999996E-2</v>
      </c>
    </row>
    <row r="2006" spans="1:54" x14ac:dyDescent="0.25">
      <c r="A2006" s="1" t="s">
        <v>3880</v>
      </c>
      <c r="B2006" s="1" t="s">
        <v>5323</v>
      </c>
      <c r="C2006" s="1" t="s">
        <v>3860</v>
      </c>
      <c r="D2006" s="1" t="s">
        <v>182</v>
      </c>
      <c r="E2006" s="1" t="s">
        <v>133</v>
      </c>
      <c r="F2006" s="1" t="s">
        <v>5458</v>
      </c>
      <c r="G2006" s="1" t="s">
        <v>55</v>
      </c>
      <c r="H2006" s="1" t="s">
        <v>86</v>
      </c>
      <c r="I2006" s="3">
        <v>1241</v>
      </c>
      <c r="J2006" s="3">
        <v>30</v>
      </c>
      <c r="K2006" s="3">
        <v>24</v>
      </c>
      <c r="L2006" s="3">
        <v>0</v>
      </c>
      <c r="M2006" s="3">
        <v>0</v>
      </c>
      <c r="N2006" s="3">
        <v>246</v>
      </c>
      <c r="O2006" s="3">
        <v>111</v>
      </c>
      <c r="P2006" s="3">
        <v>0</v>
      </c>
      <c r="Q2006" s="3">
        <v>0</v>
      </c>
      <c r="R2006" s="3">
        <v>7</v>
      </c>
      <c r="S2006" s="3">
        <v>-2614.0301963213501</v>
      </c>
      <c r="T2006" s="3">
        <v>-2478.9556123767802</v>
      </c>
      <c r="U2006" s="3">
        <v>-4562.3082064822302</v>
      </c>
      <c r="V2006" s="3">
        <v>-3899.9470781989799</v>
      </c>
      <c r="W2006" s="3">
        <v>-6716.2999066331404</v>
      </c>
      <c r="X2006" s="3">
        <v>-3217.5323032653</v>
      </c>
      <c r="Y2006" s="3">
        <v>-4150.1715307924596</v>
      </c>
      <c r="Z2006" s="3">
        <v>-2848.0344470127902</v>
      </c>
      <c r="AA2006" s="3">
        <v>-1967.6132053419899</v>
      </c>
      <c r="AB2006" s="4">
        <v>0.20782244351388801</v>
      </c>
      <c r="AC2006" s="4">
        <v>-7.8612497683346994E-2</v>
      </c>
      <c r="AD2006" s="4">
        <v>0.38174723917717301</v>
      </c>
      <c r="AE2006" s="4">
        <v>-0.20078262550343301</v>
      </c>
      <c r="AF2006" s="4">
        <v>-0.544331409371129</v>
      </c>
      <c r="AG2006" s="4">
        <v>3.0002538815964E-2</v>
      </c>
      <c r="AH2006" s="4">
        <v>-0.209326626922227</v>
      </c>
      <c r="AI2006" s="4">
        <v>-0.19268566223094699</v>
      </c>
      <c r="AJ2006" s="4">
        <v>-7.8869336777181998E-2</v>
      </c>
      <c r="AK2006" s="3">
        <v>2</v>
      </c>
      <c r="AL2006" s="3">
        <v>3</v>
      </c>
      <c r="AM2006" s="3">
        <v>2</v>
      </c>
      <c r="AN2006" s="3">
        <v>3</v>
      </c>
      <c r="AO2006" s="3">
        <v>3</v>
      </c>
      <c r="AP2006" s="3">
        <v>2</v>
      </c>
      <c r="AQ2006" s="3">
        <v>3</v>
      </c>
      <c r="AR2006" s="3">
        <v>3</v>
      </c>
      <c r="AS2006" s="3">
        <v>3</v>
      </c>
      <c r="AT2006" s="4">
        <v>7.0000000000000001E-3</v>
      </c>
      <c r="AU2006" s="4">
        <v>3.9E-2</v>
      </c>
      <c r="AV2006" s="4">
        <v>1E-3</v>
      </c>
      <c r="AW2006" s="4">
        <v>1.7999999999999999E-2</v>
      </c>
      <c r="AX2006" s="4">
        <v>2.5000000000000001E-2</v>
      </c>
      <c r="AY2006" s="4">
        <v>1.4999999999999999E-2</v>
      </c>
      <c r="AZ2006" s="4">
        <v>2.7E-2</v>
      </c>
      <c r="BA2006" s="4">
        <v>1.0999999999999999E-2</v>
      </c>
      <c r="BB2006" s="4">
        <v>2.9000000000000001E-2</v>
      </c>
    </row>
    <row r="2007" spans="1:54" x14ac:dyDescent="0.25">
      <c r="A2007" s="1" t="s">
        <v>3881</v>
      </c>
      <c r="B2007" s="1" t="s">
        <v>177</v>
      </c>
      <c r="C2007" s="1" t="s">
        <v>3860</v>
      </c>
      <c r="D2007" s="1" t="s">
        <v>185</v>
      </c>
      <c r="E2007" s="1" t="s">
        <v>133</v>
      </c>
      <c r="F2007" s="1" t="s">
        <v>5458</v>
      </c>
      <c r="G2007" s="1" t="s">
        <v>55</v>
      </c>
      <c r="H2007" s="1" t="s">
        <v>86</v>
      </c>
      <c r="I2007" s="3">
        <v>753</v>
      </c>
      <c r="J2007" s="3">
        <v>7</v>
      </c>
      <c r="K2007" s="3">
        <v>0</v>
      </c>
      <c r="L2007" s="3">
        <v>0</v>
      </c>
      <c r="M2007" s="3">
        <v>4</v>
      </c>
      <c r="N2007" s="3">
        <v>0</v>
      </c>
      <c r="O2007" s="3">
        <v>77</v>
      </c>
      <c r="P2007" s="3">
        <v>0</v>
      </c>
      <c r="Q2007" s="3">
        <v>0</v>
      </c>
      <c r="R2007" s="3">
        <v>7</v>
      </c>
      <c r="S2007" s="3">
        <v>-2672.2091361492198</v>
      </c>
      <c r="T2007" s="3">
        <v>-2309.5104344223701</v>
      </c>
      <c r="U2007" s="3">
        <v>-5050.3082064822302</v>
      </c>
      <c r="V2007" s="3">
        <v>-4430.10299324073</v>
      </c>
      <c r="W2007" s="3">
        <v>-1820.3696630336001</v>
      </c>
      <c r="X2007" s="3">
        <v>-3418.0867004407</v>
      </c>
      <c r="Y2007" s="3">
        <v>-4638.1715307924596</v>
      </c>
      <c r="Z2007" s="3">
        <v>-3336.0344470127902</v>
      </c>
      <c r="AA2007" s="3">
        <v>-2455.6132053419901</v>
      </c>
      <c r="AB2007" s="4">
        <v>1.3149201267779E-2</v>
      </c>
      <c r="AC2007" s="4">
        <v>1.0490130541563E-2</v>
      </c>
      <c r="AD2007" s="4">
        <v>2.8034554083093001E-2</v>
      </c>
      <c r="AE2007" s="4">
        <v>2.4234859136915001E-2</v>
      </c>
      <c r="AF2007" s="4">
        <v>1.1137233317365E-2</v>
      </c>
      <c r="AG2007" s="4">
        <v>1.4732589297751E-2</v>
      </c>
      <c r="AH2007" s="4">
        <v>3.0262477690625001E-2</v>
      </c>
      <c r="AI2007" s="4">
        <v>1.7904020207764E-2</v>
      </c>
      <c r="AJ2007" s="4">
        <v>9.5394471779739996E-3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4">
        <v>0.13600000000000001</v>
      </c>
      <c r="AU2007" s="4">
        <v>0.17</v>
      </c>
      <c r="AV2007" s="4">
        <v>0.06</v>
      </c>
      <c r="AW2007" s="4">
        <v>0.17399999999999999</v>
      </c>
      <c r="AX2007" s="4">
        <v>0.19</v>
      </c>
      <c r="AY2007" s="4">
        <v>7.2999999999999995E-2</v>
      </c>
      <c r="AZ2007" s="4">
        <v>5.1999999999999998E-2</v>
      </c>
      <c r="BA2007" s="4">
        <v>0.186</v>
      </c>
      <c r="BB2007" s="4">
        <v>0.32100000000000001</v>
      </c>
    </row>
    <row r="2008" spans="1:54" x14ac:dyDescent="0.25">
      <c r="A2008" s="1" t="s">
        <v>3882</v>
      </c>
      <c r="B2008" s="1" t="s">
        <v>3883</v>
      </c>
      <c r="C2008" s="1" t="s">
        <v>3860</v>
      </c>
      <c r="D2008" s="1" t="s">
        <v>188</v>
      </c>
      <c r="E2008" s="1" t="s">
        <v>133</v>
      </c>
      <c r="F2008" s="1" t="s">
        <v>5458</v>
      </c>
      <c r="G2008" s="1" t="s">
        <v>55</v>
      </c>
      <c r="H2008" s="1" t="s">
        <v>86</v>
      </c>
      <c r="I2008" s="3">
        <v>507</v>
      </c>
      <c r="J2008" s="3">
        <v>8</v>
      </c>
      <c r="K2008" s="3">
        <v>0</v>
      </c>
      <c r="L2008" s="3">
        <v>0</v>
      </c>
      <c r="M2008" s="3">
        <v>0</v>
      </c>
      <c r="N2008" s="3">
        <v>0</v>
      </c>
      <c r="O2008" s="3">
        <v>42</v>
      </c>
      <c r="P2008" s="3">
        <v>0</v>
      </c>
      <c r="Q2008" s="3">
        <v>0</v>
      </c>
      <c r="R2008" s="3">
        <v>5</v>
      </c>
      <c r="S2008" s="3">
        <v>-2936.8970083306199</v>
      </c>
      <c r="T2008" s="3">
        <v>-2555.5104344223701</v>
      </c>
      <c r="U2008" s="3">
        <v>-5296.3082064822302</v>
      </c>
      <c r="V2008" s="3">
        <v>-4633.9470781989803</v>
      </c>
      <c r="W2008" s="3">
        <v>-2066.3696630335999</v>
      </c>
      <c r="X2008" s="3">
        <v>-3368.18681518008</v>
      </c>
      <c r="Y2008" s="3">
        <v>-4884.1715307924596</v>
      </c>
      <c r="Z2008" s="3">
        <v>-3582.0344470127902</v>
      </c>
      <c r="AA2008" s="3">
        <v>-2569.7706441885298</v>
      </c>
      <c r="AB2008" s="4">
        <v>-4.9061792052909996E-3</v>
      </c>
      <c r="AC2008" s="4">
        <v>-4.9696637272950003E-3</v>
      </c>
      <c r="AD2008" s="4">
        <v>1.4110113019179999E-3</v>
      </c>
      <c r="AE2008" s="4">
        <v>-7.5166895887600002E-4</v>
      </c>
      <c r="AF2008" s="4">
        <v>4.7829005954925001E-2</v>
      </c>
      <c r="AG2008" s="4">
        <v>1.9973525122E-4</v>
      </c>
      <c r="AH2008" s="4">
        <v>-1.732477999915E-3</v>
      </c>
      <c r="AI2008" s="4">
        <v>-7.5634599437820003E-3</v>
      </c>
      <c r="AJ2008" s="4">
        <v>-3.8636456425179999E-3</v>
      </c>
      <c r="AK2008" s="3">
        <v>0</v>
      </c>
      <c r="AL2008" s="3">
        <v>0</v>
      </c>
      <c r="AM2008" s="3">
        <v>0</v>
      </c>
      <c r="AN2008" s="3">
        <v>0</v>
      </c>
      <c r="AO2008" s="3">
        <v>2</v>
      </c>
      <c r="AP2008" s="3">
        <v>0</v>
      </c>
      <c r="AQ2008" s="3">
        <v>0</v>
      </c>
      <c r="AR2008" s="3">
        <v>0</v>
      </c>
      <c r="AS2008" s="3">
        <v>0</v>
      </c>
      <c r="AT2008" s="4">
        <v>0.19900000000000001</v>
      </c>
      <c r="AU2008" s="4">
        <v>0.21099999999999999</v>
      </c>
      <c r="AV2008" s="4">
        <v>0.251</v>
      </c>
      <c r="AW2008" s="4">
        <v>0.246</v>
      </c>
      <c r="AX2008" s="4">
        <v>2.5999999999999999E-2</v>
      </c>
      <c r="AY2008" s="4">
        <v>0.246</v>
      </c>
      <c r="AZ2008" s="4">
        <v>0.24399999999999999</v>
      </c>
      <c r="BA2008" s="4">
        <v>0.20200000000000001</v>
      </c>
      <c r="BB2008" s="4">
        <v>0.218</v>
      </c>
    </row>
    <row r="2009" spans="1:54" x14ac:dyDescent="0.25">
      <c r="A2009" s="1" t="s">
        <v>3884</v>
      </c>
      <c r="B2009" s="1" t="s">
        <v>3885</v>
      </c>
      <c r="C2009" s="1" t="s">
        <v>3860</v>
      </c>
      <c r="D2009" s="1" t="s">
        <v>206</v>
      </c>
      <c r="E2009" s="1" t="s">
        <v>133</v>
      </c>
      <c r="F2009" s="1" t="s">
        <v>5458</v>
      </c>
      <c r="G2009" s="1" t="s">
        <v>55</v>
      </c>
      <c r="H2009" s="1" t="s">
        <v>86</v>
      </c>
      <c r="I2009" s="3">
        <v>87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6</v>
      </c>
      <c r="P2009" s="3">
        <v>0</v>
      </c>
      <c r="Q2009" s="3">
        <v>0</v>
      </c>
      <c r="R2009" s="3">
        <v>4</v>
      </c>
      <c r="S2009" s="3">
        <v>-3207.3940308794399</v>
      </c>
      <c r="T2009" s="3">
        <v>-2975.5104344223701</v>
      </c>
      <c r="U2009" s="3">
        <v>-5716.3082064822302</v>
      </c>
      <c r="V2009" s="3">
        <v>-5053.9470781989803</v>
      </c>
      <c r="W2009" s="3">
        <v>-2486.3696630335999</v>
      </c>
      <c r="X2009" s="3">
        <v>-3483.8326474834498</v>
      </c>
      <c r="Y2009" s="3">
        <v>-5304.1715307924596</v>
      </c>
      <c r="Z2009" s="3">
        <v>-4002.0344470127902</v>
      </c>
      <c r="AA2009" s="3">
        <v>-2923.8493636118001</v>
      </c>
      <c r="AB2009" s="4">
        <v>1.6086485765262001E-2</v>
      </c>
      <c r="AC2009" s="4">
        <v>1.3175635440334999E-2</v>
      </c>
      <c r="AD2009" s="4">
        <v>3.1239405041946999E-2</v>
      </c>
      <c r="AE2009" s="4">
        <v>2.7113958264338E-2</v>
      </c>
      <c r="AF2009" s="4">
        <v>1.5603016897665E-2</v>
      </c>
      <c r="AG2009" s="4">
        <v>1.4751380675531001E-2</v>
      </c>
      <c r="AH2009" s="4">
        <v>3.3986222939582998E-2</v>
      </c>
      <c r="AI2009" s="4">
        <v>2.0949573269828999E-2</v>
      </c>
      <c r="AJ2009" s="4">
        <v>1.2388819603416E-2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4">
        <v>0.11700000000000001</v>
      </c>
      <c r="AU2009" s="4">
        <v>0.18</v>
      </c>
      <c r="AV2009" s="4">
        <v>0.107</v>
      </c>
      <c r="AW2009" s="4">
        <v>0.24099999999999999</v>
      </c>
      <c r="AX2009" s="4">
        <v>0.19700000000000001</v>
      </c>
      <c r="AY2009" s="4">
        <v>0.112</v>
      </c>
      <c r="AZ2009" s="4">
        <v>9.1999999999999998E-2</v>
      </c>
      <c r="BA2009" s="4">
        <v>0.22900000000000001</v>
      </c>
      <c r="BB2009" s="4">
        <v>0.19500000000000001</v>
      </c>
    </row>
    <row r="2010" spans="1:54" x14ac:dyDescent="0.25">
      <c r="A2010" s="1" t="s">
        <v>3886</v>
      </c>
      <c r="B2010" s="1" t="s">
        <v>3887</v>
      </c>
      <c r="C2010" s="1" t="s">
        <v>3860</v>
      </c>
      <c r="D2010" s="1" t="s">
        <v>209</v>
      </c>
      <c r="E2010" s="1" t="s">
        <v>133</v>
      </c>
      <c r="F2010" s="1" t="s">
        <v>5458</v>
      </c>
      <c r="G2010" s="1" t="s">
        <v>55</v>
      </c>
      <c r="H2010" s="1" t="s">
        <v>86</v>
      </c>
      <c r="I2010" s="3">
        <v>63387</v>
      </c>
      <c r="J2010" s="3">
        <v>5487</v>
      </c>
      <c r="K2010" s="3">
        <v>381</v>
      </c>
      <c r="L2010" s="3">
        <v>5031</v>
      </c>
      <c r="M2010" s="3">
        <v>2900</v>
      </c>
      <c r="N2010" s="3">
        <v>834</v>
      </c>
      <c r="O2010" s="3">
        <v>2624</v>
      </c>
      <c r="P2010" s="3">
        <v>1542</v>
      </c>
      <c r="Q2010" s="3">
        <v>329</v>
      </c>
      <c r="R2010" s="3">
        <v>126</v>
      </c>
      <c r="S2010" s="3">
        <v>-42447.7486902046</v>
      </c>
      <c r="T2010" s="3">
        <v>49887.5473655514</v>
      </c>
      <c r="U2010" s="3">
        <v>8128.1750013944202</v>
      </c>
      <c r="V2010" s="3">
        <v>27683.014516535099</v>
      </c>
      <c r="W2010" s="3">
        <v>42560.793657446004</v>
      </c>
      <c r="X2010" s="3">
        <v>37682.855935022402</v>
      </c>
      <c r="Y2010" s="3">
        <v>51762.399142804403</v>
      </c>
      <c r="Z2010" s="3">
        <v>51814.549535488703</v>
      </c>
      <c r="AA2010" s="3">
        <v>52333.754406027001</v>
      </c>
      <c r="AB2010" s="4">
        <v>0.183487885085789</v>
      </c>
      <c r="AC2010" s="4">
        <v>-0.19150569611197499</v>
      </c>
      <c r="AD2010" s="4">
        <v>-4.0983785301892998E-2</v>
      </c>
      <c r="AE2010" s="4">
        <v>-0.135669085542339</v>
      </c>
      <c r="AF2010" s="4">
        <v>-0.21664965197847999</v>
      </c>
      <c r="AG2010" s="4">
        <v>-0.15974421831840699</v>
      </c>
      <c r="AH2010" s="4">
        <v>-0.30427973541486703</v>
      </c>
      <c r="AI2010" s="4">
        <v>-0.241144110126887</v>
      </c>
      <c r="AJ2010" s="4">
        <v>-0.22380591764576499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4">
        <v>0.48599999999999999</v>
      </c>
      <c r="AU2010" s="4">
        <v>0.47</v>
      </c>
      <c r="AV2010" s="4">
        <v>0.48499999999999999</v>
      </c>
      <c r="AW2010" s="4">
        <v>0.44</v>
      </c>
      <c r="AX2010" s="4">
        <v>0.48499999999999999</v>
      </c>
      <c r="AY2010" s="4">
        <v>0.28000000000000003</v>
      </c>
      <c r="AZ2010" s="4">
        <v>0.47799999999999998</v>
      </c>
      <c r="BA2010" s="4">
        <v>0.46600000000000003</v>
      </c>
      <c r="BB2010" s="4">
        <v>0.20599999999999999</v>
      </c>
    </row>
    <row r="2011" spans="1:54" x14ac:dyDescent="0.25">
      <c r="A2011" s="1" t="s">
        <v>3888</v>
      </c>
      <c r="B2011" s="1" t="s">
        <v>3889</v>
      </c>
      <c r="C2011" s="1" t="s">
        <v>3860</v>
      </c>
      <c r="D2011" s="1" t="s">
        <v>212</v>
      </c>
      <c r="E2011" s="1" t="s">
        <v>133</v>
      </c>
      <c r="F2011" s="1" t="s">
        <v>5458</v>
      </c>
      <c r="G2011" s="1" t="s">
        <v>55</v>
      </c>
      <c r="H2011" s="1" t="s">
        <v>86</v>
      </c>
      <c r="I2011" s="3">
        <v>86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12</v>
      </c>
      <c r="P2011" s="3">
        <v>0</v>
      </c>
      <c r="Q2011" s="3">
        <v>0</v>
      </c>
      <c r="R2011" s="3">
        <v>4</v>
      </c>
      <c r="S2011" s="3">
        <v>-3208.3940308794399</v>
      </c>
      <c r="T2011" s="3">
        <v>-2976.5104344223701</v>
      </c>
      <c r="U2011" s="3">
        <v>-5717.3082064822302</v>
      </c>
      <c r="V2011" s="3">
        <v>-5054.9470781989803</v>
      </c>
      <c r="W2011" s="3">
        <v>-2487.3696630335999</v>
      </c>
      <c r="X2011" s="3">
        <v>-3535.5583420995499</v>
      </c>
      <c r="Y2011" s="3">
        <v>-5305.1715307924596</v>
      </c>
      <c r="Z2011" s="3">
        <v>-4003.0344470127902</v>
      </c>
      <c r="AA2011" s="3">
        <v>-2924.8493636118001</v>
      </c>
      <c r="AB2011" s="4">
        <v>-8.3931157838520003E-3</v>
      </c>
      <c r="AC2011" s="4">
        <v>-5.2196485108009999E-3</v>
      </c>
      <c r="AD2011" s="4">
        <v>1.6455721286479999E-3</v>
      </c>
      <c r="AE2011" s="4">
        <v>-3.310198898501E-3</v>
      </c>
      <c r="AF2011" s="4">
        <v>1.422387655516E-3</v>
      </c>
      <c r="AG2011" s="4">
        <v>5.3310534795160004E-3</v>
      </c>
      <c r="AH2011" s="4">
        <v>-9.0942419249599997E-4</v>
      </c>
      <c r="AI2011" s="4">
        <v>-8.9336017177239994E-3</v>
      </c>
      <c r="AJ2011" s="4">
        <v>-4.1027197823760003E-3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4">
        <v>0.183</v>
      </c>
      <c r="AU2011" s="4">
        <v>0.193</v>
      </c>
      <c r="AV2011" s="4">
        <v>0.221</v>
      </c>
      <c r="AW2011" s="4">
        <v>0.20499999999999999</v>
      </c>
      <c r="AX2011" s="4">
        <v>0.26800000000000002</v>
      </c>
      <c r="AY2011" s="4">
        <v>0.247</v>
      </c>
      <c r="AZ2011" s="4">
        <v>0.218</v>
      </c>
      <c r="BA2011" s="4">
        <v>0.188</v>
      </c>
      <c r="BB2011" s="4">
        <v>0.18099999999999999</v>
      </c>
    </row>
    <row r="2012" spans="1:54" x14ac:dyDescent="0.25">
      <c r="A2012" s="1" t="s">
        <v>3890</v>
      </c>
      <c r="B2012" s="1" t="s">
        <v>4656</v>
      </c>
      <c r="C2012" s="1" t="s">
        <v>3860</v>
      </c>
      <c r="D2012" s="1" t="s">
        <v>191</v>
      </c>
      <c r="E2012" s="1" t="s">
        <v>133</v>
      </c>
      <c r="F2012" s="1" t="s">
        <v>5458</v>
      </c>
      <c r="G2012" s="1" t="s">
        <v>55</v>
      </c>
      <c r="H2012" s="1" t="s">
        <v>86</v>
      </c>
      <c r="I2012" s="3">
        <v>268</v>
      </c>
      <c r="J2012" s="3">
        <v>10</v>
      </c>
      <c r="K2012" s="3">
        <v>0</v>
      </c>
      <c r="L2012" s="3">
        <v>0</v>
      </c>
      <c r="M2012" s="3">
        <v>0</v>
      </c>
      <c r="N2012" s="3">
        <v>0</v>
      </c>
      <c r="O2012" s="3">
        <v>45</v>
      </c>
      <c r="P2012" s="3">
        <v>0</v>
      </c>
      <c r="Q2012" s="3">
        <v>0</v>
      </c>
      <c r="R2012" s="3">
        <v>0</v>
      </c>
      <c r="S2012" s="3">
        <v>-3213.27275269341</v>
      </c>
      <c r="T2012" s="3">
        <v>-2794.5104344223701</v>
      </c>
      <c r="U2012" s="3">
        <v>-5535.3082064822302</v>
      </c>
      <c r="V2012" s="3">
        <v>-4872.9470781989803</v>
      </c>
      <c r="W2012" s="3">
        <v>-2305.3696630335999</v>
      </c>
      <c r="X2012" s="3">
        <v>-3632.5496624881398</v>
      </c>
      <c r="Y2012" s="3">
        <v>-5123.1715307924596</v>
      </c>
      <c r="Z2012" s="3">
        <v>-3821.0344470127902</v>
      </c>
      <c r="AA2012" s="3">
        <v>-2479.1642413048698</v>
      </c>
      <c r="AB2012" s="4">
        <v>1.6003300631515002E-2</v>
      </c>
      <c r="AC2012" s="4">
        <v>1.295141546868E-2</v>
      </c>
      <c r="AD2012" s="4">
        <v>3.0857159054192E-2</v>
      </c>
      <c r="AE2012" s="4">
        <v>2.6723119914877001E-2</v>
      </c>
      <c r="AF2012" s="4">
        <v>1.4178027463272E-2</v>
      </c>
      <c r="AG2012" s="4">
        <v>1.5724891225844001E-2</v>
      </c>
      <c r="AH2012" s="4">
        <v>3.3505275474381001E-2</v>
      </c>
      <c r="AI2012" s="4">
        <v>2.0571395984250999E-2</v>
      </c>
      <c r="AJ2012" s="4">
        <v>9.4309851747870002E-3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4">
        <v>0.13</v>
      </c>
      <c r="AU2012" s="4">
        <v>0.13300000000000001</v>
      </c>
      <c r="AV2012" s="4">
        <v>7.1999999999999995E-2</v>
      </c>
      <c r="AW2012" s="4">
        <v>0.19500000000000001</v>
      </c>
      <c r="AX2012" s="4">
        <v>0.21199999999999999</v>
      </c>
      <c r="AY2012" s="4">
        <v>6.2E-2</v>
      </c>
      <c r="AZ2012" s="4">
        <v>0.06</v>
      </c>
      <c r="BA2012" s="4">
        <v>0.191</v>
      </c>
      <c r="BB2012" s="4">
        <v>0.34300000000000003</v>
      </c>
    </row>
    <row r="2013" spans="1:54" x14ac:dyDescent="0.25">
      <c r="A2013" s="1" t="s">
        <v>3891</v>
      </c>
      <c r="B2013" s="1" t="s">
        <v>5081</v>
      </c>
      <c r="C2013" s="1" t="s">
        <v>3860</v>
      </c>
      <c r="D2013" s="1" t="s">
        <v>220</v>
      </c>
      <c r="E2013" s="1" t="s">
        <v>133</v>
      </c>
      <c r="F2013" s="1" t="s">
        <v>5458</v>
      </c>
      <c r="G2013" s="1" t="s">
        <v>55</v>
      </c>
      <c r="H2013" s="1" t="s">
        <v>86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-3294.3940308794399</v>
      </c>
      <c r="T2013" s="3">
        <v>-3062.5104344223701</v>
      </c>
      <c r="U2013" s="3">
        <v>-5803.3082064822302</v>
      </c>
      <c r="V2013" s="3">
        <v>-5140.9470781989803</v>
      </c>
      <c r="W2013" s="3">
        <v>-2573.3696630335999</v>
      </c>
      <c r="X2013" s="3">
        <v>-3520.1069528673402</v>
      </c>
      <c r="Y2013" s="3">
        <v>-5391.1715307924596</v>
      </c>
      <c r="Z2013" s="3">
        <v>-4089.0344470127902</v>
      </c>
      <c r="AA2013" s="3">
        <v>-2747.1642413048698</v>
      </c>
      <c r="AB2013" s="4">
        <v>1.7342633553416E-2</v>
      </c>
      <c r="AC2013" s="4">
        <v>1.4446805641853E-2</v>
      </c>
      <c r="AD2013" s="4">
        <v>3.3089861902885001E-2</v>
      </c>
      <c r="AE2013" s="4">
        <v>2.8991661063711999E-2</v>
      </c>
      <c r="AF2013" s="4">
        <v>1.6772117109390999E-2</v>
      </c>
      <c r="AG2013" s="4">
        <v>1.5711804114976999E-2</v>
      </c>
      <c r="AH2013" s="4">
        <v>3.6208299686539998E-2</v>
      </c>
      <c r="AI2013" s="4">
        <v>2.2809310461475E-2</v>
      </c>
      <c r="AJ2013" s="4">
        <v>1.0793176579515E-2</v>
      </c>
      <c r="AK2013" s="3">
        <v>0</v>
      </c>
      <c r="AL2013" s="3">
        <v>0</v>
      </c>
      <c r="AM2013" s="3">
        <v>2</v>
      </c>
      <c r="AN2013" s="3">
        <v>0</v>
      </c>
      <c r="AO2013" s="3">
        <v>0</v>
      </c>
      <c r="AP2013" s="3">
        <v>2</v>
      </c>
      <c r="AQ2013" s="3">
        <v>2</v>
      </c>
      <c r="AR2013" s="3">
        <v>0</v>
      </c>
      <c r="AS2013" s="3">
        <v>0</v>
      </c>
      <c r="AT2013" s="4">
        <v>5.6000000000000001E-2</v>
      </c>
      <c r="AU2013" s="4">
        <v>0.10199999999999999</v>
      </c>
      <c r="AV2013" s="4">
        <v>4.4999999999999998E-2</v>
      </c>
      <c r="AW2013" s="4">
        <v>0.184</v>
      </c>
      <c r="AX2013" s="4">
        <v>0.17299999999999999</v>
      </c>
      <c r="AY2013" s="4">
        <v>4.5999999999999999E-2</v>
      </c>
      <c r="AZ2013" s="4">
        <v>3.4000000000000002E-2</v>
      </c>
      <c r="BA2013" s="4">
        <v>0.14000000000000001</v>
      </c>
      <c r="BB2013" s="4">
        <v>0.312</v>
      </c>
    </row>
    <row r="2014" spans="1:54" x14ac:dyDescent="0.25">
      <c r="A2014" s="1" t="s">
        <v>3892</v>
      </c>
      <c r="B2014" s="1" t="s">
        <v>3893</v>
      </c>
      <c r="C2014" s="1" t="s">
        <v>3860</v>
      </c>
      <c r="D2014" s="1" t="s">
        <v>222</v>
      </c>
      <c r="E2014" s="1" t="s">
        <v>133</v>
      </c>
      <c r="F2014" s="1" t="s">
        <v>5458</v>
      </c>
      <c r="G2014" s="1" t="s">
        <v>55</v>
      </c>
      <c r="H2014" s="1" t="s">
        <v>86</v>
      </c>
      <c r="I2014" s="3">
        <v>1270</v>
      </c>
      <c r="J2014" s="3">
        <v>35</v>
      </c>
      <c r="K2014" s="3">
        <v>74</v>
      </c>
      <c r="L2014" s="3">
        <v>6</v>
      </c>
      <c r="M2014" s="3">
        <v>4</v>
      </c>
      <c r="N2014" s="3">
        <v>0</v>
      </c>
      <c r="O2014" s="3">
        <v>120</v>
      </c>
      <c r="P2014" s="3">
        <v>0</v>
      </c>
      <c r="Q2014" s="3">
        <v>0</v>
      </c>
      <c r="R2014" s="3">
        <v>13</v>
      </c>
      <c r="S2014" s="3">
        <v>-2678.4695572283399</v>
      </c>
      <c r="T2014" s="3">
        <v>-3819.6330664484599</v>
      </c>
      <c r="U2014" s="3">
        <v>-4592.2891448151204</v>
      </c>
      <c r="V2014" s="3">
        <v>-3913.10299324073</v>
      </c>
      <c r="W2014" s="3">
        <v>-1303.3696630336001</v>
      </c>
      <c r="X2014" s="3">
        <v>-3264.6208451894499</v>
      </c>
      <c r="Y2014" s="3">
        <v>-4121.1715307924596</v>
      </c>
      <c r="Z2014" s="3">
        <v>-2819.0344470127902</v>
      </c>
      <c r="AA2014" s="3">
        <v>-2334.1408888023698</v>
      </c>
      <c r="AB2014" s="4">
        <v>9.2727733097999997E-3</v>
      </c>
      <c r="AC2014" s="4">
        <v>1.1113005959040001E-2</v>
      </c>
      <c r="AD2014" s="4">
        <v>1.9347777135231999E-2</v>
      </c>
      <c r="AE2014" s="4">
        <v>1.5275248681878E-2</v>
      </c>
      <c r="AF2014" s="4">
        <v>3.2190730839710001E-3</v>
      </c>
      <c r="AG2014" s="4">
        <v>1.1906059789589999E-2</v>
      </c>
      <c r="AH2014" s="4">
        <v>1.9606344075213E-2</v>
      </c>
      <c r="AI2014" s="4">
        <v>9.6696921850300006E-3</v>
      </c>
      <c r="AJ2014" s="4">
        <v>5.4441359731430003E-3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4">
        <v>0.42199999999999999</v>
      </c>
      <c r="AU2014" s="4">
        <v>0.40100000000000002</v>
      </c>
      <c r="AV2014" s="4">
        <v>0.443</v>
      </c>
      <c r="AW2014" s="4">
        <v>0.371</v>
      </c>
      <c r="AX2014" s="4">
        <v>0.33500000000000002</v>
      </c>
      <c r="AY2014" s="4">
        <v>0.499</v>
      </c>
      <c r="AZ2014" s="4">
        <v>0.46</v>
      </c>
      <c r="BA2014" s="4">
        <v>0.36699999999999999</v>
      </c>
      <c r="BB2014" s="4">
        <v>0.307</v>
      </c>
    </row>
    <row r="2015" spans="1:54" x14ac:dyDescent="0.25">
      <c r="A2015" s="1" t="s">
        <v>3894</v>
      </c>
      <c r="B2015" s="1" t="s">
        <v>3895</v>
      </c>
      <c r="C2015" s="1" t="s">
        <v>3860</v>
      </c>
      <c r="D2015" s="1" t="s">
        <v>225</v>
      </c>
      <c r="E2015" s="1" t="s">
        <v>133</v>
      </c>
      <c r="F2015" s="1" t="s">
        <v>5458</v>
      </c>
      <c r="G2015" s="1" t="s">
        <v>55</v>
      </c>
      <c r="H2015" s="1" t="s">
        <v>86</v>
      </c>
      <c r="I2015" s="3">
        <v>66877</v>
      </c>
      <c r="J2015" s="3">
        <v>1107</v>
      </c>
      <c r="K2015" s="3">
        <v>386</v>
      </c>
      <c r="L2015" s="3">
        <v>747</v>
      </c>
      <c r="M2015" s="3">
        <v>981</v>
      </c>
      <c r="N2015" s="3">
        <v>3903</v>
      </c>
      <c r="O2015" s="3">
        <v>2644</v>
      </c>
      <c r="P2015" s="3">
        <v>1987</v>
      </c>
      <c r="Q2015" s="3">
        <v>92</v>
      </c>
      <c r="R2015" s="3">
        <v>236</v>
      </c>
      <c r="S2015" s="3">
        <v>42895.131464313999</v>
      </c>
      <c r="T2015" s="3">
        <v>53240.579620144199</v>
      </c>
      <c r="U2015" s="3">
        <v>53730.564971073603</v>
      </c>
      <c r="V2015" s="3">
        <v>51397.314757812703</v>
      </c>
      <c r="W2015" s="3">
        <v>-21117.0190157531</v>
      </c>
      <c r="X2015" s="3">
        <v>41003.770286302097</v>
      </c>
      <c r="Y2015" s="3">
        <v>53453.517138751697</v>
      </c>
      <c r="Z2015" s="3">
        <v>60695.338581528602</v>
      </c>
      <c r="AA2015" s="3">
        <v>48572.413542586699</v>
      </c>
      <c r="AB2015" s="4">
        <v>4.6777422863691E-2</v>
      </c>
      <c r="AC2015" s="4">
        <v>-1.45894752968957</v>
      </c>
      <c r="AD2015" s="4">
        <v>0.24568085089413899</v>
      </c>
      <c r="AE2015" s="4">
        <v>0.440637330408437</v>
      </c>
      <c r="AF2015" s="4">
        <v>7.1725641620117006E-2</v>
      </c>
      <c r="AG2015" s="4">
        <v>0.21229213193865801</v>
      </c>
      <c r="AH2015" s="4">
        <v>0.38127591039452902</v>
      </c>
      <c r="AI2015" s="4">
        <v>0.74469656574955101</v>
      </c>
      <c r="AJ2015" s="4">
        <v>0.54608325860728002</v>
      </c>
      <c r="AK2015" s="3">
        <v>0</v>
      </c>
      <c r="AL2015" s="3">
        <v>4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4">
        <v>0.16300000000000001</v>
      </c>
      <c r="AU2015" s="4">
        <v>2.5000000000000001E-2</v>
      </c>
      <c r="AV2015" s="4">
        <v>0.10299999999999999</v>
      </c>
      <c r="AW2015" s="4">
        <v>8.5999999999999993E-2</v>
      </c>
      <c r="AX2015" s="4">
        <v>0.40400000000000003</v>
      </c>
      <c r="AY2015" s="4">
        <v>8.6999999999999994E-2</v>
      </c>
      <c r="AZ2015" s="4">
        <v>9.4E-2</v>
      </c>
      <c r="BA2015" s="4">
        <v>7.1999999999999995E-2</v>
      </c>
      <c r="BB2015" s="4">
        <v>6.4000000000000001E-2</v>
      </c>
    </row>
    <row r="2016" spans="1:54" x14ac:dyDescent="0.25">
      <c r="A2016" s="1" t="s">
        <v>3896</v>
      </c>
      <c r="B2016" s="1" t="s">
        <v>3897</v>
      </c>
      <c r="C2016" s="1" t="s">
        <v>3860</v>
      </c>
      <c r="D2016" s="1" t="s">
        <v>310</v>
      </c>
      <c r="E2016" s="1" t="s">
        <v>133</v>
      </c>
      <c r="F2016" s="1" t="s">
        <v>5458</v>
      </c>
      <c r="G2016" s="1" t="s">
        <v>55</v>
      </c>
      <c r="H2016" s="1" t="s">
        <v>86</v>
      </c>
      <c r="I2016" s="3">
        <v>1166</v>
      </c>
      <c r="J2016" s="3">
        <v>17</v>
      </c>
      <c r="K2016" s="3">
        <v>18</v>
      </c>
      <c r="L2016" s="3">
        <v>0</v>
      </c>
      <c r="M2016" s="3">
        <v>0</v>
      </c>
      <c r="N2016" s="3">
        <v>6</v>
      </c>
      <c r="O2016" s="3">
        <v>74</v>
      </c>
      <c r="P2016" s="3">
        <v>0</v>
      </c>
      <c r="Q2016" s="3">
        <v>0</v>
      </c>
      <c r="R2016" s="3">
        <v>6</v>
      </c>
      <c r="S2016" s="3">
        <v>-2446.0878579631899</v>
      </c>
      <c r="T2016" s="3">
        <v>-2389.5943178881798</v>
      </c>
      <c r="U2016" s="3">
        <v>-4637.3082064822302</v>
      </c>
      <c r="V2016" s="3">
        <v>-3974.9470781989799</v>
      </c>
      <c r="W2016" s="3">
        <v>-1538.6850348287101</v>
      </c>
      <c r="X2016" s="3">
        <v>-2979.7238531326502</v>
      </c>
      <c r="Y2016" s="3">
        <v>-4225.1715307924596</v>
      </c>
      <c r="Z2016" s="3">
        <v>-2923.0344470127902</v>
      </c>
      <c r="AA2016" s="3">
        <v>-1976.69192476526</v>
      </c>
      <c r="AB2016" s="4">
        <v>1.1900677600947001E-2</v>
      </c>
      <c r="AC2016" s="4">
        <v>1.0034624106789E-2</v>
      </c>
      <c r="AD2016" s="4">
        <v>2.4402828749865001E-2</v>
      </c>
      <c r="AE2016" s="4">
        <v>2.0423298415510001E-2</v>
      </c>
      <c r="AF2016" s="4">
        <v>8.7405456031700007E-3</v>
      </c>
      <c r="AG2016" s="4">
        <v>1.2291762407733E-2</v>
      </c>
      <c r="AH2016" s="4">
        <v>2.5974136561515999E-2</v>
      </c>
      <c r="AI2016" s="4">
        <v>1.4471358966094E-2</v>
      </c>
      <c r="AJ2016" s="4">
        <v>6.8687588687660001E-3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4">
        <v>0.16300000000000001</v>
      </c>
      <c r="AU2016" s="4">
        <v>0.26100000000000001</v>
      </c>
      <c r="AV2016" s="4">
        <v>0.183</v>
      </c>
      <c r="AW2016" s="4">
        <v>0.318</v>
      </c>
      <c r="AX2016" s="4">
        <v>0.28100000000000003</v>
      </c>
      <c r="AY2016" s="4">
        <v>0.19900000000000001</v>
      </c>
      <c r="AZ2016" s="4">
        <v>0.16900000000000001</v>
      </c>
      <c r="BA2016" s="4">
        <v>0.32600000000000001</v>
      </c>
      <c r="BB2016" s="4">
        <v>0.46300000000000002</v>
      </c>
    </row>
    <row r="2017" spans="1:54" x14ac:dyDescent="0.25">
      <c r="A2017" s="1" t="s">
        <v>3898</v>
      </c>
      <c r="B2017" s="1" t="s">
        <v>3899</v>
      </c>
      <c r="C2017" s="1" t="s">
        <v>3860</v>
      </c>
      <c r="D2017" s="1" t="s">
        <v>144</v>
      </c>
      <c r="E2017" s="1" t="s">
        <v>133</v>
      </c>
      <c r="F2017" s="1" t="s">
        <v>5458</v>
      </c>
      <c r="G2017" s="1" t="s">
        <v>55</v>
      </c>
      <c r="H2017" s="1" t="s">
        <v>86</v>
      </c>
      <c r="I2017" s="3">
        <v>215</v>
      </c>
      <c r="J2017" s="3">
        <v>5</v>
      </c>
      <c r="K2017" s="3">
        <v>0</v>
      </c>
      <c r="L2017" s="3">
        <v>0</v>
      </c>
      <c r="M2017" s="3">
        <v>0</v>
      </c>
      <c r="N2017" s="3">
        <v>0</v>
      </c>
      <c r="O2017" s="3">
        <v>25</v>
      </c>
      <c r="P2017" s="3">
        <v>0</v>
      </c>
      <c r="Q2017" s="3">
        <v>0</v>
      </c>
      <c r="R2017" s="3">
        <v>0</v>
      </c>
      <c r="S2017" s="3">
        <v>-3172.8333917864302</v>
      </c>
      <c r="T2017" s="3">
        <v>-2847.5104344223701</v>
      </c>
      <c r="U2017" s="3">
        <v>-5588.3082064822302</v>
      </c>
      <c r="V2017" s="3">
        <v>-4925.9470781989803</v>
      </c>
      <c r="W2017" s="3">
        <v>-2358.3696630335999</v>
      </c>
      <c r="X2017" s="3">
        <v>-3516.4640137677802</v>
      </c>
      <c r="Y2017" s="3">
        <v>-5176.1715307924596</v>
      </c>
      <c r="Z2017" s="3">
        <v>-3874.0344470127902</v>
      </c>
      <c r="AA2017" s="3">
        <v>-2532.1642413048698</v>
      </c>
      <c r="AB2017" s="4">
        <v>-1.3482176791086001E-2</v>
      </c>
      <c r="AC2017" s="4">
        <v>-1.3561391241181E-2</v>
      </c>
      <c r="AD2017" s="4">
        <v>-1.1795852554763999E-2</v>
      </c>
      <c r="AE2017" s="4">
        <v>-1.3390576654333E-2</v>
      </c>
      <c r="AF2017" s="4">
        <v>6.4410148404991999E-2</v>
      </c>
      <c r="AG2017" s="4">
        <v>-5.5752945104149999E-3</v>
      </c>
      <c r="AH2017" s="4">
        <v>-1.7804438519553999E-2</v>
      </c>
      <c r="AI2017" s="4">
        <v>-2.1232017772900999E-2</v>
      </c>
      <c r="AJ2017" s="4">
        <v>-1.0438956162197E-2</v>
      </c>
      <c r="AK2017" s="3">
        <v>0</v>
      </c>
      <c r="AL2017" s="3">
        <v>0</v>
      </c>
      <c r="AM2017" s="3">
        <v>0</v>
      </c>
      <c r="AN2017" s="3">
        <v>0</v>
      </c>
      <c r="AO2017" s="3">
        <v>2</v>
      </c>
      <c r="AP2017" s="3">
        <v>0</v>
      </c>
      <c r="AQ2017" s="3">
        <v>0</v>
      </c>
      <c r="AR2017" s="3">
        <v>0</v>
      </c>
      <c r="AS2017" s="3">
        <v>0</v>
      </c>
      <c r="AT2017" s="4">
        <v>0.151</v>
      </c>
      <c r="AU2017" s="4">
        <v>0.16600000000000001</v>
      </c>
      <c r="AV2017" s="4">
        <v>0.19</v>
      </c>
      <c r="AW2017" s="4">
        <v>0.19500000000000001</v>
      </c>
      <c r="AX2017" s="4">
        <v>2.5999999999999999E-2</v>
      </c>
      <c r="AY2017" s="4">
        <v>0.19600000000000001</v>
      </c>
      <c r="AZ2017" s="4">
        <v>0.19</v>
      </c>
      <c r="BA2017" s="4">
        <v>0.16900000000000001</v>
      </c>
      <c r="BB2017" s="4">
        <v>0.17100000000000001</v>
      </c>
    </row>
    <row r="2018" spans="1:54" x14ac:dyDescent="0.25">
      <c r="A2018" s="1" t="s">
        <v>3900</v>
      </c>
      <c r="B2018" s="1" t="s">
        <v>3901</v>
      </c>
      <c r="C2018" s="1" t="s">
        <v>3860</v>
      </c>
      <c r="D2018" s="1" t="s">
        <v>146</v>
      </c>
      <c r="E2018" s="1" t="s">
        <v>133</v>
      </c>
      <c r="F2018" s="1" t="s">
        <v>5458</v>
      </c>
      <c r="G2018" s="1" t="s">
        <v>55</v>
      </c>
      <c r="H2018" s="1" t="s">
        <v>86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-3294.3940308794399</v>
      </c>
      <c r="T2018" s="3">
        <v>-3062.5104344223701</v>
      </c>
      <c r="U2018" s="3">
        <v>-5803.3082064822302</v>
      </c>
      <c r="V2018" s="3">
        <v>-5140.9470781989803</v>
      </c>
      <c r="W2018" s="3">
        <v>-2573.3696630335999</v>
      </c>
      <c r="X2018" s="3">
        <v>-3520.1069528673402</v>
      </c>
      <c r="Y2018" s="3">
        <v>-5391.1715307924596</v>
      </c>
      <c r="Z2018" s="3">
        <v>-4089.0344470127902</v>
      </c>
      <c r="AA2018" s="3">
        <v>-2747.1642413048698</v>
      </c>
      <c r="AB2018" s="4">
        <v>1.0106922170954999E-2</v>
      </c>
      <c r="AC2018" s="4">
        <v>5.4469680756000002E-3</v>
      </c>
      <c r="AD2018" s="4">
        <v>2.2405624859441999E-2</v>
      </c>
      <c r="AE2018" s="4">
        <v>2.2394372999819001E-2</v>
      </c>
      <c r="AF2018" s="4">
        <v>3.771839053527E-3</v>
      </c>
      <c r="AG2018" s="4">
        <v>1.535931074085E-2</v>
      </c>
      <c r="AH2018" s="4">
        <v>2.340402780939E-2</v>
      </c>
      <c r="AI2018" s="4">
        <v>1.1881800043233999E-2</v>
      </c>
      <c r="AJ2018" s="4">
        <v>5.7572639027939996E-3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4">
        <v>0.36</v>
      </c>
      <c r="AU2018" s="4">
        <v>0.28399999999999997</v>
      </c>
      <c r="AV2018" s="4">
        <v>0.379</v>
      </c>
      <c r="AW2018" s="4">
        <v>0.43099999999999999</v>
      </c>
      <c r="AX2018" s="4">
        <v>0.28000000000000003</v>
      </c>
      <c r="AY2018" s="4">
        <v>6.5000000000000002E-2</v>
      </c>
      <c r="AZ2018" s="4">
        <v>0.38100000000000001</v>
      </c>
      <c r="BA2018" s="4">
        <v>0.316</v>
      </c>
      <c r="BB2018" s="4">
        <v>0.27100000000000002</v>
      </c>
    </row>
    <row r="2019" spans="1:54" x14ac:dyDescent="0.25">
      <c r="A2019" s="1" t="s">
        <v>3902</v>
      </c>
      <c r="B2019" s="1" t="s">
        <v>3903</v>
      </c>
      <c r="C2019" s="1" t="s">
        <v>3860</v>
      </c>
      <c r="D2019" s="1" t="s">
        <v>154</v>
      </c>
      <c r="E2019" s="1" t="s">
        <v>133</v>
      </c>
      <c r="F2019" s="1" t="s">
        <v>5458</v>
      </c>
      <c r="G2019" s="1" t="s">
        <v>55</v>
      </c>
      <c r="H2019" s="1" t="s">
        <v>86</v>
      </c>
      <c r="I2019" s="3">
        <v>14010</v>
      </c>
      <c r="J2019" s="3">
        <v>341</v>
      </c>
      <c r="K2019" s="3">
        <v>65</v>
      </c>
      <c r="L2019" s="3">
        <v>35</v>
      </c>
      <c r="M2019" s="3">
        <v>38</v>
      </c>
      <c r="N2019" s="3">
        <v>133</v>
      </c>
      <c r="O2019" s="3">
        <v>811</v>
      </c>
      <c r="P2019" s="3">
        <v>128</v>
      </c>
      <c r="Q2019" s="3">
        <v>12</v>
      </c>
      <c r="R2019" s="3">
        <v>75</v>
      </c>
      <c r="S2019" s="3">
        <v>4343.0415552641698</v>
      </c>
      <c r="T2019" s="3">
        <v>9166.90887528444</v>
      </c>
      <c r="U2019" s="3">
        <v>7862.6363199092702</v>
      </c>
      <c r="V2019" s="3">
        <v>8468.5717289044205</v>
      </c>
      <c r="W2019" s="3">
        <v>8525.8062621747704</v>
      </c>
      <c r="X2019" s="3">
        <v>3633.46999152238</v>
      </c>
      <c r="Y2019" s="3">
        <v>8101.3972410754996</v>
      </c>
      <c r="Z2019" s="3">
        <v>9648.0142088839093</v>
      </c>
      <c r="AA2019" s="3">
        <v>6318.7397154403398</v>
      </c>
      <c r="AB2019" s="4">
        <v>-1.6341456720445999E-2</v>
      </c>
      <c r="AC2019" s="4">
        <v>-2.5372707692222999E-2</v>
      </c>
      <c r="AD2019" s="4">
        <v>-3.0346594511334E-2</v>
      </c>
      <c r="AE2019" s="4">
        <v>-3.0207245853817E-2</v>
      </c>
      <c r="AF2019" s="4">
        <v>-1.7061670549653001E-2</v>
      </c>
      <c r="AG2019" s="4">
        <v>-1.2395361121098999E-2</v>
      </c>
      <c r="AH2019" s="4">
        <v>-3.5134970323496002E-2</v>
      </c>
      <c r="AI2019" s="4">
        <v>-2.8308571693437999E-2</v>
      </c>
      <c r="AJ2019" s="4">
        <v>-1.4167266863474E-2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4">
        <v>0.42799999999999999</v>
      </c>
      <c r="AU2019" s="4">
        <v>0.45800000000000002</v>
      </c>
      <c r="AV2019" s="4">
        <v>0.495</v>
      </c>
      <c r="AW2019" s="4">
        <v>0.42799999999999999</v>
      </c>
      <c r="AX2019" s="4">
        <v>0.35899999999999999</v>
      </c>
      <c r="AY2019" s="4">
        <v>0.48</v>
      </c>
      <c r="AZ2019" s="4">
        <v>0.49299999999999999</v>
      </c>
      <c r="BA2019" s="4">
        <v>0.40200000000000002</v>
      </c>
      <c r="BB2019" s="4">
        <v>0.376</v>
      </c>
    </row>
    <row r="2020" spans="1:54" x14ac:dyDescent="0.25">
      <c r="A2020" s="1" t="s">
        <v>3904</v>
      </c>
      <c r="B2020" s="1" t="s">
        <v>187</v>
      </c>
      <c r="C2020" s="1" t="s">
        <v>3860</v>
      </c>
      <c r="D2020" s="1" t="s">
        <v>194</v>
      </c>
      <c r="E2020" s="1" t="s">
        <v>133</v>
      </c>
      <c r="F2020" s="1" t="s">
        <v>5458</v>
      </c>
      <c r="G2020" s="1" t="s">
        <v>55</v>
      </c>
      <c r="H2020" s="1" t="s">
        <v>86</v>
      </c>
      <c r="I2020" s="3">
        <v>109805</v>
      </c>
      <c r="J2020" s="3">
        <v>3082</v>
      </c>
      <c r="K2020" s="3">
        <v>3590</v>
      </c>
      <c r="L2020" s="3">
        <v>8824</v>
      </c>
      <c r="M2020" s="3">
        <v>176</v>
      </c>
      <c r="N2020" s="3">
        <v>1353</v>
      </c>
      <c r="O2020" s="3">
        <v>30464</v>
      </c>
      <c r="P2020" s="3">
        <v>3183</v>
      </c>
      <c r="Q2020" s="3">
        <v>6763</v>
      </c>
      <c r="R2020" s="3">
        <v>686</v>
      </c>
      <c r="S2020" s="3">
        <v>48914.583906054999</v>
      </c>
      <c r="T2020" s="3">
        <v>8399.6483632310392</v>
      </c>
      <c r="U2020" s="3">
        <v>17260.3918186228</v>
      </c>
      <c r="V2020" s="3">
        <v>102809.192659964</v>
      </c>
      <c r="W2020" s="3">
        <v>77620.013997168906</v>
      </c>
      <c r="X2020" s="3">
        <v>-151266.36708370701</v>
      </c>
      <c r="Y2020" s="3">
        <v>91546.769100892998</v>
      </c>
      <c r="Z2020" s="3">
        <v>-48114.862794556801</v>
      </c>
      <c r="AA2020" s="3">
        <v>61835.837283057997</v>
      </c>
      <c r="AB2020" s="4">
        <v>0.139539730230269</v>
      </c>
      <c r="AC2020" s="4">
        <v>4.3100269976223002E-2</v>
      </c>
      <c r="AD2020" s="4">
        <v>3.1450171489257002E-2</v>
      </c>
      <c r="AE2020" s="4">
        <v>0.31115359667709402</v>
      </c>
      <c r="AF2020" s="4">
        <v>-0.84935919049845499</v>
      </c>
      <c r="AG2020" s="4">
        <v>0.46480989731987199</v>
      </c>
      <c r="AH2020" s="4">
        <v>0.139421616028299</v>
      </c>
      <c r="AI2020" s="4">
        <v>0.43839241138093099</v>
      </c>
      <c r="AJ2020" s="4">
        <v>0.28037359431910502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2</v>
      </c>
      <c r="AS2020" s="3">
        <v>0</v>
      </c>
      <c r="AT2020" s="4">
        <v>0.14099999999999999</v>
      </c>
      <c r="AU2020" s="4">
        <v>0.124</v>
      </c>
      <c r="AV2020" s="4">
        <v>0.14499999999999999</v>
      </c>
      <c r="AW2020" s="4">
        <v>0.13800000000000001</v>
      </c>
      <c r="AX2020" s="4">
        <v>6.3E-2</v>
      </c>
      <c r="AY2020" s="4">
        <v>0.34599999999999997</v>
      </c>
      <c r="AZ2020" s="4">
        <v>0.16500000000000001</v>
      </c>
      <c r="BA2020" s="4">
        <v>4.5999999999999999E-2</v>
      </c>
      <c r="BB2020" s="4">
        <v>0.114</v>
      </c>
    </row>
    <row r="2021" spans="1:54" x14ac:dyDescent="0.25">
      <c r="A2021" s="1" t="s">
        <v>3905</v>
      </c>
      <c r="B2021" s="1" t="s">
        <v>5324</v>
      </c>
      <c r="C2021" s="1" t="s">
        <v>3860</v>
      </c>
      <c r="D2021" s="1" t="s">
        <v>197</v>
      </c>
      <c r="E2021" s="1" t="s">
        <v>133</v>
      </c>
      <c r="F2021" s="1" t="s">
        <v>5458</v>
      </c>
      <c r="G2021" s="1" t="s">
        <v>55</v>
      </c>
      <c r="H2021" s="1" t="s">
        <v>86</v>
      </c>
      <c r="I2021" s="3">
        <v>50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-3244.3940308794399</v>
      </c>
      <c r="T2021" s="3">
        <v>-3012.5104344223701</v>
      </c>
      <c r="U2021" s="3">
        <v>-5753.3082064822302</v>
      </c>
      <c r="V2021" s="3">
        <v>-5090.9470781989803</v>
      </c>
      <c r="W2021" s="3">
        <v>-2523.3696630335999</v>
      </c>
      <c r="X2021" s="3">
        <v>-3470.1069528673402</v>
      </c>
      <c r="Y2021" s="3">
        <v>-5341.1715307924596</v>
      </c>
      <c r="Z2021" s="3">
        <v>-4039.0344470127902</v>
      </c>
      <c r="AA2021" s="3">
        <v>-2697.1642413048698</v>
      </c>
      <c r="AB2021" s="4">
        <v>0.14948873871333501</v>
      </c>
      <c r="AC2021" s="4">
        <v>-6.4045362222534999E-2</v>
      </c>
      <c r="AD2021" s="4">
        <v>0.28445635457108598</v>
      </c>
      <c r="AE2021" s="4">
        <v>-0.16359370133810699</v>
      </c>
      <c r="AF2021" s="4">
        <v>-0.10204387916461399</v>
      </c>
      <c r="AG2021" s="4">
        <v>2.8298188985571002E-2</v>
      </c>
      <c r="AH2021" s="4">
        <v>-0.163531310668137</v>
      </c>
      <c r="AI2021" s="4">
        <v>-0.17493635558092499</v>
      </c>
      <c r="AJ2021" s="4">
        <v>-6.9462825591239993E-2</v>
      </c>
      <c r="AK2021" s="3">
        <v>2</v>
      </c>
      <c r="AL2021" s="3">
        <v>0</v>
      </c>
      <c r="AM2021" s="3">
        <v>2</v>
      </c>
      <c r="AN2021" s="3">
        <v>3</v>
      </c>
      <c r="AO2021" s="3">
        <v>3</v>
      </c>
      <c r="AP2021" s="3">
        <v>2</v>
      </c>
      <c r="AQ2021" s="3">
        <v>3</v>
      </c>
      <c r="AR2021" s="3">
        <v>3</v>
      </c>
      <c r="AS2021" s="3">
        <v>3</v>
      </c>
      <c r="AT2021" s="4">
        <v>1.4999999999999999E-2</v>
      </c>
      <c r="AU2021" s="4">
        <v>5.8000000000000003E-2</v>
      </c>
      <c r="AV2021" s="4">
        <v>3.0000000000000001E-3</v>
      </c>
      <c r="AW2021" s="4">
        <v>3.5000000000000003E-2</v>
      </c>
      <c r="AX2021" s="4">
        <v>3.9E-2</v>
      </c>
      <c r="AY2021" s="4">
        <v>3.2000000000000001E-2</v>
      </c>
      <c r="AZ2021" s="4">
        <v>0.04</v>
      </c>
      <c r="BA2021" s="4">
        <v>1.4999999999999999E-2</v>
      </c>
      <c r="BB2021" s="4">
        <v>3.5999999999999997E-2</v>
      </c>
    </row>
    <row r="2022" spans="1:54" x14ac:dyDescent="0.25">
      <c r="A2022" s="1" t="s">
        <v>3906</v>
      </c>
      <c r="B2022" s="1" t="s">
        <v>3907</v>
      </c>
      <c r="C2022" s="1" t="s">
        <v>3860</v>
      </c>
      <c r="D2022" s="1" t="s">
        <v>200</v>
      </c>
      <c r="E2022" s="1" t="s">
        <v>133</v>
      </c>
      <c r="F2022" s="1" t="s">
        <v>5458</v>
      </c>
      <c r="G2022" s="1" t="s">
        <v>55</v>
      </c>
      <c r="H2022" s="1" t="s">
        <v>86</v>
      </c>
      <c r="I2022" s="3">
        <v>150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35</v>
      </c>
      <c r="P2022" s="3">
        <v>0</v>
      </c>
      <c r="Q2022" s="3">
        <v>0</v>
      </c>
      <c r="R2022" s="3">
        <v>0</v>
      </c>
      <c r="S2022" s="3">
        <v>-3144.3940308794399</v>
      </c>
      <c r="T2022" s="3">
        <v>-2912.5104344223701</v>
      </c>
      <c r="U2022" s="3">
        <v>-5653.3082064822302</v>
      </c>
      <c r="V2022" s="3">
        <v>-4990.9470781989803</v>
      </c>
      <c r="W2022" s="3">
        <v>-2423.3696630335999</v>
      </c>
      <c r="X2022" s="3">
        <v>-3666.0068381279598</v>
      </c>
      <c r="Y2022" s="3">
        <v>-5241.1715307924596</v>
      </c>
      <c r="Z2022" s="3">
        <v>-3939.0344470127902</v>
      </c>
      <c r="AA2022" s="3">
        <v>-2597.1642413048698</v>
      </c>
      <c r="AB2022" s="4">
        <v>1.4639730808339E-2</v>
      </c>
      <c r="AC2022" s="4">
        <v>1.2163569138016E-2</v>
      </c>
      <c r="AD2022" s="4">
        <v>2.9723765053052999E-2</v>
      </c>
      <c r="AE2022" s="4">
        <v>2.5563155717178002E-2</v>
      </c>
      <c r="AF2022" s="4">
        <v>1.3368385126072999E-2</v>
      </c>
      <c r="AG2022" s="4">
        <v>1.6373222511575001E-2</v>
      </c>
      <c r="AH2022" s="4">
        <v>3.2182739638115999E-2</v>
      </c>
      <c r="AI2022" s="4">
        <v>1.9422012404867E-2</v>
      </c>
      <c r="AJ2022" s="4">
        <v>8.7130565335539999E-3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2</v>
      </c>
      <c r="AQ2022" s="3">
        <v>0</v>
      </c>
      <c r="AR2022" s="3">
        <v>0</v>
      </c>
      <c r="AS2022" s="3">
        <v>0</v>
      </c>
      <c r="AT2022" s="4">
        <v>0.21199999999999999</v>
      </c>
      <c r="AU2022" s="4">
        <v>0.24099999999999999</v>
      </c>
      <c r="AV2022" s="4">
        <v>0.17499999999999999</v>
      </c>
      <c r="AW2022" s="4">
        <v>0.33</v>
      </c>
      <c r="AX2022" s="4">
        <v>0.27800000000000002</v>
      </c>
      <c r="AY2022" s="4">
        <v>4.7E-2</v>
      </c>
      <c r="AZ2022" s="4">
        <v>0.155</v>
      </c>
      <c r="BA2022" s="4">
        <v>0.29199999999999998</v>
      </c>
      <c r="BB2022" s="4">
        <v>0.45400000000000001</v>
      </c>
    </row>
    <row r="2023" spans="1:54" x14ac:dyDescent="0.25">
      <c r="A2023" s="1" t="s">
        <v>3908</v>
      </c>
      <c r="B2023" s="1" t="s">
        <v>5325</v>
      </c>
      <c r="C2023" s="1" t="s">
        <v>3860</v>
      </c>
      <c r="D2023" s="1" t="s">
        <v>203</v>
      </c>
      <c r="E2023" s="1" t="s">
        <v>133</v>
      </c>
      <c r="F2023" s="1" t="s">
        <v>5458</v>
      </c>
      <c r="G2023" s="1" t="s">
        <v>55</v>
      </c>
      <c r="H2023" s="1" t="s">
        <v>86</v>
      </c>
      <c r="I2023" s="3">
        <v>3182</v>
      </c>
      <c r="J2023" s="3">
        <v>50</v>
      </c>
      <c r="K2023" s="3">
        <v>27</v>
      </c>
      <c r="L2023" s="3">
        <v>11</v>
      </c>
      <c r="M2023" s="3">
        <v>0</v>
      </c>
      <c r="N2023" s="3">
        <v>23</v>
      </c>
      <c r="O2023" s="3">
        <v>420</v>
      </c>
      <c r="P2023" s="3">
        <v>13</v>
      </c>
      <c r="Q2023" s="3">
        <v>0</v>
      </c>
      <c r="R2023" s="3">
        <v>7</v>
      </c>
      <c r="S2023" s="3">
        <v>-1046.78763994929</v>
      </c>
      <c r="T2023" s="3">
        <v>-620.13625962108301</v>
      </c>
      <c r="U2023" s="3">
        <v>-2729.4399267591898</v>
      </c>
      <c r="V2023" s="3">
        <v>-1958.9470781989801</v>
      </c>
      <c r="W2023" s="3">
        <v>105.254745085135</v>
      </c>
      <c r="X2023" s="3">
        <v>-3888.90557599473</v>
      </c>
      <c r="Y2023" s="3">
        <v>-2261.72313989962</v>
      </c>
      <c r="Z2023" s="3">
        <v>-907.03444701279898</v>
      </c>
      <c r="AA2023" s="3">
        <v>-26.613205341992</v>
      </c>
      <c r="AB2023" s="4">
        <v>4.8579972176129999E-3</v>
      </c>
      <c r="AC2023" s="4">
        <v>2.5983690315570002E-3</v>
      </c>
      <c r="AD2023" s="4">
        <v>1.4493557173417E-2</v>
      </c>
      <c r="AE2023" s="4">
        <v>1.0211128646595E-2</v>
      </c>
      <c r="AF2023" s="4">
        <v>-5.7679227185200002E-4</v>
      </c>
      <c r="AG2023" s="4">
        <v>1.6572117212528999E-2</v>
      </c>
      <c r="AH2023" s="4">
        <v>1.4064799901205001E-2</v>
      </c>
      <c r="AI2023" s="4">
        <v>5.1924664618079996E-3</v>
      </c>
      <c r="AJ2023" s="4">
        <v>9.9511006814999997E-5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4">
        <v>0.28000000000000003</v>
      </c>
      <c r="AU2023" s="4">
        <v>0.311</v>
      </c>
      <c r="AV2023" s="4">
        <v>0.214</v>
      </c>
      <c r="AW2023" s="4">
        <v>0.318</v>
      </c>
      <c r="AX2023" s="4">
        <v>0.35099999999999998</v>
      </c>
      <c r="AY2023" s="4">
        <v>0.14199999999999999</v>
      </c>
      <c r="AZ2023" s="4">
        <v>0.2</v>
      </c>
      <c r="BA2023" s="4">
        <v>0.13100000000000001</v>
      </c>
      <c r="BB2023" s="4">
        <v>0.40400000000000003</v>
      </c>
    </row>
    <row r="2024" spans="1:54" x14ac:dyDescent="0.25">
      <c r="A2024" s="1" t="s">
        <v>3909</v>
      </c>
      <c r="B2024" s="1" t="s">
        <v>196</v>
      </c>
      <c r="C2024" s="1" t="s">
        <v>3860</v>
      </c>
      <c r="D2024" s="1" t="s">
        <v>163</v>
      </c>
      <c r="E2024" s="1" t="s">
        <v>133</v>
      </c>
      <c r="F2024" s="1" t="s">
        <v>5458</v>
      </c>
      <c r="G2024" s="1" t="s">
        <v>55</v>
      </c>
      <c r="H2024" s="1" t="s">
        <v>86</v>
      </c>
      <c r="I2024" s="3">
        <v>460</v>
      </c>
      <c r="J2024" s="3">
        <v>11</v>
      </c>
      <c r="K2024" s="3">
        <v>0</v>
      </c>
      <c r="L2024" s="3">
        <v>0</v>
      </c>
      <c r="M2024" s="3">
        <v>0</v>
      </c>
      <c r="N2024" s="3">
        <v>15</v>
      </c>
      <c r="O2024" s="3">
        <v>28</v>
      </c>
      <c r="P2024" s="3">
        <v>0</v>
      </c>
      <c r="Q2024" s="3">
        <v>0</v>
      </c>
      <c r="R2024" s="3">
        <v>13</v>
      </c>
      <c r="S2024" s="3">
        <v>-3039.96062487481</v>
      </c>
      <c r="T2024" s="3">
        <v>-2602.5104344223701</v>
      </c>
      <c r="U2024" s="3">
        <v>-5343.3082064822302</v>
      </c>
      <c r="V2024" s="3">
        <v>-4680.9470781989803</v>
      </c>
      <c r="W2024" s="3">
        <v>-2441.6580925213798</v>
      </c>
      <c r="X2024" s="3">
        <v>-3296.82686107584</v>
      </c>
      <c r="Y2024" s="3">
        <v>-4931.1715307924596</v>
      </c>
      <c r="Z2024" s="3">
        <v>-3629.0344470127902</v>
      </c>
      <c r="AA2024" s="3">
        <v>-3144.1408888023698</v>
      </c>
      <c r="AB2024" s="4">
        <v>1.0582624581098999E-2</v>
      </c>
      <c r="AC2024" s="4">
        <v>5.0664044082330004E-3</v>
      </c>
      <c r="AD2024" s="4">
        <v>1.9704406388565E-2</v>
      </c>
      <c r="AE2024" s="4">
        <v>1.5847019077845002E-2</v>
      </c>
      <c r="AF2024" s="4">
        <v>5.2685744633180001E-3</v>
      </c>
      <c r="AG2024" s="4">
        <v>1.0291698749459999E-2</v>
      </c>
      <c r="AH2024" s="4">
        <v>2.0602227987786E-2</v>
      </c>
      <c r="AI2024" s="4">
        <v>9.9266221195920008E-3</v>
      </c>
      <c r="AJ2024" s="4">
        <v>6.1685240970999998E-3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4">
        <v>0.46200000000000002</v>
      </c>
      <c r="AU2024" s="4">
        <v>0.39100000000000001</v>
      </c>
      <c r="AV2024" s="4">
        <v>0.46899999999999997</v>
      </c>
      <c r="AW2024" s="4">
        <v>0.41399999999999998</v>
      </c>
      <c r="AX2024" s="4">
        <v>0.36799999999999999</v>
      </c>
      <c r="AY2024" s="4">
        <v>0.47599999999999998</v>
      </c>
      <c r="AZ2024" s="4">
        <v>0.49</v>
      </c>
      <c r="BA2024" s="4">
        <v>0.4</v>
      </c>
      <c r="BB2024" s="4">
        <v>0.35899999999999999</v>
      </c>
    </row>
    <row r="2025" spans="1:54" x14ac:dyDescent="0.25">
      <c r="A2025" s="1" t="s">
        <v>3910</v>
      </c>
      <c r="B2025" s="1" t="s">
        <v>3911</v>
      </c>
      <c r="C2025" s="1" t="s">
        <v>3860</v>
      </c>
      <c r="D2025" s="1" t="s">
        <v>166</v>
      </c>
      <c r="E2025" s="1" t="s">
        <v>133</v>
      </c>
      <c r="F2025" s="1" t="s">
        <v>5458</v>
      </c>
      <c r="G2025" s="1" t="s">
        <v>55</v>
      </c>
      <c r="H2025" s="1" t="s">
        <v>86</v>
      </c>
      <c r="I2025" s="3">
        <v>798</v>
      </c>
      <c r="J2025" s="3">
        <v>0</v>
      </c>
      <c r="K2025" s="3">
        <v>9</v>
      </c>
      <c r="L2025" s="3">
        <v>0</v>
      </c>
      <c r="M2025" s="3">
        <v>0</v>
      </c>
      <c r="N2025" s="3">
        <v>0</v>
      </c>
      <c r="O2025" s="3">
        <v>60</v>
      </c>
      <c r="P2025" s="3">
        <v>0</v>
      </c>
      <c r="Q2025" s="3">
        <v>0</v>
      </c>
      <c r="R2025" s="3">
        <v>0</v>
      </c>
      <c r="S2025" s="3">
        <v>-2496.3940308794399</v>
      </c>
      <c r="T2025" s="3">
        <v>-2511.0523761552699</v>
      </c>
      <c r="U2025" s="3">
        <v>-5005.3082064822302</v>
      </c>
      <c r="V2025" s="3">
        <v>-4342.9470781989803</v>
      </c>
      <c r="W2025" s="3">
        <v>-1775.3696630336001</v>
      </c>
      <c r="X2025" s="3">
        <v>-3229.3638990283998</v>
      </c>
      <c r="Y2025" s="3">
        <v>-4593.1715307924596</v>
      </c>
      <c r="Z2025" s="3">
        <v>-3291.0344470127902</v>
      </c>
      <c r="AA2025" s="3">
        <v>-1949.1642413048701</v>
      </c>
      <c r="AB2025" s="4">
        <v>1.2550164929516E-2</v>
      </c>
      <c r="AC2025" s="4">
        <v>1.1337691950019E-2</v>
      </c>
      <c r="AD2025" s="4">
        <v>2.7906459194792999E-2</v>
      </c>
      <c r="AE2025" s="4">
        <v>2.3917421715862999E-2</v>
      </c>
      <c r="AF2025" s="4">
        <v>1.0976235707261001E-2</v>
      </c>
      <c r="AG2025" s="4">
        <v>1.4222338270485999E-2</v>
      </c>
      <c r="AH2025" s="4">
        <v>3.0110703601250999E-2</v>
      </c>
      <c r="AI2025" s="4">
        <v>1.7774611948514998E-2</v>
      </c>
      <c r="AJ2025" s="4">
        <v>7.559387353093E-3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4">
        <v>0.13</v>
      </c>
      <c r="AU2025" s="4">
        <v>0.17399999999999999</v>
      </c>
      <c r="AV2025" s="4">
        <v>7.1999999999999995E-2</v>
      </c>
      <c r="AW2025" s="4">
        <v>0.19900000000000001</v>
      </c>
      <c r="AX2025" s="4">
        <v>0.20799999999999999</v>
      </c>
      <c r="AY2025" s="4">
        <v>5.5E-2</v>
      </c>
      <c r="AZ2025" s="4">
        <v>6.3E-2</v>
      </c>
      <c r="BA2025" s="4">
        <v>0.187</v>
      </c>
      <c r="BB2025" s="4">
        <v>0.32600000000000001</v>
      </c>
    </row>
    <row r="2026" spans="1:54" x14ac:dyDescent="0.25">
      <c r="A2026" s="1" t="s">
        <v>3912</v>
      </c>
      <c r="B2026" s="1" t="s">
        <v>3913</v>
      </c>
      <c r="C2026" s="1" t="s">
        <v>3860</v>
      </c>
      <c r="D2026" s="1" t="s">
        <v>169</v>
      </c>
      <c r="E2026" s="1" t="s">
        <v>133</v>
      </c>
      <c r="F2026" s="1" t="s">
        <v>5458</v>
      </c>
      <c r="G2026" s="1" t="s">
        <v>55</v>
      </c>
      <c r="H2026" s="1" t="s">
        <v>86</v>
      </c>
      <c r="I2026" s="3">
        <v>68</v>
      </c>
      <c r="J2026" s="3">
        <v>4</v>
      </c>
      <c r="K2026" s="3">
        <v>0</v>
      </c>
      <c r="L2026" s="3">
        <v>0</v>
      </c>
      <c r="M2026" s="3">
        <v>0</v>
      </c>
      <c r="N2026" s="3">
        <v>13</v>
      </c>
      <c r="O2026" s="3">
        <v>4</v>
      </c>
      <c r="P2026" s="3">
        <v>0</v>
      </c>
      <c r="Q2026" s="3">
        <v>0</v>
      </c>
      <c r="R2026" s="3">
        <v>0</v>
      </c>
      <c r="S2026" s="3">
        <v>-3301.1455196050301</v>
      </c>
      <c r="T2026" s="3">
        <v>-2994.5104344223701</v>
      </c>
      <c r="U2026" s="3">
        <v>-5735.3082064822302</v>
      </c>
      <c r="V2026" s="3">
        <v>-5072.9470781989803</v>
      </c>
      <c r="W2026" s="3">
        <v>-2789.8863019230098</v>
      </c>
      <c r="X2026" s="3">
        <v>-3485.9240826114101</v>
      </c>
      <c r="Y2026" s="3">
        <v>-5323.1715307924596</v>
      </c>
      <c r="Z2026" s="3">
        <v>-4021.0344470127902</v>
      </c>
      <c r="AA2026" s="3">
        <v>-2679.1642413048698</v>
      </c>
      <c r="AB2026" s="4">
        <v>1.5997972100318E-2</v>
      </c>
      <c r="AC2026" s="4">
        <v>1.3025127968611E-2</v>
      </c>
      <c r="AD2026" s="4">
        <v>3.0815208563273001E-2</v>
      </c>
      <c r="AE2026" s="4">
        <v>2.6739700724808E-2</v>
      </c>
      <c r="AF2026" s="4">
        <v>1.6433950299778E-2</v>
      </c>
      <c r="AG2026" s="4">
        <v>1.4628165536766999E-2</v>
      </c>
      <c r="AH2026" s="4">
        <v>3.3527411658467003E-2</v>
      </c>
      <c r="AI2026" s="4">
        <v>2.0576717756729999E-2</v>
      </c>
      <c r="AJ2026" s="4">
        <v>1.0691356027543E-2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4">
        <v>0.189</v>
      </c>
      <c r="AU2026" s="4">
        <v>0.23699999999999999</v>
      </c>
      <c r="AV2026" s="4">
        <v>0.16900000000000001</v>
      </c>
      <c r="AW2026" s="4">
        <v>0.28899999999999998</v>
      </c>
      <c r="AX2026" s="4">
        <v>0.25600000000000001</v>
      </c>
      <c r="AY2026" s="4">
        <v>0.17899999999999999</v>
      </c>
      <c r="AZ2026" s="4">
        <v>0.156</v>
      </c>
      <c r="BA2026" s="4">
        <v>0.28499999999999998</v>
      </c>
      <c r="BB2026" s="4">
        <v>0.26900000000000002</v>
      </c>
    </row>
    <row r="2027" spans="1:54" x14ac:dyDescent="0.25">
      <c r="A2027" s="1" t="s">
        <v>3914</v>
      </c>
      <c r="B2027" s="1" t="s">
        <v>3915</v>
      </c>
      <c r="C2027" s="1" t="s">
        <v>3860</v>
      </c>
      <c r="D2027" s="1" t="s">
        <v>172</v>
      </c>
      <c r="E2027" s="1" t="s">
        <v>133</v>
      </c>
      <c r="F2027" s="1" t="s">
        <v>5458</v>
      </c>
      <c r="G2027" s="1" t="s">
        <v>55</v>
      </c>
      <c r="H2027" s="1" t="s">
        <v>86</v>
      </c>
      <c r="I2027" s="3">
        <v>156488</v>
      </c>
      <c r="J2027" s="3">
        <v>15826</v>
      </c>
      <c r="K2027" s="3">
        <v>3281</v>
      </c>
      <c r="L2027" s="3">
        <v>39818</v>
      </c>
      <c r="M2027" s="3">
        <v>539</v>
      </c>
      <c r="N2027" s="3">
        <v>2715</v>
      </c>
      <c r="O2027" s="3">
        <v>19964</v>
      </c>
      <c r="P2027" s="3">
        <v>5869</v>
      </c>
      <c r="Q2027" s="3">
        <v>0</v>
      </c>
      <c r="R2027" s="3">
        <v>1037</v>
      </c>
      <c r="S2027" s="3">
        <v>-142560.65917366801</v>
      </c>
      <c r="T2027" s="3">
        <v>63547.255029394</v>
      </c>
      <c r="U2027" s="3">
        <v>-240732.47529627799</v>
      </c>
      <c r="V2027" s="3">
        <v>145666.543369925</v>
      </c>
      <c r="W2027" s="3">
        <v>94494.424599678707</v>
      </c>
      <c r="X2027" s="3">
        <v>-15813.401505522599</v>
      </c>
      <c r="Y2027" s="3">
        <v>127371.798173059</v>
      </c>
      <c r="Z2027" s="3">
        <v>152398.96555298701</v>
      </c>
      <c r="AA2027" s="3">
        <v>85380.467800625702</v>
      </c>
      <c r="AB2027" s="4">
        <v>0.27858062609041001</v>
      </c>
      <c r="AC2027" s="4">
        <v>-4.7449751244847002E-2</v>
      </c>
      <c r="AD2027" s="4">
        <v>0.68015926416938899</v>
      </c>
      <c r="AE2027" s="4">
        <v>-0.34435748476689898</v>
      </c>
      <c r="AF2027" s="4">
        <v>-1.4573188354289199</v>
      </c>
      <c r="AG2027" s="4">
        <v>8.5514713193829001E-2</v>
      </c>
      <c r="AH2027" s="4">
        <v>-0.49818014874167499</v>
      </c>
      <c r="AI2027" s="4">
        <v>-0.21871755703420301</v>
      </c>
      <c r="AJ2027" s="4">
        <v>-0.124032884081091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2</v>
      </c>
      <c r="AQ2027" s="3">
        <v>0</v>
      </c>
      <c r="AR2027" s="3">
        <v>0</v>
      </c>
      <c r="AS2027" s="3">
        <v>0</v>
      </c>
      <c r="AT2027" s="4">
        <v>0.317</v>
      </c>
      <c r="AU2027" s="4">
        <v>0.26200000000000001</v>
      </c>
      <c r="AV2027" s="4">
        <v>0.33400000000000002</v>
      </c>
      <c r="AW2027" s="4">
        <v>0.30599999999999999</v>
      </c>
      <c r="AX2027" s="4">
        <v>6.4000000000000001E-2</v>
      </c>
      <c r="AY2027" s="4">
        <v>0.04</v>
      </c>
      <c r="AZ2027" s="4">
        <v>0.39600000000000002</v>
      </c>
      <c r="BA2027" s="4">
        <v>0.29699999999999999</v>
      </c>
      <c r="BB2027" s="4">
        <v>0.27</v>
      </c>
    </row>
    <row r="2028" spans="1:54" x14ac:dyDescent="0.25">
      <c r="A2028" s="1" t="s">
        <v>3916</v>
      </c>
      <c r="B2028" s="1" t="s">
        <v>5326</v>
      </c>
      <c r="C2028" s="1" t="s">
        <v>3860</v>
      </c>
      <c r="D2028" s="1" t="s">
        <v>175</v>
      </c>
      <c r="E2028" s="1" t="s">
        <v>133</v>
      </c>
      <c r="F2028" s="1" t="s">
        <v>5458</v>
      </c>
      <c r="G2028" s="1" t="s">
        <v>55</v>
      </c>
      <c r="H2028" s="1" t="s">
        <v>86</v>
      </c>
      <c r="I2028" s="3">
        <v>13218</v>
      </c>
      <c r="J2028" s="3">
        <v>219</v>
      </c>
      <c r="K2028" s="3">
        <v>62</v>
      </c>
      <c r="L2028" s="3">
        <v>41</v>
      </c>
      <c r="M2028" s="3">
        <v>15</v>
      </c>
      <c r="N2028" s="3">
        <v>1193</v>
      </c>
      <c r="O2028" s="3">
        <v>2043</v>
      </c>
      <c r="P2028" s="3">
        <v>923</v>
      </c>
      <c r="Q2028" s="3">
        <v>0</v>
      </c>
      <c r="R2028" s="3">
        <v>71</v>
      </c>
      <c r="S2028" s="3">
        <v>5830.9619613946097</v>
      </c>
      <c r="T2028" s="3">
        <v>8457.0895225287404</v>
      </c>
      <c r="U2028" s="3">
        <v>7011.65538157638</v>
      </c>
      <c r="V2028" s="3">
        <v>7918.9682403944598</v>
      </c>
      <c r="W2028" s="3">
        <v>-15465.2427549614</v>
      </c>
      <c r="X2028" s="3">
        <v>-7574.2059696512897</v>
      </c>
      <c r="Y2028" s="3">
        <v>4095.66422259921</v>
      </c>
      <c r="Z2028" s="3">
        <v>9128.9655529871907</v>
      </c>
      <c r="AA2028" s="3">
        <v>5790.4248377472604</v>
      </c>
      <c r="AB2028" s="4">
        <v>-0.18358197431949699</v>
      </c>
      <c r="AC2028" s="4">
        <v>0.19005571514707001</v>
      </c>
      <c r="AD2028" s="4">
        <v>-0.32472974175962999</v>
      </c>
      <c r="AE2028" s="4">
        <v>0.43328368086192898</v>
      </c>
      <c r="AF2028" s="4">
        <v>-1.4193669480912701</v>
      </c>
      <c r="AG2028" s="4">
        <v>0.325513371251692</v>
      </c>
      <c r="AH2028" s="4">
        <v>0.22239756376846201</v>
      </c>
      <c r="AI2028" s="4">
        <v>0.183927707030481</v>
      </c>
      <c r="AJ2028" s="4">
        <v>0.25606008572272698</v>
      </c>
      <c r="AK2028" s="3">
        <v>4</v>
      </c>
      <c r="AL2028" s="3">
        <v>0</v>
      </c>
      <c r="AM2028" s="3">
        <v>4</v>
      </c>
      <c r="AN2028" s="3">
        <v>1</v>
      </c>
      <c r="AO2028" s="3">
        <v>3</v>
      </c>
      <c r="AP2028" s="3">
        <v>2</v>
      </c>
      <c r="AQ2028" s="3">
        <v>1</v>
      </c>
      <c r="AR2028" s="3">
        <v>0</v>
      </c>
      <c r="AS2028" s="3">
        <v>1</v>
      </c>
      <c r="AT2028" s="4">
        <v>1.6E-2</v>
      </c>
      <c r="AU2028" s="4">
        <v>5.7000000000000002E-2</v>
      </c>
      <c r="AV2028" s="4">
        <v>3.0000000000000001E-3</v>
      </c>
      <c r="AW2028" s="4">
        <v>8.0000000000000002E-3</v>
      </c>
      <c r="AX2028" s="4">
        <v>1.2E-2</v>
      </c>
      <c r="AY2028" s="4">
        <v>5.0000000000000001E-3</v>
      </c>
      <c r="AZ2028" s="4">
        <v>2.1000000000000001E-2</v>
      </c>
      <c r="BA2028" s="4">
        <v>6.2E-2</v>
      </c>
      <c r="BB2028" s="4">
        <v>2.3E-2</v>
      </c>
    </row>
    <row r="2029" spans="1:54" x14ac:dyDescent="0.25">
      <c r="A2029" s="1" t="s">
        <v>3917</v>
      </c>
      <c r="B2029" s="1" t="s">
        <v>3918</v>
      </c>
      <c r="C2029" s="1" t="s">
        <v>3860</v>
      </c>
      <c r="D2029" s="1" t="s">
        <v>215</v>
      </c>
      <c r="E2029" s="1" t="s">
        <v>133</v>
      </c>
      <c r="F2029" s="1" t="s">
        <v>5458</v>
      </c>
      <c r="G2029" s="1" t="s">
        <v>55</v>
      </c>
      <c r="H2029" s="1" t="s">
        <v>86</v>
      </c>
      <c r="I2029" s="3">
        <v>98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-3196.3940308794399</v>
      </c>
      <c r="T2029" s="3">
        <v>-2964.5104344223701</v>
      </c>
      <c r="U2029" s="3">
        <v>-5705.3082064822302</v>
      </c>
      <c r="V2029" s="3">
        <v>-5042.9470781989803</v>
      </c>
      <c r="W2029" s="3">
        <v>-2475.3696630335999</v>
      </c>
      <c r="X2029" s="3">
        <v>-3422.1069528673402</v>
      </c>
      <c r="Y2029" s="3">
        <v>-5293.1715307924596</v>
      </c>
      <c r="Z2029" s="3">
        <v>-3991.0344470127902</v>
      </c>
      <c r="AA2029" s="3">
        <v>-2649.1642413048698</v>
      </c>
      <c r="AB2029" s="4">
        <v>1.2699956756005E-2</v>
      </c>
      <c r="AC2029" s="4">
        <v>9.2076407901859995E-3</v>
      </c>
      <c r="AD2029" s="4">
        <v>2.6595810628671002E-2</v>
      </c>
      <c r="AE2029" s="4">
        <v>2.455687426899E-2</v>
      </c>
      <c r="AF2029" s="4">
        <v>9.0956250868489998E-3</v>
      </c>
      <c r="AG2029" s="4">
        <v>1.4998261741028E-2</v>
      </c>
      <c r="AH2029" s="4">
        <v>2.8459179784830001E-2</v>
      </c>
      <c r="AI2029" s="4">
        <v>1.6260173497373E-2</v>
      </c>
      <c r="AJ2029" s="4">
        <v>7.3437358980269997E-3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4">
        <v>0.378</v>
      </c>
      <c r="AU2029" s="4">
        <v>0.47499999999999998</v>
      </c>
      <c r="AV2029" s="4">
        <v>0.32500000000000001</v>
      </c>
      <c r="AW2029" s="4">
        <v>0.34799999999999998</v>
      </c>
      <c r="AX2029" s="4">
        <v>0.498</v>
      </c>
      <c r="AY2029" s="4">
        <v>5.5E-2</v>
      </c>
      <c r="AZ2029" s="4">
        <v>0.317</v>
      </c>
      <c r="BA2029" s="4">
        <v>0.45500000000000002</v>
      </c>
      <c r="BB2029" s="4">
        <v>0.44700000000000001</v>
      </c>
    </row>
    <row r="2030" spans="1:54" x14ac:dyDescent="0.25">
      <c r="A2030" s="1" t="s">
        <v>3919</v>
      </c>
      <c r="B2030" s="1" t="s">
        <v>411</v>
      </c>
      <c r="C2030" s="1" t="s">
        <v>3860</v>
      </c>
      <c r="D2030" s="1" t="s">
        <v>217</v>
      </c>
      <c r="E2030" s="1" t="s">
        <v>133</v>
      </c>
      <c r="F2030" s="1" t="s">
        <v>5458</v>
      </c>
      <c r="G2030" s="1" t="s">
        <v>55</v>
      </c>
      <c r="H2030" s="1" t="s">
        <v>86</v>
      </c>
      <c r="I2030" s="3">
        <v>4230</v>
      </c>
      <c r="J2030" s="3">
        <v>37</v>
      </c>
      <c r="K2030" s="3">
        <v>51</v>
      </c>
      <c r="L2030" s="3">
        <v>13</v>
      </c>
      <c r="M2030" s="3">
        <v>0</v>
      </c>
      <c r="N2030" s="3">
        <v>4</v>
      </c>
      <c r="O2030" s="3">
        <v>285</v>
      </c>
      <c r="P2030" s="3">
        <v>8</v>
      </c>
      <c r="Q2030" s="3">
        <v>3</v>
      </c>
      <c r="R2030" s="3">
        <v>15</v>
      </c>
      <c r="S2030" s="3">
        <v>244.15469840886101</v>
      </c>
      <c r="T2030" s="3">
        <v>-229.58143757548899</v>
      </c>
      <c r="U2030" s="3">
        <v>-1701.10023953682</v>
      </c>
      <c r="V2030" s="3">
        <v>-910.94707819898599</v>
      </c>
      <c r="W2030" s="3">
        <v>1569.0867557696499</v>
      </c>
      <c r="X2030" s="3">
        <v>-1699.57744713236</v>
      </c>
      <c r="Y2030" s="3">
        <v>-1193.51098255072</v>
      </c>
      <c r="Z2030" s="3">
        <v>72.727716961378903</v>
      </c>
      <c r="AA2030" s="3">
        <v>494.01655004416398</v>
      </c>
      <c r="AB2030" s="4">
        <v>2.212716357034E-3</v>
      </c>
      <c r="AC2030" s="4">
        <v>-6.9160267513000001E-5</v>
      </c>
      <c r="AD2030" s="4">
        <v>6.8279534825300004E-4</v>
      </c>
      <c r="AE2030" s="4">
        <v>-1.2725292291428001E-2</v>
      </c>
      <c r="AF2030" s="4">
        <v>3.0590355027759E-2</v>
      </c>
      <c r="AG2030" s="4">
        <v>5.3943610581861E-2</v>
      </c>
      <c r="AH2030" s="4">
        <v>-1.5373278374749E-2</v>
      </c>
      <c r="AI2030" s="4">
        <v>-8.3765511506000002E-4</v>
      </c>
      <c r="AJ2030" s="4">
        <v>5.7821951101190002E-3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2</v>
      </c>
      <c r="AQ2030" s="3">
        <v>0</v>
      </c>
      <c r="AR2030" s="3">
        <v>4</v>
      </c>
      <c r="AS2030" s="3">
        <v>0</v>
      </c>
      <c r="AT2030" s="4">
        <v>9.1999999999999998E-2</v>
      </c>
      <c r="AU2030" s="4">
        <v>0.20499999999999999</v>
      </c>
      <c r="AV2030" s="4">
        <v>0.20599999999999999</v>
      </c>
      <c r="AW2030" s="4">
        <v>8.5999999999999993E-2</v>
      </c>
      <c r="AX2030" s="4">
        <v>8.2000000000000003E-2</v>
      </c>
      <c r="AY2030" s="4">
        <v>4.0000000000000001E-3</v>
      </c>
      <c r="AZ2030" s="4">
        <v>9.4E-2</v>
      </c>
      <c r="BA2030" s="4">
        <v>4.3999999999999997E-2</v>
      </c>
      <c r="BB2030" s="4">
        <v>7.6999999999999999E-2</v>
      </c>
    </row>
    <row r="2031" spans="1:54" x14ac:dyDescent="0.25">
      <c r="A2031" s="1" t="s">
        <v>3920</v>
      </c>
      <c r="B2031" s="1" t="s">
        <v>3921</v>
      </c>
      <c r="C2031" s="1" t="s">
        <v>3860</v>
      </c>
      <c r="D2031" s="1" t="s">
        <v>313</v>
      </c>
      <c r="E2031" s="1" t="s">
        <v>133</v>
      </c>
      <c r="F2031" s="1" t="s">
        <v>5458</v>
      </c>
      <c r="G2031" s="1" t="s">
        <v>55</v>
      </c>
      <c r="H2031" s="1" t="s">
        <v>86</v>
      </c>
      <c r="I2031" s="3">
        <v>6216</v>
      </c>
      <c r="J2031" s="3">
        <v>198</v>
      </c>
      <c r="K2031" s="3">
        <v>65</v>
      </c>
      <c r="L2031" s="3">
        <v>28</v>
      </c>
      <c r="M2031" s="3">
        <v>0</v>
      </c>
      <c r="N2031" s="3">
        <v>96</v>
      </c>
      <c r="O2031" s="3">
        <v>86</v>
      </c>
      <c r="P2031" s="3">
        <v>35</v>
      </c>
      <c r="Q2031" s="3">
        <v>1353</v>
      </c>
      <c r="R2031" s="3">
        <v>10</v>
      </c>
      <c r="S2031" s="3">
        <v>-778.59272279605102</v>
      </c>
      <c r="T2031" s="3">
        <v>1372.90887528444</v>
      </c>
      <c r="U2031" s="3">
        <v>137.44741463096801</v>
      </c>
      <c r="V2031" s="3">
        <v>1075.0529218010099</v>
      </c>
      <c r="W2031" s="3">
        <v>1541.58438824462</v>
      </c>
      <c r="X2031" s="3">
        <v>1968.82475763513</v>
      </c>
      <c r="Y2031" s="3">
        <v>683.34336776517898</v>
      </c>
      <c r="Z2031" s="3">
        <v>-28648.298494658298</v>
      </c>
      <c r="AA2031" s="3">
        <v>2809.6229529278098</v>
      </c>
      <c r="AB2031" s="4">
        <v>-3.4436496904311997E-2</v>
      </c>
      <c r="AC2031" s="4">
        <v>1.8553903565775999E-2</v>
      </c>
      <c r="AD2031" s="4">
        <v>1.6736679793049999E-3</v>
      </c>
      <c r="AE2031" s="4">
        <v>6.6856787863422001E-2</v>
      </c>
      <c r="AF2031" s="4">
        <v>0.12729842127129501</v>
      </c>
      <c r="AG2031" s="4">
        <v>-0.197321766151663</v>
      </c>
      <c r="AH2031" s="4">
        <v>4.1640758748973002E-2</v>
      </c>
      <c r="AI2031" s="4">
        <v>0.784942066101604</v>
      </c>
      <c r="AJ2031" s="4">
        <v>0.14209981932142601</v>
      </c>
      <c r="AK2031" s="3">
        <v>3</v>
      </c>
      <c r="AL2031" s="3">
        <v>0</v>
      </c>
      <c r="AM2031" s="3">
        <v>0</v>
      </c>
      <c r="AN2031" s="3">
        <v>1</v>
      </c>
      <c r="AO2031" s="3">
        <v>1</v>
      </c>
      <c r="AP2031" s="3">
        <v>4</v>
      </c>
      <c r="AQ2031" s="3">
        <v>1</v>
      </c>
      <c r="AR2031" s="3">
        <v>2</v>
      </c>
      <c r="AS2031" s="3">
        <v>1</v>
      </c>
      <c r="AT2031" s="4">
        <v>3.6999999999999998E-2</v>
      </c>
      <c r="AU2031" s="4">
        <v>7.1999999999999995E-2</v>
      </c>
      <c r="AV2031" s="4">
        <v>7.0000000000000007E-2</v>
      </c>
      <c r="AW2031" s="4">
        <v>2.7E-2</v>
      </c>
      <c r="AX2031" s="4">
        <v>2.3E-2</v>
      </c>
      <c r="AY2031" s="4">
        <v>2E-3</v>
      </c>
      <c r="AZ2031" s="4">
        <v>3.2000000000000001E-2</v>
      </c>
      <c r="BA2031" s="4">
        <v>1.4E-2</v>
      </c>
      <c r="BB2031" s="4">
        <v>2.4E-2</v>
      </c>
    </row>
    <row r="2032" spans="1:54" x14ac:dyDescent="0.25">
      <c r="A2032" s="1" t="s">
        <v>3922</v>
      </c>
      <c r="B2032" s="1" t="s">
        <v>806</v>
      </c>
      <c r="C2032" s="1" t="s">
        <v>3860</v>
      </c>
      <c r="D2032" s="1" t="s">
        <v>316</v>
      </c>
      <c r="E2032" s="1" t="s">
        <v>133</v>
      </c>
      <c r="F2032" s="1" t="s">
        <v>5458</v>
      </c>
      <c r="G2032" s="1" t="s">
        <v>55</v>
      </c>
      <c r="H2032" s="1" t="s">
        <v>86</v>
      </c>
      <c r="I2032" s="3">
        <v>44539</v>
      </c>
      <c r="J2032" s="3">
        <v>573</v>
      </c>
      <c r="K2032" s="3">
        <v>420</v>
      </c>
      <c r="L2032" s="3">
        <v>143</v>
      </c>
      <c r="M2032" s="3">
        <v>325</v>
      </c>
      <c r="N2032" s="3">
        <v>4304</v>
      </c>
      <c r="O2032" s="3">
        <v>2043</v>
      </c>
      <c r="P2032" s="3">
        <v>87</v>
      </c>
      <c r="Q2032" s="3">
        <v>43</v>
      </c>
      <c r="R2032" s="3">
        <v>215</v>
      </c>
      <c r="S2032" s="3">
        <v>30536.45520918</v>
      </c>
      <c r="T2032" s="3">
        <v>29971.1989513755</v>
      </c>
      <c r="U2032" s="3">
        <v>37329.979429917301</v>
      </c>
      <c r="V2032" s="3">
        <v>35972.884824659101</v>
      </c>
      <c r="W2032" s="3">
        <v>-52231.263030726303</v>
      </c>
      <c r="X2032" s="3">
        <v>23746.794030348701</v>
      </c>
      <c r="Y2032" s="3">
        <v>38796.136931336499</v>
      </c>
      <c r="Z2032" s="3">
        <v>39471.8899032837</v>
      </c>
      <c r="AA2032" s="3">
        <v>27618.760434698001</v>
      </c>
      <c r="AB2032" s="4">
        <v>-0.155233361776657</v>
      </c>
      <c r="AC2032" s="4">
        <v>-0.13713036307021301</v>
      </c>
      <c r="AD2032" s="4">
        <v>-0.209536873518373</v>
      </c>
      <c r="AE2032" s="4">
        <v>-0.19928804516738399</v>
      </c>
      <c r="AF2032" s="4">
        <v>0.32813846606355801</v>
      </c>
      <c r="AG2032" s="4">
        <v>-0.103847139707373</v>
      </c>
      <c r="AH2032" s="4">
        <v>-0.25618830307739798</v>
      </c>
      <c r="AI2032" s="4">
        <v>-0.21527060683268301</v>
      </c>
      <c r="AJ2032" s="4">
        <v>-0.108257839238647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4">
        <v>0.11899999999999999</v>
      </c>
      <c r="AU2032" s="4">
        <v>0.17</v>
      </c>
      <c r="AV2032" s="4">
        <v>9.4E-2</v>
      </c>
      <c r="AW2032" s="4">
        <v>0.218</v>
      </c>
      <c r="AX2032" s="4">
        <v>0.20300000000000001</v>
      </c>
      <c r="AY2032" s="4">
        <v>6.0999999999999999E-2</v>
      </c>
      <c r="AZ2032" s="4">
        <v>7.9000000000000001E-2</v>
      </c>
      <c r="BA2032" s="4">
        <v>0.20100000000000001</v>
      </c>
      <c r="BB2032" s="4">
        <v>0.34399999999999997</v>
      </c>
    </row>
    <row r="2033" spans="1:54" x14ac:dyDescent="0.25">
      <c r="A2033" s="1" t="s">
        <v>3923</v>
      </c>
      <c r="B2033" s="1" t="s">
        <v>4750</v>
      </c>
      <c r="C2033" s="1" t="s">
        <v>3860</v>
      </c>
      <c r="D2033" s="1" t="s">
        <v>318</v>
      </c>
      <c r="E2033" s="1" t="s">
        <v>133</v>
      </c>
      <c r="F2033" s="1" t="s">
        <v>5458</v>
      </c>
      <c r="G2033" s="1" t="s">
        <v>55</v>
      </c>
      <c r="H2033" s="1" t="s">
        <v>86</v>
      </c>
      <c r="I2033" s="3">
        <v>27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5</v>
      </c>
      <c r="P2033" s="3">
        <v>0</v>
      </c>
      <c r="Q2033" s="3">
        <v>0</v>
      </c>
      <c r="R2033" s="3">
        <v>0</v>
      </c>
      <c r="S2033" s="3">
        <v>-3267.3940308794399</v>
      </c>
      <c r="T2033" s="3">
        <v>-3035.5104344223701</v>
      </c>
      <c r="U2033" s="3">
        <v>-5776.3082064822302</v>
      </c>
      <c r="V2033" s="3">
        <v>-5113.9470781989803</v>
      </c>
      <c r="W2033" s="3">
        <v>-2546.3696630335999</v>
      </c>
      <c r="X2033" s="3">
        <v>-3535.3783650474302</v>
      </c>
      <c r="Y2033" s="3">
        <v>-5364.1715307924596</v>
      </c>
      <c r="Z2033" s="3">
        <v>-4062.0344470127902</v>
      </c>
      <c r="AA2033" s="3">
        <v>-2720.1642413048698</v>
      </c>
      <c r="AB2033" s="4">
        <v>1.0821840820702E-2</v>
      </c>
      <c r="AC2033" s="4">
        <v>6.5498179713109998E-3</v>
      </c>
      <c r="AD2033" s="4">
        <v>2.3674266031935998E-2</v>
      </c>
      <c r="AE2033" s="4">
        <v>2.2890373797051999E-2</v>
      </c>
      <c r="AF2033" s="4">
        <v>5.4247822273970001E-3</v>
      </c>
      <c r="AG2033" s="4">
        <v>1.5336875530959001E-2</v>
      </c>
      <c r="AH2033" s="4">
        <v>2.4945564238782001E-2</v>
      </c>
      <c r="AI2033" s="4">
        <v>1.3231597859554E-2</v>
      </c>
      <c r="AJ2033" s="4">
        <v>6.1686259903580001E-3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4">
        <v>0.45300000000000001</v>
      </c>
      <c r="AU2033" s="4">
        <v>0.36399999999999999</v>
      </c>
      <c r="AV2033" s="4">
        <v>0.47399999999999998</v>
      </c>
      <c r="AW2033" s="4">
        <v>0.49199999999999999</v>
      </c>
      <c r="AX2033" s="4">
        <v>0.33400000000000002</v>
      </c>
      <c r="AY2033" s="4">
        <v>0.09</v>
      </c>
      <c r="AZ2033" s="4">
        <v>0.48499999999999999</v>
      </c>
      <c r="BA2033" s="4">
        <v>0.40100000000000002</v>
      </c>
      <c r="BB2033" s="4">
        <v>0.35599999999999998</v>
      </c>
    </row>
    <row r="2034" spans="1:54" x14ac:dyDescent="0.25">
      <c r="A2034" s="1" t="s">
        <v>3924</v>
      </c>
      <c r="B2034" s="1" t="s">
        <v>5327</v>
      </c>
      <c r="C2034" s="1" t="s">
        <v>3860</v>
      </c>
      <c r="D2034" s="1" t="s">
        <v>320</v>
      </c>
      <c r="E2034" s="1" t="s">
        <v>133</v>
      </c>
      <c r="F2034" s="1" t="s">
        <v>5458</v>
      </c>
      <c r="G2034" s="1" t="s">
        <v>55</v>
      </c>
      <c r="H2034" s="1" t="s">
        <v>86</v>
      </c>
      <c r="I2034" s="3">
        <v>1283</v>
      </c>
      <c r="J2034" s="3">
        <v>19</v>
      </c>
      <c r="K2034" s="3">
        <v>22</v>
      </c>
      <c r="L2034" s="3">
        <v>0</v>
      </c>
      <c r="M2034" s="3">
        <v>4</v>
      </c>
      <c r="N2034" s="3">
        <v>11</v>
      </c>
      <c r="O2034" s="3">
        <v>79</v>
      </c>
      <c r="P2034" s="3">
        <v>0</v>
      </c>
      <c r="Q2034" s="3">
        <v>0</v>
      </c>
      <c r="R2034" s="3">
        <v>5</v>
      </c>
      <c r="S2034" s="3">
        <v>-2366.46360232599</v>
      </c>
      <c r="T2034" s="3">
        <v>-2382.1685142139099</v>
      </c>
      <c r="U2034" s="3">
        <v>-4520.3082064822302</v>
      </c>
      <c r="V2034" s="3">
        <v>-3900.10299324073</v>
      </c>
      <c r="W2034" s="3">
        <v>-1531.11451132464</v>
      </c>
      <c r="X2034" s="3">
        <v>-2904.9952653127302</v>
      </c>
      <c r="Y2034" s="3">
        <v>-4108.1715307924596</v>
      </c>
      <c r="Z2034" s="3">
        <v>-2806.0344470127902</v>
      </c>
      <c r="AA2034" s="3">
        <v>-1793.77064418853</v>
      </c>
      <c r="AB2034" s="4">
        <v>4.76982906211E-3</v>
      </c>
      <c r="AC2034" s="4">
        <v>-2.0718872781089999E-3</v>
      </c>
      <c r="AD2034" s="4">
        <v>7.7253813480159996E-3</v>
      </c>
      <c r="AE2034" s="4">
        <v>4.6383275567889997E-3</v>
      </c>
      <c r="AF2034" s="4">
        <v>-2.9478782403929999E-3</v>
      </c>
      <c r="AG2034" s="4">
        <v>5.7721116735049999E-3</v>
      </c>
      <c r="AH2034" s="4">
        <v>6.9247715225230003E-3</v>
      </c>
      <c r="AI2034" s="4">
        <v>-1.71482956351E-4</v>
      </c>
      <c r="AJ2034" s="4">
        <v>1.2375081881499999E-4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4">
        <v>0.309</v>
      </c>
      <c r="AU2034" s="4">
        <v>0.20699999999999999</v>
      </c>
      <c r="AV2034" s="4">
        <v>0.25700000000000001</v>
      </c>
      <c r="AW2034" s="4">
        <v>0.25</v>
      </c>
      <c r="AX2034" s="4">
        <v>0.191</v>
      </c>
      <c r="AY2034" s="4">
        <v>0.27</v>
      </c>
      <c r="AZ2034" s="4">
        <v>0.27400000000000002</v>
      </c>
      <c r="BA2034" s="4">
        <v>0.218</v>
      </c>
      <c r="BB2034" s="4">
        <v>0.23699999999999999</v>
      </c>
    </row>
    <row r="2035" spans="1:54" x14ac:dyDescent="0.25">
      <c r="A2035" s="1" t="s">
        <v>3925</v>
      </c>
      <c r="B2035" s="1" t="s">
        <v>3926</v>
      </c>
      <c r="C2035" s="1" t="s">
        <v>3927</v>
      </c>
      <c r="D2035" s="1" t="s">
        <v>56</v>
      </c>
      <c r="E2035" s="1" t="s">
        <v>55</v>
      </c>
      <c r="F2035" s="1" t="s">
        <v>58</v>
      </c>
      <c r="G2035" s="1" t="s">
        <v>107</v>
      </c>
      <c r="H2035" s="1" t="s">
        <v>646</v>
      </c>
      <c r="I2035" s="3">
        <v>334</v>
      </c>
      <c r="J2035" s="3">
        <v>15</v>
      </c>
      <c r="K2035" s="3">
        <v>0</v>
      </c>
      <c r="L2035" s="3">
        <v>0</v>
      </c>
      <c r="M2035" s="3">
        <v>12</v>
      </c>
      <c r="N2035" s="3">
        <v>0</v>
      </c>
      <c r="O2035" s="3">
        <v>53</v>
      </c>
      <c r="P2035" s="3">
        <v>0</v>
      </c>
      <c r="Q2035" s="3">
        <v>0</v>
      </c>
      <c r="R2035" s="3">
        <v>10</v>
      </c>
      <c r="S2035" s="3">
        <v>-3240.7121136003998</v>
      </c>
      <c r="T2035" s="3">
        <v>-2728.5104344223701</v>
      </c>
      <c r="U2035" s="3">
        <v>-5469.3082064822302</v>
      </c>
      <c r="V2035" s="3">
        <v>-4933.4148233242204</v>
      </c>
      <c r="W2035" s="3">
        <v>-2239.3696630335999</v>
      </c>
      <c r="X2035" s="3">
        <v>-3634.1839219762801</v>
      </c>
      <c r="Y2035" s="3">
        <v>-5057.1715307924596</v>
      </c>
      <c r="Z2035" s="3">
        <v>-3755.0344470127902</v>
      </c>
      <c r="AA2035" s="3">
        <v>-3072.3770470721802</v>
      </c>
      <c r="AB2035" s="4">
        <v>-1.437931257828E-3</v>
      </c>
      <c r="AC2035" s="4">
        <v>-1.772490682039E-3</v>
      </c>
      <c r="AD2035" s="4">
        <v>4.8248897633499998E-4</v>
      </c>
      <c r="AE2035" s="4">
        <v>9.1463717796810007E-3</v>
      </c>
      <c r="AF2035" s="4">
        <v>-7.0781498818000004E-4</v>
      </c>
      <c r="AG2035" s="4">
        <v>2.2236875102190001E-3</v>
      </c>
      <c r="AH2035" s="4">
        <v>-4.0750565648200001E-4</v>
      </c>
      <c r="AI2035" s="4">
        <v>-9.2722870037980007E-3</v>
      </c>
      <c r="AJ2035" s="4">
        <v>-3.6721837620000002E-4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4">
        <v>0.253</v>
      </c>
      <c r="AU2035" s="4">
        <v>0.253</v>
      </c>
      <c r="AV2035" s="4">
        <v>0.25600000000000001</v>
      </c>
      <c r="AW2035" s="4">
        <v>0.32200000000000001</v>
      </c>
      <c r="AX2035" s="4">
        <v>0.25700000000000001</v>
      </c>
      <c r="AY2035" s="4">
        <v>0.27400000000000002</v>
      </c>
      <c r="AZ2035" s="4">
        <v>0.26</v>
      </c>
      <c r="BA2035" s="4">
        <v>0.21</v>
      </c>
      <c r="BB2035" s="4">
        <v>0.27800000000000002</v>
      </c>
    </row>
    <row r="2036" spans="1:54" x14ac:dyDescent="0.25">
      <c r="A2036" s="1" t="s">
        <v>3928</v>
      </c>
      <c r="B2036" s="1" t="s">
        <v>5328</v>
      </c>
      <c r="C2036" s="1" t="s">
        <v>3927</v>
      </c>
      <c r="D2036" s="1" t="s">
        <v>61</v>
      </c>
      <c r="E2036" s="1" t="s">
        <v>55</v>
      </c>
      <c r="F2036" s="1" t="s">
        <v>58</v>
      </c>
      <c r="G2036" s="1" t="s">
        <v>107</v>
      </c>
      <c r="H2036" s="1" t="s">
        <v>646</v>
      </c>
      <c r="I2036" s="3">
        <v>1011</v>
      </c>
      <c r="J2036" s="3">
        <v>42</v>
      </c>
      <c r="K2036" s="3">
        <v>15</v>
      </c>
      <c r="L2036" s="3">
        <v>0</v>
      </c>
      <c r="M2036" s="3">
        <v>0</v>
      </c>
      <c r="N2036" s="3">
        <v>45</v>
      </c>
      <c r="O2036" s="3">
        <v>48</v>
      </c>
      <c r="P2036" s="3">
        <v>6</v>
      </c>
      <c r="Q2036" s="3">
        <v>0</v>
      </c>
      <c r="R2036" s="3">
        <v>11</v>
      </c>
      <c r="S2036" s="3">
        <v>-3068.2846624981198</v>
      </c>
      <c r="T2036" s="3">
        <v>-2462.4136706438799</v>
      </c>
      <c r="U2036" s="3">
        <v>-4792.3082064822302</v>
      </c>
      <c r="V2036" s="3">
        <v>-4129.9470781989803</v>
      </c>
      <c r="W2036" s="3">
        <v>-2547.2349514969301</v>
      </c>
      <c r="X2036" s="3">
        <v>-2914.9125097961901</v>
      </c>
      <c r="Y2036" s="3">
        <v>-4404.4261196111502</v>
      </c>
      <c r="Z2036" s="3">
        <v>-3078.0344470127902</v>
      </c>
      <c r="AA2036" s="3">
        <v>-2461.2983276489099</v>
      </c>
      <c r="AB2036" s="4">
        <v>-4.645092269329E-3</v>
      </c>
      <c r="AC2036" s="4">
        <v>-7.7084830538740002E-3</v>
      </c>
      <c r="AD2036" s="4">
        <v>1.990163138822E-3</v>
      </c>
      <c r="AE2036" s="4">
        <v>1.5233439504214E-2</v>
      </c>
      <c r="AF2036" s="4">
        <v>-5.1420948079490001E-3</v>
      </c>
      <c r="AG2036" s="4">
        <v>1.853416085396E-3</v>
      </c>
      <c r="AH2036" s="4">
        <v>9.1267433338999997E-5</v>
      </c>
      <c r="AI2036" s="4">
        <v>-6.192154822137E-3</v>
      </c>
      <c r="AJ2036" s="4">
        <v>8.1499666629600005E-4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4">
        <v>0.193</v>
      </c>
      <c r="AU2036" s="4">
        <v>0.16500000000000001</v>
      </c>
      <c r="AV2036" s="4">
        <v>0.224</v>
      </c>
      <c r="AW2036" s="4">
        <v>0.39800000000000002</v>
      </c>
      <c r="AX2036" s="4">
        <v>0.19800000000000001</v>
      </c>
      <c r="AY2036" s="4">
        <v>0.23100000000000001</v>
      </c>
      <c r="AZ2036" s="4">
        <v>0.23400000000000001</v>
      </c>
      <c r="BA2036" s="4">
        <v>0.183</v>
      </c>
      <c r="BB2036" s="4">
        <v>0.24</v>
      </c>
    </row>
    <row r="2037" spans="1:54" x14ac:dyDescent="0.25">
      <c r="A2037" s="1" t="s">
        <v>3929</v>
      </c>
      <c r="B2037" s="1" t="s">
        <v>3930</v>
      </c>
      <c r="C2037" s="1" t="s">
        <v>3927</v>
      </c>
      <c r="D2037" s="1" t="s">
        <v>64</v>
      </c>
      <c r="E2037" s="1" t="s">
        <v>55</v>
      </c>
      <c r="F2037" s="1" t="s">
        <v>58</v>
      </c>
      <c r="G2037" s="1" t="s">
        <v>107</v>
      </c>
      <c r="H2037" s="1" t="s">
        <v>646</v>
      </c>
      <c r="I2037" s="3">
        <v>118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-3176.3940308794399</v>
      </c>
      <c r="T2037" s="3">
        <v>-2944.5104344223701</v>
      </c>
      <c r="U2037" s="3">
        <v>-5685.3082064822302</v>
      </c>
      <c r="V2037" s="3">
        <v>-5022.9470781989803</v>
      </c>
      <c r="W2037" s="3">
        <v>-2455.3696630335999</v>
      </c>
      <c r="X2037" s="3">
        <v>-3402.1069528673402</v>
      </c>
      <c r="Y2037" s="3">
        <v>-5273.1715307924596</v>
      </c>
      <c r="Z2037" s="3">
        <v>-3971.0344470127902</v>
      </c>
      <c r="AA2037" s="3">
        <v>-2629.1642413048698</v>
      </c>
      <c r="AB2037" s="4">
        <v>8.8236558009899997E-3</v>
      </c>
      <c r="AC2037" s="4">
        <v>7.1466456154530003E-3</v>
      </c>
      <c r="AD2037" s="4">
        <v>2.2342108608411002E-2</v>
      </c>
      <c r="AE2037" s="4">
        <v>4.2423780574377998E-2</v>
      </c>
      <c r="AF2037" s="4">
        <v>8.0023064496320007E-3</v>
      </c>
      <c r="AG2037" s="4">
        <v>1.1331987696183E-2</v>
      </c>
      <c r="AH2037" s="4">
        <v>2.3548193468079001E-2</v>
      </c>
      <c r="AI2037" s="4">
        <v>5.9606884914567997E-2</v>
      </c>
      <c r="AJ2037" s="4">
        <v>1.3580784501537E-2</v>
      </c>
      <c r="AK2037" s="3">
        <v>0</v>
      </c>
      <c r="AL2037" s="3">
        <v>0</v>
      </c>
      <c r="AM2037" s="3">
        <v>0</v>
      </c>
      <c r="AN2037" s="3">
        <v>2</v>
      </c>
      <c r="AO2037" s="3">
        <v>0</v>
      </c>
      <c r="AP2037" s="3">
        <v>0</v>
      </c>
      <c r="AQ2037" s="3">
        <v>0</v>
      </c>
      <c r="AR2037" s="3">
        <v>2</v>
      </c>
      <c r="AS2037" s="3">
        <v>0</v>
      </c>
      <c r="AT2037" s="4">
        <v>0.30099999999999999</v>
      </c>
      <c r="AU2037" s="4">
        <v>0.32100000000000001</v>
      </c>
      <c r="AV2037" s="4">
        <v>0.35299999999999998</v>
      </c>
      <c r="AW2037" s="4">
        <v>3.5000000000000003E-2</v>
      </c>
      <c r="AX2037" s="4">
        <v>0.36</v>
      </c>
      <c r="AY2037" s="4">
        <v>0.378</v>
      </c>
      <c r="AZ2037" s="4">
        <v>0.36399999999999999</v>
      </c>
      <c r="BA2037" s="4">
        <v>2.5000000000000001E-2</v>
      </c>
      <c r="BB2037" s="4">
        <v>0.112</v>
      </c>
    </row>
    <row r="2038" spans="1:54" x14ac:dyDescent="0.25">
      <c r="A2038" s="1" t="s">
        <v>3931</v>
      </c>
      <c r="B2038" s="1" t="s">
        <v>3932</v>
      </c>
      <c r="C2038" s="1" t="s">
        <v>3927</v>
      </c>
      <c r="D2038" s="1" t="s">
        <v>66</v>
      </c>
      <c r="E2038" s="1" t="s">
        <v>55</v>
      </c>
      <c r="F2038" s="1" t="s">
        <v>58</v>
      </c>
      <c r="G2038" s="1" t="s">
        <v>107</v>
      </c>
      <c r="H2038" s="1" t="s">
        <v>646</v>
      </c>
      <c r="I2038" s="3">
        <v>193</v>
      </c>
      <c r="J2038" s="3">
        <v>0</v>
      </c>
      <c r="K2038" s="3">
        <v>15</v>
      </c>
      <c r="L2038" s="3">
        <v>0</v>
      </c>
      <c r="M2038" s="3">
        <v>0</v>
      </c>
      <c r="N2038" s="3">
        <v>0</v>
      </c>
      <c r="O2038" s="3">
        <v>10</v>
      </c>
      <c r="P2038" s="3">
        <v>0</v>
      </c>
      <c r="Q2038" s="3">
        <v>0</v>
      </c>
      <c r="R2038" s="3">
        <v>36</v>
      </c>
      <c r="S2038" s="3">
        <v>-3101.3940308794399</v>
      </c>
      <c r="T2038" s="3">
        <v>-3280.4136706438799</v>
      </c>
      <c r="U2038" s="3">
        <v>-5610.3082064822302</v>
      </c>
      <c r="V2038" s="3">
        <v>-4947.9470781989803</v>
      </c>
      <c r="W2038" s="3">
        <v>-2380.3696630335999</v>
      </c>
      <c r="X2038" s="3">
        <v>-3411.6497772275202</v>
      </c>
      <c r="Y2038" s="3">
        <v>-5198.1715307924596</v>
      </c>
      <c r="Z2038" s="3">
        <v>-3896.0344470127902</v>
      </c>
      <c r="AA2038" s="3">
        <v>-4927.33034206717</v>
      </c>
      <c r="AB2038" s="4">
        <v>7.5216014819329997E-3</v>
      </c>
      <c r="AC2038" s="4">
        <v>3.7004950231029998E-3</v>
      </c>
      <c r="AD2038" s="4">
        <v>1.8676766546274998E-2</v>
      </c>
      <c r="AE2038" s="4">
        <v>3.5088756799122003E-2</v>
      </c>
      <c r="AF2038" s="4">
        <v>1.3426917472939999E-3</v>
      </c>
      <c r="AG2038" s="4">
        <v>9.8759949977600004E-3</v>
      </c>
      <c r="AH2038" s="4">
        <v>1.8921203625804999E-2</v>
      </c>
      <c r="AI2038" s="4">
        <v>8.3241031088290007E-3</v>
      </c>
      <c r="AJ2038" s="4">
        <v>1.1029976104842999E-2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4">
        <v>0.379</v>
      </c>
      <c r="AU2038" s="4">
        <v>0.30299999999999999</v>
      </c>
      <c r="AV2038" s="4">
        <v>0.40300000000000002</v>
      </c>
      <c r="AW2038" s="4">
        <v>5.7000000000000002E-2</v>
      </c>
      <c r="AX2038" s="4">
        <v>0.27100000000000002</v>
      </c>
      <c r="AY2038" s="4">
        <v>0.40500000000000003</v>
      </c>
      <c r="AZ2038" s="4">
        <v>0.40899999999999997</v>
      </c>
      <c r="BA2038" s="4">
        <v>0.33100000000000002</v>
      </c>
      <c r="BB2038" s="4">
        <v>0.36199999999999999</v>
      </c>
    </row>
    <row r="2039" spans="1:54" x14ac:dyDescent="0.25">
      <c r="A2039" s="1" t="s">
        <v>3933</v>
      </c>
      <c r="B2039" s="1" t="s">
        <v>3934</v>
      </c>
      <c r="C2039" s="1" t="s">
        <v>3927</v>
      </c>
      <c r="D2039" s="1" t="s">
        <v>68</v>
      </c>
      <c r="E2039" s="1" t="s">
        <v>55</v>
      </c>
      <c r="F2039" s="1" t="s">
        <v>58</v>
      </c>
      <c r="G2039" s="1" t="s">
        <v>107</v>
      </c>
      <c r="H2039" s="1" t="s">
        <v>646</v>
      </c>
      <c r="I2039" s="3">
        <v>17198</v>
      </c>
      <c r="J2039" s="3">
        <v>546</v>
      </c>
      <c r="K2039" s="3">
        <v>512</v>
      </c>
      <c r="L2039" s="3">
        <v>67</v>
      </c>
      <c r="M2039" s="3">
        <v>177</v>
      </c>
      <c r="N2039" s="3">
        <v>355</v>
      </c>
      <c r="O2039" s="3">
        <v>1121</v>
      </c>
      <c r="P2039" s="3">
        <v>560</v>
      </c>
      <c r="Q2039" s="3">
        <v>0</v>
      </c>
      <c r="R2039" s="3">
        <v>105</v>
      </c>
      <c r="S2039" s="3">
        <v>3700.0277580777902</v>
      </c>
      <c r="T2039" s="3">
        <v>109.992435883626</v>
      </c>
      <c r="U2039" s="3">
        <v>10736.071315467199</v>
      </c>
      <c r="V2039" s="3">
        <v>10191.653681203699</v>
      </c>
      <c r="W2039" s="3">
        <v>6855.1375057556697</v>
      </c>
      <c r="X2039" s="3">
        <v>4200.6424363569204</v>
      </c>
      <c r="Y2039" s="3">
        <v>9543.0668461298901</v>
      </c>
      <c r="Z2039" s="3">
        <v>13108.9655529871</v>
      </c>
      <c r="AA2039" s="3">
        <v>7529.1012981384301</v>
      </c>
      <c r="AB2039" s="4">
        <v>-1.3900953113051E-2</v>
      </c>
      <c r="AC2039" s="4">
        <v>-5.2613077513899995E-4</v>
      </c>
      <c r="AD2039" s="4">
        <v>-4.8281275839226999E-2</v>
      </c>
      <c r="AE2039" s="4">
        <v>-6.6437732922975001E-2</v>
      </c>
      <c r="AF2039" s="4">
        <v>-2.7820708656669999E-2</v>
      </c>
      <c r="AG2039" s="4">
        <v>-1.5258280406656E-2</v>
      </c>
      <c r="AH2039" s="4">
        <v>-4.9312409626952998E-2</v>
      </c>
      <c r="AI2039" s="4">
        <v>-0.108617566141923</v>
      </c>
      <c r="AJ2039" s="4">
        <v>-2.888381007881E-2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4">
        <v>0.42799999999999999</v>
      </c>
      <c r="AU2039" s="4">
        <v>0.1</v>
      </c>
      <c r="AV2039" s="4">
        <v>0.40200000000000002</v>
      </c>
      <c r="AW2039" s="4">
        <v>5.5E-2</v>
      </c>
      <c r="AX2039" s="4">
        <v>0.499</v>
      </c>
      <c r="AY2039" s="4">
        <v>0.42399999999999999</v>
      </c>
      <c r="AZ2039" s="4">
        <v>0.38100000000000001</v>
      </c>
      <c r="BA2039" s="4">
        <v>6.0999999999999999E-2</v>
      </c>
      <c r="BB2039" s="4">
        <v>0.318</v>
      </c>
    </row>
    <row r="2040" spans="1:54" x14ac:dyDescent="0.25">
      <c r="A2040" s="1" t="s">
        <v>3935</v>
      </c>
      <c r="B2040" s="1" t="s">
        <v>3936</v>
      </c>
      <c r="C2040" s="1" t="s">
        <v>3927</v>
      </c>
      <c r="D2040" s="1" t="s">
        <v>70</v>
      </c>
      <c r="E2040" s="1" t="s">
        <v>55</v>
      </c>
      <c r="F2040" s="1" t="s">
        <v>58</v>
      </c>
      <c r="G2040" s="1" t="s">
        <v>107</v>
      </c>
      <c r="H2040" s="1" t="s">
        <v>646</v>
      </c>
      <c r="I2040" s="3">
        <v>4811</v>
      </c>
      <c r="J2040" s="3">
        <v>76</v>
      </c>
      <c r="K2040" s="3">
        <v>24</v>
      </c>
      <c r="L2040" s="3">
        <v>11</v>
      </c>
      <c r="M2040" s="3">
        <v>458</v>
      </c>
      <c r="N2040" s="3">
        <v>21</v>
      </c>
      <c r="O2040" s="3">
        <v>401</v>
      </c>
      <c r="P2040" s="3">
        <v>10</v>
      </c>
      <c r="Q2040" s="3">
        <v>0</v>
      </c>
      <c r="R2040" s="3">
        <v>34</v>
      </c>
      <c r="S2040" s="3">
        <v>96.3276833343795</v>
      </c>
      <c r="T2040" s="3">
        <v>1091.04438762321</v>
      </c>
      <c r="U2040" s="3">
        <v>-1100.43992675919</v>
      </c>
      <c r="V2040" s="3">
        <v>-5156.7993504789101</v>
      </c>
      <c r="W2040" s="3">
        <v>1778.0265356835</v>
      </c>
      <c r="X2040" s="3">
        <v>-2099.2742097104001</v>
      </c>
      <c r="Y2040" s="3">
        <v>-620.59584549028295</v>
      </c>
      <c r="Z2040" s="3">
        <v>721.9655529872</v>
      </c>
      <c r="AA2040" s="3">
        <v>-177.48778091371199</v>
      </c>
      <c r="AB2040" s="4">
        <v>-3.02916751394E-4</v>
      </c>
      <c r="AC2040" s="4">
        <v>-3.869711997936E-3</v>
      </c>
      <c r="AD2040" s="4">
        <v>4.5958534147139997E-3</v>
      </c>
      <c r="AE2040" s="4">
        <v>2.6857916770283999E-2</v>
      </c>
      <c r="AF2040" s="4">
        <v>-4.3124519286969996E-3</v>
      </c>
      <c r="AG2040" s="4">
        <v>7.2778230509330001E-3</v>
      </c>
      <c r="AH2040" s="4">
        <v>2.96478071239E-3</v>
      </c>
      <c r="AI2040" s="4">
        <v>-4.8814498089090001E-3</v>
      </c>
      <c r="AJ2040" s="4">
        <v>5.1097476881699995E-4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4">
        <v>0.45800000000000002</v>
      </c>
      <c r="AU2040" s="4">
        <v>0.4</v>
      </c>
      <c r="AV2040" s="4">
        <v>0.47</v>
      </c>
      <c r="AW2040" s="4">
        <v>0.25900000000000001</v>
      </c>
      <c r="AX2040" s="4">
        <v>0.373</v>
      </c>
      <c r="AY2040" s="4">
        <v>0.45600000000000002</v>
      </c>
      <c r="AZ2040" s="4">
        <v>0.44800000000000001</v>
      </c>
      <c r="BA2040" s="4">
        <v>0.08</v>
      </c>
      <c r="BB2040" s="4">
        <v>0.442</v>
      </c>
    </row>
    <row r="2041" spans="1:54" x14ac:dyDescent="0.25">
      <c r="A2041" s="1" t="s">
        <v>3937</v>
      </c>
      <c r="B2041" s="1" t="s">
        <v>3938</v>
      </c>
      <c r="C2041" s="1" t="s">
        <v>3927</v>
      </c>
      <c r="D2041" s="1" t="s">
        <v>72</v>
      </c>
      <c r="E2041" s="1" t="s">
        <v>55</v>
      </c>
      <c r="F2041" s="1" t="s">
        <v>58</v>
      </c>
      <c r="G2041" s="1" t="s">
        <v>107</v>
      </c>
      <c r="H2041" s="1" t="s">
        <v>646</v>
      </c>
      <c r="I2041" s="3">
        <v>1294</v>
      </c>
      <c r="J2041" s="3">
        <v>14</v>
      </c>
      <c r="K2041" s="3">
        <v>0</v>
      </c>
      <c r="L2041" s="3">
        <v>6</v>
      </c>
      <c r="M2041" s="3">
        <v>26</v>
      </c>
      <c r="N2041" s="3">
        <v>0</v>
      </c>
      <c r="O2041" s="3">
        <v>127</v>
      </c>
      <c r="P2041" s="3">
        <v>0</v>
      </c>
      <c r="Q2041" s="3">
        <v>0</v>
      </c>
      <c r="R2041" s="3">
        <v>9</v>
      </c>
      <c r="S2041" s="3">
        <v>-2262.0242414190002</v>
      </c>
      <c r="T2041" s="3">
        <v>-1768.5104344223701</v>
      </c>
      <c r="U2041" s="3">
        <v>-4568.2891448151204</v>
      </c>
      <c r="V2041" s="3">
        <v>-4120.9605259703303</v>
      </c>
      <c r="W2041" s="3">
        <v>-1279.3696630336001</v>
      </c>
      <c r="X2041" s="3">
        <v>-3299.8008222415801</v>
      </c>
      <c r="Y2041" s="3">
        <v>-4097.1715307924596</v>
      </c>
      <c r="Z2041" s="3">
        <v>-2795.0344470127902</v>
      </c>
      <c r="AA2041" s="3">
        <v>-2046.45576649545</v>
      </c>
      <c r="AB2041" s="4">
        <v>9.4016883089120002E-3</v>
      </c>
      <c r="AC2041" s="4">
        <v>6.9888885445549996E-3</v>
      </c>
      <c r="AD2041" s="4">
        <v>2.3029709176832999E-2</v>
      </c>
      <c r="AE2041" s="4">
        <v>2.1593985166088001E-2</v>
      </c>
      <c r="AF2041" s="4">
        <v>6.502581329926E-3</v>
      </c>
      <c r="AG2041" s="4">
        <v>1.3852077939319999E-2</v>
      </c>
      <c r="AH2041" s="4">
        <v>2.4013224597231E-2</v>
      </c>
      <c r="AI2041" s="4">
        <v>1.2919258453877E-2</v>
      </c>
      <c r="AJ2041" s="4">
        <v>8.6623352851629993E-3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4">
        <v>0.39300000000000002</v>
      </c>
      <c r="AU2041" s="4">
        <v>0.35099999999999998</v>
      </c>
      <c r="AV2041" s="4">
        <v>0.28999999999999998</v>
      </c>
      <c r="AW2041" s="4">
        <v>0.30599999999999999</v>
      </c>
      <c r="AX2041" s="4">
        <v>0.374</v>
      </c>
      <c r="AY2041" s="4">
        <v>0.17499999999999999</v>
      </c>
      <c r="AZ2041" s="4">
        <v>0.27600000000000002</v>
      </c>
      <c r="BA2041" s="4">
        <v>0.38700000000000001</v>
      </c>
      <c r="BB2041" s="4">
        <v>0.189</v>
      </c>
    </row>
    <row r="2042" spans="1:54" x14ac:dyDescent="0.25">
      <c r="A2042" s="1" t="s">
        <v>3939</v>
      </c>
      <c r="B2042" s="1" t="s">
        <v>3940</v>
      </c>
      <c r="C2042" s="1" t="s">
        <v>3927</v>
      </c>
      <c r="D2042" s="1" t="s">
        <v>74</v>
      </c>
      <c r="E2042" s="1" t="s">
        <v>55</v>
      </c>
      <c r="F2042" s="1" t="s">
        <v>58</v>
      </c>
      <c r="G2042" s="1" t="s">
        <v>107</v>
      </c>
      <c r="H2042" s="1" t="s">
        <v>646</v>
      </c>
      <c r="I2042" s="3">
        <v>289</v>
      </c>
      <c r="J2042" s="3">
        <v>7</v>
      </c>
      <c r="K2042" s="3">
        <v>0</v>
      </c>
      <c r="L2042" s="3">
        <v>0</v>
      </c>
      <c r="M2042" s="3">
        <v>24</v>
      </c>
      <c r="N2042" s="3">
        <v>0</v>
      </c>
      <c r="O2042" s="3">
        <v>57</v>
      </c>
      <c r="P2042" s="3">
        <v>0</v>
      </c>
      <c r="Q2042" s="3">
        <v>0</v>
      </c>
      <c r="R2042" s="3">
        <v>0</v>
      </c>
      <c r="S2042" s="3">
        <v>-3136.2091361492198</v>
      </c>
      <c r="T2042" s="3">
        <v>-2773.5104344223701</v>
      </c>
      <c r="U2042" s="3">
        <v>-5514.3082064822302</v>
      </c>
      <c r="V2042" s="3">
        <v>-5104.8825684494605</v>
      </c>
      <c r="W2042" s="3">
        <v>-2284.3696630335999</v>
      </c>
      <c r="X2042" s="3">
        <v>-3713.00105172035</v>
      </c>
      <c r="Y2042" s="3">
        <v>-5102.1715307924596</v>
      </c>
      <c r="Z2042" s="3">
        <v>-3800.0344470127902</v>
      </c>
      <c r="AA2042" s="3">
        <v>-2458.1642413048698</v>
      </c>
      <c r="AB2042" s="4">
        <v>6.3176512758789998E-3</v>
      </c>
      <c r="AC2042" s="4">
        <v>1.4398478981189999E-3</v>
      </c>
      <c r="AD2042" s="4">
        <v>1.5377726158843001E-2</v>
      </c>
      <c r="AE2042" s="4">
        <v>4.1217855659419003E-2</v>
      </c>
      <c r="AF2042" s="4">
        <v>-1.770701744124E-3</v>
      </c>
      <c r="AG2042" s="4">
        <v>8.6776278377109998E-3</v>
      </c>
      <c r="AH2042" s="4">
        <v>1.5014229911751E-2</v>
      </c>
      <c r="AI2042" s="4">
        <v>5.1639071120969998E-3</v>
      </c>
      <c r="AJ2042" s="4">
        <v>4.013834648612E-3</v>
      </c>
      <c r="AK2042" s="3">
        <v>0</v>
      </c>
      <c r="AL2042" s="3">
        <v>0</v>
      </c>
      <c r="AM2042" s="3">
        <v>0</v>
      </c>
      <c r="AN2042" s="3">
        <v>2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4">
        <v>0.29299999999999998</v>
      </c>
      <c r="AU2042" s="4">
        <v>0.25</v>
      </c>
      <c r="AV2042" s="4">
        <v>0.29599999999999999</v>
      </c>
      <c r="AW2042" s="4">
        <v>3.3000000000000002E-2</v>
      </c>
      <c r="AX2042" s="4">
        <v>0.20399999999999999</v>
      </c>
      <c r="AY2042" s="4">
        <v>0.28000000000000003</v>
      </c>
      <c r="AZ2042" s="4">
        <v>0.29599999999999999</v>
      </c>
      <c r="BA2042" s="4">
        <v>0.26500000000000001</v>
      </c>
      <c r="BB2042" s="4">
        <v>0.27200000000000002</v>
      </c>
    </row>
    <row r="2043" spans="1:54" x14ac:dyDescent="0.25">
      <c r="A2043" s="1" t="s">
        <v>3941</v>
      </c>
      <c r="B2043" s="1" t="s">
        <v>3942</v>
      </c>
      <c r="C2043" s="1" t="s">
        <v>3927</v>
      </c>
      <c r="D2043" s="1" t="s">
        <v>76</v>
      </c>
      <c r="E2043" s="1" t="s">
        <v>55</v>
      </c>
      <c r="F2043" s="1" t="s">
        <v>58</v>
      </c>
      <c r="G2043" s="1" t="s">
        <v>107</v>
      </c>
      <c r="H2043" s="1" t="s">
        <v>646</v>
      </c>
      <c r="I2043" s="3">
        <v>101</v>
      </c>
      <c r="J2043" s="3">
        <v>5</v>
      </c>
      <c r="K2043" s="3">
        <v>0</v>
      </c>
      <c r="L2043" s="3">
        <v>0</v>
      </c>
      <c r="M2043" s="3">
        <v>0</v>
      </c>
      <c r="N2043" s="3">
        <v>0</v>
      </c>
      <c r="O2043" s="3">
        <v>7</v>
      </c>
      <c r="P2043" s="3">
        <v>0</v>
      </c>
      <c r="Q2043" s="3">
        <v>0</v>
      </c>
      <c r="R2043" s="3">
        <v>0</v>
      </c>
      <c r="S2043" s="3">
        <v>-3286.8333917864302</v>
      </c>
      <c r="T2043" s="3">
        <v>-2961.5104344223701</v>
      </c>
      <c r="U2043" s="3">
        <v>-5702.3082064822302</v>
      </c>
      <c r="V2043" s="3">
        <v>-5039.9470781989803</v>
      </c>
      <c r="W2043" s="3">
        <v>-2472.3696630335999</v>
      </c>
      <c r="X2043" s="3">
        <v>-3478.2869299194699</v>
      </c>
      <c r="Y2043" s="3">
        <v>-5290.1715307924596</v>
      </c>
      <c r="Z2043" s="3">
        <v>-3988.0344470127902</v>
      </c>
      <c r="AA2043" s="3">
        <v>-2646.1642413048698</v>
      </c>
      <c r="AB2043" s="4">
        <v>1.3319134708345001E-2</v>
      </c>
      <c r="AC2043" s="4">
        <v>8.7500804175769994E-3</v>
      </c>
      <c r="AD2043" s="4">
        <v>2.5460568068306998E-2</v>
      </c>
      <c r="AE2043" s="4">
        <v>4.2108561431063E-2</v>
      </c>
      <c r="AF2043" s="4">
        <v>9.3398811142629996E-3</v>
      </c>
      <c r="AG2043" s="4">
        <v>1.2274248176752999E-2</v>
      </c>
      <c r="AH2043" s="4">
        <v>2.7199000984213E-2</v>
      </c>
      <c r="AI2043" s="4">
        <v>1.5557707781794E-2</v>
      </c>
      <c r="AJ2043" s="4">
        <v>1.0601963437062E-2</v>
      </c>
      <c r="AK2043" s="3">
        <v>0</v>
      </c>
      <c r="AL2043" s="3">
        <v>0</v>
      </c>
      <c r="AM2043" s="3">
        <v>0</v>
      </c>
      <c r="AN2043" s="3">
        <v>2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4">
        <v>0.44600000000000001</v>
      </c>
      <c r="AU2043" s="4">
        <v>0.437</v>
      </c>
      <c r="AV2043" s="4">
        <v>0.49199999999999999</v>
      </c>
      <c r="AW2043" s="4">
        <v>2.5000000000000001E-2</v>
      </c>
      <c r="AX2043" s="4">
        <v>0.41799999999999998</v>
      </c>
      <c r="AY2043" s="4">
        <v>0.47799999999999998</v>
      </c>
      <c r="AZ2043" s="4">
        <v>0.497</v>
      </c>
      <c r="BA2043" s="4">
        <v>0.42499999999999999</v>
      </c>
      <c r="BB2043" s="4">
        <v>0.26100000000000001</v>
      </c>
    </row>
    <row r="2044" spans="1:54" x14ac:dyDescent="0.25">
      <c r="A2044" s="1" t="s">
        <v>3943</v>
      </c>
      <c r="B2044" s="1" t="s">
        <v>3944</v>
      </c>
      <c r="C2044" s="1" t="s">
        <v>3927</v>
      </c>
      <c r="D2044" s="1" t="s">
        <v>79</v>
      </c>
      <c r="E2044" s="1" t="s">
        <v>55</v>
      </c>
      <c r="F2044" s="1" t="s">
        <v>58</v>
      </c>
      <c r="G2044" s="1" t="s">
        <v>107</v>
      </c>
      <c r="H2044" s="1" t="s">
        <v>646</v>
      </c>
      <c r="I2044" s="3">
        <v>11137</v>
      </c>
      <c r="J2044" s="3">
        <v>196</v>
      </c>
      <c r="K2044" s="3">
        <v>30</v>
      </c>
      <c r="L2044" s="3">
        <v>54</v>
      </c>
      <c r="M2044" s="3">
        <v>761</v>
      </c>
      <c r="N2044" s="3">
        <v>6</v>
      </c>
      <c r="O2044" s="3">
        <v>652</v>
      </c>
      <c r="P2044" s="3">
        <v>104</v>
      </c>
      <c r="Q2044" s="3">
        <v>0</v>
      </c>
      <c r="R2044" s="3">
        <v>86</v>
      </c>
      <c r="S2044" s="3">
        <v>4179.78302156674</v>
      </c>
      <c r="T2044" s="3">
        <v>7252.6830931346103</v>
      </c>
      <c r="U2044" s="3">
        <v>4802.8633485217997</v>
      </c>
      <c r="V2044" s="3">
        <v>-2024.1099148911701</v>
      </c>
      <c r="W2044" s="3">
        <v>8432.3149651712793</v>
      </c>
      <c r="X2044" s="3">
        <v>2104.7008988491698</v>
      </c>
      <c r="Y2044" s="3">
        <v>5325.4155963502499</v>
      </c>
      <c r="Z2044" s="3">
        <v>7047.9655529871998</v>
      </c>
      <c r="AA2044" s="3">
        <v>2720.6056290963002</v>
      </c>
      <c r="AB2044" s="4">
        <v>-4.8179526457599997E-4</v>
      </c>
      <c r="AC2044" s="4">
        <v>6.7594903144040002E-3</v>
      </c>
      <c r="AD2044" s="4">
        <v>-8.8135633856470004E-3</v>
      </c>
      <c r="AE2044" s="4">
        <v>7.6735236616309998E-3</v>
      </c>
      <c r="AF2044" s="4">
        <v>-0.13933844734335299</v>
      </c>
      <c r="AG2044" s="4">
        <v>-2.794176751372E-3</v>
      </c>
      <c r="AH2044" s="4">
        <v>-9.8650182820940006E-3</v>
      </c>
      <c r="AI2044" s="4">
        <v>-7.1602677951200001E-4</v>
      </c>
      <c r="AJ2044" s="4">
        <v>-2.7717314656540001E-3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4">
        <v>0.252</v>
      </c>
      <c r="AU2044" s="4">
        <v>0.22900000000000001</v>
      </c>
      <c r="AV2044" s="4">
        <v>0.29599999999999999</v>
      </c>
      <c r="AW2044" s="4">
        <v>0.436</v>
      </c>
      <c r="AX2044" s="4">
        <v>5.8000000000000003E-2</v>
      </c>
      <c r="AY2044" s="4">
        <v>0.26100000000000001</v>
      </c>
      <c r="AZ2044" s="4">
        <v>0.29399999999999998</v>
      </c>
      <c r="BA2044" s="4">
        <v>0.246</v>
      </c>
      <c r="BB2044" s="4">
        <v>0.27500000000000002</v>
      </c>
    </row>
    <row r="2045" spans="1:54" x14ac:dyDescent="0.25">
      <c r="A2045" s="1" t="s">
        <v>3945</v>
      </c>
      <c r="B2045" s="1" t="s">
        <v>5329</v>
      </c>
      <c r="C2045" s="1" t="s">
        <v>3927</v>
      </c>
      <c r="D2045" s="1" t="s">
        <v>82</v>
      </c>
      <c r="E2045" s="1" t="s">
        <v>55</v>
      </c>
      <c r="F2045" s="1" t="s">
        <v>58</v>
      </c>
      <c r="G2045" s="1" t="s">
        <v>107</v>
      </c>
      <c r="H2045" s="1" t="s">
        <v>646</v>
      </c>
      <c r="I2045" s="3">
        <v>159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24</v>
      </c>
      <c r="P2045" s="3">
        <v>0</v>
      </c>
      <c r="Q2045" s="3">
        <v>0</v>
      </c>
      <c r="R2045" s="3">
        <v>0</v>
      </c>
      <c r="S2045" s="3">
        <v>-3135.3940308794399</v>
      </c>
      <c r="T2045" s="3">
        <v>-2903.5104344223701</v>
      </c>
      <c r="U2045" s="3">
        <v>-5644.3082064822302</v>
      </c>
      <c r="V2045" s="3">
        <v>-4981.9470781989803</v>
      </c>
      <c r="W2045" s="3">
        <v>-2414.3696630335999</v>
      </c>
      <c r="X2045" s="3">
        <v>-3564.0097313317701</v>
      </c>
      <c r="Y2045" s="3">
        <v>-5232.1715307924596</v>
      </c>
      <c r="Z2045" s="3">
        <v>-3930.0344470127902</v>
      </c>
      <c r="AA2045" s="3">
        <v>-2588.1642413048698</v>
      </c>
      <c r="AB2045" s="4">
        <v>7.8145056516370007E-3</v>
      </c>
      <c r="AC2045" s="4">
        <v>8.5221196066799995E-3</v>
      </c>
      <c r="AD2045" s="4">
        <v>1.4254263458949999E-2</v>
      </c>
      <c r="AE2045" s="4">
        <v>2.1571705993879E-2</v>
      </c>
      <c r="AF2045" s="4">
        <v>3.4272546861559999E-3</v>
      </c>
      <c r="AG2045" s="4">
        <v>8.8195583541429996E-3</v>
      </c>
      <c r="AH2045" s="4">
        <v>1.5562072510148999E-2</v>
      </c>
      <c r="AI2045" s="4">
        <v>2.4036281946710002E-2</v>
      </c>
      <c r="AJ2045" s="4">
        <v>6.1158387449470001E-3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4">
        <v>0.41</v>
      </c>
      <c r="AU2045" s="4">
        <v>0.496</v>
      </c>
      <c r="AV2045" s="4">
        <v>0.36199999999999999</v>
      </c>
      <c r="AW2045" s="4">
        <v>0.47299999999999998</v>
      </c>
      <c r="AX2045" s="4">
        <v>0.33600000000000002</v>
      </c>
      <c r="AY2045" s="4">
        <v>0.379</v>
      </c>
      <c r="AZ2045" s="4">
        <v>0.38200000000000001</v>
      </c>
      <c r="BA2045" s="4">
        <v>0.108</v>
      </c>
      <c r="BB2045" s="4">
        <v>0.39400000000000002</v>
      </c>
    </row>
    <row r="2046" spans="1:54" x14ac:dyDescent="0.25">
      <c r="A2046" s="1" t="s">
        <v>3946</v>
      </c>
      <c r="B2046" s="1" t="s">
        <v>5330</v>
      </c>
      <c r="C2046" s="1" t="s">
        <v>3927</v>
      </c>
      <c r="D2046" s="1" t="s">
        <v>130</v>
      </c>
      <c r="E2046" s="1" t="s">
        <v>55</v>
      </c>
      <c r="F2046" s="1" t="s">
        <v>58</v>
      </c>
      <c r="G2046" s="1" t="s">
        <v>107</v>
      </c>
      <c r="H2046" s="1" t="s">
        <v>646</v>
      </c>
      <c r="I2046" s="3">
        <v>105</v>
      </c>
      <c r="J2046" s="3">
        <v>4</v>
      </c>
      <c r="K2046" s="3">
        <v>0</v>
      </c>
      <c r="L2046" s="3">
        <v>0</v>
      </c>
      <c r="M2046" s="3">
        <v>0</v>
      </c>
      <c r="N2046" s="3">
        <v>52</v>
      </c>
      <c r="O2046" s="3">
        <v>6</v>
      </c>
      <c r="P2046" s="3">
        <v>0</v>
      </c>
      <c r="Q2046" s="3">
        <v>0</v>
      </c>
      <c r="R2046" s="3">
        <v>0</v>
      </c>
      <c r="S2046" s="3">
        <v>-3264.1455196050301</v>
      </c>
      <c r="T2046" s="3">
        <v>-2957.5104344223701</v>
      </c>
      <c r="U2046" s="3">
        <v>-5698.3082064822302</v>
      </c>
      <c r="V2046" s="3">
        <v>-5035.9470781989803</v>
      </c>
      <c r="W2046" s="3">
        <v>-3606.43621859123</v>
      </c>
      <c r="X2046" s="3">
        <v>-3465.8326474834498</v>
      </c>
      <c r="Y2046" s="3">
        <v>-5286.1715307924596</v>
      </c>
      <c r="Z2046" s="3">
        <v>-3984.0344470127902</v>
      </c>
      <c r="AA2046" s="3">
        <v>-2642.1642413048698</v>
      </c>
      <c r="AB2046" s="4">
        <v>1.1076328348442001E-2</v>
      </c>
      <c r="AC2046" s="4">
        <v>1.3189643344431999E-2</v>
      </c>
      <c r="AD2046" s="4">
        <v>2.6082797893201001E-2</v>
      </c>
      <c r="AE2046" s="4">
        <v>3.0322940487592001E-2</v>
      </c>
      <c r="AF2046" s="4">
        <v>2.2194335691399999E-2</v>
      </c>
      <c r="AG2046" s="4">
        <v>1.2631721652951001E-2</v>
      </c>
      <c r="AH2046" s="4">
        <v>2.7817478980717E-2</v>
      </c>
      <c r="AI2046" s="4">
        <v>1.6229332549017001E-2</v>
      </c>
      <c r="AJ2046" s="4">
        <v>9.0051040627010005E-3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4">
        <v>0.44700000000000001</v>
      </c>
      <c r="AU2046" s="4">
        <v>0.17699999999999999</v>
      </c>
      <c r="AV2046" s="4">
        <v>0.442</v>
      </c>
      <c r="AW2046" s="4">
        <v>0.104</v>
      </c>
      <c r="AX2046" s="4">
        <v>0.19500000000000001</v>
      </c>
      <c r="AY2046" s="4">
        <v>0.46899999999999997</v>
      </c>
      <c r="AZ2046" s="4">
        <v>0.433</v>
      </c>
      <c r="BA2046" s="4">
        <v>0.48699999999999999</v>
      </c>
      <c r="BB2046" s="4">
        <v>0.47799999999999998</v>
      </c>
    </row>
    <row r="2047" spans="1:54" x14ac:dyDescent="0.25">
      <c r="A2047" s="1" t="s">
        <v>3947</v>
      </c>
      <c r="B2047" s="1" t="s">
        <v>3948</v>
      </c>
      <c r="C2047" s="1" t="s">
        <v>3927</v>
      </c>
      <c r="D2047" s="1" t="s">
        <v>178</v>
      </c>
      <c r="E2047" s="1" t="s">
        <v>55</v>
      </c>
      <c r="F2047" s="1" t="s">
        <v>58</v>
      </c>
      <c r="G2047" s="1" t="s">
        <v>107</v>
      </c>
      <c r="H2047" s="1" t="s">
        <v>646</v>
      </c>
      <c r="I2047" s="3">
        <v>10914</v>
      </c>
      <c r="J2047" s="3">
        <v>212</v>
      </c>
      <c r="K2047" s="3">
        <v>41</v>
      </c>
      <c r="L2047" s="3">
        <v>34</v>
      </c>
      <c r="M2047" s="3">
        <v>1936</v>
      </c>
      <c r="N2047" s="3">
        <v>36</v>
      </c>
      <c r="O2047" s="3">
        <v>539</v>
      </c>
      <c r="P2047" s="3">
        <v>40</v>
      </c>
      <c r="Q2047" s="3">
        <v>0</v>
      </c>
      <c r="R2047" s="3">
        <v>44</v>
      </c>
      <c r="S2047" s="3">
        <v>3657.7770666643901</v>
      </c>
      <c r="T2047" s="3">
        <v>6728.3540532388397</v>
      </c>
      <c r="U2047" s="3">
        <v>4776.4664762980801</v>
      </c>
      <c r="V2047" s="3">
        <v>-14630.409958404</v>
      </c>
      <c r="W2047" s="3">
        <v>7552.7381061957303</v>
      </c>
      <c r="X2047" s="3">
        <v>2837.0348141191598</v>
      </c>
      <c r="Y2047" s="3">
        <v>5361.1312104162698</v>
      </c>
      <c r="Z2047" s="3">
        <v>6824.9655529871998</v>
      </c>
      <c r="AA2047" s="3">
        <v>5266.2994133189804</v>
      </c>
      <c r="AB2047" s="4">
        <v>4.8680718498458002E-2</v>
      </c>
      <c r="AC2047" s="4">
        <v>0.130441198373206</v>
      </c>
      <c r="AD2047" s="4">
        <v>7.6202593617443998E-2</v>
      </c>
      <c r="AE2047" s="4">
        <v>-0.14746800330941401</v>
      </c>
      <c r="AF2047" s="4">
        <v>0.109689949693937</v>
      </c>
      <c r="AG2047" s="4">
        <v>1.9903449946492999E-2</v>
      </c>
      <c r="AH2047" s="4">
        <v>0.10231440433037201</v>
      </c>
      <c r="AI2047" s="4">
        <v>7.4812908686250998E-2</v>
      </c>
      <c r="AJ2047" s="4">
        <v>6.9595368051036E-2</v>
      </c>
      <c r="AK2047" s="3">
        <v>0</v>
      </c>
      <c r="AL2047" s="3">
        <v>1</v>
      </c>
      <c r="AM2047" s="3">
        <v>1</v>
      </c>
      <c r="AN2047" s="3">
        <v>0</v>
      </c>
      <c r="AO2047" s="3">
        <v>0</v>
      </c>
      <c r="AP2047" s="3">
        <v>0</v>
      </c>
      <c r="AQ2047" s="3">
        <v>1</v>
      </c>
      <c r="AR2047" s="3">
        <v>0</v>
      </c>
      <c r="AS2047" s="3">
        <v>0</v>
      </c>
      <c r="AT2047" s="4">
        <v>5.8999999999999997E-2</v>
      </c>
      <c r="AU2047" s="4">
        <v>4.1000000000000002E-2</v>
      </c>
      <c r="AV2047" s="4">
        <v>4.9000000000000002E-2</v>
      </c>
      <c r="AW2047" s="4">
        <v>0.09</v>
      </c>
      <c r="AX2047" s="4">
        <v>8.5999999999999993E-2</v>
      </c>
      <c r="AY2047" s="4">
        <v>8.7999999999999995E-2</v>
      </c>
      <c r="AZ2047" s="4">
        <v>4.4999999999999998E-2</v>
      </c>
      <c r="BA2047" s="4">
        <v>7.2999999999999995E-2</v>
      </c>
      <c r="BB2047" s="4">
        <v>0.06</v>
      </c>
    </row>
    <row r="2048" spans="1:54" x14ac:dyDescent="0.25">
      <c r="A2048" s="1" t="s">
        <v>3949</v>
      </c>
      <c r="B2048" s="1" t="s">
        <v>3950</v>
      </c>
      <c r="C2048" s="1" t="s">
        <v>3927</v>
      </c>
      <c r="D2048" s="1" t="s">
        <v>180</v>
      </c>
      <c r="E2048" s="1" t="s">
        <v>55</v>
      </c>
      <c r="F2048" s="1" t="s">
        <v>58</v>
      </c>
      <c r="G2048" s="1" t="s">
        <v>107</v>
      </c>
      <c r="H2048" s="1" t="s">
        <v>646</v>
      </c>
      <c r="I2048" s="3">
        <v>580</v>
      </c>
      <c r="J2048" s="3">
        <v>14</v>
      </c>
      <c r="K2048" s="3">
        <v>0</v>
      </c>
      <c r="L2048" s="3">
        <v>0</v>
      </c>
      <c r="M2048" s="3">
        <v>0</v>
      </c>
      <c r="N2048" s="3">
        <v>0</v>
      </c>
      <c r="O2048" s="3">
        <v>41</v>
      </c>
      <c r="P2048" s="3">
        <v>0</v>
      </c>
      <c r="Q2048" s="3">
        <v>3</v>
      </c>
      <c r="R2048" s="3">
        <v>8</v>
      </c>
      <c r="S2048" s="3">
        <v>-2976.0242414190002</v>
      </c>
      <c r="T2048" s="3">
        <v>-2482.5104344223701</v>
      </c>
      <c r="U2048" s="3">
        <v>-5223.3082064822302</v>
      </c>
      <c r="V2048" s="3">
        <v>-4560.9470781989803</v>
      </c>
      <c r="W2048" s="3">
        <v>-1993.3696630336001</v>
      </c>
      <c r="X2048" s="3">
        <v>-3286.7325327440599</v>
      </c>
      <c r="Y2048" s="3">
        <v>-4811.1715307924596</v>
      </c>
      <c r="Z2048" s="3">
        <v>-3577.2722830386201</v>
      </c>
      <c r="AA2048" s="3">
        <v>-2694.5344859187198</v>
      </c>
      <c r="AB2048" s="4">
        <v>1.3479050796359001E-2</v>
      </c>
      <c r="AC2048" s="4">
        <v>1.0142878109807E-2</v>
      </c>
      <c r="AD2048" s="4">
        <v>2.7060303428357E-2</v>
      </c>
      <c r="AE2048" s="4">
        <v>2.4187801602209999E-2</v>
      </c>
      <c r="AF2048" s="4">
        <v>1.4024858914165999E-2</v>
      </c>
      <c r="AG2048" s="4">
        <v>1.376681421134E-2</v>
      </c>
      <c r="AH2048" s="4">
        <v>2.9056845206087999E-2</v>
      </c>
      <c r="AI2048" s="4">
        <v>1.8792407311453999E-2</v>
      </c>
      <c r="AJ2048" s="4">
        <v>1.3765573714481E-2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4">
        <v>0.186</v>
      </c>
      <c r="AU2048" s="4">
        <v>0.20100000000000001</v>
      </c>
      <c r="AV2048" s="4">
        <v>0.122</v>
      </c>
      <c r="AW2048" s="4">
        <v>0.19900000000000001</v>
      </c>
      <c r="AX2048" s="4">
        <v>0.13700000000000001</v>
      </c>
      <c r="AY2048" s="4">
        <v>9.8000000000000004E-2</v>
      </c>
      <c r="AZ2048" s="4">
        <v>0.107</v>
      </c>
      <c r="BA2048" s="4">
        <v>0.16200000000000001</v>
      </c>
      <c r="BB2048" s="4">
        <v>0.11799999999999999</v>
      </c>
    </row>
    <row r="2049" spans="1:54" x14ac:dyDescent="0.25">
      <c r="A2049" s="1" t="s">
        <v>3951</v>
      </c>
      <c r="B2049" s="1" t="s">
        <v>3952</v>
      </c>
      <c r="C2049" s="1" t="s">
        <v>3927</v>
      </c>
      <c r="D2049" s="1" t="s">
        <v>182</v>
      </c>
      <c r="E2049" s="1" t="s">
        <v>55</v>
      </c>
      <c r="F2049" s="1" t="s">
        <v>58</v>
      </c>
      <c r="G2049" s="1" t="s">
        <v>107</v>
      </c>
      <c r="H2049" s="1" t="s">
        <v>646</v>
      </c>
      <c r="I2049" s="3">
        <v>2433</v>
      </c>
      <c r="J2049" s="3">
        <v>0</v>
      </c>
      <c r="K2049" s="3">
        <v>37</v>
      </c>
      <c r="L2049" s="3">
        <v>12</v>
      </c>
      <c r="M2049" s="3">
        <v>76</v>
      </c>
      <c r="N2049" s="3">
        <v>232</v>
      </c>
      <c r="O2049" s="3">
        <v>153</v>
      </c>
      <c r="P2049" s="3">
        <v>7</v>
      </c>
      <c r="Q2049" s="3">
        <v>0</v>
      </c>
      <c r="R2049" s="3">
        <v>40</v>
      </c>
      <c r="S2049" s="3">
        <v>-861.39403087944902</v>
      </c>
      <c r="T2049" s="3">
        <v>-1643.07175043541</v>
      </c>
      <c r="U2049" s="3">
        <v>-3488.2700831480001</v>
      </c>
      <c r="V2049" s="3">
        <v>-3508.90946399216</v>
      </c>
      <c r="W2049" s="3">
        <v>-5217.8973724445495</v>
      </c>
      <c r="X2049" s="3">
        <v>-2380.6121655780398</v>
      </c>
      <c r="Y2049" s="3">
        <v>-2986.46855108093</v>
      </c>
      <c r="Z2049" s="3">
        <v>-1656.03444701279</v>
      </c>
      <c r="AA2049" s="3">
        <v>-2951.0154643740898</v>
      </c>
      <c r="AB2049" s="4">
        <v>1.8960508692049999E-3</v>
      </c>
      <c r="AC2049" s="4">
        <v>2.7612475180320002E-3</v>
      </c>
      <c r="AD2049" s="4">
        <v>1.0806283882765E-2</v>
      </c>
      <c r="AE2049" s="4">
        <v>1.1483259195900999E-2</v>
      </c>
      <c r="AF2049" s="4">
        <v>8.2479004572400005E-4</v>
      </c>
      <c r="AG2049" s="4">
        <v>7.0123249919660001E-3</v>
      </c>
      <c r="AH2049" s="4">
        <v>1.0084948596138E-2</v>
      </c>
      <c r="AI2049" s="4">
        <v>4.7073060000960001E-3</v>
      </c>
      <c r="AJ2049" s="4">
        <v>6.698738140593E-3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4">
        <v>0.38600000000000001</v>
      </c>
      <c r="AU2049" s="4">
        <v>0.39</v>
      </c>
      <c r="AV2049" s="4">
        <v>0.435</v>
      </c>
      <c r="AW2049" s="4">
        <v>0.437</v>
      </c>
      <c r="AX2049" s="4">
        <v>0.27</v>
      </c>
      <c r="AY2049" s="4">
        <v>0.46100000000000002</v>
      </c>
      <c r="AZ2049" s="4">
        <v>0.436</v>
      </c>
      <c r="BA2049" s="4">
        <v>0.443</v>
      </c>
      <c r="BB2049" s="4">
        <v>0.40300000000000002</v>
      </c>
    </row>
    <row r="2050" spans="1:54" x14ac:dyDescent="0.25">
      <c r="A2050" s="1" t="s">
        <v>3953</v>
      </c>
      <c r="B2050" s="1" t="s">
        <v>3954</v>
      </c>
      <c r="C2050" s="1" t="s">
        <v>3927</v>
      </c>
      <c r="D2050" s="1" t="s">
        <v>185</v>
      </c>
      <c r="E2050" s="1" t="s">
        <v>55</v>
      </c>
      <c r="F2050" s="1" t="s">
        <v>58</v>
      </c>
      <c r="G2050" s="1" t="s">
        <v>107</v>
      </c>
      <c r="H2050" s="1" t="s">
        <v>646</v>
      </c>
      <c r="I2050" s="3">
        <v>749</v>
      </c>
      <c r="J2050" s="3">
        <v>14</v>
      </c>
      <c r="K2050" s="3">
        <v>0</v>
      </c>
      <c r="L2050" s="3">
        <v>4</v>
      </c>
      <c r="M2050" s="3">
        <v>81</v>
      </c>
      <c r="N2050" s="3">
        <v>12</v>
      </c>
      <c r="O2050" s="3">
        <v>35</v>
      </c>
      <c r="P2050" s="3">
        <v>0</v>
      </c>
      <c r="Q2050" s="3">
        <v>16</v>
      </c>
      <c r="R2050" s="3">
        <v>0</v>
      </c>
      <c r="S2050" s="3">
        <v>-2807.0242414190002</v>
      </c>
      <c r="T2050" s="3">
        <v>-2313.5104344223701</v>
      </c>
      <c r="U2050" s="3">
        <v>-5093.6288320374897</v>
      </c>
      <c r="V2050" s="3">
        <v>-5245.6043577943401</v>
      </c>
      <c r="W2050" s="3">
        <v>-2087.0004066238198</v>
      </c>
      <c r="X2050" s="3">
        <v>-3067.0068381279598</v>
      </c>
      <c r="Y2050" s="3">
        <v>-4642.1715307924596</v>
      </c>
      <c r="Z2050" s="3">
        <v>-3703.9695724838398</v>
      </c>
      <c r="AA2050" s="3">
        <v>-1998.1642413048701</v>
      </c>
      <c r="AB2050" s="4">
        <v>2.3539997845850001E-3</v>
      </c>
      <c r="AC2050" s="4">
        <v>-2.4450070016160002E-3</v>
      </c>
      <c r="AD2050" s="4">
        <v>9.2949842133439996E-3</v>
      </c>
      <c r="AE2050" s="4">
        <v>4.6231397165775998E-2</v>
      </c>
      <c r="AF2050" s="4">
        <v>-6.6231172321490001E-3</v>
      </c>
      <c r="AG2050" s="4">
        <v>4.2607733733910002E-3</v>
      </c>
      <c r="AH2050" s="4">
        <v>7.9802205962560008E-3</v>
      </c>
      <c r="AI2050" s="4">
        <v>1.2163137546699999E-4</v>
      </c>
      <c r="AJ2050" s="4">
        <v>-8.7898065556700001E-4</v>
      </c>
      <c r="AK2050" s="3">
        <v>0</v>
      </c>
      <c r="AL2050" s="3">
        <v>0</v>
      </c>
      <c r="AM2050" s="3">
        <v>0</v>
      </c>
      <c r="AN2050" s="3">
        <v>2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4">
        <v>0.21199999999999999</v>
      </c>
      <c r="AU2050" s="4">
        <v>0.186</v>
      </c>
      <c r="AV2050" s="4">
        <v>0.22700000000000001</v>
      </c>
      <c r="AW2050" s="4">
        <v>3.4000000000000002E-2</v>
      </c>
      <c r="AX2050" s="4">
        <v>0.15</v>
      </c>
      <c r="AY2050" s="4">
        <v>0.20799999999999999</v>
      </c>
      <c r="AZ2050" s="4">
        <v>0.22900000000000001</v>
      </c>
      <c r="BA2050" s="4">
        <v>0.20200000000000001</v>
      </c>
      <c r="BB2050" s="4">
        <v>0.17499999999999999</v>
      </c>
    </row>
    <row r="2051" spans="1:54" x14ac:dyDescent="0.25">
      <c r="A2051" s="1" t="s">
        <v>3955</v>
      </c>
      <c r="B2051" s="1" t="s">
        <v>5331</v>
      </c>
      <c r="C2051" s="1" t="s">
        <v>3927</v>
      </c>
      <c r="D2051" s="1" t="s">
        <v>188</v>
      </c>
      <c r="E2051" s="1" t="s">
        <v>55</v>
      </c>
      <c r="F2051" s="1" t="s">
        <v>58</v>
      </c>
      <c r="G2051" s="1" t="s">
        <v>107</v>
      </c>
      <c r="H2051" s="1" t="s">
        <v>646</v>
      </c>
      <c r="I2051" s="3">
        <v>476</v>
      </c>
      <c r="J2051" s="3">
        <v>11</v>
      </c>
      <c r="K2051" s="3">
        <v>0</v>
      </c>
      <c r="L2051" s="3">
        <v>0</v>
      </c>
      <c r="M2051" s="3">
        <v>160</v>
      </c>
      <c r="N2051" s="3">
        <v>0</v>
      </c>
      <c r="O2051" s="3">
        <v>34</v>
      </c>
      <c r="P2051" s="3">
        <v>0</v>
      </c>
      <c r="Q2051" s="3">
        <v>0</v>
      </c>
      <c r="R2051" s="3">
        <v>0</v>
      </c>
      <c r="S2051" s="3">
        <v>-3023.96062487481</v>
      </c>
      <c r="T2051" s="3">
        <v>-2586.5104344223701</v>
      </c>
      <c r="U2051" s="3">
        <v>-5327.3082064822302</v>
      </c>
      <c r="V2051" s="3">
        <v>-6351.18367986882</v>
      </c>
      <c r="W2051" s="3">
        <v>-2097.3696630335999</v>
      </c>
      <c r="X2051" s="3">
        <v>-3331.5525556919401</v>
      </c>
      <c r="Y2051" s="3">
        <v>-4915.1715307924596</v>
      </c>
      <c r="Z2051" s="3">
        <v>-3613.0344470127902</v>
      </c>
      <c r="AA2051" s="3">
        <v>-2271.1642413048698</v>
      </c>
      <c r="AB2051" s="4">
        <v>4.2217567273060003E-3</v>
      </c>
      <c r="AC2051" s="4">
        <v>-1.2254269992459999E-3</v>
      </c>
      <c r="AD2051" s="4">
        <v>1.0617722447699001E-2</v>
      </c>
      <c r="AE2051" s="4">
        <v>6.5912995943568004E-2</v>
      </c>
      <c r="AF2051" s="4">
        <v>3.4572455396591997E-2</v>
      </c>
      <c r="AG2051" s="4">
        <v>4.7400437437650003E-3</v>
      </c>
      <c r="AH2051" s="4">
        <v>9.7763551908510004E-3</v>
      </c>
      <c r="AI2051" s="4">
        <v>1.1157466551719999E-3</v>
      </c>
      <c r="AJ2051" s="4">
        <v>4.7722947277420002E-3</v>
      </c>
      <c r="AK2051" s="3">
        <v>0</v>
      </c>
      <c r="AL2051" s="3">
        <v>0</v>
      </c>
      <c r="AM2051" s="3">
        <v>0</v>
      </c>
      <c r="AN2051" s="3">
        <v>2</v>
      </c>
      <c r="AO2051" s="3">
        <v>2</v>
      </c>
      <c r="AP2051" s="3">
        <v>0</v>
      </c>
      <c r="AQ2051" s="3">
        <v>0</v>
      </c>
      <c r="AR2051" s="3">
        <v>0</v>
      </c>
      <c r="AS2051" s="3">
        <v>0</v>
      </c>
      <c r="AT2051" s="4">
        <v>0.23200000000000001</v>
      </c>
      <c r="AU2051" s="4">
        <v>0.18099999999999999</v>
      </c>
      <c r="AV2051" s="4">
        <v>0.22500000000000001</v>
      </c>
      <c r="AW2051" s="4">
        <v>1.7999999999999999E-2</v>
      </c>
      <c r="AX2051" s="4">
        <v>3.6999999999999998E-2</v>
      </c>
      <c r="AY2051" s="4">
        <v>0.20899999999999999</v>
      </c>
      <c r="AZ2051" s="4">
        <v>0.23200000000000001</v>
      </c>
      <c r="BA2051" s="4">
        <v>0.19700000000000001</v>
      </c>
      <c r="BB2051" s="4">
        <v>0.26200000000000001</v>
      </c>
    </row>
    <row r="2052" spans="1:54" x14ac:dyDescent="0.25">
      <c r="A2052" s="1" t="s">
        <v>3956</v>
      </c>
      <c r="B2052" s="1" t="s">
        <v>3957</v>
      </c>
      <c r="C2052" s="1" t="s">
        <v>3927</v>
      </c>
      <c r="D2052" s="1" t="s">
        <v>191</v>
      </c>
      <c r="E2052" s="1" t="s">
        <v>55</v>
      </c>
      <c r="F2052" s="1" t="s">
        <v>58</v>
      </c>
      <c r="G2052" s="1" t="s">
        <v>107</v>
      </c>
      <c r="H2052" s="1" t="s">
        <v>646</v>
      </c>
      <c r="I2052" s="3">
        <v>3691</v>
      </c>
      <c r="J2052" s="3">
        <v>36</v>
      </c>
      <c r="K2052" s="3">
        <v>14</v>
      </c>
      <c r="L2052" s="3">
        <v>7</v>
      </c>
      <c r="M2052" s="3">
        <v>1303</v>
      </c>
      <c r="N2052" s="3">
        <v>25</v>
      </c>
      <c r="O2052" s="3">
        <v>149</v>
      </c>
      <c r="P2052" s="3">
        <v>14</v>
      </c>
      <c r="Q2052" s="3">
        <v>10</v>
      </c>
      <c r="R2052" s="3">
        <v>35</v>
      </c>
      <c r="S2052" s="3">
        <v>-276.15742940974098</v>
      </c>
      <c r="T2052" s="3">
        <v>244.979878437553</v>
      </c>
      <c r="U2052" s="3">
        <v>-2181.1193012039298</v>
      </c>
      <c r="V2052" s="3">
        <v>-15182.2364030477</v>
      </c>
      <c r="W2052" s="3">
        <v>570.48295448676504</v>
      </c>
      <c r="X2052" s="3">
        <v>-1088.7950358339599</v>
      </c>
      <c r="Y2052" s="3">
        <v>-1756.7655713694</v>
      </c>
      <c r="Z2052" s="3">
        <v>-625.49390043220501</v>
      </c>
      <c r="AA2052" s="3">
        <v>-1363.4090614904401</v>
      </c>
      <c r="AB2052" s="4">
        <v>8.9655217417199996E-4</v>
      </c>
      <c r="AC2052" s="4">
        <v>-3.7511685053299998E-4</v>
      </c>
      <c r="AD2052" s="4">
        <v>7.8319642324170009E-3</v>
      </c>
      <c r="AE2052" s="4">
        <v>7.3629398001089003E-2</v>
      </c>
      <c r="AF2052" s="4">
        <v>-7.5961037753400002E-4</v>
      </c>
      <c r="AG2052" s="4">
        <v>3.3060957109729999E-3</v>
      </c>
      <c r="AH2052" s="4">
        <v>7.0566407761289999E-3</v>
      </c>
      <c r="AI2052" s="4">
        <v>1.561477378326E-3</v>
      </c>
      <c r="AJ2052" s="4">
        <v>3.9101860466289997E-3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4">
        <v>0.44800000000000001</v>
      </c>
      <c r="AU2052" s="4">
        <v>0.312</v>
      </c>
      <c r="AV2052" s="4">
        <v>0.41399999999999998</v>
      </c>
      <c r="AW2052" s="4">
        <v>0.39400000000000002</v>
      </c>
      <c r="AX2052" s="4">
        <v>0.28199999999999997</v>
      </c>
      <c r="AY2052" s="4">
        <v>0.40400000000000003</v>
      </c>
      <c r="AZ2052" s="4">
        <v>0.42099999999999999</v>
      </c>
      <c r="BA2052" s="4">
        <v>0.33900000000000002</v>
      </c>
      <c r="BB2052" s="4">
        <v>0.433</v>
      </c>
    </row>
    <row r="2053" spans="1:54" x14ac:dyDescent="0.25">
      <c r="A2053" s="1" t="s">
        <v>3958</v>
      </c>
      <c r="B2053" s="1" t="s">
        <v>3959</v>
      </c>
      <c r="C2053" s="1" t="s">
        <v>3927</v>
      </c>
      <c r="D2053" s="1" t="s">
        <v>318</v>
      </c>
      <c r="E2053" s="1" t="s">
        <v>55</v>
      </c>
      <c r="F2053" s="1" t="s">
        <v>58</v>
      </c>
      <c r="G2053" s="1" t="s">
        <v>107</v>
      </c>
      <c r="H2053" s="1" t="s">
        <v>646</v>
      </c>
      <c r="I2053" s="3">
        <v>989</v>
      </c>
      <c r="J2053" s="3">
        <v>34</v>
      </c>
      <c r="K2053" s="3">
        <v>0</v>
      </c>
      <c r="L2053" s="3">
        <v>0</v>
      </c>
      <c r="M2053" s="3">
        <v>90</v>
      </c>
      <c r="N2053" s="3">
        <v>9</v>
      </c>
      <c r="O2053" s="3">
        <v>101</v>
      </c>
      <c r="P2053" s="3">
        <v>0</v>
      </c>
      <c r="Q2053" s="3">
        <v>0</v>
      </c>
      <c r="R2053" s="3">
        <v>7</v>
      </c>
      <c r="S2053" s="3">
        <v>-2940.7816850469399</v>
      </c>
      <c r="T2053" s="3">
        <v>-2073.5104344223701</v>
      </c>
      <c r="U2053" s="3">
        <v>-4814.3082064822302</v>
      </c>
      <c r="V2053" s="3">
        <v>-5100.4551666382704</v>
      </c>
      <c r="W2053" s="3">
        <v>-1781.34272072627</v>
      </c>
      <c r="X2053" s="3">
        <v>-3384.98947890512</v>
      </c>
      <c r="Y2053" s="3">
        <v>-4402.1715307924596</v>
      </c>
      <c r="Z2053" s="3">
        <v>-3100.0344470127902</v>
      </c>
      <c r="AA2053" s="3">
        <v>-2219.6132053419901</v>
      </c>
      <c r="AB2053" s="4">
        <v>1.9296266385209E-2</v>
      </c>
      <c r="AC2053" s="4">
        <v>-1.4890601240411E-2</v>
      </c>
      <c r="AD2053" s="4">
        <v>-1.1148579749960001E-2</v>
      </c>
      <c r="AE2053" s="4">
        <v>1.2267002494188E-2</v>
      </c>
      <c r="AF2053" s="4">
        <v>8.7634082718290006E-3</v>
      </c>
      <c r="AG2053" s="4">
        <v>6.7486218210061996E-2</v>
      </c>
      <c r="AH2053" s="4">
        <v>1.0292104890366E-2</v>
      </c>
      <c r="AI2053" s="4">
        <v>-1.5320385568243E-2</v>
      </c>
      <c r="AJ2053" s="4">
        <v>4.4888192755750001E-3</v>
      </c>
      <c r="AK2053" s="3">
        <v>2</v>
      </c>
      <c r="AL2053" s="3">
        <v>0</v>
      </c>
      <c r="AM2053" s="3">
        <v>0</v>
      </c>
      <c r="AN2053" s="3">
        <v>0</v>
      </c>
      <c r="AO2053" s="3">
        <v>0</v>
      </c>
      <c r="AP2053" s="3">
        <v>2</v>
      </c>
      <c r="AQ2053" s="3">
        <v>0</v>
      </c>
      <c r="AR2053" s="3">
        <v>0</v>
      </c>
      <c r="AS2053" s="3">
        <v>0</v>
      </c>
      <c r="AT2053" s="4">
        <v>3.7999999999999999E-2</v>
      </c>
      <c r="AU2053" s="4">
        <v>9.8000000000000004E-2</v>
      </c>
      <c r="AV2053" s="4">
        <v>0.14799999999999999</v>
      </c>
      <c r="AW2053" s="4">
        <v>0.26900000000000002</v>
      </c>
      <c r="AX2053" s="4">
        <v>0.45300000000000001</v>
      </c>
      <c r="AY2053" s="4">
        <v>1.2999999999999999E-2</v>
      </c>
      <c r="AZ2053" s="4">
        <v>0.27900000000000003</v>
      </c>
      <c r="BA2053" s="4">
        <v>0.13800000000000001</v>
      </c>
      <c r="BB2053" s="4">
        <v>0.29599999999999999</v>
      </c>
    </row>
    <row r="2054" spans="1:54" x14ac:dyDescent="0.25">
      <c r="A2054" s="1" t="s">
        <v>3960</v>
      </c>
      <c r="B2054" s="1" t="s">
        <v>3961</v>
      </c>
      <c r="C2054" s="1" t="s">
        <v>3927</v>
      </c>
      <c r="D2054" s="1" t="s">
        <v>320</v>
      </c>
      <c r="E2054" s="1" t="s">
        <v>55</v>
      </c>
      <c r="F2054" s="1" t="s">
        <v>58</v>
      </c>
      <c r="G2054" s="1" t="s">
        <v>107</v>
      </c>
      <c r="H2054" s="1" t="s">
        <v>646</v>
      </c>
      <c r="I2054" s="3">
        <v>2149</v>
      </c>
      <c r="J2054" s="3">
        <v>13</v>
      </c>
      <c r="K2054" s="3">
        <v>14</v>
      </c>
      <c r="L2054" s="3">
        <v>3</v>
      </c>
      <c r="M2054" s="3">
        <v>31</v>
      </c>
      <c r="N2054" s="3">
        <v>0</v>
      </c>
      <c r="O2054" s="3">
        <v>145</v>
      </c>
      <c r="P2054" s="3">
        <v>0</v>
      </c>
      <c r="Q2054" s="3">
        <v>0</v>
      </c>
      <c r="R2054" s="3">
        <v>22</v>
      </c>
      <c r="S2054" s="3">
        <v>-1388.3363692376099</v>
      </c>
      <c r="T2054" s="3">
        <v>-1297.02012156244</v>
      </c>
      <c r="U2054" s="3">
        <v>-3683.7986756486798</v>
      </c>
      <c r="V2054" s="3">
        <v>-3318.65541977251</v>
      </c>
      <c r="W2054" s="3">
        <v>-424.369663033606</v>
      </c>
      <c r="X2054" s="3">
        <v>-2596.97790608989</v>
      </c>
      <c r="Y2054" s="3">
        <v>-3242.1715307924601</v>
      </c>
      <c r="Z2054" s="3">
        <v>-1940.03444701279</v>
      </c>
      <c r="AA2054" s="3">
        <v>-2048.4324139929399</v>
      </c>
      <c r="AB2054" s="4">
        <v>3.1884729930030001E-3</v>
      </c>
      <c r="AC2054" s="4">
        <v>4.1205981610240002E-3</v>
      </c>
      <c r="AD2054" s="4">
        <v>4.7226485934480002E-3</v>
      </c>
      <c r="AE2054" s="4">
        <v>3.5364056316879999E-3</v>
      </c>
      <c r="AF2054" s="4">
        <v>8.0859379078999994E-5</v>
      </c>
      <c r="AG2054" s="4">
        <v>4.7195697674039996E-3</v>
      </c>
      <c r="AH2054" s="4">
        <v>5.2589377801829998E-3</v>
      </c>
      <c r="AI2054" s="4">
        <v>-1.6394602117449999E-3</v>
      </c>
      <c r="AJ2054" s="4">
        <v>6.1081647357900005E-4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4">
        <v>0.30599999999999999</v>
      </c>
      <c r="AU2054" s="4">
        <v>0.44700000000000001</v>
      </c>
      <c r="AV2054" s="4">
        <v>0.224</v>
      </c>
      <c r="AW2054" s="4">
        <v>0.224</v>
      </c>
      <c r="AX2054" s="4">
        <v>0.23599999999999999</v>
      </c>
      <c r="AY2054" s="4">
        <v>0.253</v>
      </c>
      <c r="AZ2054" s="4">
        <v>0.24299999999999999</v>
      </c>
      <c r="BA2054" s="4">
        <v>0.19500000000000001</v>
      </c>
      <c r="BB2054" s="4">
        <v>0.214</v>
      </c>
    </row>
    <row r="2055" spans="1:54" x14ac:dyDescent="0.25">
      <c r="A2055" s="1" t="s">
        <v>3962</v>
      </c>
      <c r="B2055" s="1" t="s">
        <v>3963</v>
      </c>
      <c r="C2055" s="1" t="s">
        <v>3927</v>
      </c>
      <c r="D2055" s="1" t="s">
        <v>323</v>
      </c>
      <c r="E2055" s="1" t="s">
        <v>55</v>
      </c>
      <c r="F2055" s="1" t="s">
        <v>58</v>
      </c>
      <c r="G2055" s="1" t="s">
        <v>107</v>
      </c>
      <c r="H2055" s="1" t="s">
        <v>646</v>
      </c>
      <c r="I2055" s="3">
        <v>4955</v>
      </c>
      <c r="J2055" s="3">
        <v>91</v>
      </c>
      <c r="K2055" s="3">
        <v>18</v>
      </c>
      <c r="L2055" s="3">
        <v>13</v>
      </c>
      <c r="M2055" s="3">
        <v>157</v>
      </c>
      <c r="N2055" s="3">
        <v>0</v>
      </c>
      <c r="O2055" s="3">
        <v>346</v>
      </c>
      <c r="P2055" s="3">
        <v>33</v>
      </c>
      <c r="Q2055" s="3">
        <v>6</v>
      </c>
      <c r="R2055" s="3">
        <v>42</v>
      </c>
      <c r="S2055" s="3">
        <v>-39.990399386575</v>
      </c>
      <c r="T2055" s="3">
        <v>1399.4056821118099</v>
      </c>
      <c r="U2055" s="3">
        <v>-976.10023953682105</v>
      </c>
      <c r="V2055" s="3">
        <v>-1840.56674358751</v>
      </c>
      <c r="W2055" s="3">
        <v>2381.6303369663901</v>
      </c>
      <c r="X2055" s="3">
        <v>-1490.28867572943</v>
      </c>
      <c r="Y2055" s="3">
        <v>-569.57176929525701</v>
      </c>
      <c r="Z2055" s="3">
        <v>729.48988093555704</v>
      </c>
      <c r="AA2055" s="3">
        <v>-560.85802552755501</v>
      </c>
      <c r="AB2055" s="4">
        <v>1.5946745329399999E-4</v>
      </c>
      <c r="AC2055" s="4">
        <v>-4.3304586565209996E-3</v>
      </c>
      <c r="AD2055" s="4">
        <v>4.5386348101369997E-3</v>
      </c>
      <c r="AE2055" s="4">
        <v>9.9281407900580002E-3</v>
      </c>
      <c r="AF2055" s="4">
        <v>-3.4986103017274998E-2</v>
      </c>
      <c r="AG2055" s="4">
        <v>5.2534633460740001E-3</v>
      </c>
      <c r="AH2055" s="4">
        <v>3.0643045698460001E-3</v>
      </c>
      <c r="AI2055" s="4">
        <v>-3.4319552845239998E-3</v>
      </c>
      <c r="AJ2055" s="4">
        <v>1.6249245916639999E-3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4">
        <v>0.34300000000000003</v>
      </c>
      <c r="AU2055" s="4">
        <v>0.45700000000000002</v>
      </c>
      <c r="AV2055" s="4">
        <v>0.32</v>
      </c>
      <c r="AW2055" s="4">
        <v>0.17499999999999999</v>
      </c>
      <c r="AX2055" s="4">
        <v>6.7000000000000004E-2</v>
      </c>
      <c r="AY2055" s="4">
        <v>0.4</v>
      </c>
      <c r="AZ2055" s="4">
        <v>0.29199999999999998</v>
      </c>
      <c r="BA2055" s="4">
        <v>0.28299999999999997</v>
      </c>
      <c r="BB2055" s="4">
        <v>0.46899999999999997</v>
      </c>
    </row>
    <row r="2056" spans="1:54" x14ac:dyDescent="0.25">
      <c r="A2056" s="1" t="s">
        <v>3964</v>
      </c>
      <c r="B2056" s="1" t="s">
        <v>5332</v>
      </c>
      <c r="C2056" s="1" t="s">
        <v>3927</v>
      </c>
      <c r="D2056" s="1" t="s">
        <v>144</v>
      </c>
      <c r="E2056" s="1" t="s">
        <v>55</v>
      </c>
      <c r="F2056" s="1" t="s">
        <v>58</v>
      </c>
      <c r="G2056" s="1" t="s">
        <v>107</v>
      </c>
      <c r="H2056" s="1" t="s">
        <v>646</v>
      </c>
      <c r="I2056" s="3">
        <v>1331</v>
      </c>
      <c r="J2056" s="3">
        <v>0</v>
      </c>
      <c r="K2056" s="3">
        <v>10</v>
      </c>
      <c r="L2056" s="3">
        <v>0</v>
      </c>
      <c r="M2056" s="3">
        <v>66</v>
      </c>
      <c r="N2056" s="3">
        <v>0</v>
      </c>
      <c r="O2056" s="3">
        <v>119</v>
      </c>
      <c r="P2056" s="3">
        <v>0</v>
      </c>
      <c r="Q2056" s="3">
        <v>0</v>
      </c>
      <c r="R2056" s="3">
        <v>16</v>
      </c>
      <c r="S2056" s="3">
        <v>-1963.3940308794399</v>
      </c>
      <c r="T2056" s="3">
        <v>-2005.4459252367101</v>
      </c>
      <c r="U2056" s="3">
        <v>-4472.3082064822302</v>
      </c>
      <c r="V2056" s="3">
        <v>-4505.5196763877902</v>
      </c>
      <c r="W2056" s="3">
        <v>-1242.3696630336001</v>
      </c>
      <c r="X2056" s="3">
        <v>-3195.1665627534398</v>
      </c>
      <c r="Y2056" s="3">
        <v>-4060.1715307924601</v>
      </c>
      <c r="Z2056" s="3">
        <v>-2758.0344470127902</v>
      </c>
      <c r="AA2056" s="3">
        <v>-2470.9047305325598</v>
      </c>
      <c r="AB2056" s="4">
        <v>-6.3923944330120004E-3</v>
      </c>
      <c r="AC2056" s="4">
        <v>-9.1920347012559994E-3</v>
      </c>
      <c r="AD2056" s="4">
        <v>-6.3714478303610001E-3</v>
      </c>
      <c r="AE2056" s="4">
        <v>-9.4256023445829992E-3</v>
      </c>
      <c r="AF2056" s="4">
        <v>-8.8362736694510002E-3</v>
      </c>
      <c r="AG2056" s="4">
        <v>2.1473241093900001E-4</v>
      </c>
      <c r="AH2056" s="4">
        <v>-1.0066429473927E-2</v>
      </c>
      <c r="AI2056" s="4">
        <v>-7.1940996194239997E-3</v>
      </c>
      <c r="AJ2056" s="4">
        <v>-3.0729415889910001E-3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4">
        <v>0.13900000000000001</v>
      </c>
      <c r="AU2056" s="4">
        <v>0.13500000000000001</v>
      </c>
      <c r="AV2056" s="4">
        <v>0.158</v>
      </c>
      <c r="AW2056" s="4">
        <v>0.14599999999999999</v>
      </c>
      <c r="AX2056" s="4">
        <v>0.121</v>
      </c>
      <c r="AY2056" s="4">
        <v>0.17100000000000001</v>
      </c>
      <c r="AZ2056" s="4">
        <v>0.16200000000000001</v>
      </c>
      <c r="BA2056" s="4">
        <v>0.158</v>
      </c>
      <c r="BB2056" s="4">
        <v>0.17399999999999999</v>
      </c>
    </row>
    <row r="2057" spans="1:54" x14ac:dyDescent="0.25">
      <c r="A2057" s="1" t="s">
        <v>3965</v>
      </c>
      <c r="B2057" s="1" t="s">
        <v>5333</v>
      </c>
      <c r="C2057" s="1" t="s">
        <v>3927</v>
      </c>
      <c r="D2057" s="1" t="s">
        <v>146</v>
      </c>
      <c r="E2057" s="1" t="s">
        <v>55</v>
      </c>
      <c r="F2057" s="1" t="s">
        <v>58</v>
      </c>
      <c r="G2057" s="1" t="s">
        <v>107</v>
      </c>
      <c r="H2057" s="1" t="s">
        <v>646</v>
      </c>
      <c r="I2057" s="3">
        <v>297</v>
      </c>
      <c r="J2057" s="3">
        <v>7</v>
      </c>
      <c r="K2057" s="3">
        <v>0</v>
      </c>
      <c r="L2057" s="3">
        <v>0</v>
      </c>
      <c r="M2057" s="3">
        <v>127</v>
      </c>
      <c r="N2057" s="3">
        <v>0</v>
      </c>
      <c r="O2057" s="3">
        <v>40</v>
      </c>
      <c r="P2057" s="3">
        <v>0</v>
      </c>
      <c r="Q2057" s="3">
        <v>0</v>
      </c>
      <c r="R2057" s="3">
        <v>0</v>
      </c>
      <c r="S2057" s="3">
        <v>-3128.2091361492198</v>
      </c>
      <c r="T2057" s="3">
        <v>-2765.5104344223701</v>
      </c>
      <c r="U2057" s="3">
        <v>-5506.3082064822302</v>
      </c>
      <c r="V2057" s="3">
        <v>-6182.3973807744196</v>
      </c>
      <c r="W2057" s="3">
        <v>-2276.3696630335999</v>
      </c>
      <c r="X2057" s="3">
        <v>-3561.2782503080498</v>
      </c>
      <c r="Y2057" s="3">
        <v>-5094.1715307924596</v>
      </c>
      <c r="Z2057" s="3">
        <v>-3792.0344470127902</v>
      </c>
      <c r="AA2057" s="3">
        <v>-2450.1642413048698</v>
      </c>
      <c r="AB2057" s="4">
        <v>9.7210192029829993E-3</v>
      </c>
      <c r="AC2057" s="4">
        <v>8.6691267171280003E-3</v>
      </c>
      <c r="AD2057" s="4">
        <v>2.1878151908029001E-2</v>
      </c>
      <c r="AE2057" s="4">
        <v>3.3133157826341998E-2</v>
      </c>
      <c r="AF2057" s="4">
        <v>5.5839340364099996E-3</v>
      </c>
      <c r="AG2057" s="4">
        <v>1.2262850248557E-2</v>
      </c>
      <c r="AH2057" s="4">
        <v>2.2914776412821001E-2</v>
      </c>
      <c r="AI2057" s="4">
        <v>2.4651210398420002E-2</v>
      </c>
      <c r="AJ2057" s="4">
        <v>7.0492368161659998E-3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4">
        <v>0.44400000000000001</v>
      </c>
      <c r="AU2057" s="4">
        <v>0.46800000000000003</v>
      </c>
      <c r="AV2057" s="4">
        <v>0.49399999999999999</v>
      </c>
      <c r="AW2057" s="4">
        <v>0.19900000000000001</v>
      </c>
      <c r="AX2057" s="4">
        <v>0.38200000000000001</v>
      </c>
      <c r="AY2057" s="4">
        <v>0.44900000000000001</v>
      </c>
      <c r="AZ2057" s="4">
        <v>0.47199999999999998</v>
      </c>
      <c r="BA2057" s="4">
        <v>9.8000000000000004E-2</v>
      </c>
      <c r="BB2057" s="4">
        <v>0.45500000000000002</v>
      </c>
    </row>
    <row r="2058" spans="1:54" x14ac:dyDescent="0.25">
      <c r="A2058" s="1" t="s">
        <v>3966</v>
      </c>
      <c r="B2058" s="1" t="s">
        <v>3967</v>
      </c>
      <c r="C2058" s="1" t="s">
        <v>3927</v>
      </c>
      <c r="D2058" s="1" t="s">
        <v>154</v>
      </c>
      <c r="E2058" s="1" t="s">
        <v>55</v>
      </c>
      <c r="F2058" s="1" t="s">
        <v>58</v>
      </c>
      <c r="G2058" s="1" t="s">
        <v>107</v>
      </c>
      <c r="H2058" s="1" t="s">
        <v>646</v>
      </c>
      <c r="I2058" s="3">
        <v>1194</v>
      </c>
      <c r="J2058" s="3">
        <v>0</v>
      </c>
      <c r="K2058" s="3">
        <v>12</v>
      </c>
      <c r="L2058" s="3">
        <v>4</v>
      </c>
      <c r="M2058" s="3">
        <v>203</v>
      </c>
      <c r="N2058" s="3">
        <v>0</v>
      </c>
      <c r="O2058" s="3">
        <v>55</v>
      </c>
      <c r="P2058" s="3">
        <v>0</v>
      </c>
      <c r="Q2058" s="3">
        <v>0</v>
      </c>
      <c r="R2058" s="3">
        <v>7</v>
      </c>
      <c r="S2058" s="3">
        <v>-2100.3940308794399</v>
      </c>
      <c r="T2058" s="3">
        <v>-2197.2330233995699</v>
      </c>
      <c r="U2058" s="3">
        <v>-4648.6288320374897</v>
      </c>
      <c r="V2058" s="3">
        <v>-6086.3597665675898</v>
      </c>
      <c r="W2058" s="3">
        <v>-1379.3696630336001</v>
      </c>
      <c r="X2058" s="3">
        <v>-2791.0924868483098</v>
      </c>
      <c r="Y2058" s="3">
        <v>-4197.1715307924596</v>
      </c>
      <c r="Z2058" s="3">
        <v>-2895.0344470127902</v>
      </c>
      <c r="AA2058" s="3">
        <v>-2014.6132053419899</v>
      </c>
      <c r="AB2058" s="4">
        <v>6.5589415606989998E-3</v>
      </c>
      <c r="AC2058" s="4">
        <v>8.3237300718580001E-3</v>
      </c>
      <c r="AD2058" s="4">
        <v>1.8946581142906E-2</v>
      </c>
      <c r="AE2058" s="4">
        <v>3.9035493142014002E-2</v>
      </c>
      <c r="AF2058" s="4">
        <v>4.4148112783450001E-3</v>
      </c>
      <c r="AG2058" s="4">
        <v>1.0167965919530999E-2</v>
      </c>
      <c r="AH2058" s="4">
        <v>1.9468356257860999E-2</v>
      </c>
      <c r="AI2058" s="4">
        <v>9.7909615753310007E-3</v>
      </c>
      <c r="AJ2058" s="4">
        <v>4.9362750772610001E-3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4">
        <v>0.38700000000000001</v>
      </c>
      <c r="AU2058" s="4">
        <v>0.42</v>
      </c>
      <c r="AV2058" s="4">
        <v>0.41899999999999998</v>
      </c>
      <c r="AW2058" s="4">
        <v>6.2E-2</v>
      </c>
      <c r="AX2058" s="4">
        <v>0.36499999999999999</v>
      </c>
      <c r="AY2058" s="4">
        <v>0.499</v>
      </c>
      <c r="AZ2058" s="4">
        <v>0.432</v>
      </c>
      <c r="BA2058" s="4">
        <v>0.372</v>
      </c>
      <c r="BB2058" s="4">
        <v>0.32100000000000001</v>
      </c>
    </row>
    <row r="2059" spans="1:54" x14ac:dyDescent="0.25">
      <c r="A2059" s="1" t="s">
        <v>3968</v>
      </c>
      <c r="B2059" s="1" t="s">
        <v>3969</v>
      </c>
      <c r="C2059" s="1" t="s">
        <v>3927</v>
      </c>
      <c r="D2059" s="1" t="s">
        <v>194</v>
      </c>
      <c r="E2059" s="1" t="s">
        <v>55</v>
      </c>
      <c r="F2059" s="1" t="s">
        <v>58</v>
      </c>
      <c r="G2059" s="1" t="s">
        <v>107</v>
      </c>
      <c r="H2059" s="1" t="s">
        <v>646</v>
      </c>
      <c r="I2059" s="3">
        <v>146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19</v>
      </c>
      <c r="P2059" s="3">
        <v>0</v>
      </c>
      <c r="Q2059" s="3">
        <v>0</v>
      </c>
      <c r="R2059" s="3">
        <v>0</v>
      </c>
      <c r="S2059" s="3">
        <v>-3148.3940308794399</v>
      </c>
      <c r="T2059" s="3">
        <v>-2916.5104344223701</v>
      </c>
      <c r="U2059" s="3">
        <v>-5657.3082064822302</v>
      </c>
      <c r="V2059" s="3">
        <v>-4994.9470781989803</v>
      </c>
      <c r="W2059" s="3">
        <v>-2427.3696630335999</v>
      </c>
      <c r="X2059" s="3">
        <v>-3534.7383191516801</v>
      </c>
      <c r="Y2059" s="3">
        <v>-5245.1715307924596</v>
      </c>
      <c r="Z2059" s="3">
        <v>-3943.0344470127902</v>
      </c>
      <c r="AA2059" s="3">
        <v>-2601.1642413048698</v>
      </c>
      <c r="AB2059" s="4">
        <v>9.6622639446669999E-3</v>
      </c>
      <c r="AC2059" s="4">
        <v>5.192555354215E-3</v>
      </c>
      <c r="AD2059" s="4">
        <v>2.0304733987950001E-2</v>
      </c>
      <c r="AE2059" s="4">
        <v>4.1826351661677003E-2</v>
      </c>
      <c r="AF2059" s="4">
        <v>2.6160355800027998E-2</v>
      </c>
      <c r="AG2059" s="4">
        <v>9.6805381155389992E-3</v>
      </c>
      <c r="AH2059" s="4">
        <v>2.1010586186521001E-2</v>
      </c>
      <c r="AI2059" s="4">
        <v>1.0097379046164E-2</v>
      </c>
      <c r="AJ2059" s="4">
        <v>7.424593784936E-3</v>
      </c>
      <c r="AK2059" s="3">
        <v>0</v>
      </c>
      <c r="AL2059" s="3">
        <v>0</v>
      </c>
      <c r="AM2059" s="3">
        <v>0</v>
      </c>
      <c r="AN2059" s="3">
        <v>2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4">
        <v>0.42799999999999999</v>
      </c>
      <c r="AU2059" s="4">
        <v>0.34599999999999997</v>
      </c>
      <c r="AV2059" s="4">
        <v>0.42299999999999999</v>
      </c>
      <c r="AW2059" s="4">
        <v>3.1E-2</v>
      </c>
      <c r="AX2059" s="4">
        <v>7.6999999999999999E-2</v>
      </c>
      <c r="AY2059" s="4">
        <v>0.35499999999999998</v>
      </c>
      <c r="AZ2059" s="4">
        <v>0.41899999999999998</v>
      </c>
      <c r="BA2059" s="4">
        <v>0.34300000000000003</v>
      </c>
      <c r="BB2059" s="4">
        <v>0.41599999999999998</v>
      </c>
    </row>
    <row r="2060" spans="1:54" x14ac:dyDescent="0.25">
      <c r="A2060" s="1" t="s">
        <v>3970</v>
      </c>
      <c r="B2060" s="1" t="s">
        <v>5334</v>
      </c>
      <c r="C2060" s="1" t="s">
        <v>3927</v>
      </c>
      <c r="D2060" s="1" t="s">
        <v>197</v>
      </c>
      <c r="E2060" s="1" t="s">
        <v>55</v>
      </c>
      <c r="F2060" s="1" t="s">
        <v>58</v>
      </c>
      <c r="G2060" s="1" t="s">
        <v>107</v>
      </c>
      <c r="H2060" s="1" t="s">
        <v>646</v>
      </c>
      <c r="I2060" s="3">
        <v>1085</v>
      </c>
      <c r="J2060" s="3">
        <v>10</v>
      </c>
      <c r="K2060" s="3">
        <v>0</v>
      </c>
      <c r="L2060" s="3">
        <v>0</v>
      </c>
      <c r="M2060" s="3">
        <v>0</v>
      </c>
      <c r="N2060" s="3">
        <v>0</v>
      </c>
      <c r="O2060" s="3">
        <v>76</v>
      </c>
      <c r="P2060" s="3">
        <v>0</v>
      </c>
      <c r="Q2060" s="3">
        <v>0</v>
      </c>
      <c r="R2060" s="3">
        <v>0</v>
      </c>
      <c r="S2060" s="3">
        <v>-2396.27275269341</v>
      </c>
      <c r="T2060" s="3">
        <v>-1977.5104344223701</v>
      </c>
      <c r="U2060" s="3">
        <v>-4718.3082064822302</v>
      </c>
      <c r="V2060" s="3">
        <v>-4055.9470781989799</v>
      </c>
      <c r="W2060" s="3">
        <v>-1488.3696630336001</v>
      </c>
      <c r="X2060" s="3">
        <v>-3077.6324180046799</v>
      </c>
      <c r="Y2060" s="3">
        <v>-4306.1715307924596</v>
      </c>
      <c r="Z2060" s="3">
        <v>-3004.0344470127902</v>
      </c>
      <c r="AA2060" s="3">
        <v>-1662.1642413048701</v>
      </c>
      <c r="AB2060" s="4">
        <v>3.4099089980619999E-3</v>
      </c>
      <c r="AC2060" s="4">
        <v>1.2109901017973001E-2</v>
      </c>
      <c r="AD2060" s="4">
        <v>1.3022318071113001E-2</v>
      </c>
      <c r="AE2060" s="4">
        <v>1.1826460245458E-2</v>
      </c>
      <c r="AF2060" s="4">
        <v>5.4706326645499997E-4</v>
      </c>
      <c r="AG2060" s="4">
        <v>7.8561262157599999E-3</v>
      </c>
      <c r="AH2060" s="4">
        <v>1.2593999764204E-2</v>
      </c>
      <c r="AI2060" s="4">
        <v>1.0365276317246E-2</v>
      </c>
      <c r="AJ2060" s="4">
        <v>2.7933857003609999E-3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4">
        <v>0.33600000000000002</v>
      </c>
      <c r="AU2060" s="4">
        <v>9.4E-2</v>
      </c>
      <c r="AV2060" s="4">
        <v>0.432</v>
      </c>
      <c r="AW2060" s="4">
        <v>0.42499999999999999</v>
      </c>
      <c r="AX2060" s="4">
        <v>0.316</v>
      </c>
      <c r="AY2060" s="4">
        <v>0.42799999999999999</v>
      </c>
      <c r="AZ2060" s="4">
        <v>0.45</v>
      </c>
      <c r="BA2060" s="4">
        <v>0.5</v>
      </c>
      <c r="BB2060" s="4">
        <v>0.36799999999999999</v>
      </c>
    </row>
    <row r="2061" spans="1:54" x14ac:dyDescent="0.25">
      <c r="A2061" s="1" t="s">
        <v>3971</v>
      </c>
      <c r="B2061" s="1" t="s">
        <v>3972</v>
      </c>
      <c r="C2061" s="1" t="s">
        <v>3927</v>
      </c>
      <c r="D2061" s="1" t="s">
        <v>200</v>
      </c>
      <c r="E2061" s="1" t="s">
        <v>55</v>
      </c>
      <c r="F2061" s="1" t="s">
        <v>58</v>
      </c>
      <c r="G2061" s="1" t="s">
        <v>107</v>
      </c>
      <c r="H2061" s="1" t="s">
        <v>646</v>
      </c>
      <c r="I2061" s="3">
        <v>675</v>
      </c>
      <c r="J2061" s="3">
        <v>19</v>
      </c>
      <c r="K2061" s="3">
        <v>0</v>
      </c>
      <c r="L2061" s="3">
        <v>4</v>
      </c>
      <c r="M2061" s="3">
        <v>0</v>
      </c>
      <c r="N2061" s="3">
        <v>0</v>
      </c>
      <c r="O2061" s="3">
        <v>68</v>
      </c>
      <c r="P2061" s="3">
        <v>6</v>
      </c>
      <c r="Q2061" s="3">
        <v>97</v>
      </c>
      <c r="R2061" s="3">
        <v>29</v>
      </c>
      <c r="S2061" s="3">
        <v>-2974.46360232599</v>
      </c>
      <c r="T2061" s="3">
        <v>-2387.5104344223701</v>
      </c>
      <c r="U2061" s="3">
        <v>-5167.6288320374897</v>
      </c>
      <c r="V2061" s="3">
        <v>-4465.9470781989803</v>
      </c>
      <c r="W2061" s="3">
        <v>-1898.3696630336001</v>
      </c>
      <c r="X2061" s="3">
        <v>-3419.9981585165401</v>
      </c>
      <c r="Y2061" s="3">
        <v>-4740.4261196111502</v>
      </c>
      <c r="Z2061" s="3">
        <v>-5620.39114518103</v>
      </c>
      <c r="AA2061" s="3">
        <v>-3983.8813780300602</v>
      </c>
      <c r="AB2061" s="4">
        <v>4.2558297361220002E-3</v>
      </c>
      <c r="AC2061" s="4">
        <v>1.9698284914590001E-3</v>
      </c>
      <c r="AD2061" s="4">
        <v>1.5119787682154001E-2</v>
      </c>
      <c r="AE2061" s="4">
        <v>1.1739494828785E-2</v>
      </c>
      <c r="AF2061" s="4">
        <v>1.084577883638E-2</v>
      </c>
      <c r="AG2061" s="4">
        <v>8.3800666497689993E-3</v>
      </c>
      <c r="AH2061" s="4">
        <v>1.525413987547E-2</v>
      </c>
      <c r="AI2061" s="4">
        <v>9.6215172737149999E-3</v>
      </c>
      <c r="AJ2061" s="4">
        <v>9.6252310898599994E-3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4">
        <v>0.32300000000000001</v>
      </c>
      <c r="AU2061" s="4">
        <v>0.318</v>
      </c>
      <c r="AV2061" s="4">
        <v>0.4</v>
      </c>
      <c r="AW2061" s="4">
        <v>0.379</v>
      </c>
      <c r="AX2061" s="4">
        <v>0.26300000000000001</v>
      </c>
      <c r="AY2061" s="4">
        <v>0.38100000000000001</v>
      </c>
      <c r="AZ2061" s="4">
        <v>0.42</v>
      </c>
      <c r="BA2061" s="4">
        <v>0.33500000000000002</v>
      </c>
      <c r="BB2061" s="4">
        <v>0.40799999999999997</v>
      </c>
    </row>
    <row r="2062" spans="1:54" x14ac:dyDescent="0.25">
      <c r="A2062" s="1" t="s">
        <v>3973</v>
      </c>
      <c r="B2062" s="1" t="s">
        <v>3974</v>
      </c>
      <c r="C2062" s="1" t="s">
        <v>3927</v>
      </c>
      <c r="D2062" s="1" t="s">
        <v>203</v>
      </c>
      <c r="E2062" s="1" t="s">
        <v>55</v>
      </c>
      <c r="F2062" s="1" t="s">
        <v>58</v>
      </c>
      <c r="G2062" s="1" t="s">
        <v>107</v>
      </c>
      <c r="H2062" s="1" t="s">
        <v>646</v>
      </c>
      <c r="I2062" s="3">
        <v>6544</v>
      </c>
      <c r="J2062" s="3">
        <v>192</v>
      </c>
      <c r="K2062" s="3">
        <v>41</v>
      </c>
      <c r="L2062" s="3">
        <v>16</v>
      </c>
      <c r="M2062" s="3">
        <v>798</v>
      </c>
      <c r="N2062" s="3">
        <v>172</v>
      </c>
      <c r="O2062" s="3">
        <v>315</v>
      </c>
      <c r="P2062" s="3">
        <v>12</v>
      </c>
      <c r="Q2062" s="3">
        <v>0</v>
      </c>
      <c r="R2062" s="3">
        <v>78</v>
      </c>
      <c r="S2062" s="3">
        <v>-338.46548970766901</v>
      </c>
      <c r="T2062" s="3">
        <v>2358.3540532388402</v>
      </c>
      <c r="U2062" s="3">
        <v>583.409291296736</v>
      </c>
      <c r="V2062" s="3">
        <v>-7007.05212902732</v>
      </c>
      <c r="W2062" s="3">
        <v>206.25634550655101</v>
      </c>
      <c r="X2062" s="3">
        <v>360.79407978710901</v>
      </c>
      <c r="Y2062" s="3">
        <v>1104.31929157015</v>
      </c>
      <c r="Z2062" s="3">
        <v>2454.9655529872002</v>
      </c>
      <c r="AA2062" s="3">
        <v>-1345.0241262898401</v>
      </c>
      <c r="AB2062" s="4">
        <v>-1.3935275945943E-2</v>
      </c>
      <c r="AC2062" s="4">
        <v>0.13609257949724199</v>
      </c>
      <c r="AD2062" s="4">
        <v>2.8168666141038998E-2</v>
      </c>
      <c r="AE2062" s="4">
        <v>-0.217890544555016</v>
      </c>
      <c r="AF2062" s="4">
        <v>7.875197595086E-3</v>
      </c>
      <c r="AG2062" s="4">
        <v>8.6697158245339998E-3</v>
      </c>
      <c r="AH2062" s="4">
        <v>6.3550785988441993E-2</v>
      </c>
      <c r="AI2062" s="4">
        <v>8.7457729602573003E-2</v>
      </c>
      <c r="AJ2062" s="4">
        <v>-5.2973862735689999E-2</v>
      </c>
      <c r="AK2062" s="3">
        <v>3</v>
      </c>
      <c r="AL2062" s="3">
        <v>1</v>
      </c>
      <c r="AM2062" s="3">
        <v>1</v>
      </c>
      <c r="AN2062" s="3">
        <v>3</v>
      </c>
      <c r="AO2062" s="3">
        <v>0</v>
      </c>
      <c r="AP2062" s="3">
        <v>1</v>
      </c>
      <c r="AQ2062" s="3">
        <v>1</v>
      </c>
      <c r="AR2062" s="3">
        <v>1</v>
      </c>
      <c r="AS2062" s="3">
        <v>3</v>
      </c>
      <c r="AT2062" s="4">
        <v>2.7E-2</v>
      </c>
      <c r="AU2062" s="4">
        <v>1.4E-2</v>
      </c>
      <c r="AV2062" s="4">
        <v>2.1999999999999999E-2</v>
      </c>
      <c r="AW2062" s="4">
        <v>4.1000000000000002E-2</v>
      </c>
      <c r="AX2062" s="4">
        <v>5.1999999999999998E-2</v>
      </c>
      <c r="AY2062" s="4">
        <v>4.2000000000000003E-2</v>
      </c>
      <c r="AZ2062" s="4">
        <v>1.7999999999999999E-2</v>
      </c>
      <c r="BA2062" s="4">
        <v>2.5999999999999999E-2</v>
      </c>
      <c r="BB2062" s="4">
        <v>3.2000000000000001E-2</v>
      </c>
    </row>
    <row r="2063" spans="1:54" x14ac:dyDescent="0.25">
      <c r="A2063" s="1" t="s">
        <v>3975</v>
      </c>
      <c r="B2063" s="1" t="s">
        <v>3976</v>
      </c>
      <c r="C2063" s="1" t="s">
        <v>3927</v>
      </c>
      <c r="D2063" s="1" t="s">
        <v>206</v>
      </c>
      <c r="E2063" s="1" t="s">
        <v>55</v>
      </c>
      <c r="F2063" s="1" t="s">
        <v>58</v>
      </c>
      <c r="G2063" s="1" t="s">
        <v>107</v>
      </c>
      <c r="H2063" s="1" t="s">
        <v>646</v>
      </c>
      <c r="I2063" s="3">
        <v>1061</v>
      </c>
      <c r="J2063" s="3">
        <v>62</v>
      </c>
      <c r="K2063" s="3">
        <v>0</v>
      </c>
      <c r="L2063" s="3">
        <v>0</v>
      </c>
      <c r="M2063" s="3">
        <v>75</v>
      </c>
      <c r="N2063" s="3">
        <v>15</v>
      </c>
      <c r="O2063" s="3">
        <v>86</v>
      </c>
      <c r="P2063" s="3">
        <v>0</v>
      </c>
      <c r="Q2063" s="3">
        <v>0</v>
      </c>
      <c r="R2063" s="3">
        <v>28</v>
      </c>
      <c r="S2063" s="3">
        <v>-3392.0421061260599</v>
      </c>
      <c r="T2063" s="3">
        <v>-2001.5104344223701</v>
      </c>
      <c r="U2063" s="3">
        <v>-4742.3082064822302</v>
      </c>
      <c r="V2063" s="3">
        <v>-4870.3704852317196</v>
      </c>
      <c r="W2063" s="3">
        <v>-1840.65809252138</v>
      </c>
      <c r="X2063" s="3">
        <v>-3186.17524236486</v>
      </c>
      <c r="Y2063" s="3">
        <v>-4330.1715307924596</v>
      </c>
      <c r="Z2063" s="3">
        <v>-3028.0344470127902</v>
      </c>
      <c r="AA2063" s="3">
        <v>-3531.96009745333</v>
      </c>
      <c r="AB2063" s="4">
        <v>6.8179670815629997E-3</v>
      </c>
      <c r="AC2063" s="4">
        <v>5.2123282764149998E-3</v>
      </c>
      <c r="AD2063" s="4">
        <v>7.5408283734399997E-3</v>
      </c>
      <c r="AE2063" s="4">
        <v>2.1616640476802999E-2</v>
      </c>
      <c r="AF2063" s="4">
        <v>-6.2261645229300003E-4</v>
      </c>
      <c r="AG2063" s="4">
        <v>6.0976256465010001E-3</v>
      </c>
      <c r="AH2063" s="4">
        <v>8.228344190606E-3</v>
      </c>
      <c r="AI2063" s="4">
        <v>-9.7668583973799998E-4</v>
      </c>
      <c r="AJ2063" s="4">
        <v>3.0205263732439999E-3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4">
        <v>0.309</v>
      </c>
      <c r="AU2063" s="4">
        <v>0.40600000000000003</v>
      </c>
      <c r="AV2063" s="4">
        <v>0.248</v>
      </c>
      <c r="AW2063" s="4">
        <v>0.48699999999999999</v>
      </c>
      <c r="AX2063" s="4">
        <v>0.22800000000000001</v>
      </c>
      <c r="AY2063" s="4">
        <v>0.26</v>
      </c>
      <c r="AZ2063" s="4">
        <v>0.26900000000000002</v>
      </c>
      <c r="BA2063" s="4">
        <v>0.20599999999999999</v>
      </c>
      <c r="BB2063" s="4">
        <v>0.253</v>
      </c>
    </row>
    <row r="2064" spans="1:54" x14ac:dyDescent="0.25">
      <c r="A2064" s="1" t="s">
        <v>3977</v>
      </c>
      <c r="B2064" s="1" t="s">
        <v>1482</v>
      </c>
      <c r="C2064" s="1" t="s">
        <v>3927</v>
      </c>
      <c r="D2064" s="1" t="s">
        <v>209</v>
      </c>
      <c r="E2064" s="1" t="s">
        <v>55</v>
      </c>
      <c r="F2064" s="1" t="s">
        <v>58</v>
      </c>
      <c r="G2064" s="1" t="s">
        <v>107</v>
      </c>
      <c r="H2064" s="1" t="s">
        <v>646</v>
      </c>
      <c r="I2064" s="3">
        <v>849</v>
      </c>
      <c r="J2064" s="3">
        <v>0</v>
      </c>
      <c r="K2064" s="3">
        <v>4</v>
      </c>
      <c r="L2064" s="3">
        <v>0</v>
      </c>
      <c r="M2064" s="3">
        <v>4</v>
      </c>
      <c r="N2064" s="3">
        <v>0</v>
      </c>
      <c r="O2064" s="3">
        <v>74</v>
      </c>
      <c r="P2064" s="3">
        <v>0</v>
      </c>
      <c r="Q2064" s="3">
        <v>0</v>
      </c>
      <c r="R2064" s="3">
        <v>44</v>
      </c>
      <c r="S2064" s="3">
        <v>-2445.3940308794399</v>
      </c>
      <c r="T2064" s="3">
        <v>-2323.0846307481102</v>
      </c>
      <c r="U2064" s="3">
        <v>-4954.3082064822302</v>
      </c>
      <c r="V2064" s="3">
        <v>-4334.10299324073</v>
      </c>
      <c r="W2064" s="3">
        <v>-1724.3696630336001</v>
      </c>
      <c r="X2064" s="3">
        <v>-3296.7238531326502</v>
      </c>
      <c r="Y2064" s="3">
        <v>-4542.1715307924596</v>
      </c>
      <c r="Z2064" s="3">
        <v>-3240.0344470127902</v>
      </c>
      <c r="AA2064" s="3">
        <v>-4798.7005866810096</v>
      </c>
      <c r="AB2064" s="4">
        <v>-0.147746449324134</v>
      </c>
      <c r="AC2064" s="4">
        <v>-0.229123833798768</v>
      </c>
      <c r="AD2064" s="4">
        <v>-0.40564190554135499</v>
      </c>
      <c r="AE2064" s="4">
        <v>-0.23483270852690999</v>
      </c>
      <c r="AF2064" s="4">
        <v>-0.117746390543594</v>
      </c>
      <c r="AG2064" s="4">
        <v>-7.2234237840314006E-2</v>
      </c>
      <c r="AH2064" s="4">
        <v>-0.41919292379591</v>
      </c>
      <c r="AI2064" s="4">
        <v>-0.20992092583961799</v>
      </c>
      <c r="AJ2064" s="4">
        <v>-0.299877681571039</v>
      </c>
      <c r="AK2064" s="3">
        <v>3</v>
      </c>
      <c r="AL2064" s="3">
        <v>3</v>
      </c>
      <c r="AM2064" s="3">
        <v>3</v>
      </c>
      <c r="AN2064" s="3">
        <v>3</v>
      </c>
      <c r="AO2064" s="3">
        <v>3</v>
      </c>
      <c r="AP2064" s="3">
        <v>3</v>
      </c>
      <c r="AQ2064" s="3">
        <v>3</v>
      </c>
      <c r="AR2064" s="3">
        <v>3</v>
      </c>
      <c r="AS2064" s="3">
        <v>3</v>
      </c>
      <c r="AT2064" s="4">
        <v>2.4E-2</v>
      </c>
      <c r="AU2064" s="4">
        <v>0.01</v>
      </c>
      <c r="AV2064" s="4">
        <v>1.6E-2</v>
      </c>
      <c r="AW2064" s="4">
        <v>2.1999999999999999E-2</v>
      </c>
      <c r="AX2064" s="4">
        <v>2.4E-2</v>
      </c>
      <c r="AY2064" s="4">
        <v>4.5999999999999999E-2</v>
      </c>
      <c r="AZ2064" s="4">
        <v>1.4E-2</v>
      </c>
      <c r="BA2064" s="4">
        <v>1.6E-2</v>
      </c>
      <c r="BB2064" s="4">
        <v>2.1000000000000001E-2</v>
      </c>
    </row>
    <row r="2065" spans="1:54" x14ac:dyDescent="0.25">
      <c r="A2065" s="1" t="s">
        <v>3978</v>
      </c>
      <c r="B2065" s="1" t="s">
        <v>3979</v>
      </c>
      <c r="C2065" s="1" t="s">
        <v>3927</v>
      </c>
      <c r="D2065" s="1" t="s">
        <v>212</v>
      </c>
      <c r="E2065" s="1" t="s">
        <v>55</v>
      </c>
      <c r="F2065" s="1" t="s">
        <v>58</v>
      </c>
      <c r="G2065" s="1" t="s">
        <v>107</v>
      </c>
      <c r="H2065" s="1" t="s">
        <v>646</v>
      </c>
      <c r="I2065" s="3">
        <v>1185</v>
      </c>
      <c r="J2065" s="3">
        <v>20</v>
      </c>
      <c r="K2065" s="3">
        <v>13</v>
      </c>
      <c r="L2065" s="3">
        <v>9</v>
      </c>
      <c r="M2065" s="3">
        <v>27</v>
      </c>
      <c r="N2065" s="3">
        <v>0</v>
      </c>
      <c r="O2065" s="3">
        <v>82</v>
      </c>
      <c r="P2065" s="3">
        <v>0</v>
      </c>
      <c r="Q2065" s="3">
        <v>0</v>
      </c>
      <c r="R2065" s="3">
        <v>15</v>
      </c>
      <c r="S2065" s="3">
        <v>-2483.15147450738</v>
      </c>
      <c r="T2065" s="3">
        <v>-2233.62657248101</v>
      </c>
      <c r="U2065" s="3">
        <v>-4706.77961398156</v>
      </c>
      <c r="V2065" s="3">
        <v>-4240.4995047307702</v>
      </c>
      <c r="W2065" s="3">
        <v>-1388.3696630336001</v>
      </c>
      <c r="X2065" s="3">
        <v>-3028.3581126207901</v>
      </c>
      <c r="Y2065" s="3">
        <v>-4206.1715307924596</v>
      </c>
      <c r="Z2065" s="3">
        <v>-2904.0344470127902</v>
      </c>
      <c r="AA2065" s="3">
        <v>-2550.9834499558301</v>
      </c>
      <c r="AB2065" s="4">
        <v>-6.7420211883330999E-2</v>
      </c>
      <c r="AC2065" s="4">
        <v>-8.7645764773925994E-2</v>
      </c>
      <c r="AD2065" s="4">
        <v>-0.15005915541061601</v>
      </c>
      <c r="AE2065" s="4">
        <v>-8.0998496058526007E-2</v>
      </c>
      <c r="AF2065" s="4">
        <v>-3.1057839677908001E-2</v>
      </c>
      <c r="AG2065" s="4">
        <v>-4.7948139508844002E-2</v>
      </c>
      <c r="AH2065" s="4">
        <v>-0.160622131951837</v>
      </c>
      <c r="AI2065" s="4">
        <v>-7.0249892180216003E-2</v>
      </c>
      <c r="AJ2065" s="4">
        <v>-6.8513627899739998E-2</v>
      </c>
      <c r="AK2065" s="3">
        <v>3</v>
      </c>
      <c r="AL2065" s="3">
        <v>3</v>
      </c>
      <c r="AM2065" s="3">
        <v>3</v>
      </c>
      <c r="AN2065" s="3">
        <v>0</v>
      </c>
      <c r="AO2065" s="3">
        <v>0</v>
      </c>
      <c r="AP2065" s="3">
        <v>0</v>
      </c>
      <c r="AQ2065" s="3">
        <v>3</v>
      </c>
      <c r="AR2065" s="3">
        <v>3</v>
      </c>
      <c r="AS2065" s="3">
        <v>3</v>
      </c>
      <c r="AT2065" s="4">
        <v>3.6999999999999998E-2</v>
      </c>
      <c r="AU2065" s="4">
        <v>2.3E-2</v>
      </c>
      <c r="AV2065" s="4">
        <v>3.1E-2</v>
      </c>
      <c r="AW2065" s="4">
        <v>5.5E-2</v>
      </c>
      <c r="AX2065" s="4">
        <v>7.9000000000000001E-2</v>
      </c>
      <c r="AY2065" s="4">
        <v>5.2999999999999999E-2</v>
      </c>
      <c r="AZ2065" s="4">
        <v>2.1999999999999999E-2</v>
      </c>
      <c r="BA2065" s="4">
        <v>4.2000000000000003E-2</v>
      </c>
      <c r="BB2065" s="4">
        <v>3.9E-2</v>
      </c>
    </row>
    <row r="2066" spans="1:54" x14ac:dyDescent="0.25">
      <c r="A2066" s="1" t="s">
        <v>3980</v>
      </c>
      <c r="B2066" s="1" t="s">
        <v>3981</v>
      </c>
      <c r="C2066" s="1" t="s">
        <v>3927</v>
      </c>
      <c r="D2066" s="1" t="s">
        <v>163</v>
      </c>
      <c r="E2066" s="1" t="s">
        <v>55</v>
      </c>
      <c r="F2066" s="1" t="s">
        <v>58</v>
      </c>
      <c r="G2066" s="1" t="s">
        <v>107</v>
      </c>
      <c r="H2066" s="1" t="s">
        <v>646</v>
      </c>
      <c r="I2066" s="3">
        <v>124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-3170.3940308794399</v>
      </c>
      <c r="T2066" s="3">
        <v>-2938.5104344223701</v>
      </c>
      <c r="U2066" s="3">
        <v>-5679.3082064822302</v>
      </c>
      <c r="V2066" s="3">
        <v>-5016.9470781989803</v>
      </c>
      <c r="W2066" s="3">
        <v>-2449.3696630335999</v>
      </c>
      <c r="X2066" s="3">
        <v>-3396.1069528673402</v>
      </c>
      <c r="Y2066" s="3">
        <v>-5267.1715307924596</v>
      </c>
      <c r="Z2066" s="3">
        <v>-3965.0344470127902</v>
      </c>
      <c r="AA2066" s="3">
        <v>-2623.1642413048698</v>
      </c>
      <c r="AB2066" s="4">
        <v>5.1051114733590003E-3</v>
      </c>
      <c r="AC2066" s="4">
        <v>1.6421969238739999E-3</v>
      </c>
      <c r="AD2066" s="4">
        <v>1.6236197242505E-2</v>
      </c>
      <c r="AE2066" s="4">
        <v>1.440360539426E-2</v>
      </c>
      <c r="AF2066" s="4">
        <v>7.3436804017399998E-3</v>
      </c>
      <c r="AG2066" s="4">
        <v>8.0830295143910005E-3</v>
      </c>
      <c r="AH2066" s="4">
        <v>1.6488537677045001E-2</v>
      </c>
      <c r="AI2066" s="4">
        <v>6.0029090915140002E-3</v>
      </c>
      <c r="AJ2066" s="4">
        <v>4.7784573606319998E-3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4">
        <v>0.32500000000000001</v>
      </c>
      <c r="AU2066" s="4">
        <v>0.29099999999999998</v>
      </c>
      <c r="AV2066" s="4">
        <v>0.38100000000000001</v>
      </c>
      <c r="AW2066" s="4">
        <v>0.372</v>
      </c>
      <c r="AX2066" s="4">
        <v>0.41699999999999998</v>
      </c>
      <c r="AY2066" s="4">
        <v>0.35</v>
      </c>
      <c r="AZ2066" s="4">
        <v>0.38400000000000001</v>
      </c>
      <c r="BA2066" s="4">
        <v>0.30599999999999999</v>
      </c>
      <c r="BB2066" s="4">
        <v>0.33900000000000002</v>
      </c>
    </row>
    <row r="2067" spans="1:54" x14ac:dyDescent="0.25">
      <c r="A2067" s="1" t="s">
        <v>3982</v>
      </c>
      <c r="B2067" s="1" t="s">
        <v>3983</v>
      </c>
      <c r="C2067" s="1" t="s">
        <v>3927</v>
      </c>
      <c r="D2067" s="1" t="s">
        <v>166</v>
      </c>
      <c r="E2067" s="1" t="s">
        <v>55</v>
      </c>
      <c r="F2067" s="1" t="s">
        <v>58</v>
      </c>
      <c r="G2067" s="1" t="s">
        <v>107</v>
      </c>
      <c r="H2067" s="1" t="s">
        <v>646</v>
      </c>
      <c r="I2067" s="3">
        <v>245</v>
      </c>
      <c r="J2067" s="3">
        <v>6</v>
      </c>
      <c r="K2067" s="3">
        <v>5</v>
      </c>
      <c r="L2067" s="3">
        <v>0</v>
      </c>
      <c r="M2067" s="3">
        <v>14</v>
      </c>
      <c r="N2067" s="3">
        <v>0</v>
      </c>
      <c r="O2067" s="3">
        <v>17</v>
      </c>
      <c r="P2067" s="3">
        <v>0</v>
      </c>
      <c r="Q2067" s="3">
        <v>0</v>
      </c>
      <c r="R2067" s="3">
        <v>7</v>
      </c>
      <c r="S2067" s="3">
        <v>-3161.5212639678298</v>
      </c>
      <c r="T2067" s="3">
        <v>-2954.4781798295398</v>
      </c>
      <c r="U2067" s="3">
        <v>-5558.3082064822302</v>
      </c>
      <c r="V2067" s="3">
        <v>-5043.4927808450902</v>
      </c>
      <c r="W2067" s="3">
        <v>-2328.3696630335999</v>
      </c>
      <c r="X2067" s="3">
        <v>-3418.8297542796399</v>
      </c>
      <c r="Y2067" s="3">
        <v>-5146.1715307924596</v>
      </c>
      <c r="Z2067" s="3">
        <v>-3844.0344470127902</v>
      </c>
      <c r="AA2067" s="3">
        <v>-2963.6132053419901</v>
      </c>
      <c r="AB2067" s="4">
        <v>7.3097147318489999E-3</v>
      </c>
      <c r="AC2067" s="4">
        <v>9.7374418706620003E-3</v>
      </c>
      <c r="AD2067" s="4">
        <v>1.8333801184918001E-2</v>
      </c>
      <c r="AE2067" s="4">
        <v>4.5508295245149002E-2</v>
      </c>
      <c r="AF2067" s="4">
        <v>2.4385518555879999E-3</v>
      </c>
      <c r="AG2067" s="4">
        <v>8.3394917692199994E-3</v>
      </c>
      <c r="AH2067" s="4">
        <v>1.8610303170448001E-2</v>
      </c>
      <c r="AI2067" s="4">
        <v>2.757430635857E-2</v>
      </c>
      <c r="AJ2067" s="4">
        <v>8.9395858346659994E-3</v>
      </c>
      <c r="AK2067" s="3">
        <v>0</v>
      </c>
      <c r="AL2067" s="3">
        <v>0</v>
      </c>
      <c r="AM2067" s="3">
        <v>0</v>
      </c>
      <c r="AN2067" s="3">
        <v>2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4">
        <v>0.378</v>
      </c>
      <c r="AU2067" s="4">
        <v>0.47799999999999998</v>
      </c>
      <c r="AV2067" s="4">
        <v>0.42599999999999999</v>
      </c>
      <c r="AW2067" s="4">
        <v>2.1000000000000001E-2</v>
      </c>
      <c r="AX2067" s="4">
        <v>0.29399999999999998</v>
      </c>
      <c r="AY2067" s="4">
        <v>0.35899999999999999</v>
      </c>
      <c r="AZ2067" s="4">
        <v>0.42699999999999999</v>
      </c>
      <c r="BA2067" s="4">
        <v>7.1999999999999995E-2</v>
      </c>
      <c r="BB2067" s="4">
        <v>0.46500000000000002</v>
      </c>
    </row>
    <row r="2068" spans="1:54" x14ac:dyDescent="0.25">
      <c r="A2068" s="1" t="s">
        <v>3984</v>
      </c>
      <c r="B2068" s="1" t="s">
        <v>3985</v>
      </c>
      <c r="C2068" s="1" t="s">
        <v>3927</v>
      </c>
      <c r="D2068" s="1" t="s">
        <v>169</v>
      </c>
      <c r="E2068" s="1" t="s">
        <v>55</v>
      </c>
      <c r="F2068" s="1" t="s">
        <v>58</v>
      </c>
      <c r="G2068" s="1" t="s">
        <v>107</v>
      </c>
      <c r="H2068" s="1" t="s">
        <v>646</v>
      </c>
      <c r="I2068" s="3">
        <v>3849</v>
      </c>
      <c r="J2068" s="3">
        <v>0</v>
      </c>
      <c r="K2068" s="3">
        <v>27</v>
      </c>
      <c r="L2068" s="3">
        <v>0</v>
      </c>
      <c r="M2068" s="3">
        <v>1214</v>
      </c>
      <c r="N2068" s="3">
        <v>57</v>
      </c>
      <c r="O2068" s="3">
        <v>170</v>
      </c>
      <c r="P2068" s="3">
        <v>0</v>
      </c>
      <c r="Q2068" s="3">
        <v>1105</v>
      </c>
      <c r="R2068" s="3">
        <v>10</v>
      </c>
      <c r="S2068" s="3">
        <v>554.60596912054996</v>
      </c>
      <c r="T2068" s="3">
        <v>46.863740378916702</v>
      </c>
      <c r="U2068" s="3">
        <v>-1954.3082064822299</v>
      </c>
      <c r="V2068" s="3">
        <v>-14086.267293368899</v>
      </c>
      <c r="W2068" s="3">
        <v>28.1343049128415</v>
      </c>
      <c r="X2068" s="3">
        <v>-1108.33496699033</v>
      </c>
      <c r="Y2068" s="3">
        <v>-1542.1715307924601</v>
      </c>
      <c r="Z2068" s="3">
        <v>-25374.304049857099</v>
      </c>
      <c r="AA2068" s="3">
        <v>442.62295292781602</v>
      </c>
      <c r="AB2068" s="4">
        <v>-1.716446605574E-3</v>
      </c>
      <c r="AC2068" s="4">
        <v>-2.4318466652500001E-4</v>
      </c>
      <c r="AD2068" s="4">
        <v>5.4454130215500001E-3</v>
      </c>
      <c r="AE2068" s="4">
        <v>4.03950351267E-2</v>
      </c>
      <c r="AF2068" s="4">
        <v>-5.3058357506000002E-5</v>
      </c>
      <c r="AG2068" s="4">
        <v>2.9485638142920001E-3</v>
      </c>
      <c r="AH2068" s="4">
        <v>5.0731178567409996E-3</v>
      </c>
      <c r="AI2068" s="4">
        <v>3.5604623819650003E-2</v>
      </c>
      <c r="AJ2068" s="4">
        <v>-1.4279480260050001E-3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4">
        <v>0.47399999999999998</v>
      </c>
      <c r="AU2068" s="4">
        <v>0.1</v>
      </c>
      <c r="AV2068" s="4">
        <v>0.38500000000000001</v>
      </c>
      <c r="AW2068" s="4">
        <v>0.38700000000000001</v>
      </c>
      <c r="AX2068" s="4">
        <v>0.373</v>
      </c>
      <c r="AY2068" s="4">
        <v>0.439</v>
      </c>
      <c r="AZ2068" s="4">
        <v>0.42899999999999999</v>
      </c>
      <c r="BA2068" s="4">
        <v>0.32700000000000001</v>
      </c>
      <c r="BB2068" s="4">
        <v>0.49399999999999999</v>
      </c>
    </row>
    <row r="2069" spans="1:54" x14ac:dyDescent="0.25">
      <c r="A2069" s="1" t="s">
        <v>3986</v>
      </c>
      <c r="B2069" s="1" t="s">
        <v>3987</v>
      </c>
      <c r="C2069" s="1" t="s">
        <v>3927</v>
      </c>
      <c r="D2069" s="1" t="s">
        <v>172</v>
      </c>
      <c r="E2069" s="1" t="s">
        <v>55</v>
      </c>
      <c r="F2069" s="1" t="s">
        <v>58</v>
      </c>
      <c r="G2069" s="1" t="s">
        <v>107</v>
      </c>
      <c r="H2069" s="1" t="s">
        <v>646</v>
      </c>
      <c r="I2069" s="3">
        <v>375</v>
      </c>
      <c r="J2069" s="3">
        <v>8</v>
      </c>
      <c r="K2069" s="3">
        <v>0</v>
      </c>
      <c r="L2069" s="3">
        <v>0</v>
      </c>
      <c r="M2069" s="3">
        <v>0</v>
      </c>
      <c r="N2069" s="3">
        <v>0</v>
      </c>
      <c r="O2069" s="3">
        <v>39</v>
      </c>
      <c r="P2069" s="3">
        <v>0</v>
      </c>
      <c r="Q2069" s="3">
        <v>0</v>
      </c>
      <c r="R2069" s="3">
        <v>0</v>
      </c>
      <c r="S2069" s="3">
        <v>-3068.8970083306199</v>
      </c>
      <c r="T2069" s="3">
        <v>-2687.5104344223701</v>
      </c>
      <c r="U2069" s="3">
        <v>-5428.3082064822302</v>
      </c>
      <c r="V2069" s="3">
        <v>-4765.9470781989803</v>
      </c>
      <c r="W2069" s="3">
        <v>-2198.3696630335999</v>
      </c>
      <c r="X2069" s="3">
        <v>-3474.8239678720302</v>
      </c>
      <c r="Y2069" s="3">
        <v>-5016.1715307924596</v>
      </c>
      <c r="Z2069" s="3">
        <v>-3714.0344470127902</v>
      </c>
      <c r="AA2069" s="3">
        <v>-2372.1642413048698</v>
      </c>
      <c r="AB2069" s="4">
        <v>5.3877338070549997E-3</v>
      </c>
      <c r="AC2069" s="4">
        <v>2.0256682053099999E-3</v>
      </c>
      <c r="AD2069" s="4">
        <v>1.6487856377138999E-2</v>
      </c>
      <c r="AE2069" s="4">
        <v>1.5384049433125E-2</v>
      </c>
      <c r="AF2069" s="4">
        <v>6.7086153233089996E-3</v>
      </c>
      <c r="AG2069" s="4">
        <v>8.6072023183410007E-3</v>
      </c>
      <c r="AH2069" s="4">
        <v>1.6889215896659E-2</v>
      </c>
      <c r="AI2069" s="4">
        <v>6.6367958702769998E-3</v>
      </c>
      <c r="AJ2069" s="4">
        <v>4.0359811596060004E-3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4">
        <v>0.36699999999999999</v>
      </c>
      <c r="AU2069" s="4">
        <v>0.33100000000000002</v>
      </c>
      <c r="AV2069" s="4">
        <v>0.44400000000000001</v>
      </c>
      <c r="AW2069" s="4">
        <v>0.443</v>
      </c>
      <c r="AX2069" s="4">
        <v>0.45100000000000001</v>
      </c>
      <c r="AY2069" s="4">
        <v>0.40100000000000002</v>
      </c>
      <c r="AZ2069" s="4">
        <v>0.441</v>
      </c>
      <c r="BA2069" s="4">
        <v>0.35399999999999998</v>
      </c>
      <c r="BB2069" s="4">
        <v>0.34300000000000003</v>
      </c>
    </row>
    <row r="2070" spans="1:54" x14ac:dyDescent="0.25">
      <c r="A2070" s="1" t="s">
        <v>3988</v>
      </c>
      <c r="B2070" s="1" t="s">
        <v>3989</v>
      </c>
      <c r="C2070" s="1" t="s">
        <v>3927</v>
      </c>
      <c r="D2070" s="1" t="s">
        <v>175</v>
      </c>
      <c r="E2070" s="1" t="s">
        <v>55</v>
      </c>
      <c r="F2070" s="1" t="s">
        <v>58</v>
      </c>
      <c r="G2070" s="1" t="s">
        <v>107</v>
      </c>
      <c r="H2070" s="1" t="s">
        <v>646</v>
      </c>
      <c r="I2070" s="3">
        <v>15820</v>
      </c>
      <c r="J2070" s="3">
        <v>166</v>
      </c>
      <c r="K2070" s="3">
        <v>61</v>
      </c>
      <c r="L2070" s="3">
        <v>39</v>
      </c>
      <c r="M2070" s="3">
        <v>0</v>
      </c>
      <c r="N2070" s="3">
        <v>579</v>
      </c>
      <c r="O2070" s="3">
        <v>792</v>
      </c>
      <c r="P2070" s="3">
        <v>154</v>
      </c>
      <c r="Q2070" s="3">
        <v>0</v>
      </c>
      <c r="R2070" s="3">
        <v>119</v>
      </c>
      <c r="S2070" s="3">
        <v>9423.4191870086506</v>
      </c>
      <c r="T2070" s="3">
        <v>11086.483071610101</v>
      </c>
      <c r="U2070" s="3">
        <v>9633.3156943540107</v>
      </c>
      <c r="V2070" s="3">
        <v>10679.052921801</v>
      </c>
      <c r="W2070" s="3">
        <v>574.69695873820604</v>
      </c>
      <c r="X2070" s="3">
        <v>5604.1013578067104</v>
      </c>
      <c r="Y2070" s="3">
        <v>9806.2940228611806</v>
      </c>
      <c r="Z2070" s="3">
        <v>11730.9655529871</v>
      </c>
      <c r="AA2070" s="3">
        <v>5228.2033700641996</v>
      </c>
      <c r="AB2070" s="4">
        <v>-3.4250558005485002E-2</v>
      </c>
      <c r="AC2070" s="4">
        <v>-2.9835600277896002E-2</v>
      </c>
      <c r="AD2070" s="4">
        <v>-4.2026224776114E-2</v>
      </c>
      <c r="AE2070" s="4">
        <v>-5.1984968637932998E-2</v>
      </c>
      <c r="AF2070" s="4">
        <v>-5.7816922189530004E-3</v>
      </c>
      <c r="AG2070" s="4">
        <v>-1.9806586887133E-2</v>
      </c>
      <c r="AH2070" s="4">
        <v>-4.9076178610387003E-2</v>
      </c>
      <c r="AI2070" s="4">
        <v>-4.6425776018747998E-2</v>
      </c>
      <c r="AJ2070" s="4">
        <v>-1.7162752818006999E-2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4">
        <v>0.38</v>
      </c>
      <c r="AU2070" s="4">
        <v>0.48899999999999999</v>
      </c>
      <c r="AV2070" s="4">
        <v>0.312</v>
      </c>
      <c r="AW2070" s="4">
        <v>0.25700000000000001</v>
      </c>
      <c r="AX2070" s="4">
        <v>0.11600000000000001</v>
      </c>
      <c r="AY2070" s="4">
        <v>0.33600000000000002</v>
      </c>
      <c r="AZ2070" s="4">
        <v>0.30199999999999999</v>
      </c>
      <c r="BA2070" s="4">
        <v>0.38200000000000001</v>
      </c>
      <c r="BB2070" s="4">
        <v>0.39200000000000002</v>
      </c>
    </row>
    <row r="2071" spans="1:54" x14ac:dyDescent="0.25">
      <c r="A2071" s="1" t="s">
        <v>3990</v>
      </c>
      <c r="B2071" s="1" t="s">
        <v>3512</v>
      </c>
      <c r="C2071" s="1" t="s">
        <v>3927</v>
      </c>
      <c r="D2071" s="1" t="s">
        <v>215</v>
      </c>
      <c r="E2071" s="1" t="s">
        <v>55</v>
      </c>
      <c r="F2071" s="1" t="s">
        <v>58</v>
      </c>
      <c r="G2071" s="1" t="s">
        <v>107</v>
      </c>
      <c r="H2071" s="1" t="s">
        <v>646</v>
      </c>
      <c r="I2071" s="3">
        <v>1652</v>
      </c>
      <c r="J2071" s="3">
        <v>50</v>
      </c>
      <c r="K2071" s="3">
        <v>10</v>
      </c>
      <c r="L2071" s="3">
        <v>0</v>
      </c>
      <c r="M2071" s="3">
        <v>0</v>
      </c>
      <c r="N2071" s="3">
        <v>17</v>
      </c>
      <c r="O2071" s="3">
        <v>163</v>
      </c>
      <c r="P2071" s="3">
        <v>0</v>
      </c>
      <c r="Q2071" s="3">
        <v>13</v>
      </c>
      <c r="R2071" s="3">
        <v>108</v>
      </c>
      <c r="S2071" s="3">
        <v>-2576.7876399492902</v>
      </c>
      <c r="T2071" s="3">
        <v>-1684.4459252367101</v>
      </c>
      <c r="U2071" s="3">
        <v>-4151.3082064822302</v>
      </c>
      <c r="V2071" s="3">
        <v>-3488.9470781989799</v>
      </c>
      <c r="W2071" s="3">
        <v>-1293.42988311975</v>
      </c>
      <c r="X2071" s="3">
        <v>-3246.1549899382098</v>
      </c>
      <c r="Y2071" s="3">
        <v>-3739.1715307924601</v>
      </c>
      <c r="Z2071" s="3">
        <v>-2732.7317364580199</v>
      </c>
      <c r="AA2071" s="3">
        <v>-8214.6625435917504</v>
      </c>
      <c r="AB2071" s="4">
        <v>1.0313370835738999E-2</v>
      </c>
      <c r="AC2071" s="4">
        <v>7.8036736103490002E-3</v>
      </c>
      <c r="AD2071" s="4">
        <v>2.0041757802314E-2</v>
      </c>
      <c r="AE2071" s="4">
        <v>2.2525353424398001E-2</v>
      </c>
      <c r="AF2071" s="4">
        <v>5.8343761247079996E-3</v>
      </c>
      <c r="AG2071" s="4">
        <v>1.2111892831823999E-2</v>
      </c>
      <c r="AH2071" s="4">
        <v>2.0927881930611E-2</v>
      </c>
      <c r="AI2071" s="4">
        <v>2.1640141724313999E-2</v>
      </c>
      <c r="AJ2071" s="4">
        <v>2.9156290069809999E-2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4">
        <v>0.30499999999999999</v>
      </c>
      <c r="AU2071" s="4">
        <v>0.11600000000000001</v>
      </c>
      <c r="AV2071" s="4">
        <v>0.21199999999999999</v>
      </c>
      <c r="AW2071" s="4">
        <v>5.8000000000000003E-2</v>
      </c>
      <c r="AX2071" s="4">
        <v>0.374</v>
      </c>
      <c r="AY2071" s="4">
        <v>0.28799999999999998</v>
      </c>
      <c r="AZ2071" s="4">
        <v>0.192</v>
      </c>
      <c r="BA2071" s="4">
        <v>5.8000000000000003E-2</v>
      </c>
      <c r="BB2071" s="4">
        <v>0.35599999999999998</v>
      </c>
    </row>
    <row r="2072" spans="1:54" x14ac:dyDescent="0.25">
      <c r="A2072" s="1" t="s">
        <v>3991</v>
      </c>
      <c r="B2072" s="1" t="s">
        <v>5335</v>
      </c>
      <c r="C2072" s="1" t="s">
        <v>3927</v>
      </c>
      <c r="D2072" s="1" t="s">
        <v>217</v>
      </c>
      <c r="E2072" s="1" t="s">
        <v>55</v>
      </c>
      <c r="F2072" s="1" t="s">
        <v>58</v>
      </c>
      <c r="G2072" s="1" t="s">
        <v>107</v>
      </c>
      <c r="H2072" s="1" t="s">
        <v>646</v>
      </c>
      <c r="I2072" s="3">
        <v>152</v>
      </c>
      <c r="J2072" s="3">
        <v>8</v>
      </c>
      <c r="K2072" s="3">
        <v>0</v>
      </c>
      <c r="L2072" s="3">
        <v>0</v>
      </c>
      <c r="M2072" s="3">
        <v>0</v>
      </c>
      <c r="N2072" s="3">
        <v>0</v>
      </c>
      <c r="O2072" s="3">
        <v>20</v>
      </c>
      <c r="P2072" s="3">
        <v>0</v>
      </c>
      <c r="Q2072" s="3">
        <v>0</v>
      </c>
      <c r="R2072" s="3">
        <v>0</v>
      </c>
      <c r="S2072" s="3">
        <v>-3291.8970083306199</v>
      </c>
      <c r="T2072" s="3">
        <v>-2910.5104344223701</v>
      </c>
      <c r="U2072" s="3">
        <v>-5651.3082064822302</v>
      </c>
      <c r="V2072" s="3">
        <v>-4988.9470781989803</v>
      </c>
      <c r="W2072" s="3">
        <v>-2421.3696630335999</v>
      </c>
      <c r="X2072" s="3">
        <v>-3537.1926015877002</v>
      </c>
      <c r="Y2072" s="3">
        <v>-5239.1715307924596</v>
      </c>
      <c r="Z2072" s="3">
        <v>-3937.0344470127902</v>
      </c>
      <c r="AA2072" s="3">
        <v>-2595.1642413048698</v>
      </c>
      <c r="AB2072" s="4">
        <v>2.2430509192439998E-3</v>
      </c>
      <c r="AC2072" s="4">
        <v>8.4141844171520003E-3</v>
      </c>
      <c r="AD2072" s="4">
        <v>7.5615617974629998E-3</v>
      </c>
      <c r="AE2072" s="4">
        <v>4.4727249672059002E-2</v>
      </c>
      <c r="AF2072" s="4">
        <v>-9.8221151460459993E-3</v>
      </c>
      <c r="AG2072" s="4">
        <v>4.0003547941590001E-3</v>
      </c>
      <c r="AH2072" s="4">
        <v>5.5705489965470001E-3</v>
      </c>
      <c r="AI2072" s="4">
        <v>-2.8866548284940002E-3</v>
      </c>
      <c r="AJ2072" s="4">
        <v>2.1489673072649998E-3</v>
      </c>
      <c r="AK2072" s="3">
        <v>0</v>
      </c>
      <c r="AL2072" s="3">
        <v>0</v>
      </c>
      <c r="AM2072" s="3">
        <v>0</v>
      </c>
      <c r="AN2072" s="3">
        <v>2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4">
        <v>0.20300000000000001</v>
      </c>
      <c r="AU2072" s="4">
        <v>0.379</v>
      </c>
      <c r="AV2072" s="4">
        <v>0.21299999999999999</v>
      </c>
      <c r="AW2072" s="4">
        <v>3.5999999999999997E-2</v>
      </c>
      <c r="AX2072" s="4">
        <v>0.153</v>
      </c>
      <c r="AY2072" s="4">
        <v>0.192</v>
      </c>
      <c r="AZ2072" s="4">
        <v>0.21299999999999999</v>
      </c>
      <c r="BA2072" s="4">
        <v>0.17</v>
      </c>
      <c r="BB2072" s="4">
        <v>0.20699999999999999</v>
      </c>
    </row>
    <row r="2073" spans="1:54" x14ac:dyDescent="0.25">
      <c r="A2073" s="1" t="s">
        <v>3992</v>
      </c>
      <c r="B2073" s="1" t="s">
        <v>3993</v>
      </c>
      <c r="C2073" s="1" t="s">
        <v>3927</v>
      </c>
      <c r="D2073" s="1" t="s">
        <v>220</v>
      </c>
      <c r="E2073" s="1" t="s">
        <v>55</v>
      </c>
      <c r="F2073" s="1" t="s">
        <v>58</v>
      </c>
      <c r="G2073" s="1" t="s">
        <v>107</v>
      </c>
      <c r="H2073" s="1" t="s">
        <v>646</v>
      </c>
      <c r="I2073" s="3">
        <v>1009</v>
      </c>
      <c r="J2073" s="3">
        <v>0</v>
      </c>
      <c r="K2073" s="3">
        <v>7</v>
      </c>
      <c r="L2073" s="3">
        <v>0</v>
      </c>
      <c r="M2073" s="3">
        <v>0</v>
      </c>
      <c r="N2073" s="3">
        <v>0</v>
      </c>
      <c r="O2073" s="3">
        <v>106</v>
      </c>
      <c r="P2073" s="3">
        <v>0</v>
      </c>
      <c r="Q2073" s="3">
        <v>24</v>
      </c>
      <c r="R2073" s="3">
        <v>16</v>
      </c>
      <c r="S2073" s="3">
        <v>-2285.3940308794399</v>
      </c>
      <c r="T2073" s="3">
        <v>-2245.2652779924101</v>
      </c>
      <c r="U2073" s="3">
        <v>-4794.3082064822302</v>
      </c>
      <c r="V2073" s="3">
        <v>-4131.9470781989803</v>
      </c>
      <c r="W2073" s="3">
        <v>-1564.3696630336001</v>
      </c>
      <c r="X2073" s="3">
        <v>-3407.26089108521</v>
      </c>
      <c r="Y2073" s="3">
        <v>-4382.1715307924596</v>
      </c>
      <c r="Z2073" s="3">
        <v>-3625.9371352193698</v>
      </c>
      <c r="AA2073" s="3">
        <v>-2792.9047305325598</v>
      </c>
      <c r="AB2073" s="4">
        <v>-4.1513519068290001E-3</v>
      </c>
      <c r="AC2073" s="4">
        <v>-7.0256005914770001E-3</v>
      </c>
      <c r="AD2073" s="4">
        <v>1.7952799628949999E-3</v>
      </c>
      <c r="AE2073" s="4">
        <v>-1.9960169512960001E-3</v>
      </c>
      <c r="AF2073" s="4">
        <v>5.0975812551629996E-3</v>
      </c>
      <c r="AG2073" s="4">
        <v>1.759895777103E-3</v>
      </c>
      <c r="AH2073" s="4">
        <v>1.9972919514700001E-4</v>
      </c>
      <c r="AI2073" s="4">
        <v>-3.804688139778E-3</v>
      </c>
      <c r="AJ2073" s="4">
        <v>2.156323167247E-3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4">
        <v>0.155</v>
      </c>
      <c r="AU2073" s="4">
        <v>0.13400000000000001</v>
      </c>
      <c r="AV2073" s="4">
        <v>0.17399999999999999</v>
      </c>
      <c r="AW2073" s="4">
        <v>0.16600000000000001</v>
      </c>
      <c r="AX2073" s="4">
        <v>0.35299999999999998</v>
      </c>
      <c r="AY2073" s="4">
        <v>0.16300000000000001</v>
      </c>
      <c r="AZ2073" s="4">
        <v>0.18099999999999999</v>
      </c>
      <c r="BA2073" s="4">
        <v>0.159</v>
      </c>
      <c r="BB2073" s="4">
        <v>0.19700000000000001</v>
      </c>
    </row>
    <row r="2074" spans="1:54" x14ac:dyDescent="0.25">
      <c r="A2074" s="1" t="s">
        <v>3994</v>
      </c>
      <c r="B2074" s="1" t="s">
        <v>5336</v>
      </c>
      <c r="C2074" s="1" t="s">
        <v>3927</v>
      </c>
      <c r="D2074" s="1" t="s">
        <v>222</v>
      </c>
      <c r="E2074" s="1" t="s">
        <v>55</v>
      </c>
      <c r="F2074" s="1" t="s">
        <v>58</v>
      </c>
      <c r="G2074" s="1" t="s">
        <v>107</v>
      </c>
      <c r="H2074" s="1" t="s">
        <v>646</v>
      </c>
      <c r="I2074" s="3">
        <v>290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21</v>
      </c>
      <c r="P2074" s="3">
        <v>0</v>
      </c>
      <c r="Q2074" s="3">
        <v>0</v>
      </c>
      <c r="R2074" s="3">
        <v>0</v>
      </c>
      <c r="S2074" s="3">
        <v>-3004.3940308794399</v>
      </c>
      <c r="T2074" s="3">
        <v>-2772.5104344223701</v>
      </c>
      <c r="U2074" s="3">
        <v>-5513.3082064822302</v>
      </c>
      <c r="V2074" s="3">
        <v>-4850.9470781989803</v>
      </c>
      <c r="W2074" s="3">
        <v>-2283.3696630335999</v>
      </c>
      <c r="X2074" s="3">
        <v>-3407.6468840237098</v>
      </c>
      <c r="Y2074" s="3">
        <v>-5101.1715307924596</v>
      </c>
      <c r="Z2074" s="3">
        <v>-3799.0344470127902</v>
      </c>
      <c r="AA2074" s="3">
        <v>-2457.1642413048698</v>
      </c>
      <c r="AB2074" s="4">
        <v>3.0466419338400001E-4</v>
      </c>
      <c r="AC2074" s="4">
        <v>-3.1319275746229999E-3</v>
      </c>
      <c r="AD2074" s="4">
        <v>9.0377334829989994E-3</v>
      </c>
      <c r="AE2074" s="4">
        <v>4.4332142239457001E-2</v>
      </c>
      <c r="AF2074" s="4">
        <v>6.8766675863999997E-4</v>
      </c>
      <c r="AG2074" s="4">
        <v>3.7893230083230001E-3</v>
      </c>
      <c r="AH2074" s="4">
        <v>7.4368901272730001E-3</v>
      </c>
      <c r="AI2074" s="4">
        <v>-2.0955933842800001E-4</v>
      </c>
      <c r="AJ2074" s="4">
        <v>-3.3102653273600001E-4</v>
      </c>
      <c r="AK2074" s="3">
        <v>0</v>
      </c>
      <c r="AL2074" s="3">
        <v>0</v>
      </c>
      <c r="AM2074" s="3">
        <v>0</v>
      </c>
      <c r="AN2074" s="3">
        <v>2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4">
        <v>0.22600000000000001</v>
      </c>
      <c r="AU2074" s="4">
        <v>0.21099999999999999</v>
      </c>
      <c r="AV2074" s="4">
        <v>0.27300000000000002</v>
      </c>
      <c r="AW2074" s="4">
        <v>0.03</v>
      </c>
      <c r="AX2074" s="4">
        <v>0.26100000000000001</v>
      </c>
      <c r="AY2074" s="4">
        <v>0.24299999999999999</v>
      </c>
      <c r="AZ2074" s="4">
        <v>0.26700000000000002</v>
      </c>
      <c r="BA2074" s="4">
        <v>0.22600000000000001</v>
      </c>
      <c r="BB2074" s="4">
        <v>0.224</v>
      </c>
    </row>
    <row r="2075" spans="1:54" x14ac:dyDescent="0.25">
      <c r="A2075" s="1" t="s">
        <v>3995</v>
      </c>
      <c r="B2075" s="1" t="s">
        <v>3996</v>
      </c>
      <c r="C2075" s="1" t="s">
        <v>3927</v>
      </c>
      <c r="D2075" s="1" t="s">
        <v>225</v>
      </c>
      <c r="E2075" s="1" t="s">
        <v>55</v>
      </c>
      <c r="F2075" s="1" t="s">
        <v>58</v>
      </c>
      <c r="G2075" s="1" t="s">
        <v>107</v>
      </c>
      <c r="H2075" s="1" t="s">
        <v>646</v>
      </c>
      <c r="I2075" s="3">
        <v>496</v>
      </c>
      <c r="J2075" s="3">
        <v>17</v>
      </c>
      <c r="K2075" s="3">
        <v>8</v>
      </c>
      <c r="L2075" s="3">
        <v>0</v>
      </c>
      <c r="M2075" s="3">
        <v>14</v>
      </c>
      <c r="N2075" s="3">
        <v>0</v>
      </c>
      <c r="O2075" s="3">
        <v>66</v>
      </c>
      <c r="P2075" s="3">
        <v>0</v>
      </c>
      <c r="Q2075" s="3">
        <v>0</v>
      </c>
      <c r="R2075" s="3">
        <v>16</v>
      </c>
      <c r="S2075" s="3">
        <v>-3116.0878579631899</v>
      </c>
      <c r="T2075" s="3">
        <v>-2785.6588270738398</v>
      </c>
      <c r="U2075" s="3">
        <v>-5307.3082064822302</v>
      </c>
      <c r="V2075" s="3">
        <v>-4792.4927808450902</v>
      </c>
      <c r="W2075" s="3">
        <v>-2077.3696630335999</v>
      </c>
      <c r="X2075" s="3">
        <v>-3582.0895936444999</v>
      </c>
      <c r="Y2075" s="3">
        <v>-4895.1715307924596</v>
      </c>
      <c r="Z2075" s="3">
        <v>-3593.0344470127902</v>
      </c>
      <c r="AA2075" s="3">
        <v>-3305.9047305325598</v>
      </c>
      <c r="AB2075" s="4">
        <v>5.5147844002930001E-3</v>
      </c>
      <c r="AC2075" s="4">
        <v>8.4325464117069992E-3</v>
      </c>
      <c r="AD2075" s="4">
        <v>7.3201396097419998E-3</v>
      </c>
      <c r="AE2075" s="4">
        <v>2.2122371956256999E-2</v>
      </c>
      <c r="AF2075" s="4">
        <v>-3.5000543984939998E-3</v>
      </c>
      <c r="AG2075" s="4">
        <v>5.4476080194679997E-3</v>
      </c>
      <c r="AH2075" s="4">
        <v>7.2016076627470001E-3</v>
      </c>
      <c r="AI2075" s="4">
        <v>-2.4954269431839999E-3</v>
      </c>
      <c r="AJ2075" s="4">
        <v>1.4921206980019999E-3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4">
        <v>0.32500000000000001</v>
      </c>
      <c r="AU2075" s="4">
        <v>0.49399999999999999</v>
      </c>
      <c r="AV2075" s="4">
        <v>0.26300000000000001</v>
      </c>
      <c r="AW2075" s="4">
        <v>0.42899999999999999</v>
      </c>
      <c r="AX2075" s="4">
        <v>0.219</v>
      </c>
      <c r="AY2075" s="4">
        <v>0.26700000000000002</v>
      </c>
      <c r="AZ2075" s="4">
        <v>0.27500000000000002</v>
      </c>
      <c r="BA2075" s="4">
        <v>0.219</v>
      </c>
      <c r="BB2075" s="4">
        <v>0.253</v>
      </c>
    </row>
    <row r="2076" spans="1:54" x14ac:dyDescent="0.25">
      <c r="A2076" s="1" t="s">
        <v>3997</v>
      </c>
      <c r="B2076" s="1" t="s">
        <v>3998</v>
      </c>
      <c r="C2076" s="1" t="s">
        <v>3927</v>
      </c>
      <c r="D2076" s="1" t="s">
        <v>310</v>
      </c>
      <c r="E2076" s="1" t="s">
        <v>55</v>
      </c>
      <c r="F2076" s="1" t="s">
        <v>58</v>
      </c>
      <c r="G2076" s="1" t="s">
        <v>107</v>
      </c>
      <c r="H2076" s="1" t="s">
        <v>646</v>
      </c>
      <c r="I2076" s="3">
        <v>2422</v>
      </c>
      <c r="J2076" s="3">
        <v>50</v>
      </c>
      <c r="K2076" s="3">
        <v>318</v>
      </c>
      <c r="L2076" s="3">
        <v>9</v>
      </c>
      <c r="M2076" s="3">
        <v>171</v>
      </c>
      <c r="N2076" s="3">
        <v>34</v>
      </c>
      <c r="O2076" s="3">
        <v>100</v>
      </c>
      <c r="P2076" s="3">
        <v>0</v>
      </c>
      <c r="Q2076" s="3">
        <v>0</v>
      </c>
      <c r="R2076" s="3">
        <v>50</v>
      </c>
      <c r="S2076" s="3">
        <v>-1806.78763994929</v>
      </c>
      <c r="T2076" s="3">
        <v>-9351.6590423182497</v>
      </c>
      <c r="U2076" s="3">
        <v>-3469.77961398156</v>
      </c>
      <c r="V2076" s="3">
        <v>-4521.1124462336302</v>
      </c>
      <c r="W2076" s="3">
        <v>-895.49010320590003</v>
      </c>
      <c r="X2076" s="3">
        <v>-1943.5351964690999</v>
      </c>
      <c r="Y2076" s="3">
        <v>-2969.1715307924601</v>
      </c>
      <c r="Z2076" s="3">
        <v>-1667.03444701279</v>
      </c>
      <c r="AA2076" s="3">
        <v>-3621.2282701413901</v>
      </c>
      <c r="AB2076" s="4">
        <v>8.0629355153700002E-4</v>
      </c>
      <c r="AC2076" s="4">
        <v>4.4120429809420001E-3</v>
      </c>
      <c r="AD2076" s="4">
        <v>1.71675042357E-3</v>
      </c>
      <c r="AE2076" s="4">
        <v>2.8227791338437998E-2</v>
      </c>
      <c r="AF2076" s="4">
        <v>-3.017468234273E-3</v>
      </c>
      <c r="AG2076" s="4">
        <v>1.883920820627E-3</v>
      </c>
      <c r="AH2076" s="4">
        <v>1.209768212586E-3</v>
      </c>
      <c r="AI2076" s="4">
        <v>6.566559770255E-3</v>
      </c>
      <c r="AJ2076" s="4">
        <v>-3.9480090318440002E-3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4">
        <v>0.25900000000000001</v>
      </c>
      <c r="AU2076" s="4">
        <v>0.27100000000000002</v>
      </c>
      <c r="AV2076" s="4">
        <v>0.24199999999999999</v>
      </c>
      <c r="AW2076" s="4">
        <v>7.0999999999999994E-2</v>
      </c>
      <c r="AX2076" s="4">
        <v>0.184</v>
      </c>
      <c r="AY2076" s="4">
        <v>0.248</v>
      </c>
      <c r="AZ2076" s="4">
        <v>0.24099999999999999</v>
      </c>
      <c r="BA2076" s="4">
        <v>0.499</v>
      </c>
      <c r="BB2076" s="4">
        <v>0.188</v>
      </c>
    </row>
    <row r="2077" spans="1:54" x14ac:dyDescent="0.25">
      <c r="A2077" s="1" t="s">
        <v>3999</v>
      </c>
      <c r="B2077" s="1" t="s">
        <v>4000</v>
      </c>
      <c r="C2077" s="1" t="s">
        <v>3927</v>
      </c>
      <c r="D2077" s="1" t="s">
        <v>313</v>
      </c>
      <c r="E2077" s="1" t="s">
        <v>55</v>
      </c>
      <c r="F2077" s="1" t="s">
        <v>58</v>
      </c>
      <c r="G2077" s="1" t="s">
        <v>107</v>
      </c>
      <c r="H2077" s="1" t="s">
        <v>646</v>
      </c>
      <c r="I2077" s="3">
        <v>218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13</v>
      </c>
      <c r="P2077" s="3">
        <v>0</v>
      </c>
      <c r="Q2077" s="3">
        <v>0</v>
      </c>
      <c r="R2077" s="3">
        <v>4</v>
      </c>
      <c r="S2077" s="3">
        <v>-3076.3940308794399</v>
      </c>
      <c r="T2077" s="3">
        <v>-2844.5104344223701</v>
      </c>
      <c r="U2077" s="3">
        <v>-5585.3082064822302</v>
      </c>
      <c r="V2077" s="3">
        <v>-4922.9470781989803</v>
      </c>
      <c r="W2077" s="3">
        <v>-2355.3696630335999</v>
      </c>
      <c r="X2077" s="3">
        <v>-3412.01262453557</v>
      </c>
      <c r="Y2077" s="3">
        <v>-5173.1715307924596</v>
      </c>
      <c r="Z2077" s="3">
        <v>-3871.0344470127902</v>
      </c>
      <c r="AA2077" s="3">
        <v>-2792.8493636118001</v>
      </c>
      <c r="AB2077" s="4">
        <v>4.568996599531E-3</v>
      </c>
      <c r="AC2077" s="4">
        <v>3.79690838461E-3</v>
      </c>
      <c r="AD2077" s="4">
        <v>1.1298301432975E-2</v>
      </c>
      <c r="AE2077" s="4">
        <v>8.1537778375920002E-3</v>
      </c>
      <c r="AF2077" s="4">
        <v>5.1175687023879996E-3</v>
      </c>
      <c r="AG2077" s="4">
        <v>7.1007734981810003E-3</v>
      </c>
      <c r="AH2077" s="4">
        <v>1.1775597762136001E-2</v>
      </c>
      <c r="AI2077" s="4">
        <v>2.5724751910569999E-3</v>
      </c>
      <c r="AJ2077" s="4">
        <v>4.0034055662889999E-3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4">
        <v>0.36699999999999999</v>
      </c>
      <c r="AU2077" s="4">
        <v>0.39</v>
      </c>
      <c r="AV2077" s="4">
        <v>0.36799999999999999</v>
      </c>
      <c r="AW2077" s="4">
        <v>0.35899999999999999</v>
      </c>
      <c r="AX2077" s="4">
        <v>0.40400000000000003</v>
      </c>
      <c r="AY2077" s="4">
        <v>0.40300000000000002</v>
      </c>
      <c r="AZ2077" s="4">
        <v>0.39300000000000002</v>
      </c>
      <c r="BA2077" s="4">
        <v>0.32300000000000001</v>
      </c>
      <c r="BB2077" s="4">
        <v>0.35799999999999998</v>
      </c>
    </row>
    <row r="2078" spans="1:54" x14ac:dyDescent="0.25">
      <c r="A2078" s="1" t="s">
        <v>4001</v>
      </c>
      <c r="B2078" s="1" t="s">
        <v>5337</v>
      </c>
      <c r="C2078" s="1" t="s">
        <v>3927</v>
      </c>
      <c r="D2078" s="1" t="s">
        <v>316</v>
      </c>
      <c r="E2078" s="1" t="s">
        <v>55</v>
      </c>
      <c r="F2078" s="1" t="s">
        <v>58</v>
      </c>
      <c r="G2078" s="1" t="s">
        <v>107</v>
      </c>
      <c r="H2078" s="1" t="s">
        <v>646</v>
      </c>
      <c r="I2078" s="3">
        <v>4918</v>
      </c>
      <c r="J2078" s="3">
        <v>39</v>
      </c>
      <c r="K2078" s="3">
        <v>15</v>
      </c>
      <c r="L2078" s="3">
        <v>0</v>
      </c>
      <c r="M2078" s="3">
        <v>1470</v>
      </c>
      <c r="N2078" s="3">
        <v>856</v>
      </c>
      <c r="O2078" s="3">
        <v>190</v>
      </c>
      <c r="P2078" s="3">
        <v>17</v>
      </c>
      <c r="Q2078" s="3">
        <v>0</v>
      </c>
      <c r="R2078" s="3">
        <v>37</v>
      </c>
      <c r="S2078" s="3">
        <v>894.77895404606704</v>
      </c>
      <c r="T2078" s="3">
        <v>1444.5863293561099</v>
      </c>
      <c r="U2078" s="3">
        <v>-885.30820648223903</v>
      </c>
      <c r="V2078" s="3">
        <v>-15715.245856040599</v>
      </c>
      <c r="W2078" s="3">
        <v>-16389.696039136001</v>
      </c>
      <c r="X2078" s="3">
        <v>-208.42061571069101</v>
      </c>
      <c r="Y2078" s="3">
        <v>-541.89286577875396</v>
      </c>
      <c r="Z2078" s="3">
        <v>828.9655529872</v>
      </c>
      <c r="AA2078" s="3">
        <v>-268.25162264390298</v>
      </c>
      <c r="AB2078" s="4">
        <v>-5.8319784047219997E-3</v>
      </c>
      <c r="AC2078" s="4">
        <v>1.396493304569E-3</v>
      </c>
      <c r="AD2078" s="4">
        <v>1.6126603231239999E-3</v>
      </c>
      <c r="AE2078" s="4">
        <v>5.5592101764884001E-2</v>
      </c>
      <c r="AF2078" s="4">
        <v>1.8722642939963001E-2</v>
      </c>
      <c r="AG2078" s="4">
        <v>2.567697822012E-3</v>
      </c>
      <c r="AH2078" s="4">
        <v>2.525822034746E-3</v>
      </c>
      <c r="AI2078" s="4">
        <v>-3.8872082448999999E-4</v>
      </c>
      <c r="AJ2078" s="4">
        <v>1.0134250729759999E-3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2</v>
      </c>
      <c r="AQ2078" s="3">
        <v>0</v>
      </c>
      <c r="AR2078" s="3">
        <v>0</v>
      </c>
      <c r="AS2078" s="3">
        <v>0</v>
      </c>
      <c r="AT2078" s="4">
        <v>6.3E-2</v>
      </c>
      <c r="AU2078" s="4">
        <v>0.26200000000000001</v>
      </c>
      <c r="AV2078" s="4">
        <v>0.34300000000000003</v>
      </c>
      <c r="AW2078" s="4">
        <v>0.46600000000000003</v>
      </c>
      <c r="AX2078" s="4">
        <v>0.32</v>
      </c>
      <c r="AY2078" s="4">
        <v>0.03</v>
      </c>
      <c r="AZ2078" s="4">
        <v>0.41299999999999998</v>
      </c>
      <c r="BA2078" s="4">
        <v>0.29499999999999998</v>
      </c>
      <c r="BB2078" s="4">
        <v>0.29099999999999998</v>
      </c>
    </row>
    <row r="2079" spans="1:54" x14ac:dyDescent="0.25">
      <c r="A2079" s="1" t="s">
        <v>4002</v>
      </c>
      <c r="B2079" s="1" t="s">
        <v>4725</v>
      </c>
      <c r="C2079" s="1" t="s">
        <v>3927</v>
      </c>
      <c r="D2079" s="1" t="s">
        <v>326</v>
      </c>
      <c r="E2079" s="1" t="s">
        <v>55</v>
      </c>
      <c r="F2079" s="1" t="s">
        <v>58</v>
      </c>
      <c r="G2079" s="1" t="s">
        <v>107</v>
      </c>
      <c r="H2079" s="1" t="s">
        <v>646</v>
      </c>
      <c r="I2079" s="3">
        <v>330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19</v>
      </c>
      <c r="P2079" s="3">
        <v>0</v>
      </c>
      <c r="Q2079" s="3">
        <v>11</v>
      </c>
      <c r="R2079" s="3">
        <v>0</v>
      </c>
      <c r="S2079" s="3">
        <v>-2964.3940308794399</v>
      </c>
      <c r="T2079" s="3">
        <v>-2732.5104344223701</v>
      </c>
      <c r="U2079" s="3">
        <v>-5473.3082064822302</v>
      </c>
      <c r="V2079" s="3">
        <v>-4810.9470781989803</v>
      </c>
      <c r="W2079" s="3">
        <v>-2243.3696630335999</v>
      </c>
      <c r="X2079" s="3">
        <v>-3350.7383191516801</v>
      </c>
      <c r="Y2079" s="3">
        <v>-5061.1715307924596</v>
      </c>
      <c r="Z2079" s="3">
        <v>-4009.2398457741401</v>
      </c>
      <c r="AA2079" s="3">
        <v>-2417.1642413048698</v>
      </c>
      <c r="AB2079" s="4">
        <v>1.3860385640623E-2</v>
      </c>
      <c r="AC2079" s="4">
        <v>1.012461264524E-2</v>
      </c>
      <c r="AD2079" s="4">
        <v>2.7240488160481999E-2</v>
      </c>
      <c r="AE2079" s="4">
        <v>2.5637267115585002E-2</v>
      </c>
      <c r="AF2079" s="4">
        <v>1.1053837986544E-2</v>
      </c>
      <c r="AG2079" s="4">
        <v>1.4227420674196E-2</v>
      </c>
      <c r="AH2079" s="4">
        <v>2.9332354244645999E-2</v>
      </c>
      <c r="AI2079" s="4">
        <v>1.897627799989E-2</v>
      </c>
      <c r="AJ2079" s="4">
        <v>1.6100178694286999E-2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4">
        <v>0.36899999999999999</v>
      </c>
      <c r="AU2079" s="4">
        <v>0.48699999999999999</v>
      </c>
      <c r="AV2079" s="4">
        <v>0.441</v>
      </c>
      <c r="AW2079" s="4">
        <v>0.40200000000000002</v>
      </c>
      <c r="AX2079" s="4">
        <v>0.496</v>
      </c>
      <c r="AY2079" s="4">
        <v>0.216</v>
      </c>
      <c r="AZ2079" s="4">
        <v>0.42899999999999999</v>
      </c>
      <c r="BA2079" s="4">
        <v>0.47299999999999998</v>
      </c>
      <c r="BB2079" s="4">
        <v>0.08</v>
      </c>
    </row>
    <row r="2080" spans="1:54" x14ac:dyDescent="0.25">
      <c r="A2080" s="1" t="s">
        <v>4003</v>
      </c>
      <c r="B2080" s="1" t="s">
        <v>525</v>
      </c>
      <c r="C2080" s="1" t="s">
        <v>3927</v>
      </c>
      <c r="D2080" s="1" t="s">
        <v>329</v>
      </c>
      <c r="E2080" s="1" t="s">
        <v>55</v>
      </c>
      <c r="F2080" s="1" t="s">
        <v>58</v>
      </c>
      <c r="G2080" s="1" t="s">
        <v>107</v>
      </c>
      <c r="H2080" s="1" t="s">
        <v>646</v>
      </c>
      <c r="I2080" s="3">
        <v>441</v>
      </c>
      <c r="J2080" s="3">
        <v>0</v>
      </c>
      <c r="K2080" s="3">
        <v>0</v>
      </c>
      <c r="L2080" s="3">
        <v>0</v>
      </c>
      <c r="M2080" s="3">
        <v>311</v>
      </c>
      <c r="N2080" s="3">
        <v>0</v>
      </c>
      <c r="O2080" s="3">
        <v>0</v>
      </c>
      <c r="P2080" s="3">
        <v>0</v>
      </c>
      <c r="Q2080" s="3">
        <v>0</v>
      </c>
      <c r="R2080" s="3">
        <v>12</v>
      </c>
      <c r="S2080" s="3">
        <v>-2853.3940308794399</v>
      </c>
      <c r="T2080" s="3">
        <v>-2621.5104344223701</v>
      </c>
      <c r="U2080" s="3">
        <v>-5362.3082064822302</v>
      </c>
      <c r="V2080" s="3">
        <v>-7977.5694726947404</v>
      </c>
      <c r="W2080" s="3">
        <v>-2132.3696630335999</v>
      </c>
      <c r="X2080" s="3">
        <v>-3079.1069528673402</v>
      </c>
      <c r="Y2080" s="3">
        <v>-4950.1715307924596</v>
      </c>
      <c r="Z2080" s="3">
        <v>-3648.0344470127902</v>
      </c>
      <c r="AA2080" s="3">
        <v>-3097.2196082256401</v>
      </c>
      <c r="AB2080" s="4">
        <v>1.4068521399942E-2</v>
      </c>
      <c r="AC2080" s="4">
        <v>1.1085382183847E-2</v>
      </c>
      <c r="AD2080" s="4">
        <v>2.8382845285311001E-2</v>
      </c>
      <c r="AE2080" s="4">
        <v>4.1667320148063999E-2</v>
      </c>
      <c r="AF2080" s="4">
        <v>1.2116008649945E-2</v>
      </c>
      <c r="AG2080" s="4">
        <v>1.3104474514361E-2</v>
      </c>
      <c r="AH2080" s="4">
        <v>3.0676009640378001E-2</v>
      </c>
      <c r="AI2080" s="4">
        <v>1.8638873148541998E-2</v>
      </c>
      <c r="AJ2080" s="4">
        <v>2.2420006997754999E-2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4">
        <v>0.21299999999999999</v>
      </c>
      <c r="AU2080" s="4">
        <v>0.31900000000000001</v>
      </c>
      <c r="AV2080" s="4">
        <v>0.26300000000000001</v>
      </c>
      <c r="AW2080" s="4">
        <v>0.36</v>
      </c>
      <c r="AX2080" s="4">
        <v>0.317</v>
      </c>
      <c r="AY2080" s="4">
        <v>0.17299999999999999</v>
      </c>
      <c r="AZ2080" s="4">
        <v>0.24</v>
      </c>
      <c r="BA2080" s="4">
        <v>0.318</v>
      </c>
      <c r="BB2080" s="4">
        <v>6.7000000000000004E-2</v>
      </c>
    </row>
    <row r="2081" spans="1:54" x14ac:dyDescent="0.25">
      <c r="A2081" s="1" t="s">
        <v>4004</v>
      </c>
      <c r="B2081" s="1" t="s">
        <v>4894</v>
      </c>
      <c r="C2081" s="1" t="s">
        <v>3927</v>
      </c>
      <c r="D2081" s="1" t="s">
        <v>332</v>
      </c>
      <c r="E2081" s="1" t="s">
        <v>55</v>
      </c>
      <c r="F2081" s="1" t="s">
        <v>58</v>
      </c>
      <c r="G2081" s="1" t="s">
        <v>107</v>
      </c>
      <c r="H2081" s="1" t="s">
        <v>646</v>
      </c>
      <c r="I2081" s="3">
        <v>137</v>
      </c>
      <c r="J2081" s="3">
        <v>5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-3250.8333917864302</v>
      </c>
      <c r="T2081" s="3">
        <v>-2925.5104344223701</v>
      </c>
      <c r="U2081" s="3">
        <v>-5666.3082064822302</v>
      </c>
      <c r="V2081" s="3">
        <v>-5003.9470781989803</v>
      </c>
      <c r="W2081" s="3">
        <v>-2436.3696630335999</v>
      </c>
      <c r="X2081" s="3">
        <v>-3383.1069528673402</v>
      </c>
      <c r="Y2081" s="3">
        <v>-5254.1715307924596</v>
      </c>
      <c r="Z2081" s="3">
        <v>-3952.0344470127902</v>
      </c>
      <c r="AA2081" s="3">
        <v>-2610.1642413048698</v>
      </c>
      <c r="AB2081" s="4">
        <v>1.055416208667E-2</v>
      </c>
      <c r="AC2081" s="4">
        <v>8.4594475694160006E-3</v>
      </c>
      <c r="AD2081" s="4">
        <v>2.4199984598796E-2</v>
      </c>
      <c r="AE2081" s="4">
        <v>4.2994100524735998E-2</v>
      </c>
      <c r="AF2081" s="4">
        <v>9.2671975333909994E-3</v>
      </c>
      <c r="AG2081" s="4">
        <v>1.1582947254227999E-2</v>
      </c>
      <c r="AH2081" s="4">
        <v>2.5739154527074998E-2</v>
      </c>
      <c r="AI2081" s="4">
        <v>4.9438016553539001E-2</v>
      </c>
      <c r="AJ2081" s="4">
        <v>1.3501446846847001E-2</v>
      </c>
      <c r="AK2081" s="3">
        <v>0</v>
      </c>
      <c r="AL2081" s="3">
        <v>0</v>
      </c>
      <c r="AM2081" s="3">
        <v>0</v>
      </c>
      <c r="AN2081" s="3">
        <v>2</v>
      </c>
      <c r="AO2081" s="3">
        <v>0</v>
      </c>
      <c r="AP2081" s="3">
        <v>0</v>
      </c>
      <c r="AQ2081" s="3">
        <v>0</v>
      </c>
      <c r="AR2081" s="3">
        <v>2</v>
      </c>
      <c r="AS2081" s="3">
        <v>0</v>
      </c>
      <c r="AT2081" s="4">
        <v>0.41</v>
      </c>
      <c r="AU2081" s="4">
        <v>0.39200000000000002</v>
      </c>
      <c r="AV2081" s="4">
        <v>0.46800000000000003</v>
      </c>
      <c r="AW2081" s="4">
        <v>3.3000000000000002E-2</v>
      </c>
      <c r="AX2081" s="4">
        <v>0.439</v>
      </c>
      <c r="AY2081" s="4">
        <v>0.45700000000000002</v>
      </c>
      <c r="AZ2081" s="4">
        <v>0.47399999999999998</v>
      </c>
      <c r="BA2081" s="4">
        <v>3.3000000000000002E-2</v>
      </c>
      <c r="BB2081" s="4">
        <v>0.115</v>
      </c>
    </row>
    <row r="2082" spans="1:54" x14ac:dyDescent="0.25">
      <c r="A2082" s="1" t="s">
        <v>4005</v>
      </c>
      <c r="B2082" s="1" t="s">
        <v>4006</v>
      </c>
      <c r="C2082" s="1" t="s">
        <v>3927</v>
      </c>
      <c r="D2082" s="1" t="s">
        <v>334</v>
      </c>
      <c r="E2082" s="1" t="s">
        <v>55</v>
      </c>
      <c r="F2082" s="1" t="s">
        <v>58</v>
      </c>
      <c r="G2082" s="1" t="s">
        <v>107</v>
      </c>
      <c r="H2082" s="1" t="s">
        <v>646</v>
      </c>
      <c r="I2082" s="3">
        <v>2534</v>
      </c>
      <c r="J2082" s="3">
        <v>0</v>
      </c>
      <c r="K2082" s="3">
        <v>0</v>
      </c>
      <c r="L2082" s="3">
        <v>0</v>
      </c>
      <c r="M2082" s="3">
        <v>0</v>
      </c>
      <c r="N2082" s="3">
        <v>1438</v>
      </c>
      <c r="O2082" s="3">
        <v>102</v>
      </c>
      <c r="P2082" s="3">
        <v>0</v>
      </c>
      <c r="Q2082" s="3">
        <v>0</v>
      </c>
      <c r="R2082" s="3">
        <v>11</v>
      </c>
      <c r="S2082" s="3">
        <v>-760.39403087944902</v>
      </c>
      <c r="T2082" s="3">
        <v>-528.51043442237597</v>
      </c>
      <c r="U2082" s="3">
        <v>-3269.3082064822302</v>
      </c>
      <c r="V2082" s="3">
        <v>-2606.9470781989799</v>
      </c>
      <c r="W2082" s="3">
        <v>-31511.287103261799</v>
      </c>
      <c r="X2082" s="3">
        <v>-1848.4437613411401</v>
      </c>
      <c r="Y2082" s="3">
        <v>-2857.1715307924601</v>
      </c>
      <c r="Z2082" s="3">
        <v>-1555.03444701279</v>
      </c>
      <c r="AA2082" s="3">
        <v>-938.29832764891296</v>
      </c>
      <c r="AB2082" s="4">
        <v>-1.330461992086E-3</v>
      </c>
      <c r="AC2082" s="4">
        <v>-1.882398460993E-3</v>
      </c>
      <c r="AD2082" s="4">
        <v>5.1218930470300005E-4</v>
      </c>
      <c r="AE2082" s="4">
        <v>2.7769049704520002E-3</v>
      </c>
      <c r="AF2082" s="4">
        <v>-5.1454013990023001E-2</v>
      </c>
      <c r="AG2082" s="4">
        <v>7.6884311213099997E-4</v>
      </c>
      <c r="AH2082" s="4">
        <v>-9.2417390353299997E-4</v>
      </c>
      <c r="AI2082" s="4">
        <v>-3.8569059055850001E-3</v>
      </c>
      <c r="AJ2082" s="4">
        <v>-1.9645416192900001E-4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4">
        <v>0.17100000000000001</v>
      </c>
      <c r="AU2082" s="4">
        <v>0.14499999999999999</v>
      </c>
      <c r="AV2082" s="4">
        <v>0.20899999999999999</v>
      </c>
      <c r="AW2082" s="4">
        <v>0.215</v>
      </c>
      <c r="AX2082" s="4">
        <v>0.183</v>
      </c>
      <c r="AY2082" s="4">
        <v>0.20100000000000001</v>
      </c>
      <c r="AZ2082" s="4">
        <v>0.20499999999999999</v>
      </c>
      <c r="BA2082" s="4">
        <v>0.16500000000000001</v>
      </c>
      <c r="BB2082" s="4">
        <v>0.2</v>
      </c>
    </row>
    <row r="2083" spans="1:54" x14ac:dyDescent="0.25">
      <c r="A2083" s="1" t="s">
        <v>4007</v>
      </c>
      <c r="B2083" s="1" t="s">
        <v>4008</v>
      </c>
      <c r="C2083" s="1" t="s">
        <v>3927</v>
      </c>
      <c r="D2083" s="1" t="s">
        <v>353</v>
      </c>
      <c r="E2083" s="1" t="s">
        <v>55</v>
      </c>
      <c r="F2083" s="1" t="s">
        <v>58</v>
      </c>
      <c r="G2083" s="1" t="s">
        <v>107</v>
      </c>
      <c r="H2083" s="1" t="s">
        <v>646</v>
      </c>
      <c r="I2083" s="3">
        <v>294</v>
      </c>
      <c r="J2083" s="3">
        <v>0</v>
      </c>
      <c r="K2083" s="3">
        <v>0</v>
      </c>
      <c r="L2083" s="3">
        <v>0</v>
      </c>
      <c r="M2083" s="3">
        <v>25</v>
      </c>
      <c r="N2083" s="3">
        <v>0</v>
      </c>
      <c r="O2083" s="3">
        <v>18</v>
      </c>
      <c r="P2083" s="3">
        <v>0</v>
      </c>
      <c r="Q2083" s="3">
        <v>0</v>
      </c>
      <c r="R2083" s="3">
        <v>0</v>
      </c>
      <c r="S2083" s="3">
        <v>-3000.3940308794399</v>
      </c>
      <c r="T2083" s="3">
        <v>-2768.5104344223701</v>
      </c>
      <c r="U2083" s="3">
        <v>-5509.3082064822302</v>
      </c>
      <c r="V2083" s="3">
        <v>-5110.4215472098904</v>
      </c>
      <c r="W2083" s="3">
        <v>-2279.3696630335999</v>
      </c>
      <c r="X2083" s="3">
        <v>-3378.28403671566</v>
      </c>
      <c r="Y2083" s="3">
        <v>-5097.1715307924596</v>
      </c>
      <c r="Z2083" s="3">
        <v>-3795.0344470127902</v>
      </c>
      <c r="AA2083" s="3">
        <v>-2453.1642413048698</v>
      </c>
      <c r="AB2083" s="4">
        <v>8.3853876596520008E-3</v>
      </c>
      <c r="AC2083" s="4">
        <v>4.2535806331569998E-3</v>
      </c>
      <c r="AD2083" s="4">
        <v>1.9774309681872E-2</v>
      </c>
      <c r="AE2083" s="4">
        <v>1.9654194985835999E-2</v>
      </c>
      <c r="AF2083" s="4">
        <v>1.8454518828820001E-3</v>
      </c>
      <c r="AG2083" s="4">
        <v>1.034494651821E-2</v>
      </c>
      <c r="AH2083" s="4">
        <v>2.0569912696464E-2</v>
      </c>
      <c r="AI2083" s="4">
        <v>9.9530442102799994E-3</v>
      </c>
      <c r="AJ2083" s="4">
        <v>5.1421819634279997E-3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4">
        <v>0.315</v>
      </c>
      <c r="AU2083" s="4">
        <v>0.25700000000000001</v>
      </c>
      <c r="AV2083" s="4">
        <v>0.33</v>
      </c>
      <c r="AW2083" s="4">
        <v>0.32600000000000001</v>
      </c>
      <c r="AX2083" s="4">
        <v>0.255</v>
      </c>
      <c r="AY2083" s="4">
        <v>0.32500000000000001</v>
      </c>
      <c r="AZ2083" s="4">
        <v>0.33900000000000002</v>
      </c>
      <c r="BA2083" s="4">
        <v>0.28699999999999998</v>
      </c>
      <c r="BB2083" s="4">
        <v>0.26900000000000002</v>
      </c>
    </row>
    <row r="2084" spans="1:54" x14ac:dyDescent="0.25">
      <c r="A2084" s="1" t="s">
        <v>4009</v>
      </c>
      <c r="B2084" s="1" t="s">
        <v>4010</v>
      </c>
      <c r="C2084" s="1" t="s">
        <v>3927</v>
      </c>
      <c r="D2084" s="1" t="s">
        <v>360</v>
      </c>
      <c r="E2084" s="1" t="s">
        <v>55</v>
      </c>
      <c r="F2084" s="1" t="s">
        <v>58</v>
      </c>
      <c r="G2084" s="1" t="s">
        <v>107</v>
      </c>
      <c r="H2084" s="1" t="s">
        <v>646</v>
      </c>
      <c r="I2084" s="3">
        <v>48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-3246.3940308794399</v>
      </c>
      <c r="T2084" s="3">
        <v>-3014.5104344223701</v>
      </c>
      <c r="U2084" s="3">
        <v>-5755.3082064822302</v>
      </c>
      <c r="V2084" s="3">
        <v>-5092.9470781989803</v>
      </c>
      <c r="W2084" s="3">
        <v>-2525.3696630335999</v>
      </c>
      <c r="X2084" s="3">
        <v>-3472.1069528673402</v>
      </c>
      <c r="Y2084" s="3">
        <v>-5343.1715307924596</v>
      </c>
      <c r="Z2084" s="3">
        <v>-4041.0344470127902</v>
      </c>
      <c r="AA2084" s="3">
        <v>-2699.1642413048698</v>
      </c>
      <c r="AB2084" s="4">
        <v>1.6065044088135999E-2</v>
      </c>
      <c r="AC2084" s="4">
        <v>1.3260913801888E-2</v>
      </c>
      <c r="AD2084" s="4">
        <v>3.1669904862475E-2</v>
      </c>
      <c r="AE2084" s="4">
        <v>2.7585392969879E-2</v>
      </c>
      <c r="AF2084" s="4">
        <v>1.5127296801459E-2</v>
      </c>
      <c r="AG2084" s="4">
        <v>1.4988986858417E-2</v>
      </c>
      <c r="AH2084" s="4">
        <v>3.4534412963650001E-2</v>
      </c>
      <c r="AI2084" s="4">
        <v>2.1543262964797999E-2</v>
      </c>
      <c r="AJ2084" s="4">
        <v>1.0867763038901E-2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4">
        <v>0.22800000000000001</v>
      </c>
      <c r="AU2084" s="4">
        <v>0.27600000000000002</v>
      </c>
      <c r="AV2084" s="4">
        <v>0.19400000000000001</v>
      </c>
      <c r="AW2084" s="4">
        <v>0.32</v>
      </c>
      <c r="AX2084" s="4">
        <v>0.28199999999999997</v>
      </c>
      <c r="AY2084" s="4">
        <v>0.14299999999999999</v>
      </c>
      <c r="AZ2084" s="4">
        <v>0.18</v>
      </c>
      <c r="BA2084" s="4">
        <v>0.25800000000000001</v>
      </c>
      <c r="BB2084" s="4">
        <v>0.29499999999999998</v>
      </c>
    </row>
    <row r="2085" spans="1:54" x14ac:dyDescent="0.25">
      <c r="A2085" s="1" t="s">
        <v>4011</v>
      </c>
      <c r="B2085" s="1" t="s">
        <v>5338</v>
      </c>
      <c r="C2085" s="1" t="s">
        <v>3927</v>
      </c>
      <c r="D2085" s="1" t="s">
        <v>336</v>
      </c>
      <c r="E2085" s="1" t="s">
        <v>55</v>
      </c>
      <c r="F2085" s="1" t="s">
        <v>58</v>
      </c>
      <c r="G2085" s="1" t="s">
        <v>107</v>
      </c>
      <c r="H2085" s="1" t="s">
        <v>646</v>
      </c>
      <c r="I2085" s="3">
        <v>323</v>
      </c>
      <c r="J2085" s="3">
        <v>10</v>
      </c>
      <c r="K2085" s="3">
        <v>0</v>
      </c>
      <c r="L2085" s="3">
        <v>0</v>
      </c>
      <c r="M2085" s="3">
        <v>19</v>
      </c>
      <c r="N2085" s="3">
        <v>0</v>
      </c>
      <c r="O2085" s="3">
        <v>12</v>
      </c>
      <c r="P2085" s="3">
        <v>0</v>
      </c>
      <c r="Q2085" s="3">
        <v>0</v>
      </c>
      <c r="R2085" s="3">
        <v>0</v>
      </c>
      <c r="S2085" s="3">
        <v>-3158.27275269341</v>
      </c>
      <c r="T2085" s="3">
        <v>-2739.5104344223701</v>
      </c>
      <c r="U2085" s="3">
        <v>-5480.3082064822302</v>
      </c>
      <c r="V2085" s="3">
        <v>-5018.1876746472799</v>
      </c>
      <c r="W2085" s="3">
        <v>-2250.3696630335999</v>
      </c>
      <c r="X2085" s="3">
        <v>-3298.5583420995499</v>
      </c>
      <c r="Y2085" s="3">
        <v>-5068.1715307924596</v>
      </c>
      <c r="Z2085" s="3">
        <v>-3766.0344470127902</v>
      </c>
      <c r="AA2085" s="3">
        <v>-2424.1642413048698</v>
      </c>
      <c r="AB2085" s="4">
        <v>4.6303853353980001E-3</v>
      </c>
      <c r="AC2085" s="4">
        <v>1.112113935286E-3</v>
      </c>
      <c r="AD2085" s="4">
        <v>1.5319007149001E-2</v>
      </c>
      <c r="AE2085" s="4">
        <v>1.1672051354983001E-2</v>
      </c>
      <c r="AF2085" s="4">
        <v>9.5524071855239995E-3</v>
      </c>
      <c r="AG2085" s="4">
        <v>7.7995110694280001E-3</v>
      </c>
      <c r="AH2085" s="4">
        <v>1.5571559462717001E-2</v>
      </c>
      <c r="AI2085" s="4">
        <v>7.2464597356039998E-3</v>
      </c>
      <c r="AJ2085" s="4">
        <v>4.9396256779090002E-3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4">
        <v>0.30199999999999999</v>
      </c>
      <c r="AU2085" s="4">
        <v>0.28000000000000003</v>
      </c>
      <c r="AV2085" s="4">
        <v>0.35</v>
      </c>
      <c r="AW2085" s="4">
        <v>0.309</v>
      </c>
      <c r="AX2085" s="4">
        <v>0.499</v>
      </c>
      <c r="AY2085" s="4">
        <v>0.32800000000000001</v>
      </c>
      <c r="AZ2085" s="4">
        <v>0.36699999999999999</v>
      </c>
      <c r="BA2085" s="4">
        <v>0.316</v>
      </c>
      <c r="BB2085" s="4">
        <v>0.32400000000000001</v>
      </c>
    </row>
    <row r="2086" spans="1:54" x14ac:dyDescent="0.25">
      <c r="A2086" s="1" t="s">
        <v>4012</v>
      </c>
      <c r="B2086" s="1" t="s">
        <v>4013</v>
      </c>
      <c r="C2086" s="1" t="s">
        <v>3927</v>
      </c>
      <c r="D2086" s="1" t="s">
        <v>339</v>
      </c>
      <c r="E2086" s="1" t="s">
        <v>55</v>
      </c>
      <c r="F2086" s="1" t="s">
        <v>58</v>
      </c>
      <c r="G2086" s="1" t="s">
        <v>107</v>
      </c>
      <c r="H2086" s="1" t="s">
        <v>646</v>
      </c>
      <c r="I2086" s="3">
        <v>1038</v>
      </c>
      <c r="J2086" s="3">
        <v>13</v>
      </c>
      <c r="K2086" s="3">
        <v>0</v>
      </c>
      <c r="L2086" s="3">
        <v>3</v>
      </c>
      <c r="M2086" s="3">
        <v>0</v>
      </c>
      <c r="N2086" s="3">
        <v>24</v>
      </c>
      <c r="O2086" s="3">
        <v>30</v>
      </c>
      <c r="P2086" s="3">
        <v>0</v>
      </c>
      <c r="Q2086" s="3">
        <v>0</v>
      </c>
      <c r="R2086" s="3">
        <v>5</v>
      </c>
      <c r="S2086" s="3">
        <v>-2499.3363692376101</v>
      </c>
      <c r="T2086" s="3">
        <v>-2024.5104344223701</v>
      </c>
      <c r="U2086" s="3">
        <v>-4794.7986756486798</v>
      </c>
      <c r="V2086" s="3">
        <v>-4102.9470781989803</v>
      </c>
      <c r="W2086" s="3">
        <v>-2060.6311502140402</v>
      </c>
      <c r="X2086" s="3">
        <v>-2735.7354259478702</v>
      </c>
      <c r="Y2086" s="3">
        <v>-4353.1715307924596</v>
      </c>
      <c r="Z2086" s="3">
        <v>-3051.0344470127902</v>
      </c>
      <c r="AA2086" s="3">
        <v>-2038.77064418853</v>
      </c>
      <c r="AB2086" s="4">
        <v>-1.087749481734E-3</v>
      </c>
      <c r="AC2086" s="4">
        <v>-5.4473112680980002E-3</v>
      </c>
      <c r="AD2086" s="4">
        <v>3.816072800681E-3</v>
      </c>
      <c r="AE2086" s="4">
        <v>2.6185936357749E-2</v>
      </c>
      <c r="AF2086" s="4">
        <v>2.1084429785145999E-2</v>
      </c>
      <c r="AG2086" s="4">
        <v>2.2532885362760002E-3</v>
      </c>
      <c r="AH2086" s="4">
        <v>1.701809895418E-3</v>
      </c>
      <c r="AI2086" s="4">
        <v>-4.7678387354480002E-3</v>
      </c>
      <c r="AJ2086" s="4">
        <v>-1.210321083771E-3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4">
        <v>0.22</v>
      </c>
      <c r="AU2086" s="4">
        <v>0.17599999999999999</v>
      </c>
      <c r="AV2086" s="4">
        <v>0.23300000000000001</v>
      </c>
      <c r="AW2086" s="4">
        <v>7.5999999999999998E-2</v>
      </c>
      <c r="AX2086" s="4">
        <v>9.0999999999999998E-2</v>
      </c>
      <c r="AY2086" s="4">
        <v>0.22900000000000001</v>
      </c>
      <c r="AZ2086" s="4">
        <v>0.23699999999999999</v>
      </c>
      <c r="BA2086" s="4">
        <v>0.20200000000000001</v>
      </c>
      <c r="BB2086" s="4">
        <v>0.20399999999999999</v>
      </c>
    </row>
    <row r="2087" spans="1:54" x14ac:dyDescent="0.25">
      <c r="A2087" s="1" t="s">
        <v>4014</v>
      </c>
      <c r="B2087" s="1" t="s">
        <v>5339</v>
      </c>
      <c r="C2087" s="1" t="s">
        <v>3927</v>
      </c>
      <c r="D2087" s="1" t="s">
        <v>342</v>
      </c>
      <c r="E2087" s="1" t="s">
        <v>55</v>
      </c>
      <c r="F2087" s="1" t="s">
        <v>58</v>
      </c>
      <c r="G2087" s="1" t="s">
        <v>107</v>
      </c>
      <c r="H2087" s="1" t="s">
        <v>646</v>
      </c>
      <c r="I2087" s="3">
        <v>206</v>
      </c>
      <c r="J2087" s="3">
        <v>4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6</v>
      </c>
      <c r="S2087" s="3">
        <v>-3163.1455196050301</v>
      </c>
      <c r="T2087" s="3">
        <v>-2856.5104344223701</v>
      </c>
      <c r="U2087" s="3">
        <v>-5597.3082064822302</v>
      </c>
      <c r="V2087" s="3">
        <v>-4934.9470781989803</v>
      </c>
      <c r="W2087" s="3">
        <v>-2367.3696630335999</v>
      </c>
      <c r="X2087" s="3">
        <v>-3314.1069528673402</v>
      </c>
      <c r="Y2087" s="3">
        <v>-5185.1715307924596</v>
      </c>
      <c r="Z2087" s="3">
        <v>-3883.0344470127902</v>
      </c>
      <c r="AA2087" s="3">
        <v>-2936.69192476526</v>
      </c>
      <c r="AB2087" s="4">
        <v>-1.4107789075249999E-3</v>
      </c>
      <c r="AC2087" s="4">
        <v>-4.4358829426849999E-3</v>
      </c>
      <c r="AD2087" s="4">
        <v>8.1456172646599996E-3</v>
      </c>
      <c r="AE2087" s="4">
        <v>3.8370709850960001E-3</v>
      </c>
      <c r="AF2087" s="4">
        <v>8.130972223819E-3</v>
      </c>
      <c r="AG2087" s="4">
        <v>3.7445941948430002E-3</v>
      </c>
      <c r="AH2087" s="4">
        <v>7.2551485227160002E-3</v>
      </c>
      <c r="AI2087" s="4">
        <v>-1.9633227184270002E-3</v>
      </c>
      <c r="AJ2087" s="4">
        <v>1.1401891248789999E-3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4">
        <v>0.20399999999999999</v>
      </c>
      <c r="AU2087" s="4">
        <v>0.17699999999999999</v>
      </c>
      <c r="AV2087" s="4">
        <v>0.247</v>
      </c>
      <c r="AW2087" s="4">
        <v>0.21299999999999999</v>
      </c>
      <c r="AX2087" s="4">
        <v>0.41299999999999998</v>
      </c>
      <c r="AY2087" s="4">
        <v>0.215</v>
      </c>
      <c r="AZ2087" s="4">
        <v>0.245</v>
      </c>
      <c r="BA2087" s="4">
        <v>0.20499999999999999</v>
      </c>
      <c r="BB2087" s="4">
        <v>0.22</v>
      </c>
    </row>
    <row r="2088" spans="1:54" x14ac:dyDescent="0.25">
      <c r="A2088" s="1" t="s">
        <v>4015</v>
      </c>
      <c r="B2088" s="1" t="s">
        <v>5340</v>
      </c>
      <c r="C2088" s="1" t="s">
        <v>3927</v>
      </c>
      <c r="D2088" s="1" t="s">
        <v>345</v>
      </c>
      <c r="E2088" s="1" t="s">
        <v>55</v>
      </c>
      <c r="F2088" s="1" t="s">
        <v>58</v>
      </c>
      <c r="G2088" s="1" t="s">
        <v>107</v>
      </c>
      <c r="H2088" s="1" t="s">
        <v>646</v>
      </c>
      <c r="I2088" s="3">
        <v>234</v>
      </c>
      <c r="J2088" s="3">
        <v>10</v>
      </c>
      <c r="K2088" s="3">
        <v>0</v>
      </c>
      <c r="L2088" s="3">
        <v>0</v>
      </c>
      <c r="M2088" s="3">
        <v>0</v>
      </c>
      <c r="N2088" s="3">
        <v>0</v>
      </c>
      <c r="O2088" s="3">
        <v>5</v>
      </c>
      <c r="P2088" s="3">
        <v>0</v>
      </c>
      <c r="Q2088" s="3">
        <v>0</v>
      </c>
      <c r="R2088" s="3">
        <v>0</v>
      </c>
      <c r="S2088" s="3">
        <v>-3247.27275269341</v>
      </c>
      <c r="T2088" s="3">
        <v>-2828.5104344223701</v>
      </c>
      <c r="U2088" s="3">
        <v>-5569.3082064822302</v>
      </c>
      <c r="V2088" s="3">
        <v>-4906.9470781989803</v>
      </c>
      <c r="W2088" s="3">
        <v>-2339.3696630335999</v>
      </c>
      <c r="X2088" s="3">
        <v>-3328.3783650474302</v>
      </c>
      <c r="Y2088" s="3">
        <v>-5157.1715307924596</v>
      </c>
      <c r="Z2088" s="3">
        <v>-3855.0344470127902</v>
      </c>
      <c r="AA2088" s="3">
        <v>-2513.1642413048698</v>
      </c>
      <c r="AB2088" s="4">
        <v>1.172571007582E-3</v>
      </c>
      <c r="AC2088" s="4">
        <v>-4.8787463426640003E-3</v>
      </c>
      <c r="AD2088" s="4">
        <v>7.8289996954750002E-3</v>
      </c>
      <c r="AE2088" s="4">
        <v>4.20483485925E-2</v>
      </c>
      <c r="AF2088" s="4">
        <v>-1.0303169808492E-2</v>
      </c>
      <c r="AG2088" s="4">
        <v>4.1604103549310002E-3</v>
      </c>
      <c r="AH2088" s="4">
        <v>6.1430514041719998E-3</v>
      </c>
      <c r="AI2088" s="4">
        <v>-2.361921083974E-3</v>
      </c>
      <c r="AJ2088" s="4">
        <v>8.5665783323700005E-4</v>
      </c>
      <c r="AK2088" s="3">
        <v>0</v>
      </c>
      <c r="AL2088" s="3">
        <v>0</v>
      </c>
      <c r="AM2088" s="3">
        <v>0</v>
      </c>
      <c r="AN2088" s="3">
        <v>2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4">
        <v>0.24299999999999999</v>
      </c>
      <c r="AU2088" s="4">
        <v>0.17899999999999999</v>
      </c>
      <c r="AV2088" s="4">
        <v>0.26600000000000001</v>
      </c>
      <c r="AW2088" s="4">
        <v>1.7999999999999999E-2</v>
      </c>
      <c r="AX2088" s="4">
        <v>0.155</v>
      </c>
      <c r="AY2088" s="4">
        <v>0.24099999999999999</v>
      </c>
      <c r="AZ2088" s="4">
        <v>0.27200000000000002</v>
      </c>
      <c r="BA2088" s="4">
        <v>0.216</v>
      </c>
      <c r="BB2088" s="4">
        <v>0.22800000000000001</v>
      </c>
    </row>
    <row r="2089" spans="1:54" x14ac:dyDescent="0.25">
      <c r="A2089" s="1" t="s">
        <v>4016</v>
      </c>
      <c r="B2089" s="1" t="s">
        <v>4017</v>
      </c>
      <c r="C2089" s="1" t="s">
        <v>3927</v>
      </c>
      <c r="D2089" s="1" t="s">
        <v>351</v>
      </c>
      <c r="E2089" s="1" t="s">
        <v>55</v>
      </c>
      <c r="F2089" s="1" t="s">
        <v>58</v>
      </c>
      <c r="G2089" s="1" t="s">
        <v>107</v>
      </c>
      <c r="H2089" s="1" t="s">
        <v>646</v>
      </c>
      <c r="I2089" s="3">
        <v>1476</v>
      </c>
      <c r="J2089" s="3">
        <v>14</v>
      </c>
      <c r="K2089" s="3">
        <v>0</v>
      </c>
      <c r="L2089" s="3">
        <v>0</v>
      </c>
      <c r="M2089" s="3">
        <v>0</v>
      </c>
      <c r="N2089" s="3">
        <v>0</v>
      </c>
      <c r="O2089" s="3">
        <v>32</v>
      </c>
      <c r="P2089" s="3">
        <v>0</v>
      </c>
      <c r="Q2089" s="3">
        <v>0</v>
      </c>
      <c r="R2089" s="3">
        <v>0</v>
      </c>
      <c r="S2089" s="3">
        <v>-2080.0242414190002</v>
      </c>
      <c r="T2089" s="3">
        <v>-1586.5104344223701</v>
      </c>
      <c r="U2089" s="3">
        <v>-4327.3082064822302</v>
      </c>
      <c r="V2089" s="3">
        <v>-3664.9470781989799</v>
      </c>
      <c r="W2089" s="3">
        <v>-1097.3696630336001</v>
      </c>
      <c r="X2089" s="3">
        <v>-2314.64399081991</v>
      </c>
      <c r="Y2089" s="3">
        <v>-3915.1715307924601</v>
      </c>
      <c r="Z2089" s="3">
        <v>-2613.0344470127902</v>
      </c>
      <c r="AA2089" s="3">
        <v>-1271.1642413048701</v>
      </c>
      <c r="AB2089" s="4">
        <v>8.3638661890870006E-3</v>
      </c>
      <c r="AC2089" s="4">
        <v>5.012233932187E-3</v>
      </c>
      <c r="AD2089" s="4">
        <v>2.0137758569871E-2</v>
      </c>
      <c r="AE2089" s="4">
        <v>1.7841063070472001E-2</v>
      </c>
      <c r="AF2089" s="4">
        <v>4.0313565479189999E-3</v>
      </c>
      <c r="AG2089" s="4">
        <v>8.794099160932E-3</v>
      </c>
      <c r="AH2089" s="4">
        <v>2.1088581607422E-2</v>
      </c>
      <c r="AI2089" s="4">
        <v>1.0745109900077E-2</v>
      </c>
      <c r="AJ2089" s="4">
        <v>4.1624487155009996E-3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4">
        <v>0.42</v>
      </c>
      <c r="AU2089" s="4">
        <v>0.47799999999999998</v>
      </c>
      <c r="AV2089" s="4">
        <v>0.41099999999999998</v>
      </c>
      <c r="AW2089" s="4">
        <v>0.42699999999999999</v>
      </c>
      <c r="AX2089" s="4">
        <v>0.45100000000000001</v>
      </c>
      <c r="AY2089" s="4">
        <v>0.38700000000000001</v>
      </c>
      <c r="AZ2089" s="4">
        <v>0.40100000000000002</v>
      </c>
      <c r="BA2089" s="4">
        <v>0.499</v>
      </c>
      <c r="BB2089" s="4">
        <v>0.48599999999999999</v>
      </c>
    </row>
    <row r="2090" spans="1:54" x14ac:dyDescent="0.25">
      <c r="A2090" s="1" t="s">
        <v>4018</v>
      </c>
      <c r="B2090" s="1" t="s">
        <v>4019</v>
      </c>
      <c r="C2090" s="1" t="s">
        <v>3927</v>
      </c>
      <c r="D2090" s="1" t="s">
        <v>363</v>
      </c>
      <c r="E2090" s="1" t="s">
        <v>55</v>
      </c>
      <c r="F2090" s="1" t="s">
        <v>58</v>
      </c>
      <c r="G2090" s="1" t="s">
        <v>107</v>
      </c>
      <c r="H2090" s="1" t="s">
        <v>646</v>
      </c>
      <c r="I2090" s="3">
        <v>329</v>
      </c>
      <c r="J2090" s="3">
        <v>16</v>
      </c>
      <c r="K2090" s="3">
        <v>0</v>
      </c>
      <c r="L2090" s="3">
        <v>0</v>
      </c>
      <c r="M2090" s="3">
        <v>10</v>
      </c>
      <c r="N2090" s="3">
        <v>0</v>
      </c>
      <c r="O2090" s="3">
        <v>26</v>
      </c>
      <c r="P2090" s="3">
        <v>0</v>
      </c>
      <c r="Q2090" s="3">
        <v>0</v>
      </c>
      <c r="R2090" s="3">
        <v>7</v>
      </c>
      <c r="S2090" s="3">
        <v>-3264.3999857817998</v>
      </c>
      <c r="T2090" s="3">
        <v>-2733.5104344223701</v>
      </c>
      <c r="U2090" s="3">
        <v>-5474.3082064822302</v>
      </c>
      <c r="V2090" s="3">
        <v>-4917.3368658033496</v>
      </c>
      <c r="W2090" s="3">
        <v>-2244.3696630335999</v>
      </c>
      <c r="X2090" s="3">
        <v>-3410.9182962037999</v>
      </c>
      <c r="Y2090" s="3">
        <v>-5062.1715307924596</v>
      </c>
      <c r="Z2090" s="3">
        <v>-3760.0344470127902</v>
      </c>
      <c r="AA2090" s="3">
        <v>-2879.6132053419901</v>
      </c>
      <c r="AB2090" s="4">
        <v>1.2382759673191E-2</v>
      </c>
      <c r="AC2090" s="4">
        <v>9.5851708105859999E-3</v>
      </c>
      <c r="AD2090" s="4">
        <v>2.5890530312462998E-2</v>
      </c>
      <c r="AE2090" s="4">
        <v>2.3542697955796998E-2</v>
      </c>
      <c r="AF2090" s="4">
        <v>1.6183621703156001E-2</v>
      </c>
      <c r="AG2090" s="4">
        <v>1.3103310112101E-2</v>
      </c>
      <c r="AH2090" s="4">
        <v>2.7578042689368001E-2</v>
      </c>
      <c r="AI2090" s="4">
        <v>1.8559275489478E-2</v>
      </c>
      <c r="AJ2090" s="4">
        <v>1.1867633951512E-2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4">
        <v>0.48299999999999998</v>
      </c>
      <c r="AU2090" s="4">
        <v>0.47199999999999998</v>
      </c>
      <c r="AV2090" s="4">
        <v>0.43</v>
      </c>
      <c r="AW2090" s="4">
        <v>0.46899999999999997</v>
      </c>
      <c r="AX2090" s="4">
        <v>0.12</v>
      </c>
      <c r="AY2090" s="4">
        <v>0.41499999999999998</v>
      </c>
      <c r="AZ2090" s="4">
        <v>0.42</v>
      </c>
      <c r="BA2090" s="4">
        <v>0.35899999999999999</v>
      </c>
      <c r="BB2090" s="4">
        <v>0.23</v>
      </c>
    </row>
    <row r="2091" spans="1:54" x14ac:dyDescent="0.25">
      <c r="A2091" s="1" t="s">
        <v>4020</v>
      </c>
      <c r="B2091" s="1" t="s">
        <v>4021</v>
      </c>
      <c r="C2091" s="1" t="s">
        <v>3927</v>
      </c>
      <c r="D2091" s="1" t="s">
        <v>366</v>
      </c>
      <c r="E2091" s="1" t="s">
        <v>55</v>
      </c>
      <c r="F2091" s="1" t="s">
        <v>58</v>
      </c>
      <c r="G2091" s="1" t="s">
        <v>107</v>
      </c>
      <c r="H2091" s="1" t="s">
        <v>646</v>
      </c>
      <c r="I2091" s="3">
        <v>243</v>
      </c>
      <c r="J2091" s="3">
        <v>6</v>
      </c>
      <c r="K2091" s="3">
        <v>0</v>
      </c>
      <c r="L2091" s="3">
        <v>0</v>
      </c>
      <c r="M2091" s="3">
        <v>0</v>
      </c>
      <c r="N2091" s="3">
        <v>0</v>
      </c>
      <c r="O2091" s="3">
        <v>22</v>
      </c>
      <c r="P2091" s="3">
        <v>0</v>
      </c>
      <c r="Q2091" s="3">
        <v>0</v>
      </c>
      <c r="R2091" s="3">
        <v>0</v>
      </c>
      <c r="S2091" s="3">
        <v>-3163.5212639678298</v>
      </c>
      <c r="T2091" s="3">
        <v>-2819.5104344223701</v>
      </c>
      <c r="U2091" s="3">
        <v>-5560.3082064822302</v>
      </c>
      <c r="V2091" s="3">
        <v>-4897.9470781989803</v>
      </c>
      <c r="W2091" s="3">
        <v>-2330.3696630335999</v>
      </c>
      <c r="X2091" s="3">
        <v>-3463.1011664597299</v>
      </c>
      <c r="Y2091" s="3">
        <v>-5148.1715307924596</v>
      </c>
      <c r="Z2091" s="3">
        <v>-3846.0344470127902</v>
      </c>
      <c r="AA2091" s="3">
        <v>-2504.1642413048698</v>
      </c>
      <c r="AB2091" s="4">
        <v>1.4693322356495999E-2</v>
      </c>
      <c r="AC2091" s="4">
        <v>1.1158352301845999E-2</v>
      </c>
      <c r="AD2091" s="4">
        <v>2.9060792084172001E-2</v>
      </c>
      <c r="AE2091" s="4">
        <v>2.5381603979762E-2</v>
      </c>
      <c r="AF2091" s="4">
        <v>1.2254337074620999E-2</v>
      </c>
      <c r="AG2091" s="4">
        <v>1.4350313036924999E-2</v>
      </c>
      <c r="AH2091" s="4">
        <v>3.1467852625697998E-2</v>
      </c>
      <c r="AI2091" s="4">
        <v>1.8892282935197E-2</v>
      </c>
      <c r="AJ2091" s="4">
        <v>8.0636714674840008E-3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4">
        <v>0.34599999999999997</v>
      </c>
      <c r="AU2091" s="4">
        <v>0.439</v>
      </c>
      <c r="AV2091" s="4">
        <v>0.33100000000000002</v>
      </c>
      <c r="AW2091" s="4">
        <v>0.40100000000000002</v>
      </c>
      <c r="AX2091" s="4">
        <v>0.439</v>
      </c>
      <c r="AY2091" s="4">
        <v>0.29199999999999998</v>
      </c>
      <c r="AZ2091" s="4">
        <v>0.32400000000000001</v>
      </c>
      <c r="BA2091" s="4">
        <v>0.41499999999999998</v>
      </c>
      <c r="BB2091" s="4">
        <v>0.39500000000000002</v>
      </c>
    </row>
    <row r="2092" spans="1:54" x14ac:dyDescent="0.25">
      <c r="A2092" s="1" t="s">
        <v>4022</v>
      </c>
      <c r="B2092" s="1" t="s">
        <v>4023</v>
      </c>
      <c r="C2092" s="1" t="s">
        <v>3927</v>
      </c>
      <c r="D2092" s="1" t="s">
        <v>368</v>
      </c>
      <c r="E2092" s="1" t="s">
        <v>55</v>
      </c>
      <c r="F2092" s="1" t="s">
        <v>58</v>
      </c>
      <c r="G2092" s="1" t="s">
        <v>107</v>
      </c>
      <c r="H2092" s="1" t="s">
        <v>646</v>
      </c>
      <c r="I2092" s="3">
        <v>443</v>
      </c>
      <c r="J2092" s="3">
        <v>9</v>
      </c>
      <c r="K2092" s="3">
        <v>0</v>
      </c>
      <c r="L2092" s="3">
        <v>0</v>
      </c>
      <c r="M2092" s="3">
        <v>23</v>
      </c>
      <c r="N2092" s="3">
        <v>0</v>
      </c>
      <c r="O2092" s="3">
        <v>8</v>
      </c>
      <c r="P2092" s="3">
        <v>0</v>
      </c>
      <c r="Q2092" s="3">
        <v>0</v>
      </c>
      <c r="R2092" s="3">
        <v>8</v>
      </c>
      <c r="S2092" s="3">
        <v>-3019.5848805120199</v>
      </c>
      <c r="T2092" s="3">
        <v>-2619.5104344223701</v>
      </c>
      <c r="U2092" s="3">
        <v>-5360.3082064822302</v>
      </c>
      <c r="V2092" s="3">
        <v>-4940.3435896890196</v>
      </c>
      <c r="W2092" s="3">
        <v>-2130.3696630335999</v>
      </c>
      <c r="X2092" s="3">
        <v>-3144.74121235548</v>
      </c>
      <c r="Y2092" s="3">
        <v>-4948.1715307924596</v>
      </c>
      <c r="Z2092" s="3">
        <v>-3646.0344470127902</v>
      </c>
      <c r="AA2092" s="3">
        <v>-2831.5344859187198</v>
      </c>
      <c r="AB2092" s="4">
        <v>6.5388919924990003E-3</v>
      </c>
      <c r="AC2092" s="4">
        <v>2.0329280681119998E-3</v>
      </c>
      <c r="AD2092" s="4">
        <v>1.6300355850760999E-2</v>
      </c>
      <c r="AE2092" s="4">
        <v>4.0307500017768998E-2</v>
      </c>
      <c r="AF2092" s="4">
        <v>2.5482511418029999E-2</v>
      </c>
      <c r="AG2092" s="4">
        <v>8.4343884935419999E-3</v>
      </c>
      <c r="AH2092" s="4">
        <v>1.6628273519304002E-2</v>
      </c>
      <c r="AI2092" s="4">
        <v>6.7579137993120002E-3</v>
      </c>
      <c r="AJ2092" s="4">
        <v>5.7598589153760003E-3</v>
      </c>
      <c r="AK2092" s="3">
        <v>0</v>
      </c>
      <c r="AL2092" s="3">
        <v>0</v>
      </c>
      <c r="AM2092" s="3">
        <v>0</v>
      </c>
      <c r="AN2092" s="3">
        <v>2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4">
        <v>0.29699999999999999</v>
      </c>
      <c r="AU2092" s="4">
        <v>0.253</v>
      </c>
      <c r="AV2092" s="4">
        <v>0.30399999999999999</v>
      </c>
      <c r="AW2092" s="4">
        <v>3.4000000000000002E-2</v>
      </c>
      <c r="AX2092" s="4">
        <v>8.7999999999999995E-2</v>
      </c>
      <c r="AY2092" s="4">
        <v>0.31</v>
      </c>
      <c r="AZ2092" s="4">
        <v>0.32200000000000001</v>
      </c>
      <c r="BA2092" s="4">
        <v>0.26800000000000002</v>
      </c>
      <c r="BB2092" s="4">
        <v>0.27800000000000002</v>
      </c>
    </row>
    <row r="2093" spans="1:54" x14ac:dyDescent="0.25">
      <c r="A2093" s="1" t="s">
        <v>4024</v>
      </c>
      <c r="B2093" s="1" t="s">
        <v>4025</v>
      </c>
      <c r="C2093" s="1" t="s">
        <v>3927</v>
      </c>
      <c r="D2093" s="1" t="s">
        <v>371</v>
      </c>
      <c r="E2093" s="1" t="s">
        <v>55</v>
      </c>
      <c r="F2093" s="1" t="s">
        <v>58</v>
      </c>
      <c r="G2093" s="1" t="s">
        <v>107</v>
      </c>
      <c r="H2093" s="1" t="s">
        <v>646</v>
      </c>
      <c r="I2093" s="3">
        <v>356</v>
      </c>
      <c r="J2093" s="3">
        <v>18</v>
      </c>
      <c r="K2093" s="3">
        <v>0</v>
      </c>
      <c r="L2093" s="3">
        <v>0</v>
      </c>
      <c r="M2093" s="3">
        <v>153</v>
      </c>
      <c r="N2093" s="3">
        <v>0</v>
      </c>
      <c r="O2093" s="3">
        <v>30</v>
      </c>
      <c r="P2093" s="3">
        <v>0</v>
      </c>
      <c r="Q2093" s="3">
        <v>0</v>
      </c>
      <c r="R2093" s="3">
        <v>0</v>
      </c>
      <c r="S2093" s="3">
        <v>-3274.7757301445899</v>
      </c>
      <c r="T2093" s="3">
        <v>-2706.5104344223701</v>
      </c>
      <c r="U2093" s="3">
        <v>-5447.3082064822302</v>
      </c>
      <c r="V2093" s="3">
        <v>-6397.4108285457696</v>
      </c>
      <c r="W2093" s="3">
        <v>-2217.3696630335999</v>
      </c>
      <c r="X2093" s="3">
        <v>-3417.7354259478702</v>
      </c>
      <c r="Y2093" s="3">
        <v>-5035.1715307924596</v>
      </c>
      <c r="Z2093" s="3">
        <v>-3733.0344470127902</v>
      </c>
      <c r="AA2093" s="3">
        <v>-2391.1642413048698</v>
      </c>
      <c r="AB2093" s="4">
        <v>8.9780242439350001E-3</v>
      </c>
      <c r="AC2093" s="4">
        <v>4.8869707451709996E-3</v>
      </c>
      <c r="AD2093" s="4">
        <v>2.0286504809460999E-2</v>
      </c>
      <c r="AE2093" s="4">
        <v>4.6721064860890997E-2</v>
      </c>
      <c r="AF2093" s="4">
        <v>2.4763517812240999E-2</v>
      </c>
      <c r="AG2093" s="4">
        <v>1.0156401467436999E-2</v>
      </c>
      <c r="AH2093" s="4">
        <v>2.1265601700633002E-2</v>
      </c>
      <c r="AI2093" s="4">
        <v>1.0489726766597001E-2</v>
      </c>
      <c r="AJ2093" s="4">
        <v>6.3555858938889997E-3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4">
        <v>0.37</v>
      </c>
      <c r="AU2093" s="4">
        <v>0.33</v>
      </c>
      <c r="AV2093" s="4">
        <v>0.42299999999999999</v>
      </c>
      <c r="AW2093" s="4">
        <v>5.2999999999999999E-2</v>
      </c>
      <c r="AX2093" s="4">
        <v>8.5999999999999993E-2</v>
      </c>
      <c r="AY2093" s="4">
        <v>0.39800000000000002</v>
      </c>
      <c r="AZ2093" s="4">
        <v>0.443</v>
      </c>
      <c r="BA2093" s="4">
        <v>0.35799999999999998</v>
      </c>
      <c r="BB2093" s="4">
        <v>0.38200000000000001</v>
      </c>
    </row>
    <row r="2094" spans="1:54" x14ac:dyDescent="0.25">
      <c r="A2094" s="1" t="s">
        <v>4026</v>
      </c>
      <c r="B2094" s="1" t="s">
        <v>4027</v>
      </c>
      <c r="C2094" s="1" t="s">
        <v>3927</v>
      </c>
      <c r="D2094" s="1" t="s">
        <v>374</v>
      </c>
      <c r="E2094" s="1" t="s">
        <v>55</v>
      </c>
      <c r="F2094" s="1" t="s">
        <v>58</v>
      </c>
      <c r="G2094" s="1" t="s">
        <v>107</v>
      </c>
      <c r="H2094" s="1" t="s">
        <v>646</v>
      </c>
      <c r="I2094" s="3">
        <v>88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19</v>
      </c>
      <c r="P2094" s="3">
        <v>0</v>
      </c>
      <c r="Q2094" s="3">
        <v>0</v>
      </c>
      <c r="R2094" s="3">
        <v>0</v>
      </c>
      <c r="S2094" s="3">
        <v>-3206.3940308794399</v>
      </c>
      <c r="T2094" s="3">
        <v>-2974.5104344223701</v>
      </c>
      <c r="U2094" s="3">
        <v>-5715.3082064822302</v>
      </c>
      <c r="V2094" s="3">
        <v>-5052.9470781989803</v>
      </c>
      <c r="W2094" s="3">
        <v>-2485.3696630335999</v>
      </c>
      <c r="X2094" s="3">
        <v>-3592.7383191516801</v>
      </c>
      <c r="Y2094" s="3">
        <v>-5303.1715307924596</v>
      </c>
      <c r="Z2094" s="3">
        <v>-4001.0344470127902</v>
      </c>
      <c r="AA2094" s="3">
        <v>-2659.1642413048698</v>
      </c>
      <c r="AB2094" s="4">
        <v>-3.897966855418E-3</v>
      </c>
      <c r="AC2094" s="4">
        <v>-6.4218276367570002E-3</v>
      </c>
      <c r="AD2094" s="4">
        <v>5.7661604663220003E-3</v>
      </c>
      <c r="AE2094" s="4">
        <v>1.68195952862E-3</v>
      </c>
      <c r="AF2094" s="4">
        <v>5.7411778885417E-2</v>
      </c>
      <c r="AG2094" s="4">
        <v>3.024957809238E-3</v>
      </c>
      <c r="AH2094" s="4">
        <v>4.264440056621E-3</v>
      </c>
      <c r="AI2094" s="4">
        <v>-4.6493220663049997E-3</v>
      </c>
      <c r="AJ2094" s="4">
        <v>8.7925880163100003E-4</v>
      </c>
      <c r="AK2094" s="3">
        <v>0</v>
      </c>
      <c r="AL2094" s="3">
        <v>0</v>
      </c>
      <c r="AM2094" s="3">
        <v>0</v>
      </c>
      <c r="AN2094" s="3">
        <v>0</v>
      </c>
      <c r="AO2094" s="3">
        <v>2</v>
      </c>
      <c r="AP2094" s="3">
        <v>0</v>
      </c>
      <c r="AQ2094" s="3">
        <v>0</v>
      </c>
      <c r="AR2094" s="3">
        <v>0</v>
      </c>
      <c r="AS2094" s="3">
        <v>0</v>
      </c>
      <c r="AT2094" s="4">
        <v>0.17899999999999999</v>
      </c>
      <c r="AU2094" s="4">
        <v>0.17599999999999999</v>
      </c>
      <c r="AV2094" s="4">
        <v>0.218</v>
      </c>
      <c r="AW2094" s="4">
        <v>0.20499999999999999</v>
      </c>
      <c r="AX2094" s="4">
        <v>0.04</v>
      </c>
      <c r="AY2094" s="4">
        <v>0.20599999999999999</v>
      </c>
      <c r="AZ2094" s="4">
        <v>0.23200000000000001</v>
      </c>
      <c r="BA2094" s="4">
        <v>0.192</v>
      </c>
      <c r="BB2094" s="4">
        <v>0.22500000000000001</v>
      </c>
    </row>
    <row r="2095" spans="1:54" x14ac:dyDescent="0.25">
      <c r="A2095" s="1" t="s">
        <v>4028</v>
      </c>
      <c r="B2095" s="1" t="s">
        <v>3174</v>
      </c>
      <c r="C2095" s="1" t="s">
        <v>4029</v>
      </c>
      <c r="D2095" s="1" t="s">
        <v>56</v>
      </c>
      <c r="E2095" s="1" t="s">
        <v>107</v>
      </c>
      <c r="F2095" s="1" t="s">
        <v>5462</v>
      </c>
      <c r="G2095" s="1" t="s">
        <v>110</v>
      </c>
      <c r="H2095" s="1" t="s">
        <v>111</v>
      </c>
      <c r="I2095" s="3">
        <v>55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-3239.3940308794399</v>
      </c>
      <c r="T2095" s="3">
        <v>-3007.5104344223701</v>
      </c>
      <c r="U2095" s="3">
        <v>-5748.3082064822302</v>
      </c>
      <c r="V2095" s="3">
        <v>-5085.9470781989803</v>
      </c>
      <c r="W2095" s="3">
        <v>-2518.3696630335999</v>
      </c>
      <c r="X2095" s="3">
        <v>-3465.1069528673402</v>
      </c>
      <c r="Y2095" s="3">
        <v>-5336.1715307924596</v>
      </c>
      <c r="Z2095" s="3">
        <v>-4034.0344470127902</v>
      </c>
      <c r="AA2095" s="3">
        <v>-2692.1642413048698</v>
      </c>
      <c r="AB2095" s="4">
        <v>9.1821261108580004E-3</v>
      </c>
      <c r="AC2095" s="4">
        <v>1.1596101893958001E-2</v>
      </c>
      <c r="AD2095" s="4">
        <v>1.7906143144270002E-2</v>
      </c>
      <c r="AE2095" s="4">
        <v>1.4526807451630999E-2</v>
      </c>
      <c r="AF2095" s="4">
        <v>3.1634717464399998E-3</v>
      </c>
      <c r="AG2095" s="4">
        <v>1.0050781239469E-2</v>
      </c>
      <c r="AH2095" s="4">
        <v>1.7874174186698E-2</v>
      </c>
      <c r="AI2095" s="4">
        <v>1.0920628017594001E-2</v>
      </c>
      <c r="AJ2095" s="4">
        <v>6.139880646849E-3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4">
        <v>0.38100000000000001</v>
      </c>
      <c r="AU2095" s="4">
        <v>0.34699999999999998</v>
      </c>
      <c r="AV2095" s="4">
        <v>0.36399999999999999</v>
      </c>
      <c r="AW2095" s="4">
        <v>0.32600000000000001</v>
      </c>
      <c r="AX2095" s="4">
        <v>0.28100000000000003</v>
      </c>
      <c r="AY2095" s="4">
        <v>0.38900000000000001</v>
      </c>
      <c r="AZ2095" s="4">
        <v>0.36</v>
      </c>
      <c r="BA2095" s="4">
        <v>0.34799999999999998</v>
      </c>
      <c r="BB2095" s="4">
        <v>0.318</v>
      </c>
    </row>
    <row r="2096" spans="1:54" x14ac:dyDescent="0.25">
      <c r="A2096" s="1" t="s">
        <v>4030</v>
      </c>
      <c r="B2096" s="1" t="s">
        <v>4781</v>
      </c>
      <c r="C2096" s="1" t="s">
        <v>4029</v>
      </c>
      <c r="D2096" s="1" t="s">
        <v>61</v>
      </c>
      <c r="E2096" s="1" t="s">
        <v>107</v>
      </c>
      <c r="F2096" s="1" t="s">
        <v>5462</v>
      </c>
      <c r="G2096" s="1" t="s">
        <v>110</v>
      </c>
      <c r="H2096" s="1" t="s">
        <v>111</v>
      </c>
      <c r="I2096" s="3">
        <v>319</v>
      </c>
      <c r="J2096" s="3">
        <v>4</v>
      </c>
      <c r="K2096" s="3">
        <v>0</v>
      </c>
      <c r="L2096" s="3">
        <v>0</v>
      </c>
      <c r="M2096" s="3">
        <v>105</v>
      </c>
      <c r="N2096" s="3">
        <v>0</v>
      </c>
      <c r="O2096" s="3">
        <v>0</v>
      </c>
      <c r="P2096" s="3">
        <v>0</v>
      </c>
      <c r="Q2096" s="3">
        <v>0</v>
      </c>
      <c r="R2096" s="3">
        <v>5</v>
      </c>
      <c r="S2096" s="3">
        <v>-3050.1455196050301</v>
      </c>
      <c r="T2096" s="3">
        <v>-2743.5104344223701</v>
      </c>
      <c r="U2096" s="3">
        <v>-5484.3082064822302</v>
      </c>
      <c r="V2096" s="3">
        <v>-5928.5398480448202</v>
      </c>
      <c r="W2096" s="3">
        <v>-2254.3696630335999</v>
      </c>
      <c r="X2096" s="3">
        <v>-3201.1069528673402</v>
      </c>
      <c r="Y2096" s="3">
        <v>-5072.1715307924596</v>
      </c>
      <c r="Z2096" s="3">
        <v>-3770.0344470127902</v>
      </c>
      <c r="AA2096" s="3">
        <v>-2757.7706441885298</v>
      </c>
      <c r="AB2096" s="4">
        <v>1.5019312448091999E-2</v>
      </c>
      <c r="AC2096" s="4">
        <v>1.1826830890762001E-2</v>
      </c>
      <c r="AD2096" s="4">
        <v>2.9876015010749001E-2</v>
      </c>
      <c r="AE2096" s="4">
        <v>3.1829242960926998E-2</v>
      </c>
      <c r="AF2096" s="4">
        <v>1.3174513876463E-2</v>
      </c>
      <c r="AG2096" s="4">
        <v>1.3398830083623E-2</v>
      </c>
      <c r="AH2096" s="4">
        <v>3.2448285620795998E-2</v>
      </c>
      <c r="AI2096" s="4">
        <v>1.9686540128055999E-2</v>
      </c>
      <c r="AJ2096" s="4">
        <v>1.1529472639477E-2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4">
        <v>0.17699999999999999</v>
      </c>
      <c r="AU2096" s="4">
        <v>0.23599999999999999</v>
      </c>
      <c r="AV2096" s="4">
        <v>0.13700000000000001</v>
      </c>
      <c r="AW2096" s="4">
        <v>0.246</v>
      </c>
      <c r="AX2096" s="4">
        <v>0.27500000000000002</v>
      </c>
      <c r="AY2096" s="4">
        <v>0.16500000000000001</v>
      </c>
      <c r="AZ2096" s="4">
        <v>0.11799999999999999</v>
      </c>
      <c r="BA2096" s="4">
        <v>0.248</v>
      </c>
      <c r="BB2096" s="4">
        <v>0.22600000000000001</v>
      </c>
    </row>
    <row r="2097" spans="1:54" x14ac:dyDescent="0.25">
      <c r="A2097" s="1" t="s">
        <v>4031</v>
      </c>
      <c r="B2097" s="1" t="s">
        <v>4032</v>
      </c>
      <c r="C2097" s="1" t="s">
        <v>4029</v>
      </c>
      <c r="D2097" s="1" t="s">
        <v>64</v>
      </c>
      <c r="E2097" s="1" t="s">
        <v>107</v>
      </c>
      <c r="F2097" s="1" t="s">
        <v>5462</v>
      </c>
      <c r="G2097" s="1" t="s">
        <v>110</v>
      </c>
      <c r="H2097" s="1" t="s">
        <v>111</v>
      </c>
      <c r="I2097" s="3">
        <v>8539</v>
      </c>
      <c r="J2097" s="3">
        <v>109</v>
      </c>
      <c r="K2097" s="3">
        <v>75</v>
      </c>
      <c r="L2097" s="3">
        <v>54</v>
      </c>
      <c r="M2097" s="3">
        <v>5</v>
      </c>
      <c r="N2097" s="3">
        <v>0</v>
      </c>
      <c r="O2097" s="3">
        <v>639</v>
      </c>
      <c r="P2097" s="3">
        <v>85</v>
      </c>
      <c r="Q2097" s="3">
        <v>0</v>
      </c>
      <c r="R2097" s="3">
        <v>64</v>
      </c>
      <c r="S2097" s="3">
        <v>3207.6279013482699</v>
      </c>
      <c r="T2097" s="3">
        <v>3421.9733844701</v>
      </c>
      <c r="U2097" s="3">
        <v>2204.8633485218002</v>
      </c>
      <c r="V2097" s="3">
        <v>3345.35802799883</v>
      </c>
      <c r="W2097" s="3">
        <v>5965.6303369663901</v>
      </c>
      <c r="X2097" s="3">
        <v>-383.39342948259099</v>
      </c>
      <c r="Y2097" s="3">
        <v>2804.2217942760999</v>
      </c>
      <c r="Z2097" s="3">
        <v>4449.9655529871998</v>
      </c>
      <c r="AA2097" s="3">
        <v>1572.87380178437</v>
      </c>
      <c r="AB2097" s="4">
        <v>-1.2534943969967001E-2</v>
      </c>
      <c r="AC2097" s="4">
        <v>-1.2589667718417999E-2</v>
      </c>
      <c r="AD2097" s="4">
        <v>-1.0506319453810999E-2</v>
      </c>
      <c r="AE2097" s="4">
        <v>-1.539972420238E-2</v>
      </c>
      <c r="AF2097" s="4">
        <v>-2.4249896749765999E-2</v>
      </c>
      <c r="AG2097" s="4">
        <v>1.505491943682E-3</v>
      </c>
      <c r="AH2097" s="4">
        <v>-1.545724530968E-2</v>
      </c>
      <c r="AI2097" s="4">
        <v>-1.8993542757369E-2</v>
      </c>
      <c r="AJ2097" s="4">
        <v>-6.5708540067150002E-3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4">
        <v>0.39900000000000002</v>
      </c>
      <c r="AU2097" s="4">
        <v>0.34399999999999997</v>
      </c>
      <c r="AV2097" s="4">
        <v>0.308</v>
      </c>
      <c r="AW2097" s="4">
        <v>0.43099999999999999</v>
      </c>
      <c r="AX2097" s="4">
        <v>0.47799999999999998</v>
      </c>
      <c r="AY2097" s="4">
        <v>0.25800000000000001</v>
      </c>
      <c r="AZ2097" s="4">
        <v>0.29299999999999998</v>
      </c>
      <c r="BA2097" s="4">
        <v>0.41399999999999998</v>
      </c>
      <c r="BB2097" s="4">
        <v>0.185</v>
      </c>
    </row>
    <row r="2098" spans="1:54" x14ac:dyDescent="0.25">
      <c r="A2098" s="1" t="s">
        <v>4033</v>
      </c>
      <c r="B2098" s="1" t="s">
        <v>948</v>
      </c>
      <c r="C2098" s="1" t="s">
        <v>4029</v>
      </c>
      <c r="D2098" s="1" t="s">
        <v>66</v>
      </c>
      <c r="E2098" s="1" t="s">
        <v>107</v>
      </c>
      <c r="F2098" s="1" t="s">
        <v>5462</v>
      </c>
      <c r="G2098" s="1" t="s">
        <v>110</v>
      </c>
      <c r="H2098" s="1" t="s">
        <v>111</v>
      </c>
      <c r="I2098" s="3">
        <v>710</v>
      </c>
      <c r="J2098" s="3">
        <v>0</v>
      </c>
      <c r="K2098" s="3">
        <v>17</v>
      </c>
      <c r="L2098" s="3">
        <v>0</v>
      </c>
      <c r="M2098" s="3">
        <v>0</v>
      </c>
      <c r="N2098" s="3">
        <v>0</v>
      </c>
      <c r="O2098" s="3">
        <v>55</v>
      </c>
      <c r="P2098" s="3">
        <v>0</v>
      </c>
      <c r="Q2098" s="3">
        <v>0</v>
      </c>
      <c r="R2098" s="3">
        <v>0</v>
      </c>
      <c r="S2098" s="3">
        <v>-2584.3940308794399</v>
      </c>
      <c r="T2098" s="3">
        <v>-2818.2007688067401</v>
      </c>
      <c r="U2098" s="3">
        <v>-5093.3082064822302</v>
      </c>
      <c r="V2098" s="3">
        <v>-4430.9470781989803</v>
      </c>
      <c r="W2098" s="3">
        <v>-1863.3696630336001</v>
      </c>
      <c r="X2098" s="3">
        <v>-3275.0924868483098</v>
      </c>
      <c r="Y2098" s="3">
        <v>-4681.1715307924596</v>
      </c>
      <c r="Z2098" s="3">
        <v>-3379.0344470127902</v>
      </c>
      <c r="AA2098" s="3">
        <v>-2037.1642413048701</v>
      </c>
      <c r="AB2098" s="4">
        <v>1.0227795687961999E-2</v>
      </c>
      <c r="AC2098" s="4">
        <v>9.4088723695859994E-3</v>
      </c>
      <c r="AD2098" s="4">
        <v>2.3406046916236E-2</v>
      </c>
      <c r="AE2098" s="4">
        <v>1.9875514834957E-2</v>
      </c>
      <c r="AF2098" s="4">
        <v>1.1391124201296E-2</v>
      </c>
      <c r="AG2098" s="4">
        <v>1.3042036910625001E-2</v>
      </c>
      <c r="AH2098" s="4">
        <v>2.4728715259700999E-2</v>
      </c>
      <c r="AI2098" s="4">
        <v>1.3489878635498E-2</v>
      </c>
      <c r="AJ2098" s="4">
        <v>8.3018132919559992E-3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4">
        <v>0.46300000000000002</v>
      </c>
      <c r="AU2098" s="4">
        <v>0.48399999999999999</v>
      </c>
      <c r="AV2098" s="4">
        <v>0.44600000000000001</v>
      </c>
      <c r="AW2098" s="4">
        <v>0.49199999999999999</v>
      </c>
      <c r="AX2098" s="4">
        <v>0.21299999999999999</v>
      </c>
      <c r="AY2098" s="4">
        <v>0.314</v>
      </c>
      <c r="AZ2098" s="4">
        <v>0.436</v>
      </c>
      <c r="BA2098" s="4">
        <v>0.47299999999999998</v>
      </c>
      <c r="BB2098" s="4">
        <v>0.23200000000000001</v>
      </c>
    </row>
    <row r="2099" spans="1:54" x14ac:dyDescent="0.25">
      <c r="A2099" s="1" t="s">
        <v>4034</v>
      </c>
      <c r="B2099" s="1" t="s">
        <v>4035</v>
      </c>
      <c r="C2099" s="1" t="s">
        <v>4029</v>
      </c>
      <c r="D2099" s="1" t="s">
        <v>68</v>
      </c>
      <c r="E2099" s="1" t="s">
        <v>107</v>
      </c>
      <c r="F2099" s="1" t="s">
        <v>5462</v>
      </c>
      <c r="G2099" s="1" t="s">
        <v>110</v>
      </c>
      <c r="H2099" s="1" t="s">
        <v>111</v>
      </c>
      <c r="I2099" s="3">
        <v>104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9</v>
      </c>
      <c r="P2099" s="3">
        <v>0</v>
      </c>
      <c r="Q2099" s="3">
        <v>0</v>
      </c>
      <c r="R2099" s="3">
        <v>4</v>
      </c>
      <c r="S2099" s="3">
        <v>-3190.3940308794399</v>
      </c>
      <c r="T2099" s="3">
        <v>-2958.5104344223701</v>
      </c>
      <c r="U2099" s="3">
        <v>-5699.3082064822302</v>
      </c>
      <c r="V2099" s="3">
        <v>-5036.9470781989803</v>
      </c>
      <c r="W2099" s="3">
        <v>-2469.3696630335999</v>
      </c>
      <c r="X2099" s="3">
        <v>-3492.1954947915001</v>
      </c>
      <c r="Y2099" s="3">
        <v>-5287.1715307924596</v>
      </c>
      <c r="Z2099" s="3">
        <v>-3985.0344470127902</v>
      </c>
      <c r="AA2099" s="3">
        <v>-2906.8493636118001</v>
      </c>
      <c r="AB2099" s="4">
        <v>8.4694870077499998E-3</v>
      </c>
      <c r="AC2099" s="4">
        <v>7.3444533433730001E-3</v>
      </c>
      <c r="AD2099" s="4">
        <v>2.2731151410495001E-2</v>
      </c>
      <c r="AE2099" s="4">
        <v>1.8823419797584999E-2</v>
      </c>
      <c r="AF2099" s="4">
        <v>4.7922566823919996E-3</v>
      </c>
      <c r="AG2099" s="4">
        <v>9.1885402477239995E-3</v>
      </c>
      <c r="AH2099" s="4">
        <v>2.3959375519726E-2</v>
      </c>
      <c r="AI2099" s="4">
        <v>1.2580842501377001E-2</v>
      </c>
      <c r="AJ2099" s="4">
        <v>9.3770456894389995E-3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4">
        <v>0.33900000000000002</v>
      </c>
      <c r="AU2099" s="4">
        <v>0.372</v>
      </c>
      <c r="AV2099" s="4">
        <v>0.41899999999999998</v>
      </c>
      <c r="AW2099" s="4">
        <v>0.35599999999999998</v>
      </c>
      <c r="AX2099" s="4">
        <v>0.29399999999999998</v>
      </c>
      <c r="AY2099" s="4">
        <v>0.30199999999999999</v>
      </c>
      <c r="AZ2099" s="4">
        <v>0.43099999999999999</v>
      </c>
      <c r="BA2099" s="4">
        <v>0.35099999999999998</v>
      </c>
      <c r="BB2099" s="4">
        <v>0.438</v>
      </c>
    </row>
    <row r="2100" spans="1:54" x14ac:dyDescent="0.25">
      <c r="A2100" s="1" t="s">
        <v>4036</v>
      </c>
      <c r="B2100" s="1" t="s">
        <v>4037</v>
      </c>
      <c r="C2100" s="1" t="s">
        <v>4029</v>
      </c>
      <c r="D2100" s="1" t="s">
        <v>70</v>
      </c>
      <c r="E2100" s="1" t="s">
        <v>107</v>
      </c>
      <c r="F2100" s="1" t="s">
        <v>5462</v>
      </c>
      <c r="G2100" s="1" t="s">
        <v>110</v>
      </c>
      <c r="H2100" s="1" t="s">
        <v>111</v>
      </c>
      <c r="I2100" s="3">
        <v>241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16</v>
      </c>
      <c r="P2100" s="3">
        <v>0</v>
      </c>
      <c r="Q2100" s="3">
        <v>0</v>
      </c>
      <c r="R2100" s="3">
        <v>0</v>
      </c>
      <c r="S2100" s="3">
        <v>-3053.3940308794399</v>
      </c>
      <c r="T2100" s="3">
        <v>-2821.5104344223701</v>
      </c>
      <c r="U2100" s="3">
        <v>-5562.3082064822302</v>
      </c>
      <c r="V2100" s="3">
        <v>-4899.9470781989803</v>
      </c>
      <c r="W2100" s="3">
        <v>-2332.3696630335999</v>
      </c>
      <c r="X2100" s="3">
        <v>-3414.3754718436198</v>
      </c>
      <c r="Y2100" s="3">
        <v>-5150.1715307924596</v>
      </c>
      <c r="Z2100" s="3">
        <v>-3848.0344470127902</v>
      </c>
      <c r="AA2100" s="3">
        <v>-2506.1642413048698</v>
      </c>
      <c r="AB2100" s="4">
        <v>1.3932337371209001E-2</v>
      </c>
      <c r="AC2100" s="4">
        <v>1.1126234029392E-2</v>
      </c>
      <c r="AD2100" s="4">
        <v>2.8877296703615E-2</v>
      </c>
      <c r="AE2100" s="4">
        <v>2.8214155736973001E-2</v>
      </c>
      <c r="AF2100" s="4">
        <v>1.5528589517971999E-2</v>
      </c>
      <c r="AG2100" s="4">
        <v>1.3469030844701E-2</v>
      </c>
      <c r="AH2100" s="4">
        <v>3.1236338874897001E-2</v>
      </c>
      <c r="AI2100" s="4">
        <v>2.0932820618248998E-2</v>
      </c>
      <c r="AJ2100" s="4">
        <v>2.0647726770961002E-2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4">
        <v>0.19600000000000001</v>
      </c>
      <c r="AU2100" s="4">
        <v>0.28100000000000003</v>
      </c>
      <c r="AV2100" s="4">
        <v>0.14399999999999999</v>
      </c>
      <c r="AW2100" s="4">
        <v>8.1000000000000003E-2</v>
      </c>
      <c r="AX2100" s="4">
        <v>0.14099999999999999</v>
      </c>
      <c r="AY2100" s="4">
        <v>0.23499999999999999</v>
      </c>
      <c r="AZ2100" s="4">
        <v>0.125</v>
      </c>
      <c r="BA2100" s="4">
        <v>0.15</v>
      </c>
      <c r="BB2100" s="4">
        <v>6.6000000000000003E-2</v>
      </c>
    </row>
    <row r="2101" spans="1:54" x14ac:dyDescent="0.25">
      <c r="A2101" s="1" t="s">
        <v>4038</v>
      </c>
      <c r="B2101" s="1" t="s">
        <v>5341</v>
      </c>
      <c r="C2101" s="1" t="s">
        <v>4029</v>
      </c>
      <c r="D2101" s="1" t="s">
        <v>72</v>
      </c>
      <c r="E2101" s="1" t="s">
        <v>107</v>
      </c>
      <c r="F2101" s="1" t="s">
        <v>5462</v>
      </c>
      <c r="G2101" s="1" t="s">
        <v>110</v>
      </c>
      <c r="H2101" s="1" t="s">
        <v>111</v>
      </c>
      <c r="I2101" s="3">
        <v>122</v>
      </c>
      <c r="J2101" s="3">
        <v>6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-3284.5212639678298</v>
      </c>
      <c r="T2101" s="3">
        <v>-2940.5104344223701</v>
      </c>
      <c r="U2101" s="3">
        <v>-5681.3082064822302</v>
      </c>
      <c r="V2101" s="3">
        <v>-5018.9470781989803</v>
      </c>
      <c r="W2101" s="3">
        <v>-2451.3696630335999</v>
      </c>
      <c r="X2101" s="3">
        <v>-3398.1069528673402</v>
      </c>
      <c r="Y2101" s="3">
        <v>-5269.1715307924596</v>
      </c>
      <c r="Z2101" s="3">
        <v>-3967.0344470127902</v>
      </c>
      <c r="AA2101" s="3">
        <v>-2625.1642413048698</v>
      </c>
      <c r="AB2101" s="4">
        <v>1.1882402280513E-2</v>
      </c>
      <c r="AC2101" s="4">
        <v>1.0174906396004E-2</v>
      </c>
      <c r="AD2101" s="4">
        <v>2.6279520247518E-2</v>
      </c>
      <c r="AE2101" s="4">
        <v>2.1979124955801999E-2</v>
      </c>
      <c r="AF2101" s="4">
        <v>8.6698174663439997E-3</v>
      </c>
      <c r="AG2101" s="4">
        <v>1.3247853671511999E-2</v>
      </c>
      <c r="AH2101" s="4">
        <v>2.7856584343915001E-2</v>
      </c>
      <c r="AI2101" s="4">
        <v>1.5873367671822E-2</v>
      </c>
      <c r="AJ2101" s="4">
        <v>9.6190002952709994E-3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4">
        <v>0.42599999999999999</v>
      </c>
      <c r="AU2101" s="4">
        <v>0.46200000000000002</v>
      </c>
      <c r="AV2101" s="4">
        <v>0.48799999999999999</v>
      </c>
      <c r="AW2101" s="4">
        <v>0.40100000000000002</v>
      </c>
      <c r="AX2101" s="4">
        <v>0.38</v>
      </c>
      <c r="AY2101" s="4">
        <v>0.45600000000000002</v>
      </c>
      <c r="AZ2101" s="4">
        <v>0.48099999999999998</v>
      </c>
      <c r="BA2101" s="4">
        <v>0.40500000000000003</v>
      </c>
      <c r="BB2101" s="4">
        <v>0.45800000000000002</v>
      </c>
    </row>
    <row r="2102" spans="1:54" x14ac:dyDescent="0.25">
      <c r="A2102" s="1" t="s">
        <v>4039</v>
      </c>
      <c r="B2102" s="1" t="s">
        <v>5342</v>
      </c>
      <c r="C2102" s="1" t="s">
        <v>4029</v>
      </c>
      <c r="D2102" s="1" t="s">
        <v>74</v>
      </c>
      <c r="E2102" s="1" t="s">
        <v>107</v>
      </c>
      <c r="F2102" s="1" t="s">
        <v>5462</v>
      </c>
      <c r="G2102" s="1" t="s">
        <v>110</v>
      </c>
      <c r="H2102" s="1" t="s">
        <v>111</v>
      </c>
      <c r="I2102" s="3">
        <v>26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-3268.3940308794399</v>
      </c>
      <c r="T2102" s="3">
        <v>-3036.5104344223701</v>
      </c>
      <c r="U2102" s="3">
        <v>-5777.3082064822302</v>
      </c>
      <c r="V2102" s="3">
        <v>-5114.9470781989803</v>
      </c>
      <c r="W2102" s="3">
        <v>-2547.3696630335999</v>
      </c>
      <c r="X2102" s="3">
        <v>-3494.1069528673402</v>
      </c>
      <c r="Y2102" s="3">
        <v>-5365.1715307924596</v>
      </c>
      <c r="Z2102" s="3">
        <v>-4063.0344470127902</v>
      </c>
      <c r="AA2102" s="3">
        <v>-2721.1642413048698</v>
      </c>
      <c r="AB2102" s="4">
        <v>1.1042216611752E-2</v>
      </c>
      <c r="AC2102" s="4">
        <v>9.0512101743399995E-3</v>
      </c>
      <c r="AD2102" s="4">
        <v>2.6663771581934999E-2</v>
      </c>
      <c r="AE2102" s="4">
        <v>2.3591477654280001E-2</v>
      </c>
      <c r="AF2102" s="4">
        <v>9.2721928915149993E-3</v>
      </c>
      <c r="AG2102" s="4">
        <v>1.3327376516277E-2</v>
      </c>
      <c r="AH2102" s="4">
        <v>2.8712507959082E-2</v>
      </c>
      <c r="AI2102" s="4">
        <v>1.6479271182810999E-2</v>
      </c>
      <c r="AJ2102" s="4">
        <v>1.0844317283648E-2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4">
        <v>0.33300000000000002</v>
      </c>
      <c r="AU2102" s="4">
        <v>0.33300000000000002</v>
      </c>
      <c r="AV2102" s="4">
        <v>0.41</v>
      </c>
      <c r="AW2102" s="4">
        <v>0.39700000000000002</v>
      </c>
      <c r="AX2102" s="4">
        <v>0.33800000000000002</v>
      </c>
      <c r="AY2102" s="4">
        <v>0.46700000000000003</v>
      </c>
      <c r="AZ2102" s="4">
        <v>0.42199999999999999</v>
      </c>
      <c r="BA2102" s="4">
        <v>0.36199999999999999</v>
      </c>
      <c r="BB2102" s="4">
        <v>0.38100000000000001</v>
      </c>
    </row>
    <row r="2103" spans="1:54" x14ac:dyDescent="0.25">
      <c r="A2103" s="1" t="s">
        <v>4040</v>
      </c>
      <c r="B2103" s="1" t="s">
        <v>5343</v>
      </c>
      <c r="C2103" s="1" t="s">
        <v>4029</v>
      </c>
      <c r="D2103" s="1" t="s">
        <v>76</v>
      </c>
      <c r="E2103" s="1" t="s">
        <v>107</v>
      </c>
      <c r="F2103" s="1" t="s">
        <v>5462</v>
      </c>
      <c r="G2103" s="1" t="s">
        <v>110</v>
      </c>
      <c r="H2103" s="1" t="s">
        <v>111</v>
      </c>
      <c r="I2103" s="3">
        <v>811</v>
      </c>
      <c r="J2103" s="3">
        <v>22</v>
      </c>
      <c r="K2103" s="3">
        <v>0</v>
      </c>
      <c r="L2103" s="3">
        <v>0</v>
      </c>
      <c r="M2103" s="3">
        <v>5</v>
      </c>
      <c r="N2103" s="3">
        <v>0</v>
      </c>
      <c r="O2103" s="3">
        <v>72</v>
      </c>
      <c r="P2103" s="3">
        <v>0</v>
      </c>
      <c r="Q2103" s="3">
        <v>0</v>
      </c>
      <c r="R2103" s="3">
        <v>50</v>
      </c>
      <c r="S2103" s="3">
        <v>-2894.5272188701801</v>
      </c>
      <c r="T2103" s="3">
        <v>-2251.5104344223701</v>
      </c>
      <c r="U2103" s="3">
        <v>-4992.3082064822302</v>
      </c>
      <c r="V2103" s="3">
        <v>-4382.64197200116</v>
      </c>
      <c r="W2103" s="3">
        <v>-1762.3696630336001</v>
      </c>
      <c r="X2103" s="3">
        <v>-3317.81528826061</v>
      </c>
      <c r="Y2103" s="3">
        <v>-4580.1715307924596</v>
      </c>
      <c r="Z2103" s="3">
        <v>-3278.0344470127902</v>
      </c>
      <c r="AA2103" s="3">
        <v>-5232.2282701413897</v>
      </c>
      <c r="AB2103" s="4">
        <v>1.2966364273567E-2</v>
      </c>
      <c r="AC2103" s="4">
        <v>9.0159695258479992E-3</v>
      </c>
      <c r="AD2103" s="4">
        <v>2.5379465346359001E-2</v>
      </c>
      <c r="AE2103" s="4">
        <v>2.1900726507254002E-2</v>
      </c>
      <c r="AF2103" s="4">
        <v>8.5705266127870001E-3</v>
      </c>
      <c r="AG2103" s="4">
        <v>1.3443708574172999E-2</v>
      </c>
      <c r="AH2103" s="4">
        <v>2.7143077147344999E-2</v>
      </c>
      <c r="AI2103" s="4">
        <v>1.5416419546726999E-2</v>
      </c>
      <c r="AJ2103" s="4">
        <v>2.2046403019606999E-2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4">
        <v>0.26600000000000001</v>
      </c>
      <c r="AU2103" s="4">
        <v>0.29199999999999998</v>
      </c>
      <c r="AV2103" s="4">
        <v>0.23300000000000001</v>
      </c>
      <c r="AW2103" s="4">
        <v>0.33100000000000002</v>
      </c>
      <c r="AX2103" s="4">
        <v>0.39200000000000002</v>
      </c>
      <c r="AY2103" s="4">
        <v>0.23499999999999999</v>
      </c>
      <c r="AZ2103" s="4">
        <v>0.216</v>
      </c>
      <c r="BA2103" s="4">
        <v>0.34100000000000003</v>
      </c>
      <c r="BB2103" s="4">
        <v>0.191</v>
      </c>
    </row>
    <row r="2104" spans="1:54" x14ac:dyDescent="0.25">
      <c r="A2104" s="1" t="s">
        <v>4041</v>
      </c>
      <c r="B2104" s="1" t="s">
        <v>4042</v>
      </c>
      <c r="C2104" s="1" t="s">
        <v>4029</v>
      </c>
      <c r="D2104" s="1" t="s">
        <v>79</v>
      </c>
      <c r="E2104" s="1" t="s">
        <v>107</v>
      </c>
      <c r="F2104" s="1" t="s">
        <v>5462</v>
      </c>
      <c r="G2104" s="1" t="s">
        <v>110</v>
      </c>
      <c r="H2104" s="1" t="s">
        <v>111</v>
      </c>
      <c r="I2104" s="3">
        <v>3320</v>
      </c>
      <c r="J2104" s="3">
        <v>37</v>
      </c>
      <c r="K2104" s="3">
        <v>0</v>
      </c>
      <c r="L2104" s="3">
        <v>12</v>
      </c>
      <c r="M2104" s="3">
        <v>1021</v>
      </c>
      <c r="N2104" s="3">
        <v>0</v>
      </c>
      <c r="O2104" s="3">
        <v>161</v>
      </c>
      <c r="P2104" s="3">
        <v>6</v>
      </c>
      <c r="Q2104" s="3">
        <v>0</v>
      </c>
      <c r="R2104" s="3">
        <v>17</v>
      </c>
      <c r="S2104" s="3">
        <v>-665.84530159113797</v>
      </c>
      <c r="T2104" s="3">
        <v>257.48956557762301</v>
      </c>
      <c r="U2104" s="3">
        <v>-2601.2700831480001</v>
      </c>
      <c r="V2104" s="3">
        <v>-12581.2443926046</v>
      </c>
      <c r="W2104" s="3">
        <v>746.63033696639297</v>
      </c>
      <c r="X2104" s="3">
        <v>-1561.2464250661801</v>
      </c>
      <c r="Y2104" s="3">
        <v>-2095.4261196111502</v>
      </c>
      <c r="Z2104" s="3">
        <v>-769.03444701279898</v>
      </c>
      <c r="AA2104" s="3">
        <v>-547.826011109295</v>
      </c>
      <c r="AB2104" s="4">
        <v>2.6762758923720002E-3</v>
      </c>
      <c r="AC2104" s="4">
        <v>-8.0806968101300003E-4</v>
      </c>
      <c r="AD2104" s="4">
        <v>1.2126172992450999E-2</v>
      </c>
      <c r="AE2104" s="4">
        <v>8.2460845440680997E-2</v>
      </c>
      <c r="AF2104" s="4">
        <v>-5.1076810324490003E-3</v>
      </c>
      <c r="AG2104" s="4">
        <v>5.6773225158540004E-3</v>
      </c>
      <c r="AH2104" s="4">
        <v>1.1276410707087001E-2</v>
      </c>
      <c r="AI2104" s="4">
        <v>3.143855474835E-3</v>
      </c>
      <c r="AJ2104" s="4">
        <v>2.2019269094080002E-3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4">
        <v>0.34699999999999998</v>
      </c>
      <c r="AU2104" s="4">
        <v>0.45500000000000002</v>
      </c>
      <c r="AV2104" s="4">
        <v>0.32500000000000001</v>
      </c>
      <c r="AW2104" s="4">
        <v>6.6000000000000003E-2</v>
      </c>
      <c r="AX2104" s="4">
        <v>0.14000000000000001</v>
      </c>
      <c r="AY2104" s="4">
        <v>0.36899999999999999</v>
      </c>
      <c r="AZ2104" s="4">
        <v>0.29499999999999998</v>
      </c>
      <c r="BA2104" s="4">
        <v>0.44</v>
      </c>
      <c r="BB2104" s="4">
        <v>0.22900000000000001</v>
      </c>
    </row>
    <row r="2105" spans="1:54" x14ac:dyDescent="0.25">
      <c r="A2105" s="1" t="s">
        <v>4043</v>
      </c>
      <c r="B2105" s="1" t="s">
        <v>4044</v>
      </c>
      <c r="C2105" s="1" t="s">
        <v>4029</v>
      </c>
      <c r="D2105" s="1" t="s">
        <v>82</v>
      </c>
      <c r="E2105" s="1" t="s">
        <v>107</v>
      </c>
      <c r="F2105" s="1" t="s">
        <v>5462</v>
      </c>
      <c r="G2105" s="1" t="s">
        <v>110</v>
      </c>
      <c r="H2105" s="1" t="s">
        <v>111</v>
      </c>
      <c r="I2105" s="3">
        <v>5643</v>
      </c>
      <c r="J2105" s="3">
        <v>23</v>
      </c>
      <c r="K2105" s="3">
        <v>27</v>
      </c>
      <c r="L2105" s="3">
        <v>6</v>
      </c>
      <c r="M2105" s="3">
        <v>11</v>
      </c>
      <c r="N2105" s="3">
        <v>0</v>
      </c>
      <c r="O2105" s="3">
        <v>154</v>
      </c>
      <c r="P2105" s="3">
        <v>8</v>
      </c>
      <c r="Q2105" s="3">
        <v>0</v>
      </c>
      <c r="R2105" s="3">
        <v>12</v>
      </c>
      <c r="S2105" s="3">
        <v>1918.78490894841</v>
      </c>
      <c r="T2105" s="3">
        <v>1840.8637403789101</v>
      </c>
      <c r="U2105" s="3">
        <v>-219.289144815123</v>
      </c>
      <c r="V2105" s="3">
        <v>386.12415543621103</v>
      </c>
      <c r="W2105" s="3">
        <v>3069.6303369663901</v>
      </c>
      <c r="X2105" s="3">
        <v>820.93355198594202</v>
      </c>
      <c r="Y2105" s="3">
        <v>219.489017449279</v>
      </c>
      <c r="Z2105" s="3">
        <v>1553.9655529872</v>
      </c>
      <c r="AA2105" s="3">
        <v>2104.7803917743499</v>
      </c>
      <c r="AB2105" s="4">
        <v>1.412787612192E-3</v>
      </c>
      <c r="AC2105" s="4">
        <v>5.5891515272900004E-3</v>
      </c>
      <c r="AD2105" s="4">
        <v>1.0337756513700001E-4</v>
      </c>
      <c r="AE2105" s="4">
        <v>1.46234070679E-4</v>
      </c>
      <c r="AF2105" s="4">
        <v>-2.6805435098339998E-2</v>
      </c>
      <c r="AG2105" s="4">
        <v>1.5083352460800001E-4</v>
      </c>
      <c r="AH2105" s="4">
        <v>-1.31649962456E-4</v>
      </c>
      <c r="AI2105" s="4">
        <v>2.5052891571929999E-3</v>
      </c>
      <c r="AJ2105" s="4">
        <v>3.8668534385919999E-3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4">
        <v>0.21299999999999999</v>
      </c>
      <c r="AU2105" s="4">
        <v>0.20200000000000001</v>
      </c>
      <c r="AV2105" s="4">
        <v>0.25600000000000001</v>
      </c>
      <c r="AW2105" s="4">
        <v>0.245</v>
      </c>
      <c r="AX2105" s="4">
        <v>0.11799999999999999</v>
      </c>
      <c r="AY2105" s="4">
        <v>0.22700000000000001</v>
      </c>
      <c r="AZ2105" s="4">
        <v>0.29299999999999998</v>
      </c>
      <c r="BA2105" s="4">
        <v>0.23200000000000001</v>
      </c>
      <c r="BB2105" s="4">
        <v>0.20899999999999999</v>
      </c>
    </row>
    <row r="2106" spans="1:54" x14ac:dyDescent="0.25">
      <c r="A2106" s="1" t="s">
        <v>4045</v>
      </c>
      <c r="B2106" s="1" t="s">
        <v>5344</v>
      </c>
      <c r="C2106" s="1" t="s">
        <v>4029</v>
      </c>
      <c r="D2106" s="1" t="s">
        <v>130</v>
      </c>
      <c r="E2106" s="1" t="s">
        <v>107</v>
      </c>
      <c r="F2106" s="1" t="s">
        <v>5462</v>
      </c>
      <c r="G2106" s="1" t="s">
        <v>110</v>
      </c>
      <c r="H2106" s="1" t="s">
        <v>111</v>
      </c>
      <c r="I2106" s="3">
        <v>75</v>
      </c>
      <c r="J2106" s="3">
        <v>5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-3312.8333917864302</v>
      </c>
      <c r="T2106" s="3">
        <v>-2987.5104344223701</v>
      </c>
      <c r="U2106" s="3">
        <v>-5728.3082064822302</v>
      </c>
      <c r="V2106" s="3">
        <v>-5065.9470781989803</v>
      </c>
      <c r="W2106" s="3">
        <v>-2498.3696630335999</v>
      </c>
      <c r="X2106" s="3">
        <v>-3445.1069528673402</v>
      </c>
      <c r="Y2106" s="3">
        <v>-5316.1715307924596</v>
      </c>
      <c r="Z2106" s="3">
        <v>-4014.0344470127902</v>
      </c>
      <c r="AA2106" s="3">
        <v>-2672.1642413048698</v>
      </c>
      <c r="AB2106" s="4">
        <v>1.2490854801049001E-2</v>
      </c>
      <c r="AC2106" s="4">
        <v>1.1219037523293E-2</v>
      </c>
      <c r="AD2106" s="4">
        <v>2.6814261705815998E-2</v>
      </c>
      <c r="AE2106" s="4">
        <v>2.2722887978073002E-2</v>
      </c>
      <c r="AF2106" s="4">
        <v>9.667004467787E-3</v>
      </c>
      <c r="AG2106" s="4">
        <v>1.1864654275688001E-2</v>
      </c>
      <c r="AH2106" s="4">
        <v>2.8745447443498998E-2</v>
      </c>
      <c r="AI2106" s="4">
        <v>1.6594798055767E-2</v>
      </c>
      <c r="AJ2106" s="4">
        <v>1.0555494099E-2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4">
        <v>0.499</v>
      </c>
      <c r="AU2106" s="4">
        <v>0.433</v>
      </c>
      <c r="AV2106" s="4">
        <v>0.42499999999999999</v>
      </c>
      <c r="AW2106" s="4">
        <v>0.48499999999999999</v>
      </c>
      <c r="AX2106" s="4">
        <v>0.46100000000000002</v>
      </c>
      <c r="AY2106" s="4">
        <v>0.46800000000000003</v>
      </c>
      <c r="AZ2106" s="4">
        <v>0.41399999999999998</v>
      </c>
      <c r="BA2106" s="4">
        <v>0.48599999999999999</v>
      </c>
      <c r="BB2106" s="4">
        <v>0.315</v>
      </c>
    </row>
    <row r="2107" spans="1:54" x14ac:dyDescent="0.25">
      <c r="A2107" s="1" t="s">
        <v>4046</v>
      </c>
      <c r="B2107" s="1" t="s">
        <v>5345</v>
      </c>
      <c r="C2107" s="1" t="s">
        <v>4029</v>
      </c>
      <c r="D2107" s="1" t="s">
        <v>178</v>
      </c>
      <c r="E2107" s="1" t="s">
        <v>107</v>
      </c>
      <c r="F2107" s="1" t="s">
        <v>5462</v>
      </c>
      <c r="G2107" s="1" t="s">
        <v>110</v>
      </c>
      <c r="H2107" s="1" t="s">
        <v>111</v>
      </c>
      <c r="I2107" s="3">
        <v>2765</v>
      </c>
      <c r="J2107" s="3">
        <v>55</v>
      </c>
      <c r="K2107" s="3">
        <v>82</v>
      </c>
      <c r="L2107" s="3">
        <v>13</v>
      </c>
      <c r="M2107" s="3">
        <v>0</v>
      </c>
      <c r="N2107" s="3">
        <v>0</v>
      </c>
      <c r="O2107" s="3">
        <v>205</v>
      </c>
      <c r="P2107" s="3">
        <v>12</v>
      </c>
      <c r="Q2107" s="3">
        <v>5</v>
      </c>
      <c r="R2107" s="3">
        <v>12</v>
      </c>
      <c r="S2107" s="3">
        <v>-1557.22700085628</v>
      </c>
      <c r="T2107" s="3">
        <v>-2543.7814590999301</v>
      </c>
      <c r="U2107" s="3">
        <v>-3166.10023953682</v>
      </c>
      <c r="V2107" s="3">
        <v>-2375.9470781989799</v>
      </c>
      <c r="W2107" s="3">
        <v>191.630336966393</v>
      </c>
      <c r="X2107" s="3">
        <v>-2488.2348522509501</v>
      </c>
      <c r="Y2107" s="3">
        <v>-2674.6807084298398</v>
      </c>
      <c r="Z2107" s="3">
        <v>-1437.7641737224999</v>
      </c>
      <c r="AA2107" s="3">
        <v>-773.21960822564301</v>
      </c>
      <c r="AB2107" s="4">
        <v>6.6151540186369998E-3</v>
      </c>
      <c r="AC2107" s="4">
        <v>9.5964469763150009E-3</v>
      </c>
      <c r="AD2107" s="4">
        <v>1.6008222746186001E-2</v>
      </c>
      <c r="AE2107" s="4">
        <v>1.1890422383719E-2</v>
      </c>
      <c r="AF2107" s="4">
        <v>-9.1824856897700004E-4</v>
      </c>
      <c r="AG2107" s="4">
        <v>9.2617936622390006E-3</v>
      </c>
      <c r="AH2107" s="4">
        <v>1.5750090873552999E-2</v>
      </c>
      <c r="AI2107" s="4">
        <v>7.0108864177330001E-3</v>
      </c>
      <c r="AJ2107" s="4">
        <v>2.652638429508E-3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4">
        <v>0.377</v>
      </c>
      <c r="AU2107" s="4">
        <v>0.4</v>
      </c>
      <c r="AV2107" s="4">
        <v>0.29399999999999998</v>
      </c>
      <c r="AW2107" s="4">
        <v>0.375</v>
      </c>
      <c r="AX2107" s="4">
        <v>0.47099999999999997</v>
      </c>
      <c r="AY2107" s="4">
        <v>0.438</v>
      </c>
      <c r="AZ2107" s="4">
        <v>0.28199999999999997</v>
      </c>
      <c r="BA2107" s="4">
        <v>0.33800000000000002</v>
      </c>
      <c r="BB2107" s="4">
        <v>0.47199999999999998</v>
      </c>
    </row>
    <row r="2108" spans="1:54" x14ac:dyDescent="0.25">
      <c r="A2108" s="1" t="s">
        <v>4047</v>
      </c>
      <c r="B2108" s="1" t="s">
        <v>5346</v>
      </c>
      <c r="C2108" s="1" t="s">
        <v>4029</v>
      </c>
      <c r="D2108" s="1" t="s">
        <v>180</v>
      </c>
      <c r="E2108" s="1" t="s">
        <v>107</v>
      </c>
      <c r="F2108" s="1" t="s">
        <v>5462</v>
      </c>
      <c r="G2108" s="1" t="s">
        <v>110</v>
      </c>
      <c r="H2108" s="1" t="s">
        <v>111</v>
      </c>
      <c r="I2108" s="3">
        <v>3670</v>
      </c>
      <c r="J2108" s="3">
        <v>57</v>
      </c>
      <c r="K2108" s="3">
        <v>12</v>
      </c>
      <c r="L2108" s="3">
        <v>4</v>
      </c>
      <c r="M2108" s="3">
        <v>5</v>
      </c>
      <c r="N2108" s="3">
        <v>0</v>
      </c>
      <c r="O2108" s="3">
        <v>143</v>
      </c>
      <c r="P2108" s="3">
        <v>0</v>
      </c>
      <c r="Q2108" s="3">
        <v>0</v>
      </c>
      <c r="R2108" s="3">
        <v>106</v>
      </c>
      <c r="S2108" s="3">
        <v>-689.60274521907695</v>
      </c>
      <c r="T2108" s="3">
        <v>278.76697660041998</v>
      </c>
      <c r="U2108" s="3">
        <v>-2172.6288320374902</v>
      </c>
      <c r="V2108" s="3">
        <v>-1523.64197200116</v>
      </c>
      <c r="W2108" s="3">
        <v>1096.6303369663899</v>
      </c>
      <c r="X2108" s="3">
        <v>-1059.06934121786</v>
      </c>
      <c r="Y2108" s="3">
        <v>-1721.1715307924601</v>
      </c>
      <c r="Z2108" s="3">
        <v>-419.03444701279898</v>
      </c>
      <c r="AA2108" s="3">
        <v>-6064.8199824383</v>
      </c>
      <c r="AB2108" s="4">
        <v>3.7919116035000002E-5</v>
      </c>
      <c r="AC2108" s="4">
        <v>5.1615169445400001E-4</v>
      </c>
      <c r="AD2108" s="4">
        <v>7.4022822272400005E-4</v>
      </c>
      <c r="AE2108" s="4">
        <v>-4.8151338950699999E-4</v>
      </c>
      <c r="AF2108" s="4">
        <v>5.1939229976559996E-3</v>
      </c>
      <c r="AG2108" s="4">
        <v>1.45633889696E-4</v>
      </c>
      <c r="AH2108" s="4">
        <v>4.3535554506599999E-4</v>
      </c>
      <c r="AI2108" s="4">
        <v>-1.19795638795E-4</v>
      </c>
      <c r="AJ2108" s="4">
        <v>7.7820082065900001E-4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4">
        <v>0.26600000000000001</v>
      </c>
      <c r="AU2108" s="4">
        <v>0.218</v>
      </c>
      <c r="AV2108" s="4">
        <v>0.26400000000000001</v>
      </c>
      <c r="AW2108" s="4">
        <v>0.25600000000000001</v>
      </c>
      <c r="AX2108" s="4">
        <v>0.16300000000000001</v>
      </c>
      <c r="AY2108" s="4">
        <v>0.23400000000000001</v>
      </c>
      <c r="AZ2108" s="4">
        <v>0.26200000000000001</v>
      </c>
      <c r="BA2108" s="4">
        <v>0.26800000000000002</v>
      </c>
      <c r="BB2108" s="4">
        <v>0.27400000000000002</v>
      </c>
    </row>
    <row r="2109" spans="1:54" x14ac:dyDescent="0.25">
      <c r="A2109" s="1" t="s">
        <v>4048</v>
      </c>
      <c r="B2109" s="1" t="s">
        <v>4049</v>
      </c>
      <c r="C2109" s="1" t="s">
        <v>4029</v>
      </c>
      <c r="D2109" s="1" t="s">
        <v>182</v>
      </c>
      <c r="E2109" s="1" t="s">
        <v>107</v>
      </c>
      <c r="F2109" s="1" t="s">
        <v>5462</v>
      </c>
      <c r="G2109" s="1" t="s">
        <v>110</v>
      </c>
      <c r="H2109" s="1" t="s">
        <v>111</v>
      </c>
      <c r="I2109" s="3">
        <v>1596</v>
      </c>
      <c r="J2109" s="3">
        <v>34</v>
      </c>
      <c r="K2109" s="3">
        <v>20</v>
      </c>
      <c r="L2109" s="3">
        <v>17</v>
      </c>
      <c r="M2109" s="3">
        <v>15</v>
      </c>
      <c r="N2109" s="3">
        <v>9</v>
      </c>
      <c r="O2109" s="3">
        <v>174</v>
      </c>
      <c r="P2109" s="3">
        <v>0</v>
      </c>
      <c r="Q2109" s="3">
        <v>0</v>
      </c>
      <c r="R2109" s="3">
        <v>24</v>
      </c>
      <c r="S2109" s="3">
        <v>-2333.7816850469399</v>
      </c>
      <c r="T2109" s="3">
        <v>-2014.3814160510401</v>
      </c>
      <c r="U2109" s="3">
        <v>-4374.42086509207</v>
      </c>
      <c r="V2109" s="3">
        <v>-3703.0317596055302</v>
      </c>
      <c r="W2109" s="3">
        <v>-1174.34272072627</v>
      </c>
      <c r="X2109" s="3">
        <v>-3395.1520967343999</v>
      </c>
      <c r="Y2109" s="3">
        <v>-3795.1715307924601</v>
      </c>
      <c r="Z2109" s="3">
        <v>-2493.0344470127902</v>
      </c>
      <c r="AA2109" s="3">
        <v>-2733.2749751463998</v>
      </c>
      <c r="AB2109" s="4">
        <v>3.4292811611509998E-3</v>
      </c>
      <c r="AC2109" s="4">
        <v>-4.4362051751999997E-5</v>
      </c>
      <c r="AD2109" s="4">
        <v>1.1591573386069001E-2</v>
      </c>
      <c r="AE2109" s="4">
        <v>8.2947216286490006E-3</v>
      </c>
      <c r="AF2109" s="4">
        <v>-2.1675036828910001E-3</v>
      </c>
      <c r="AG2109" s="4">
        <v>7.1744933306520002E-3</v>
      </c>
      <c r="AH2109" s="4">
        <v>1.0673405306019E-2</v>
      </c>
      <c r="AI2109" s="4">
        <v>2.8770730630510001E-3</v>
      </c>
      <c r="AJ2109" s="4">
        <v>4.9452064770099998E-3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4">
        <v>0.3</v>
      </c>
      <c r="AU2109" s="4">
        <v>0.25600000000000001</v>
      </c>
      <c r="AV2109" s="4">
        <v>0.33700000000000002</v>
      </c>
      <c r="AW2109" s="4">
        <v>0.31</v>
      </c>
      <c r="AX2109" s="4">
        <v>0.20899999999999999</v>
      </c>
      <c r="AY2109" s="4">
        <v>0.30599999999999999</v>
      </c>
      <c r="AZ2109" s="4">
        <v>0.33500000000000002</v>
      </c>
      <c r="BA2109" s="4">
        <v>0.28499999999999998</v>
      </c>
      <c r="BB2109" s="4">
        <v>0.315</v>
      </c>
    </row>
    <row r="2110" spans="1:54" x14ac:dyDescent="0.25">
      <c r="A2110" s="1" t="s">
        <v>4050</v>
      </c>
      <c r="B2110" s="1" t="s">
        <v>4051</v>
      </c>
      <c r="C2110" s="1" t="s">
        <v>4029</v>
      </c>
      <c r="D2110" s="1" t="s">
        <v>185</v>
      </c>
      <c r="E2110" s="1" t="s">
        <v>107</v>
      </c>
      <c r="F2110" s="1" t="s">
        <v>5462</v>
      </c>
      <c r="G2110" s="1" t="s">
        <v>110</v>
      </c>
      <c r="H2110" s="1" t="s">
        <v>111</v>
      </c>
      <c r="I2110" s="3">
        <v>4431</v>
      </c>
      <c r="J2110" s="3">
        <v>83</v>
      </c>
      <c r="K2110" s="3">
        <v>36</v>
      </c>
      <c r="L2110" s="3">
        <v>13</v>
      </c>
      <c r="M2110" s="3">
        <v>12</v>
      </c>
      <c r="N2110" s="3">
        <v>0</v>
      </c>
      <c r="O2110" s="3">
        <v>247</v>
      </c>
      <c r="P2110" s="3">
        <v>15</v>
      </c>
      <c r="Q2110" s="3">
        <v>0</v>
      </c>
      <c r="R2110" s="3">
        <v>12</v>
      </c>
      <c r="S2110" s="3">
        <v>-414.48742193539903</v>
      </c>
      <c r="T2110" s="3">
        <v>382.32179864601397</v>
      </c>
      <c r="U2110" s="3">
        <v>-1500.10023953682</v>
      </c>
      <c r="V2110" s="3">
        <v>-836.41482332422402</v>
      </c>
      <c r="W2110" s="3">
        <v>1857.6303369663899</v>
      </c>
      <c r="X2110" s="3">
        <v>-1177.3147145636899</v>
      </c>
      <c r="Y2110" s="3">
        <v>-1020.80800283919</v>
      </c>
      <c r="Z2110" s="3">
        <v>341.9655529872</v>
      </c>
      <c r="AA2110" s="3">
        <v>892.78039177435596</v>
      </c>
      <c r="AB2110" s="4">
        <v>-8.3015238039009995E-3</v>
      </c>
      <c r="AC2110" s="4">
        <v>1.404513794638E-2</v>
      </c>
      <c r="AD2110" s="4">
        <v>-1.5632250438995E-2</v>
      </c>
      <c r="AE2110" s="4">
        <v>-2.1126991725563E-2</v>
      </c>
      <c r="AF2110" s="4">
        <v>-1.351645318995E-3</v>
      </c>
      <c r="AG2110" s="4">
        <v>-2.0328388161409999E-2</v>
      </c>
      <c r="AH2110" s="4">
        <v>-2.3773392359162E-2</v>
      </c>
      <c r="AI2110" s="4">
        <v>8.8248358633110004E-3</v>
      </c>
      <c r="AJ2110" s="4">
        <v>3.2930073360067001E-2</v>
      </c>
      <c r="AK2110" s="3">
        <v>0</v>
      </c>
      <c r="AL2110" s="3">
        <v>1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1</v>
      </c>
      <c r="AT2110" s="4">
        <v>6.2E-2</v>
      </c>
      <c r="AU2110" s="4">
        <v>3.5000000000000003E-2</v>
      </c>
      <c r="AV2110" s="4">
        <v>9.0999999999999998E-2</v>
      </c>
      <c r="AW2110" s="4">
        <v>5.7000000000000002E-2</v>
      </c>
      <c r="AX2110" s="4">
        <v>0.27400000000000002</v>
      </c>
      <c r="AY2110" s="4">
        <v>6.0999999999999999E-2</v>
      </c>
      <c r="AZ2110" s="4">
        <v>6.0999999999999999E-2</v>
      </c>
      <c r="BA2110" s="4">
        <v>6.2E-2</v>
      </c>
      <c r="BB2110" s="4">
        <v>3.1E-2</v>
      </c>
    </row>
    <row r="2111" spans="1:54" x14ac:dyDescent="0.25">
      <c r="A2111" s="1" t="s">
        <v>4052</v>
      </c>
      <c r="B2111" s="1" t="s">
        <v>4053</v>
      </c>
      <c r="C2111" s="1" t="s">
        <v>4029</v>
      </c>
      <c r="D2111" s="1" t="s">
        <v>188</v>
      </c>
      <c r="E2111" s="1" t="s">
        <v>107</v>
      </c>
      <c r="F2111" s="1" t="s">
        <v>5462</v>
      </c>
      <c r="G2111" s="1" t="s">
        <v>110</v>
      </c>
      <c r="H2111" s="1" t="s">
        <v>111</v>
      </c>
      <c r="I2111" s="3">
        <v>31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-3263.3940308794399</v>
      </c>
      <c r="T2111" s="3">
        <v>-3031.5104344223701</v>
      </c>
      <c r="U2111" s="3">
        <v>-5772.3082064822302</v>
      </c>
      <c r="V2111" s="3">
        <v>-5109.9470781989803</v>
      </c>
      <c r="W2111" s="3">
        <v>-2542.3696630335999</v>
      </c>
      <c r="X2111" s="3">
        <v>-3489.1069528673402</v>
      </c>
      <c r="Y2111" s="3">
        <v>-5360.1715307924596</v>
      </c>
      <c r="Z2111" s="3">
        <v>-4058.0344470127902</v>
      </c>
      <c r="AA2111" s="3">
        <v>-2716.1642413048698</v>
      </c>
      <c r="AB2111" s="4">
        <v>1.3535045402706E-2</v>
      </c>
      <c r="AC2111" s="4">
        <v>1.1493291515866999E-2</v>
      </c>
      <c r="AD2111" s="4">
        <v>2.8860335555723999E-2</v>
      </c>
      <c r="AE2111" s="4">
        <v>2.5275242492054002E-2</v>
      </c>
      <c r="AF2111" s="4">
        <v>1.9985854937837E-2</v>
      </c>
      <c r="AG2111" s="4">
        <v>1.4177024792807E-2</v>
      </c>
      <c r="AH2111" s="4">
        <v>3.1340757763304999E-2</v>
      </c>
      <c r="AI2111" s="4">
        <v>1.8560903306937999E-2</v>
      </c>
      <c r="AJ2111" s="4">
        <v>9.2415799205540008E-3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4">
        <v>0.44800000000000001</v>
      </c>
      <c r="AU2111" s="4">
        <v>0.434</v>
      </c>
      <c r="AV2111" s="4">
        <v>0.36699999999999999</v>
      </c>
      <c r="AW2111" s="4">
        <v>0.45200000000000001</v>
      </c>
      <c r="AX2111" s="4">
        <v>9.4E-2</v>
      </c>
      <c r="AY2111" s="4">
        <v>0.29299999999999998</v>
      </c>
      <c r="AZ2111" s="4">
        <v>0.35399999999999998</v>
      </c>
      <c r="BA2111" s="4">
        <v>0.44900000000000001</v>
      </c>
      <c r="BB2111" s="4">
        <v>0.47899999999999998</v>
      </c>
    </row>
    <row r="2112" spans="1:54" x14ac:dyDescent="0.25">
      <c r="A2112" s="1" t="s">
        <v>4054</v>
      </c>
      <c r="B2112" s="1" t="s">
        <v>1511</v>
      </c>
      <c r="C2112" s="1" t="s">
        <v>4029</v>
      </c>
      <c r="D2112" s="1" t="s">
        <v>191</v>
      </c>
      <c r="E2112" s="1" t="s">
        <v>107</v>
      </c>
      <c r="F2112" s="1" t="s">
        <v>5462</v>
      </c>
      <c r="G2112" s="1" t="s">
        <v>110</v>
      </c>
      <c r="H2112" s="1" t="s">
        <v>111</v>
      </c>
      <c r="I2112" s="3">
        <v>30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-3264.3940308794399</v>
      </c>
      <c r="T2112" s="3">
        <v>-3032.5104344223701</v>
      </c>
      <c r="U2112" s="3">
        <v>-5773.3082064822302</v>
      </c>
      <c r="V2112" s="3">
        <v>-5110.9470781989803</v>
      </c>
      <c r="W2112" s="3">
        <v>-2543.3696630335999</v>
      </c>
      <c r="X2112" s="3">
        <v>-3490.1069528673402</v>
      </c>
      <c r="Y2112" s="3">
        <v>-5361.1715307924596</v>
      </c>
      <c r="Z2112" s="3">
        <v>-4059.0344470127902</v>
      </c>
      <c r="AA2112" s="3">
        <v>-2717.1642413048698</v>
      </c>
      <c r="AB2112" s="4">
        <v>1.5028781826307999E-2</v>
      </c>
      <c r="AC2112" s="4">
        <v>1.254939644605E-2</v>
      </c>
      <c r="AD2112" s="4">
        <v>3.0469940944841001E-2</v>
      </c>
      <c r="AE2112" s="4">
        <v>2.7257653327012001E-2</v>
      </c>
      <c r="AF2112" s="4">
        <v>2.1373751089827E-2</v>
      </c>
      <c r="AG2112" s="4">
        <v>1.4795806641179E-2</v>
      </c>
      <c r="AH2112" s="4">
        <v>3.3118778744951997E-2</v>
      </c>
      <c r="AI2112" s="4">
        <v>2.0230019466892998E-2</v>
      </c>
      <c r="AJ2112" s="4">
        <v>9.2250849581190005E-3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4">
        <v>0.311</v>
      </c>
      <c r="AU2112" s="4">
        <v>0.33400000000000002</v>
      </c>
      <c r="AV2112" s="4">
        <v>0.24299999999999999</v>
      </c>
      <c r="AW2112" s="4">
        <v>0.28799999999999998</v>
      </c>
      <c r="AX2112" s="4">
        <v>0.115</v>
      </c>
      <c r="AY2112" s="4">
        <v>0.17499999999999999</v>
      </c>
      <c r="AZ2112" s="4">
        <v>0.22900000000000001</v>
      </c>
      <c r="BA2112" s="4">
        <v>0.34</v>
      </c>
      <c r="BB2112" s="4">
        <v>0.48299999999999998</v>
      </c>
    </row>
    <row r="2113" spans="1:54" x14ac:dyDescent="0.25">
      <c r="A2113" s="1" t="s">
        <v>4055</v>
      </c>
      <c r="B2113" s="1" t="s">
        <v>4056</v>
      </c>
      <c r="C2113" s="1" t="s">
        <v>4029</v>
      </c>
      <c r="D2113" s="1" t="s">
        <v>144</v>
      </c>
      <c r="E2113" s="1" t="s">
        <v>107</v>
      </c>
      <c r="F2113" s="1" t="s">
        <v>5462</v>
      </c>
      <c r="G2113" s="1" t="s">
        <v>110</v>
      </c>
      <c r="H2113" s="1" t="s">
        <v>111</v>
      </c>
      <c r="I2113" s="3">
        <v>112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-3182.3940308794399</v>
      </c>
      <c r="T2113" s="3">
        <v>-2950.5104344223701</v>
      </c>
      <c r="U2113" s="3">
        <v>-5691.3082064822302</v>
      </c>
      <c r="V2113" s="3">
        <v>-5028.9470781989803</v>
      </c>
      <c r="W2113" s="3">
        <v>-2461.3696630335999</v>
      </c>
      <c r="X2113" s="3">
        <v>-3408.1069528673402</v>
      </c>
      <c r="Y2113" s="3">
        <v>-5279.1715307924596</v>
      </c>
      <c r="Z2113" s="3">
        <v>-3977.0344470127902</v>
      </c>
      <c r="AA2113" s="3">
        <v>-2635.1642413048698</v>
      </c>
      <c r="AB2113" s="4">
        <v>1.6038513898452001E-2</v>
      </c>
      <c r="AC2113" s="4">
        <v>1.3415805025293E-2</v>
      </c>
      <c r="AD2113" s="4">
        <v>3.1844516865121998E-2</v>
      </c>
      <c r="AE2113" s="4">
        <v>2.7759855868653999E-2</v>
      </c>
      <c r="AF2113" s="4">
        <v>1.5347257728497E-2</v>
      </c>
      <c r="AG2113" s="4">
        <v>1.4164084285707E-2</v>
      </c>
      <c r="AH2113" s="4">
        <v>3.4741333625046E-2</v>
      </c>
      <c r="AI2113" s="4">
        <v>2.1590606432478999E-2</v>
      </c>
      <c r="AJ2113" s="4">
        <v>1.0973685650263999E-2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4">
        <v>0.13</v>
      </c>
      <c r="AU2113" s="4">
        <v>0.17100000000000001</v>
      </c>
      <c r="AV2113" s="4">
        <v>8.4000000000000005E-2</v>
      </c>
      <c r="AW2113" s="4">
        <v>0.223</v>
      </c>
      <c r="AX2113" s="4">
        <v>0.19400000000000001</v>
      </c>
      <c r="AY2113" s="4">
        <v>0.219</v>
      </c>
      <c r="AZ2113" s="4">
        <v>7.4999999999999997E-2</v>
      </c>
      <c r="BA2113" s="4">
        <v>0.17299999999999999</v>
      </c>
      <c r="BB2113" s="4">
        <v>0.22800000000000001</v>
      </c>
    </row>
    <row r="2114" spans="1:54" x14ac:dyDescent="0.25">
      <c r="A2114" s="1" t="s">
        <v>4057</v>
      </c>
      <c r="B2114" s="1" t="s">
        <v>4058</v>
      </c>
      <c r="C2114" s="1" t="s">
        <v>4029</v>
      </c>
      <c r="D2114" s="1" t="s">
        <v>146</v>
      </c>
      <c r="E2114" s="1" t="s">
        <v>107</v>
      </c>
      <c r="F2114" s="1" t="s">
        <v>5462</v>
      </c>
      <c r="G2114" s="1" t="s">
        <v>110</v>
      </c>
      <c r="H2114" s="1" t="s">
        <v>111</v>
      </c>
      <c r="I2114" s="3">
        <v>83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17</v>
      </c>
      <c r="S2114" s="3">
        <v>-3211.3940308794399</v>
      </c>
      <c r="T2114" s="3">
        <v>-2979.5104344223701</v>
      </c>
      <c r="U2114" s="3">
        <v>-5720.3082064822302</v>
      </c>
      <c r="V2114" s="3">
        <v>-5057.9470781989803</v>
      </c>
      <c r="W2114" s="3">
        <v>-2490.3696630335999</v>
      </c>
      <c r="X2114" s="3">
        <v>-3437.1069528673402</v>
      </c>
      <c r="Y2114" s="3">
        <v>-5308.1715307924596</v>
      </c>
      <c r="Z2114" s="3">
        <v>-4006.0344470127902</v>
      </c>
      <c r="AA2114" s="3">
        <v>-3784.82601110929</v>
      </c>
      <c r="AB2114" s="4">
        <v>1.5986231243040001E-2</v>
      </c>
      <c r="AC2114" s="4">
        <v>1.3610489689062E-2</v>
      </c>
      <c r="AD2114" s="4">
        <v>3.208225497811E-2</v>
      </c>
      <c r="AE2114" s="4">
        <v>2.8090451063671001E-2</v>
      </c>
      <c r="AF2114" s="4">
        <v>1.5615096347392001E-2</v>
      </c>
      <c r="AG2114" s="4">
        <v>1.4414984251259999E-2</v>
      </c>
      <c r="AH2114" s="4">
        <v>3.5021124390450999E-2</v>
      </c>
      <c r="AI2114" s="4">
        <v>2.1822088239802001E-2</v>
      </c>
      <c r="AJ2114" s="4">
        <v>4.7930159723938999E-2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2</v>
      </c>
      <c r="AT2114" s="4">
        <v>0.155</v>
      </c>
      <c r="AU2114" s="4">
        <v>0.14399999999999999</v>
      </c>
      <c r="AV2114" s="4">
        <v>6.4000000000000001E-2</v>
      </c>
      <c r="AW2114" s="4">
        <v>0.20300000000000001</v>
      </c>
      <c r="AX2114" s="4">
        <v>0.20399999999999999</v>
      </c>
      <c r="AY2114" s="4">
        <v>0.161</v>
      </c>
      <c r="AZ2114" s="4">
        <v>5.6000000000000001E-2</v>
      </c>
      <c r="BA2114" s="4">
        <v>0.19800000000000001</v>
      </c>
      <c r="BB2114" s="4">
        <v>0.04</v>
      </c>
    </row>
    <row r="2115" spans="1:54" x14ac:dyDescent="0.25">
      <c r="A2115" s="1" t="s">
        <v>4059</v>
      </c>
      <c r="B2115" s="1" t="s">
        <v>1113</v>
      </c>
      <c r="C2115" s="1" t="s">
        <v>4029</v>
      </c>
      <c r="D2115" s="1" t="s">
        <v>154</v>
      </c>
      <c r="E2115" s="1" t="s">
        <v>107</v>
      </c>
      <c r="F2115" s="1" t="s">
        <v>5462</v>
      </c>
      <c r="G2115" s="1" t="s">
        <v>110</v>
      </c>
      <c r="H2115" s="1" t="s">
        <v>111</v>
      </c>
      <c r="I2115" s="3">
        <v>1047</v>
      </c>
      <c r="J2115" s="3">
        <v>10</v>
      </c>
      <c r="K2115" s="3">
        <v>13</v>
      </c>
      <c r="L2115" s="3">
        <v>0</v>
      </c>
      <c r="M2115" s="3">
        <v>9</v>
      </c>
      <c r="N2115" s="3">
        <v>0</v>
      </c>
      <c r="O2115" s="3">
        <v>79</v>
      </c>
      <c r="P2115" s="3">
        <v>0</v>
      </c>
      <c r="Q2115" s="3">
        <v>0</v>
      </c>
      <c r="R2115" s="3">
        <v>12</v>
      </c>
      <c r="S2115" s="3">
        <v>-2434.27275269341</v>
      </c>
      <c r="T2115" s="3">
        <v>-2371.62657248101</v>
      </c>
      <c r="U2115" s="3">
        <v>-4756.3082064822302</v>
      </c>
      <c r="V2115" s="3">
        <v>-4188.7978870429097</v>
      </c>
      <c r="W2115" s="3">
        <v>-1526.3696630336001</v>
      </c>
      <c r="X2115" s="3">
        <v>-3140.9952653127302</v>
      </c>
      <c r="Y2115" s="3">
        <v>-4344.1715307924596</v>
      </c>
      <c r="Z2115" s="3">
        <v>-3042.0344470127902</v>
      </c>
      <c r="AA2115" s="3">
        <v>-2491.2196082256401</v>
      </c>
      <c r="AB2115" s="4">
        <v>8.6336268535159993E-3</v>
      </c>
      <c r="AC2115" s="4">
        <v>6.0301551024080002E-3</v>
      </c>
      <c r="AD2115" s="4">
        <v>2.0125592762817002E-2</v>
      </c>
      <c r="AE2115" s="4">
        <v>1.6725136375449E-2</v>
      </c>
      <c r="AF2115" s="4">
        <v>6.27375317289E-3</v>
      </c>
      <c r="AG2115" s="4">
        <v>1.1170092693131999E-2</v>
      </c>
      <c r="AH2115" s="4">
        <v>2.0842897950276999E-2</v>
      </c>
      <c r="AI2115" s="4">
        <v>1.0505980872114001E-2</v>
      </c>
      <c r="AJ2115" s="4">
        <v>1.0582942011161001E-2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4">
        <v>0.49299999999999999</v>
      </c>
      <c r="AU2115" s="4">
        <v>0.436</v>
      </c>
      <c r="AV2115" s="4">
        <v>0.46899999999999997</v>
      </c>
      <c r="AW2115" s="4">
        <v>0.46600000000000003</v>
      </c>
      <c r="AX2115" s="4">
        <v>0.47099999999999997</v>
      </c>
      <c r="AY2115" s="4">
        <v>0.437</v>
      </c>
      <c r="AZ2115" s="4">
        <v>0.46100000000000002</v>
      </c>
      <c r="BA2115" s="4">
        <v>0.44600000000000001</v>
      </c>
      <c r="BB2115" s="4">
        <v>0.20499999999999999</v>
      </c>
    </row>
    <row r="2116" spans="1:54" x14ac:dyDescent="0.25">
      <c r="A2116" s="1" t="s">
        <v>4060</v>
      </c>
      <c r="B2116" s="1" t="s">
        <v>4061</v>
      </c>
      <c r="C2116" s="1" t="s">
        <v>4029</v>
      </c>
      <c r="D2116" s="1" t="s">
        <v>194</v>
      </c>
      <c r="E2116" s="1" t="s">
        <v>107</v>
      </c>
      <c r="F2116" s="1" t="s">
        <v>5462</v>
      </c>
      <c r="G2116" s="1" t="s">
        <v>110</v>
      </c>
      <c r="H2116" s="1" t="s">
        <v>111</v>
      </c>
      <c r="I2116" s="3">
        <v>578</v>
      </c>
      <c r="J2116" s="3">
        <v>9</v>
      </c>
      <c r="K2116" s="3">
        <v>0</v>
      </c>
      <c r="L2116" s="3">
        <v>0</v>
      </c>
      <c r="M2116" s="3">
        <v>6</v>
      </c>
      <c r="N2116" s="3">
        <v>0</v>
      </c>
      <c r="O2116" s="3">
        <v>8</v>
      </c>
      <c r="P2116" s="3">
        <v>0</v>
      </c>
      <c r="Q2116" s="3">
        <v>0</v>
      </c>
      <c r="R2116" s="3">
        <v>0</v>
      </c>
      <c r="S2116" s="3">
        <v>-2884.5848805120199</v>
      </c>
      <c r="T2116" s="3">
        <v>-2484.5104344223701</v>
      </c>
      <c r="U2116" s="3">
        <v>-5225.3082064822302</v>
      </c>
      <c r="V2116" s="3">
        <v>-4626.1809507615999</v>
      </c>
      <c r="W2116" s="3">
        <v>-1995.3696630336001</v>
      </c>
      <c r="X2116" s="3">
        <v>-3009.74121235548</v>
      </c>
      <c r="Y2116" s="3">
        <v>-4813.1715307924596</v>
      </c>
      <c r="Z2116" s="3">
        <v>-3511.0344470127902</v>
      </c>
      <c r="AA2116" s="3">
        <v>-2169.1642413048698</v>
      </c>
      <c r="AB2116" s="4">
        <v>-2.01649991168E-4</v>
      </c>
      <c r="AC2116" s="4">
        <v>4.2913604887940002E-3</v>
      </c>
      <c r="AD2116" s="4">
        <v>-3.4357243626110001E-3</v>
      </c>
      <c r="AE2116" s="4">
        <v>-5.4103390448330003E-3</v>
      </c>
      <c r="AF2116" s="4">
        <v>-3.4954823615420002E-3</v>
      </c>
      <c r="AG2116" s="4">
        <v>-5.1219980832050002E-3</v>
      </c>
      <c r="AH2116" s="4">
        <v>-4.6988517960379998E-3</v>
      </c>
      <c r="AI2116" s="4">
        <v>1.0543792679617E-2</v>
      </c>
      <c r="AJ2116" s="4">
        <v>-5.0143341584890002E-3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4">
        <v>0.23599999999999999</v>
      </c>
      <c r="AU2116" s="4">
        <v>0.34399999999999997</v>
      </c>
      <c r="AV2116" s="4">
        <v>0.2</v>
      </c>
      <c r="AW2116" s="4">
        <v>0.19</v>
      </c>
      <c r="AX2116" s="4">
        <v>0.17599999999999999</v>
      </c>
      <c r="AY2116" s="4">
        <v>0.18099999999999999</v>
      </c>
      <c r="AZ2116" s="4">
        <v>0.20399999999999999</v>
      </c>
      <c r="BA2116" s="4">
        <v>0.40300000000000002</v>
      </c>
      <c r="BB2116" s="4">
        <v>0.16600000000000001</v>
      </c>
    </row>
    <row r="2117" spans="1:54" x14ac:dyDescent="0.25">
      <c r="A2117" s="1" t="s">
        <v>4062</v>
      </c>
      <c r="B2117" s="1" t="s">
        <v>4063</v>
      </c>
      <c r="C2117" s="1" t="s">
        <v>4029</v>
      </c>
      <c r="D2117" s="1" t="s">
        <v>197</v>
      </c>
      <c r="E2117" s="1" t="s">
        <v>107</v>
      </c>
      <c r="F2117" s="1" t="s">
        <v>5462</v>
      </c>
      <c r="G2117" s="1" t="s">
        <v>110</v>
      </c>
      <c r="H2117" s="1" t="s">
        <v>111</v>
      </c>
      <c r="I2117" s="3">
        <v>541</v>
      </c>
      <c r="J2117" s="3">
        <v>11</v>
      </c>
      <c r="K2117" s="3">
        <v>0</v>
      </c>
      <c r="L2117" s="3">
        <v>0</v>
      </c>
      <c r="M2117" s="3">
        <v>247</v>
      </c>
      <c r="N2117" s="3">
        <v>0</v>
      </c>
      <c r="O2117" s="3">
        <v>0</v>
      </c>
      <c r="P2117" s="3">
        <v>0</v>
      </c>
      <c r="Q2117" s="3">
        <v>0</v>
      </c>
      <c r="R2117" s="3">
        <v>14</v>
      </c>
      <c r="S2117" s="3">
        <v>-2958.96062487481</v>
      </c>
      <c r="T2117" s="3">
        <v>-2521.5104344223701</v>
      </c>
      <c r="U2117" s="3">
        <v>-5262.3082064822302</v>
      </c>
      <c r="V2117" s="3">
        <v>-7203.0748320268003</v>
      </c>
      <c r="W2117" s="3">
        <v>-2032.3696630336001</v>
      </c>
      <c r="X2117" s="3">
        <v>-2979.1069528673402</v>
      </c>
      <c r="Y2117" s="3">
        <v>-4850.1715307924596</v>
      </c>
      <c r="Z2117" s="3">
        <v>-3548.0344470127902</v>
      </c>
      <c r="AA2117" s="3">
        <v>-3129.0621693790999</v>
      </c>
      <c r="AB2117" s="4">
        <v>-1.4599455324629999E-3</v>
      </c>
      <c r="AC2117" s="4">
        <v>-3.0704662606879998E-3</v>
      </c>
      <c r="AD2117" s="4">
        <v>6.9535543303420001E-3</v>
      </c>
      <c r="AE2117" s="4">
        <v>3.7511671035444998E-2</v>
      </c>
      <c r="AF2117" s="4">
        <v>-9.3040624746020002E-3</v>
      </c>
      <c r="AG2117" s="4">
        <v>3.6429407033969998E-3</v>
      </c>
      <c r="AH2117" s="4">
        <v>6.0600016590089999E-3</v>
      </c>
      <c r="AI2117" s="4">
        <v>-2.126700895613E-3</v>
      </c>
      <c r="AJ2117" s="4">
        <v>-5.2904701987270004E-3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4">
        <v>0.23</v>
      </c>
      <c r="AU2117" s="4">
        <v>0.214</v>
      </c>
      <c r="AV2117" s="4">
        <v>0.27300000000000002</v>
      </c>
      <c r="AW2117" s="4">
        <v>0.26</v>
      </c>
      <c r="AX2117" s="4">
        <v>0.156</v>
      </c>
      <c r="AY2117" s="4">
        <v>0.26</v>
      </c>
      <c r="AZ2117" s="4">
        <v>0.28299999999999997</v>
      </c>
      <c r="BA2117" s="4">
        <v>0.222</v>
      </c>
      <c r="BB2117" s="4">
        <v>0.193</v>
      </c>
    </row>
    <row r="2118" spans="1:54" x14ac:dyDescent="0.25">
      <c r="A2118" s="1" t="s">
        <v>4064</v>
      </c>
      <c r="B2118" s="1" t="s">
        <v>4065</v>
      </c>
      <c r="C2118" s="1" t="s">
        <v>4029</v>
      </c>
      <c r="D2118" s="1" t="s">
        <v>200</v>
      </c>
      <c r="E2118" s="1" t="s">
        <v>107</v>
      </c>
      <c r="F2118" s="1" t="s">
        <v>5462</v>
      </c>
      <c r="G2118" s="1" t="s">
        <v>110</v>
      </c>
      <c r="H2118" s="1" t="s">
        <v>111</v>
      </c>
      <c r="I2118" s="3">
        <v>273</v>
      </c>
      <c r="J2118" s="3">
        <v>8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-3170.8970083306199</v>
      </c>
      <c r="T2118" s="3">
        <v>-2789.5104344223701</v>
      </c>
      <c r="U2118" s="3">
        <v>-5530.3082064822302</v>
      </c>
      <c r="V2118" s="3">
        <v>-4867.9470781989803</v>
      </c>
      <c r="W2118" s="3">
        <v>-2300.3696630335999</v>
      </c>
      <c r="X2118" s="3">
        <v>-3247.1069528673402</v>
      </c>
      <c r="Y2118" s="3">
        <v>-5118.1715307924596</v>
      </c>
      <c r="Z2118" s="3">
        <v>-3816.0344470127902</v>
      </c>
      <c r="AA2118" s="3">
        <v>-2474.1642413048698</v>
      </c>
      <c r="AB2118" s="4">
        <v>1.2512185823738E-2</v>
      </c>
      <c r="AC2118" s="4">
        <v>1.2629482887297001E-2</v>
      </c>
      <c r="AD2118" s="4">
        <v>2.458172379947E-2</v>
      </c>
      <c r="AE2118" s="4">
        <v>2.0684492061429999E-2</v>
      </c>
      <c r="AF2118" s="4">
        <v>6.9962118401389996E-3</v>
      </c>
      <c r="AG2118" s="4">
        <v>1.2357053930237E-2</v>
      </c>
      <c r="AH2118" s="4">
        <v>2.6080481506505999E-2</v>
      </c>
      <c r="AI2118" s="4">
        <v>1.6289469198521998E-2</v>
      </c>
      <c r="AJ2118" s="4">
        <v>6.9786710764369996E-3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4">
        <v>0.30099999999999999</v>
      </c>
      <c r="AU2118" s="4">
        <v>0.14299999999999999</v>
      </c>
      <c r="AV2118" s="4">
        <v>0.28599999999999998</v>
      </c>
      <c r="AW2118" s="4">
        <v>0.38100000000000001</v>
      </c>
      <c r="AX2118" s="4">
        <v>0.48399999999999999</v>
      </c>
      <c r="AY2118" s="4">
        <v>0.224</v>
      </c>
      <c r="AZ2118" s="4">
        <v>0.255</v>
      </c>
      <c r="BA2118" s="4">
        <v>0.33500000000000002</v>
      </c>
      <c r="BB2118" s="4">
        <v>0.48699999999999999</v>
      </c>
    </row>
    <row r="2119" spans="1:54" x14ac:dyDescent="0.25">
      <c r="A2119" s="1" t="s">
        <v>4066</v>
      </c>
      <c r="B2119" s="1" t="s">
        <v>4067</v>
      </c>
      <c r="C2119" s="1" t="s">
        <v>4029</v>
      </c>
      <c r="D2119" s="1" t="s">
        <v>203</v>
      </c>
      <c r="E2119" s="1" t="s">
        <v>107</v>
      </c>
      <c r="F2119" s="1" t="s">
        <v>5462</v>
      </c>
      <c r="G2119" s="1" t="s">
        <v>110</v>
      </c>
      <c r="H2119" s="1" t="s">
        <v>111</v>
      </c>
      <c r="I2119" s="3">
        <v>483</v>
      </c>
      <c r="J2119" s="3">
        <v>8</v>
      </c>
      <c r="K2119" s="3">
        <v>0</v>
      </c>
      <c r="L2119" s="3">
        <v>0</v>
      </c>
      <c r="M2119" s="3">
        <v>0</v>
      </c>
      <c r="N2119" s="3">
        <v>0</v>
      </c>
      <c r="O2119" s="3">
        <v>14</v>
      </c>
      <c r="P2119" s="3">
        <v>0</v>
      </c>
      <c r="Q2119" s="3">
        <v>0</v>
      </c>
      <c r="R2119" s="3">
        <v>13</v>
      </c>
      <c r="S2119" s="3">
        <v>-2960.8970083306199</v>
      </c>
      <c r="T2119" s="3">
        <v>-2579.5104344223701</v>
      </c>
      <c r="U2119" s="3">
        <v>-5320.3082064822302</v>
      </c>
      <c r="V2119" s="3">
        <v>-4657.9470781989803</v>
      </c>
      <c r="W2119" s="3">
        <v>-2090.3696630335999</v>
      </c>
      <c r="X2119" s="3">
        <v>-3155.4669069715901</v>
      </c>
      <c r="Y2119" s="3">
        <v>-4908.1715307924596</v>
      </c>
      <c r="Z2119" s="3">
        <v>-3606.0344470127902</v>
      </c>
      <c r="AA2119" s="3">
        <v>-3121.1408888023698</v>
      </c>
      <c r="AB2119" s="4">
        <v>1.1761134551393E-2</v>
      </c>
      <c r="AC2119" s="4">
        <v>7.5541804978529999E-3</v>
      </c>
      <c r="AD2119" s="4">
        <v>2.3708323924170001E-2</v>
      </c>
      <c r="AE2119" s="4">
        <v>2.0664271032491001E-2</v>
      </c>
      <c r="AF2119" s="4">
        <v>1.0035847549020999E-2</v>
      </c>
      <c r="AG2119" s="4">
        <v>1.1892143792331E-2</v>
      </c>
      <c r="AH2119" s="4">
        <v>2.5112030904590001E-2</v>
      </c>
      <c r="AI2119" s="4">
        <v>1.4230454312486001E-2</v>
      </c>
      <c r="AJ2119" s="4">
        <v>1.2804632267604E-2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4">
        <v>0.379</v>
      </c>
      <c r="AU2119" s="4">
        <v>0.47899999999999998</v>
      </c>
      <c r="AV2119" s="4">
        <v>0.40100000000000002</v>
      </c>
      <c r="AW2119" s="4">
        <v>0.45600000000000002</v>
      </c>
      <c r="AX2119" s="4">
        <v>0.38300000000000001</v>
      </c>
      <c r="AY2119" s="4">
        <v>0.32500000000000001</v>
      </c>
      <c r="AZ2119" s="4">
        <v>0.379</v>
      </c>
      <c r="BA2119" s="4">
        <v>0.47</v>
      </c>
      <c r="BB2119" s="4">
        <v>0.20899999999999999</v>
      </c>
    </row>
    <row r="2120" spans="1:54" x14ac:dyDescent="0.25">
      <c r="A2120" s="1" t="s">
        <v>4068</v>
      </c>
      <c r="B2120" s="1" t="s">
        <v>4069</v>
      </c>
      <c r="C2120" s="1" t="s">
        <v>4029</v>
      </c>
      <c r="D2120" s="1" t="s">
        <v>206</v>
      </c>
      <c r="E2120" s="1" t="s">
        <v>107</v>
      </c>
      <c r="F2120" s="1" t="s">
        <v>5462</v>
      </c>
      <c r="G2120" s="1" t="s">
        <v>110</v>
      </c>
      <c r="H2120" s="1" t="s">
        <v>111</v>
      </c>
      <c r="I2120" s="3">
        <v>1472</v>
      </c>
      <c r="J2120" s="3">
        <v>9</v>
      </c>
      <c r="K2120" s="3">
        <v>8</v>
      </c>
      <c r="L2120" s="3">
        <v>4</v>
      </c>
      <c r="M2120" s="3">
        <v>0</v>
      </c>
      <c r="N2120" s="3">
        <v>0</v>
      </c>
      <c r="O2120" s="3">
        <v>178</v>
      </c>
      <c r="P2120" s="3">
        <v>0</v>
      </c>
      <c r="Q2120" s="3">
        <v>0</v>
      </c>
      <c r="R2120" s="3">
        <v>44</v>
      </c>
      <c r="S2120" s="3">
        <v>-1990.5848805120199</v>
      </c>
      <c r="T2120" s="3">
        <v>-1809.65882707384</v>
      </c>
      <c r="U2120" s="3">
        <v>-4370.6288320374897</v>
      </c>
      <c r="V2120" s="3">
        <v>-3668.9470781989799</v>
      </c>
      <c r="W2120" s="3">
        <v>-1101.3696630336001</v>
      </c>
      <c r="X2120" s="3">
        <v>-3552.9692264784699</v>
      </c>
      <c r="Y2120" s="3">
        <v>-3919.1715307924601</v>
      </c>
      <c r="Z2120" s="3">
        <v>-2617.0344470127902</v>
      </c>
      <c r="AA2120" s="3">
        <v>-4175.7005866810096</v>
      </c>
      <c r="AB2120" s="4">
        <v>-4.1750311118133002E-2</v>
      </c>
      <c r="AC2120" s="4">
        <v>-4.529017897465E-2</v>
      </c>
      <c r="AD2120" s="4">
        <v>-6.0016335593254998E-2</v>
      </c>
      <c r="AE2120" s="4">
        <v>-5.4466204212918E-2</v>
      </c>
      <c r="AF2120" s="4">
        <v>7.5423791190310004E-3</v>
      </c>
      <c r="AG2120" s="4">
        <v>-4.4307723043946E-2</v>
      </c>
      <c r="AH2120" s="4">
        <v>-5.9347555737085E-2</v>
      </c>
      <c r="AI2120" s="4">
        <v>-5.6860504212093002E-2</v>
      </c>
      <c r="AJ2120" s="4">
        <v>-8.6340490598902003E-2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4">
        <v>5.8000000000000003E-2</v>
      </c>
      <c r="AU2120" s="4">
        <v>5.2999999999999999E-2</v>
      </c>
      <c r="AV2120" s="4">
        <v>8.3000000000000004E-2</v>
      </c>
      <c r="AW2120" s="4">
        <v>8.5000000000000006E-2</v>
      </c>
      <c r="AX2120" s="4">
        <v>0.127</v>
      </c>
      <c r="AY2120" s="4">
        <v>7.2999999999999995E-2</v>
      </c>
      <c r="AZ2120" s="4">
        <v>9.0999999999999998E-2</v>
      </c>
      <c r="BA2120" s="4">
        <v>6.7000000000000004E-2</v>
      </c>
      <c r="BB2120" s="4">
        <v>5.7000000000000002E-2</v>
      </c>
    </row>
    <row r="2121" spans="1:54" x14ac:dyDescent="0.25">
      <c r="A2121" s="1" t="s">
        <v>4070</v>
      </c>
      <c r="B2121" s="1" t="s">
        <v>4725</v>
      </c>
      <c r="C2121" s="1" t="s">
        <v>4029</v>
      </c>
      <c r="D2121" s="1" t="s">
        <v>209</v>
      </c>
      <c r="E2121" s="1" t="s">
        <v>107</v>
      </c>
      <c r="F2121" s="1" t="s">
        <v>5462</v>
      </c>
      <c r="G2121" s="1" t="s">
        <v>110</v>
      </c>
      <c r="H2121" s="1" t="s">
        <v>111</v>
      </c>
      <c r="I2121" s="3">
        <v>112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7</v>
      </c>
      <c r="P2121" s="3">
        <v>0</v>
      </c>
      <c r="Q2121" s="3">
        <v>0</v>
      </c>
      <c r="R2121" s="3">
        <v>0</v>
      </c>
      <c r="S2121" s="3">
        <v>-3182.3940308794399</v>
      </c>
      <c r="T2121" s="3">
        <v>-2950.5104344223701</v>
      </c>
      <c r="U2121" s="3">
        <v>-5691.3082064822302</v>
      </c>
      <c r="V2121" s="3">
        <v>-5028.9470781989803</v>
      </c>
      <c r="W2121" s="3">
        <v>-2461.3696630335999</v>
      </c>
      <c r="X2121" s="3">
        <v>-3467.2869299194699</v>
      </c>
      <c r="Y2121" s="3">
        <v>-5279.1715307924596</v>
      </c>
      <c r="Z2121" s="3">
        <v>-3977.0344470127902</v>
      </c>
      <c r="AA2121" s="3">
        <v>-2635.1642413048698</v>
      </c>
      <c r="AB2121" s="4">
        <v>1.5828251027729001E-2</v>
      </c>
      <c r="AC2121" s="4">
        <v>1.3707989258783001E-2</v>
      </c>
      <c r="AD2121" s="4">
        <v>3.1477622064991002E-2</v>
      </c>
      <c r="AE2121" s="4">
        <v>2.7396913416168001E-2</v>
      </c>
      <c r="AF2121" s="4">
        <v>1.4927052731245E-2</v>
      </c>
      <c r="AG2121" s="4">
        <v>1.4624598501181999E-2</v>
      </c>
      <c r="AH2121" s="4">
        <v>3.4309120516162001E-2</v>
      </c>
      <c r="AI2121" s="4">
        <v>2.1231441673302001E-2</v>
      </c>
      <c r="AJ2121" s="4">
        <v>1.0512574653876E-2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4">
        <v>0.13200000000000001</v>
      </c>
      <c r="AU2121" s="4">
        <v>0.13800000000000001</v>
      </c>
      <c r="AV2121" s="4">
        <v>8.8999999999999996E-2</v>
      </c>
      <c r="AW2121" s="4">
        <v>0.219</v>
      </c>
      <c r="AX2121" s="4">
        <v>0.221</v>
      </c>
      <c r="AY2121" s="4">
        <v>0.13200000000000001</v>
      </c>
      <c r="AZ2121" s="4">
        <v>7.3999999999999996E-2</v>
      </c>
      <c r="BA2121" s="4">
        <v>0.193</v>
      </c>
      <c r="BB2121" s="4">
        <v>0.28499999999999998</v>
      </c>
    </row>
    <row r="2122" spans="1:54" x14ac:dyDescent="0.25">
      <c r="A2122" s="1" t="s">
        <v>4071</v>
      </c>
      <c r="B2122" s="1" t="s">
        <v>5347</v>
      </c>
      <c r="C2122" s="1" t="s">
        <v>4029</v>
      </c>
      <c r="D2122" s="1" t="s">
        <v>212</v>
      </c>
      <c r="E2122" s="1" t="s">
        <v>107</v>
      </c>
      <c r="F2122" s="1" t="s">
        <v>5462</v>
      </c>
      <c r="G2122" s="1" t="s">
        <v>110</v>
      </c>
      <c r="H2122" s="1" t="s">
        <v>111</v>
      </c>
      <c r="I2122" s="3">
        <v>35812</v>
      </c>
      <c r="J2122" s="3">
        <v>623</v>
      </c>
      <c r="K2122" s="3">
        <v>70</v>
      </c>
      <c r="L2122" s="3">
        <v>104</v>
      </c>
      <c r="M2122" s="3">
        <v>0</v>
      </c>
      <c r="N2122" s="3">
        <v>2265</v>
      </c>
      <c r="O2122" s="3">
        <v>1164</v>
      </c>
      <c r="P2122" s="3">
        <v>1114</v>
      </c>
      <c r="Q2122" s="3">
        <v>87</v>
      </c>
      <c r="R2122" s="3">
        <v>50</v>
      </c>
      <c r="S2122" s="3">
        <v>20875.061600110199</v>
      </c>
      <c r="T2122" s="3">
        <v>30831.941129877199</v>
      </c>
      <c r="U2122" s="3">
        <v>28986.355529081098</v>
      </c>
      <c r="V2122" s="3">
        <v>30671.052921801002</v>
      </c>
      <c r="W2122" s="3">
        <v>-16332.9225156879</v>
      </c>
      <c r="X2122" s="3">
        <v>22451.1082916081</v>
      </c>
      <c r="Y2122" s="3">
        <v>25917.559811870899</v>
      </c>
      <c r="Z2122" s="3">
        <v>29744.0683082383</v>
      </c>
      <c r="AA2122" s="3">
        <v>29768.771729858501</v>
      </c>
      <c r="AB2122" s="4">
        <v>0.65387540093956198</v>
      </c>
      <c r="AC2122" s="4">
        <v>1.6436752141787101</v>
      </c>
      <c r="AD2122" s="4">
        <v>0.50711652738125401</v>
      </c>
      <c r="AE2122" s="4">
        <v>1.1478807438457199</v>
      </c>
      <c r="AF2122" s="4">
        <v>-9.3451837370394003E-2</v>
      </c>
      <c r="AG2122" s="4">
        <v>0.59629171811971704</v>
      </c>
      <c r="AH2122" s="4">
        <v>0.91862314973155901</v>
      </c>
      <c r="AI2122" s="4">
        <v>1.1498569249767201</v>
      </c>
      <c r="AJ2122" s="4">
        <v>1.56993476257474</v>
      </c>
      <c r="AK2122" s="3">
        <v>1</v>
      </c>
      <c r="AL2122" s="3">
        <v>1</v>
      </c>
      <c r="AM2122" s="3">
        <v>0</v>
      </c>
      <c r="AN2122" s="3">
        <v>1</v>
      </c>
      <c r="AO2122" s="3">
        <v>0</v>
      </c>
      <c r="AP2122" s="3">
        <v>1</v>
      </c>
      <c r="AQ2122" s="3">
        <v>1</v>
      </c>
      <c r="AR2122" s="3">
        <v>1</v>
      </c>
      <c r="AS2122" s="3">
        <v>1</v>
      </c>
      <c r="AT2122" s="4">
        <v>4.1000000000000002E-2</v>
      </c>
      <c r="AU2122" s="4">
        <v>2.1000000000000001E-2</v>
      </c>
      <c r="AV2122" s="4">
        <v>6.0999999999999999E-2</v>
      </c>
      <c r="AW2122" s="4">
        <v>3.4000000000000002E-2</v>
      </c>
      <c r="AX2122" s="4">
        <v>0.122</v>
      </c>
      <c r="AY2122" s="4">
        <v>3.2000000000000001E-2</v>
      </c>
      <c r="AZ2122" s="4">
        <v>3.5999999999999997E-2</v>
      </c>
      <c r="BA2122" s="4">
        <v>3.5999999999999997E-2</v>
      </c>
      <c r="BB2122" s="4">
        <v>1.7000000000000001E-2</v>
      </c>
    </row>
    <row r="2123" spans="1:54" x14ac:dyDescent="0.25">
      <c r="A2123" s="1" t="s">
        <v>4072</v>
      </c>
      <c r="B2123" s="1" t="s">
        <v>4073</v>
      </c>
      <c r="C2123" s="1" t="s">
        <v>4029</v>
      </c>
      <c r="D2123" s="1" t="s">
        <v>163</v>
      </c>
      <c r="E2123" s="1" t="s">
        <v>107</v>
      </c>
      <c r="F2123" s="1" t="s">
        <v>5462</v>
      </c>
      <c r="G2123" s="1" t="s">
        <v>110</v>
      </c>
      <c r="H2123" s="1" t="s">
        <v>111</v>
      </c>
      <c r="I2123" s="3">
        <v>15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-3279.3940308794399</v>
      </c>
      <c r="T2123" s="3">
        <v>-3047.5104344223701</v>
      </c>
      <c r="U2123" s="3">
        <v>-5788.3082064822302</v>
      </c>
      <c r="V2123" s="3">
        <v>-5125.9470781989803</v>
      </c>
      <c r="W2123" s="3">
        <v>-2558.3696630335999</v>
      </c>
      <c r="X2123" s="3">
        <v>-3505.1069528673402</v>
      </c>
      <c r="Y2123" s="3">
        <v>-5376.1715307924596</v>
      </c>
      <c r="Z2123" s="3">
        <v>-4074.0344470127902</v>
      </c>
      <c r="AA2123" s="3">
        <v>-2732.1642413048698</v>
      </c>
      <c r="AB2123" s="4">
        <v>1.3969180193637999E-2</v>
      </c>
      <c r="AC2123" s="4">
        <v>1.1125955685933E-2</v>
      </c>
      <c r="AD2123" s="4">
        <v>2.8641468148215998E-2</v>
      </c>
      <c r="AE2123" s="4">
        <v>2.6176749018034001E-2</v>
      </c>
      <c r="AF2123" s="4">
        <v>1.3076711228781001E-2</v>
      </c>
      <c r="AG2123" s="4">
        <v>1.402755530534E-2</v>
      </c>
      <c r="AH2123" s="4">
        <v>3.1008720124435001E-2</v>
      </c>
      <c r="AI2123" s="4">
        <v>1.8516880736144999E-2</v>
      </c>
      <c r="AJ2123" s="4">
        <v>1.0473722359463001E-2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4">
        <v>0.30099999999999999</v>
      </c>
      <c r="AU2123" s="4">
        <v>0.373</v>
      </c>
      <c r="AV2123" s="4">
        <v>0.25700000000000001</v>
      </c>
      <c r="AW2123" s="4">
        <v>0.28199999999999997</v>
      </c>
      <c r="AX2123" s="4">
        <v>0.32700000000000001</v>
      </c>
      <c r="AY2123" s="4">
        <v>0.22800000000000001</v>
      </c>
      <c r="AZ2123" s="4">
        <v>0.23</v>
      </c>
      <c r="BA2123" s="4">
        <v>0.36499999999999999</v>
      </c>
      <c r="BB2123" s="4">
        <v>0.29799999999999999</v>
      </c>
    </row>
    <row r="2124" spans="1:54" x14ac:dyDescent="0.25">
      <c r="A2124" s="1" t="s">
        <v>4074</v>
      </c>
      <c r="B2124" s="1" t="s">
        <v>4075</v>
      </c>
      <c r="C2124" s="1" t="s">
        <v>4029</v>
      </c>
      <c r="D2124" s="1" t="s">
        <v>166</v>
      </c>
      <c r="E2124" s="1" t="s">
        <v>107</v>
      </c>
      <c r="F2124" s="1" t="s">
        <v>5462</v>
      </c>
      <c r="G2124" s="1" t="s">
        <v>110</v>
      </c>
      <c r="H2124" s="1" t="s">
        <v>111</v>
      </c>
      <c r="I2124" s="3">
        <v>3713</v>
      </c>
      <c r="J2124" s="3">
        <v>0</v>
      </c>
      <c r="K2124" s="3">
        <v>12</v>
      </c>
      <c r="L2124" s="3">
        <v>0</v>
      </c>
      <c r="M2124" s="3">
        <v>14</v>
      </c>
      <c r="N2124" s="3">
        <v>0</v>
      </c>
      <c r="O2124" s="3">
        <v>246</v>
      </c>
      <c r="P2124" s="3">
        <v>8</v>
      </c>
      <c r="Q2124" s="3">
        <v>0</v>
      </c>
      <c r="R2124" s="3">
        <v>65</v>
      </c>
      <c r="S2124" s="3">
        <v>418.60596912055001</v>
      </c>
      <c r="T2124" s="3">
        <v>321.76697660041998</v>
      </c>
      <c r="U2124" s="3">
        <v>-2090.3082064822302</v>
      </c>
      <c r="V2124" s="3">
        <v>-1575.49278084509</v>
      </c>
      <c r="W2124" s="3">
        <v>1139.6303369663899</v>
      </c>
      <c r="X2124" s="3">
        <v>-1886.86043212767</v>
      </c>
      <c r="Y2124" s="3">
        <v>-1710.51098255072</v>
      </c>
      <c r="Z2124" s="3">
        <v>-376.03444701279898</v>
      </c>
      <c r="AA2124" s="3">
        <v>-3319.0474787923499</v>
      </c>
      <c r="AB2124" s="4">
        <v>-1.910566261684E-3</v>
      </c>
      <c r="AC2124" s="4">
        <v>-1.214764617025E-3</v>
      </c>
      <c r="AD2124" s="4">
        <v>1.072261959999E-2</v>
      </c>
      <c r="AE2124" s="4">
        <v>7.9243316415820008E-3</v>
      </c>
      <c r="AF2124" s="4">
        <v>-5.6485912440049999E-3</v>
      </c>
      <c r="AG2124" s="4">
        <v>7.7124732861539999E-3</v>
      </c>
      <c r="AH2124" s="4">
        <v>1.0218644792070001E-2</v>
      </c>
      <c r="AI2124" s="4">
        <v>1.787057223183E-3</v>
      </c>
      <c r="AJ2124" s="4">
        <v>4.1295350353530998E-2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4">
        <v>0.32100000000000001</v>
      </c>
      <c r="AU2124" s="4">
        <v>0.441</v>
      </c>
      <c r="AV2124" s="4">
        <v>0.32</v>
      </c>
      <c r="AW2124" s="4">
        <v>0.40300000000000002</v>
      </c>
      <c r="AX2124" s="4">
        <v>0.44700000000000001</v>
      </c>
      <c r="AY2124" s="4">
        <v>0.27600000000000002</v>
      </c>
      <c r="AZ2124" s="4">
        <v>0.307</v>
      </c>
      <c r="BA2124" s="4">
        <v>0.41399999999999998</v>
      </c>
      <c r="BB2124" s="4">
        <v>5.1999999999999998E-2</v>
      </c>
    </row>
    <row r="2125" spans="1:54" x14ac:dyDescent="0.25">
      <c r="A2125" s="1" t="s">
        <v>4076</v>
      </c>
      <c r="B2125" s="1" t="s">
        <v>4077</v>
      </c>
      <c r="C2125" s="1" t="s">
        <v>4029</v>
      </c>
      <c r="D2125" s="1" t="s">
        <v>169</v>
      </c>
      <c r="E2125" s="1" t="s">
        <v>107</v>
      </c>
      <c r="F2125" s="1" t="s">
        <v>5462</v>
      </c>
      <c r="G2125" s="1" t="s">
        <v>110</v>
      </c>
      <c r="H2125" s="1" t="s">
        <v>111</v>
      </c>
      <c r="I2125" s="3">
        <v>3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-3291.3940308794399</v>
      </c>
      <c r="T2125" s="3">
        <v>-3059.5104344223701</v>
      </c>
      <c r="U2125" s="3">
        <v>-5800.3082064822302</v>
      </c>
      <c r="V2125" s="3">
        <v>-5137.9470781989803</v>
      </c>
      <c r="W2125" s="3">
        <v>-2570.3696630335999</v>
      </c>
      <c r="X2125" s="3">
        <v>-3517.1069528673402</v>
      </c>
      <c r="Y2125" s="3">
        <v>-5388.1715307924596</v>
      </c>
      <c r="Z2125" s="3">
        <v>-4086.0344470127902</v>
      </c>
      <c r="AA2125" s="3">
        <v>-2744.1642413048698</v>
      </c>
      <c r="AB2125" s="4">
        <v>1.0873894781199E-2</v>
      </c>
      <c r="AC2125" s="4">
        <v>7.403027978574E-3</v>
      </c>
      <c r="AD2125" s="4">
        <v>2.4021863286915E-2</v>
      </c>
      <c r="AE2125" s="4">
        <v>1.9768345331371999E-2</v>
      </c>
      <c r="AF2125" s="4">
        <v>1.3864838479482E-2</v>
      </c>
      <c r="AG2125" s="4">
        <v>1.3077858060142999E-2</v>
      </c>
      <c r="AH2125" s="4">
        <v>2.505360342178E-2</v>
      </c>
      <c r="AI2125" s="4">
        <v>1.3408943074646001E-2</v>
      </c>
      <c r="AJ2125" s="4">
        <v>6.9613552926090002E-3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4">
        <v>0.378</v>
      </c>
      <c r="AU2125" s="4">
        <v>0.32600000000000001</v>
      </c>
      <c r="AV2125" s="4">
        <v>0.40799999999999997</v>
      </c>
      <c r="AW2125" s="4">
        <v>0.33400000000000002</v>
      </c>
      <c r="AX2125" s="4">
        <v>0.40200000000000002</v>
      </c>
      <c r="AY2125" s="4">
        <v>0.47599999999999998</v>
      </c>
      <c r="AZ2125" s="4">
        <v>0.40200000000000002</v>
      </c>
      <c r="BA2125" s="4">
        <v>0.34599999999999997</v>
      </c>
      <c r="BB2125" s="4">
        <v>0.29499999999999998</v>
      </c>
    </row>
    <row r="2126" spans="1:54" x14ac:dyDescent="0.25">
      <c r="A2126" s="1" t="s">
        <v>4078</v>
      </c>
      <c r="B2126" s="1" t="s">
        <v>4079</v>
      </c>
      <c r="C2126" s="1" t="s">
        <v>4029</v>
      </c>
      <c r="D2126" s="1" t="s">
        <v>172</v>
      </c>
      <c r="E2126" s="1" t="s">
        <v>107</v>
      </c>
      <c r="F2126" s="1" t="s">
        <v>5462</v>
      </c>
      <c r="G2126" s="1" t="s">
        <v>110</v>
      </c>
      <c r="H2126" s="1" t="s">
        <v>111</v>
      </c>
      <c r="I2126" s="3">
        <v>4891</v>
      </c>
      <c r="J2126" s="3">
        <v>47</v>
      </c>
      <c r="K2126" s="3">
        <v>0</v>
      </c>
      <c r="L2126" s="3">
        <v>8</v>
      </c>
      <c r="M2126" s="3">
        <v>10</v>
      </c>
      <c r="N2126" s="3">
        <v>20</v>
      </c>
      <c r="O2126" s="3">
        <v>188</v>
      </c>
      <c r="P2126" s="3">
        <v>14</v>
      </c>
      <c r="Q2126" s="3">
        <v>0</v>
      </c>
      <c r="R2126" s="3">
        <v>36</v>
      </c>
      <c r="S2126" s="3">
        <v>718.27597659489095</v>
      </c>
      <c r="T2126" s="3">
        <v>1828.4895655776199</v>
      </c>
      <c r="U2126" s="3">
        <v>-990.94945759275095</v>
      </c>
      <c r="V2126" s="3">
        <v>-355.33686580335097</v>
      </c>
      <c r="W2126" s="3">
        <v>1879.91243098269</v>
      </c>
      <c r="X2126" s="3">
        <v>-218.51205083865599</v>
      </c>
      <c r="Y2126" s="3">
        <v>-556.76557136940903</v>
      </c>
      <c r="Z2126" s="3">
        <v>801.9655529872</v>
      </c>
      <c r="AA2126" s="3">
        <v>-229.33034206717301</v>
      </c>
      <c r="AB2126" s="4">
        <v>-1.618877647021E-3</v>
      </c>
      <c r="AC2126" s="4">
        <v>-1.9390783481090001E-3</v>
      </c>
      <c r="AD2126" s="4">
        <v>3.4184463348799999E-3</v>
      </c>
      <c r="AE2126" s="4">
        <v>1.114109716013E-3</v>
      </c>
      <c r="AF2126" s="4">
        <v>-6.9617288979399998E-4</v>
      </c>
      <c r="AG2126" s="4">
        <v>5.6245634445899998E-4</v>
      </c>
      <c r="AH2126" s="4">
        <v>2.1456200020239999E-3</v>
      </c>
      <c r="AI2126" s="4">
        <v>-1.8656234186849999E-3</v>
      </c>
      <c r="AJ2126" s="4">
        <v>6.1394058410300001E-4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4">
        <v>0.29799999999999999</v>
      </c>
      <c r="AU2126" s="4">
        <v>0.253</v>
      </c>
      <c r="AV2126" s="4">
        <v>0.35099999999999998</v>
      </c>
      <c r="AW2126" s="4">
        <v>0.314</v>
      </c>
      <c r="AX2126" s="4">
        <v>0.22700000000000001</v>
      </c>
      <c r="AY2126" s="4">
        <v>0.29899999999999999</v>
      </c>
      <c r="AZ2126" s="4">
        <v>0.36399999999999999</v>
      </c>
      <c r="BA2126" s="4">
        <v>0.28799999999999998</v>
      </c>
      <c r="BB2126" s="4">
        <v>0.34</v>
      </c>
    </row>
    <row r="2127" spans="1:54" x14ac:dyDescent="0.25">
      <c r="A2127" s="1" t="s">
        <v>4080</v>
      </c>
      <c r="B2127" s="1" t="s">
        <v>4081</v>
      </c>
      <c r="C2127" s="1" t="s">
        <v>4029</v>
      </c>
      <c r="D2127" s="1" t="s">
        <v>175</v>
      </c>
      <c r="E2127" s="1" t="s">
        <v>107</v>
      </c>
      <c r="F2127" s="1" t="s">
        <v>5462</v>
      </c>
      <c r="G2127" s="1" t="s">
        <v>110</v>
      </c>
      <c r="H2127" s="1" t="s">
        <v>111</v>
      </c>
      <c r="I2127" s="3">
        <v>739</v>
      </c>
      <c r="J2127" s="3">
        <v>15</v>
      </c>
      <c r="K2127" s="3">
        <v>16</v>
      </c>
      <c r="L2127" s="3">
        <v>0</v>
      </c>
      <c r="M2127" s="3">
        <v>0</v>
      </c>
      <c r="N2127" s="3">
        <v>0</v>
      </c>
      <c r="O2127" s="3">
        <v>61</v>
      </c>
      <c r="P2127" s="3">
        <v>0</v>
      </c>
      <c r="Q2127" s="3">
        <v>0</v>
      </c>
      <c r="R2127" s="3">
        <v>13</v>
      </c>
      <c r="S2127" s="3">
        <v>-2835.7121136003998</v>
      </c>
      <c r="T2127" s="3">
        <v>-2761.80721972531</v>
      </c>
      <c r="U2127" s="3">
        <v>-5064.3082064822302</v>
      </c>
      <c r="V2127" s="3">
        <v>-4401.9470781989803</v>
      </c>
      <c r="W2127" s="3">
        <v>-1834.3696630336001</v>
      </c>
      <c r="X2127" s="3">
        <v>-3296.8181814644199</v>
      </c>
      <c r="Y2127" s="3">
        <v>-4652.1715307924596</v>
      </c>
      <c r="Z2127" s="3">
        <v>-3350.0344470127902</v>
      </c>
      <c r="AA2127" s="3">
        <v>-2865.1408888023698</v>
      </c>
      <c r="AB2127" s="4">
        <v>-1.3994668218965001E-2</v>
      </c>
      <c r="AC2127" s="4">
        <v>-4.8070386946289997E-3</v>
      </c>
      <c r="AD2127" s="4">
        <v>-1.2212970345047E-2</v>
      </c>
      <c r="AE2127" s="4">
        <v>-1.5772401581443E-2</v>
      </c>
      <c r="AF2127" s="4">
        <v>-1.4912444343208001E-2</v>
      </c>
      <c r="AG2127" s="4">
        <v>-1.171367158025E-3</v>
      </c>
      <c r="AH2127" s="4">
        <v>-1.4691967898493001E-2</v>
      </c>
      <c r="AI2127" s="4">
        <v>-2.0308582004990999E-2</v>
      </c>
      <c r="AJ2127" s="4">
        <v>-4.9097486036439996E-3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4">
        <v>9.4E-2</v>
      </c>
      <c r="AU2127" s="4">
        <v>0.13600000000000001</v>
      </c>
      <c r="AV2127" s="4">
        <v>0.123</v>
      </c>
      <c r="AW2127" s="4">
        <v>0.108</v>
      </c>
      <c r="AX2127" s="4">
        <v>9.4E-2</v>
      </c>
      <c r="AY2127" s="4">
        <v>0.13700000000000001</v>
      </c>
      <c r="AZ2127" s="4">
        <v>0.127</v>
      </c>
      <c r="BA2127" s="4">
        <v>9.6000000000000002E-2</v>
      </c>
      <c r="BB2127" s="4">
        <v>0.129</v>
      </c>
    </row>
    <row r="2128" spans="1:54" x14ac:dyDescent="0.25">
      <c r="A2128" s="1" t="s">
        <v>4082</v>
      </c>
      <c r="B2128" s="1" t="s">
        <v>4083</v>
      </c>
      <c r="C2128" s="1" t="s">
        <v>4029</v>
      </c>
      <c r="D2128" s="1" t="s">
        <v>215</v>
      </c>
      <c r="E2128" s="1" t="s">
        <v>107</v>
      </c>
      <c r="F2128" s="1" t="s">
        <v>5462</v>
      </c>
      <c r="G2128" s="1" t="s">
        <v>110</v>
      </c>
      <c r="H2128" s="1" t="s">
        <v>111</v>
      </c>
      <c r="I2128" s="3">
        <v>1827</v>
      </c>
      <c r="J2128" s="3">
        <v>53</v>
      </c>
      <c r="K2128" s="3">
        <v>28</v>
      </c>
      <c r="L2128" s="3">
        <v>8</v>
      </c>
      <c r="M2128" s="3">
        <v>0</v>
      </c>
      <c r="N2128" s="3">
        <v>0</v>
      </c>
      <c r="O2128" s="3">
        <v>177</v>
      </c>
      <c r="P2128" s="3">
        <v>0</v>
      </c>
      <c r="Q2128" s="3">
        <v>0</v>
      </c>
      <c r="R2128" s="3">
        <v>15</v>
      </c>
      <c r="S2128" s="3">
        <v>-2457.8512564934799</v>
      </c>
      <c r="T2128" s="3">
        <v>-2002.5298087025101</v>
      </c>
      <c r="U2128" s="3">
        <v>-4054.9494575927502</v>
      </c>
      <c r="V2128" s="3">
        <v>-3313.9470781989799</v>
      </c>
      <c r="W2128" s="3">
        <v>-746.369663033606</v>
      </c>
      <c r="X2128" s="3">
        <v>-3189.5149440424598</v>
      </c>
      <c r="Y2128" s="3">
        <v>-3564.1715307924601</v>
      </c>
      <c r="Z2128" s="3">
        <v>-2262.0344470127902</v>
      </c>
      <c r="AA2128" s="3">
        <v>-1908.9834499558301</v>
      </c>
      <c r="AB2128" s="4">
        <v>7.4243098704119999E-3</v>
      </c>
      <c r="AC2128" s="4">
        <v>5.5769038041539997E-3</v>
      </c>
      <c r="AD2128" s="4">
        <v>1.5760627940811001E-2</v>
      </c>
      <c r="AE2128" s="4">
        <v>1.1908043829285E-2</v>
      </c>
      <c r="AF2128" s="4">
        <v>1.1842041774750001E-3</v>
      </c>
      <c r="AG2128" s="4">
        <v>1.0841779590245E-2</v>
      </c>
      <c r="AH2128" s="4">
        <v>1.5592137570713E-2</v>
      </c>
      <c r="AI2128" s="4">
        <v>7.4227529501830003E-3</v>
      </c>
      <c r="AJ2128" s="4">
        <v>3.707081434782E-3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4">
        <v>0.38</v>
      </c>
      <c r="AU2128" s="4">
        <v>0.375</v>
      </c>
      <c r="AV2128" s="4">
        <v>0.40100000000000002</v>
      </c>
      <c r="AW2128" s="4">
        <v>0.34100000000000003</v>
      </c>
      <c r="AX2128" s="4">
        <v>0.27100000000000002</v>
      </c>
      <c r="AY2128" s="4">
        <v>0.42499999999999999</v>
      </c>
      <c r="AZ2128" s="4">
        <v>0.40899999999999997</v>
      </c>
      <c r="BA2128" s="4">
        <v>0.36499999999999999</v>
      </c>
      <c r="BB2128" s="4">
        <v>0.27500000000000002</v>
      </c>
    </row>
    <row r="2129" spans="1:54" x14ac:dyDescent="0.25">
      <c r="A2129" s="1" t="s">
        <v>4084</v>
      </c>
      <c r="B2129" s="1" t="s">
        <v>5348</v>
      </c>
      <c r="C2129" s="1" t="s">
        <v>4029</v>
      </c>
      <c r="D2129" s="1" t="s">
        <v>217</v>
      </c>
      <c r="E2129" s="1" t="s">
        <v>107</v>
      </c>
      <c r="F2129" s="1" t="s">
        <v>5462</v>
      </c>
      <c r="G2129" s="1" t="s">
        <v>110</v>
      </c>
      <c r="H2129" s="1" t="s">
        <v>111</v>
      </c>
      <c r="I2129" s="3">
        <v>487</v>
      </c>
      <c r="J2129" s="3">
        <v>9</v>
      </c>
      <c r="K2129" s="3">
        <v>8</v>
      </c>
      <c r="L2129" s="3">
        <v>0</v>
      </c>
      <c r="M2129" s="3">
        <v>16</v>
      </c>
      <c r="N2129" s="3">
        <v>0</v>
      </c>
      <c r="O2129" s="3">
        <v>38</v>
      </c>
      <c r="P2129" s="3">
        <v>0</v>
      </c>
      <c r="Q2129" s="3">
        <v>0</v>
      </c>
      <c r="R2129" s="3">
        <v>11</v>
      </c>
      <c r="S2129" s="3">
        <v>-2975.5848805120199</v>
      </c>
      <c r="T2129" s="3">
        <v>-2794.6588270738398</v>
      </c>
      <c r="U2129" s="3">
        <v>-5316.3082064822302</v>
      </c>
      <c r="V2129" s="3">
        <v>-4822.5707383659701</v>
      </c>
      <c r="W2129" s="3">
        <v>-2086.3696630335999</v>
      </c>
      <c r="X2129" s="3">
        <v>-3354.3696854360101</v>
      </c>
      <c r="Y2129" s="3">
        <v>-4904.1715307924596</v>
      </c>
      <c r="Z2129" s="3">
        <v>-3602.0344470127902</v>
      </c>
      <c r="AA2129" s="3">
        <v>-2985.2983276489099</v>
      </c>
      <c r="AB2129" s="4">
        <v>1.4271817639609E-2</v>
      </c>
      <c r="AC2129" s="4">
        <v>1.2298427850143999E-2</v>
      </c>
      <c r="AD2129" s="4">
        <v>2.9006821939362E-2</v>
      </c>
      <c r="AE2129" s="4">
        <v>2.6400666442147998E-2</v>
      </c>
      <c r="AF2129" s="4">
        <v>1.2199653217611999E-2</v>
      </c>
      <c r="AG2129" s="4">
        <v>1.3707444803137001E-2</v>
      </c>
      <c r="AH2129" s="4">
        <v>3.1361138404514002E-2</v>
      </c>
      <c r="AI2129" s="4">
        <v>1.9765693734259002E-2</v>
      </c>
      <c r="AJ2129" s="4">
        <v>1.3104432659613001E-2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4">
        <v>0.245</v>
      </c>
      <c r="AU2129" s="4">
        <v>0.23300000000000001</v>
      </c>
      <c r="AV2129" s="4">
        <v>0.14899999999999999</v>
      </c>
      <c r="AW2129" s="4">
        <v>0.215</v>
      </c>
      <c r="AX2129" s="4">
        <v>0.27500000000000002</v>
      </c>
      <c r="AY2129" s="4">
        <v>0.27</v>
      </c>
      <c r="AZ2129" s="4">
        <v>0.151</v>
      </c>
      <c r="BA2129" s="4">
        <v>0.17499999999999999</v>
      </c>
      <c r="BB2129" s="4">
        <v>0.155</v>
      </c>
    </row>
    <row r="2130" spans="1:54" x14ac:dyDescent="0.25">
      <c r="A2130" s="1" t="s">
        <v>4085</v>
      </c>
      <c r="B2130" s="1" t="s">
        <v>4086</v>
      </c>
      <c r="C2130" s="1" t="s">
        <v>4029</v>
      </c>
      <c r="D2130" s="1" t="s">
        <v>220</v>
      </c>
      <c r="E2130" s="1" t="s">
        <v>107</v>
      </c>
      <c r="F2130" s="1" t="s">
        <v>5462</v>
      </c>
      <c r="G2130" s="1" t="s">
        <v>110</v>
      </c>
      <c r="H2130" s="1" t="s">
        <v>111</v>
      </c>
      <c r="I2130" s="3">
        <v>448</v>
      </c>
      <c r="J2130" s="3">
        <v>16</v>
      </c>
      <c r="K2130" s="3">
        <v>0</v>
      </c>
      <c r="L2130" s="3">
        <v>0</v>
      </c>
      <c r="M2130" s="3">
        <v>0</v>
      </c>
      <c r="N2130" s="3">
        <v>0</v>
      </c>
      <c r="O2130" s="3">
        <v>45</v>
      </c>
      <c r="P2130" s="3">
        <v>0</v>
      </c>
      <c r="Q2130" s="3">
        <v>0</v>
      </c>
      <c r="R2130" s="3">
        <v>5</v>
      </c>
      <c r="S2130" s="3">
        <v>-3145.3999857817998</v>
      </c>
      <c r="T2130" s="3">
        <v>-2614.5104344223701</v>
      </c>
      <c r="U2130" s="3">
        <v>-5355.3082064822302</v>
      </c>
      <c r="V2130" s="3">
        <v>-4692.9470781989803</v>
      </c>
      <c r="W2130" s="3">
        <v>-2125.3696630335999</v>
      </c>
      <c r="X2130" s="3">
        <v>-3452.5496624881398</v>
      </c>
      <c r="Y2130" s="3">
        <v>-4943.1715307924596</v>
      </c>
      <c r="Z2130" s="3">
        <v>-3641.0344470127902</v>
      </c>
      <c r="AA2130" s="3">
        <v>-2628.7706441885298</v>
      </c>
      <c r="AB2130" s="4">
        <v>1.5758541480744001E-2</v>
      </c>
      <c r="AC2130" s="4">
        <v>1.1144967156082999E-2</v>
      </c>
      <c r="AD2130" s="4">
        <v>2.9012082833964E-2</v>
      </c>
      <c r="AE2130" s="4">
        <v>2.509576129027E-2</v>
      </c>
      <c r="AF2130" s="4">
        <v>1.2251218266086E-2</v>
      </c>
      <c r="AG2130" s="4">
        <v>1.4672351957832E-2</v>
      </c>
      <c r="AH2130" s="4">
        <v>3.1439157393512003E-2</v>
      </c>
      <c r="AI2130" s="4">
        <v>1.8859387007303E-2</v>
      </c>
      <c r="AJ2130" s="4">
        <v>1.076851886632E-2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4">
        <v>0.16800000000000001</v>
      </c>
      <c r="AU2130" s="4">
        <v>0.29099999999999998</v>
      </c>
      <c r="AV2130" s="4">
        <v>0.188</v>
      </c>
      <c r="AW2130" s="4">
        <v>0.32</v>
      </c>
      <c r="AX2130" s="4">
        <v>0.29499999999999998</v>
      </c>
      <c r="AY2130" s="4">
        <v>0.16500000000000001</v>
      </c>
      <c r="AZ2130" s="4">
        <v>0.17499999999999999</v>
      </c>
      <c r="BA2130" s="4">
        <v>0.30499999999999999</v>
      </c>
      <c r="BB2130" s="4">
        <v>0.22900000000000001</v>
      </c>
    </row>
    <row r="2131" spans="1:54" x14ac:dyDescent="0.25">
      <c r="A2131" s="1" t="s">
        <v>4087</v>
      </c>
      <c r="B2131" s="1" t="s">
        <v>5349</v>
      </c>
      <c r="C2131" s="1" t="s">
        <v>4029</v>
      </c>
      <c r="D2131" s="1" t="s">
        <v>222</v>
      </c>
      <c r="E2131" s="1" t="s">
        <v>107</v>
      </c>
      <c r="F2131" s="1" t="s">
        <v>5462</v>
      </c>
      <c r="G2131" s="1" t="s">
        <v>110</v>
      </c>
      <c r="H2131" s="1" t="s">
        <v>111</v>
      </c>
      <c r="I2131" s="3">
        <v>144</v>
      </c>
      <c r="J2131" s="3">
        <v>6</v>
      </c>
      <c r="K2131" s="3">
        <v>0</v>
      </c>
      <c r="L2131" s="3">
        <v>0</v>
      </c>
      <c r="M2131" s="3">
        <v>6</v>
      </c>
      <c r="N2131" s="3">
        <v>0</v>
      </c>
      <c r="O2131" s="3">
        <v>0</v>
      </c>
      <c r="P2131" s="3">
        <v>0</v>
      </c>
      <c r="Q2131" s="3">
        <v>0</v>
      </c>
      <c r="R2131" s="3">
        <v>11</v>
      </c>
      <c r="S2131" s="3">
        <v>-3262.5212639678298</v>
      </c>
      <c r="T2131" s="3">
        <v>-2918.5104344223701</v>
      </c>
      <c r="U2131" s="3">
        <v>-5659.3082064822302</v>
      </c>
      <c r="V2131" s="3">
        <v>-5060.1809507615999</v>
      </c>
      <c r="W2131" s="3">
        <v>-2429.3696630335999</v>
      </c>
      <c r="X2131" s="3">
        <v>-3376.1069528673402</v>
      </c>
      <c r="Y2131" s="3">
        <v>-5247.1715307924596</v>
      </c>
      <c r="Z2131" s="3">
        <v>-3945.0344470127902</v>
      </c>
      <c r="AA2131" s="3">
        <v>-3328.2983276489099</v>
      </c>
      <c r="AB2131" s="4">
        <v>1.5332426721962999E-2</v>
      </c>
      <c r="AC2131" s="4">
        <v>1.2006516559843E-2</v>
      </c>
      <c r="AD2131" s="4">
        <v>2.9943490785283002E-2</v>
      </c>
      <c r="AE2131" s="4">
        <v>2.6304467618990999E-2</v>
      </c>
      <c r="AF2131" s="4">
        <v>1.3094999072372E-2</v>
      </c>
      <c r="AG2131" s="4">
        <v>1.3153527289248E-2</v>
      </c>
      <c r="AH2131" s="4">
        <v>3.2404511319882E-2</v>
      </c>
      <c r="AI2131" s="4">
        <v>1.9811193252971E-2</v>
      </c>
      <c r="AJ2131" s="4">
        <v>1.3999947198771E-2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4">
        <v>0.29899999999999999</v>
      </c>
      <c r="AU2131" s="4">
        <v>0.33100000000000002</v>
      </c>
      <c r="AV2131" s="4">
        <v>0.247</v>
      </c>
      <c r="AW2131" s="4">
        <v>0.36199999999999999</v>
      </c>
      <c r="AX2131" s="4">
        <v>0.36399999999999999</v>
      </c>
      <c r="AY2131" s="4">
        <v>0.38100000000000001</v>
      </c>
      <c r="AZ2131" s="4">
        <v>0.245</v>
      </c>
      <c r="BA2131" s="4">
        <v>0.35599999999999998</v>
      </c>
      <c r="BB2131" s="4">
        <v>0.22700000000000001</v>
      </c>
    </row>
    <row r="2132" spans="1:54" x14ac:dyDescent="0.25">
      <c r="A2132" s="1" t="s">
        <v>4088</v>
      </c>
      <c r="B2132" s="1" t="s">
        <v>3242</v>
      </c>
      <c r="C2132" s="1" t="s">
        <v>4029</v>
      </c>
      <c r="D2132" s="1" t="s">
        <v>225</v>
      </c>
      <c r="E2132" s="1" t="s">
        <v>107</v>
      </c>
      <c r="F2132" s="1" t="s">
        <v>5462</v>
      </c>
      <c r="G2132" s="1" t="s">
        <v>110</v>
      </c>
      <c r="H2132" s="1" t="s">
        <v>111</v>
      </c>
      <c r="I2132" s="3">
        <v>9097</v>
      </c>
      <c r="J2132" s="3">
        <v>216</v>
      </c>
      <c r="K2132" s="3">
        <v>442</v>
      </c>
      <c r="L2132" s="3">
        <v>46</v>
      </c>
      <c r="M2132" s="3">
        <v>26</v>
      </c>
      <c r="N2132" s="3">
        <v>0</v>
      </c>
      <c r="O2132" s="3">
        <v>589</v>
      </c>
      <c r="P2132" s="3">
        <v>73</v>
      </c>
      <c r="Q2132" s="3">
        <v>175</v>
      </c>
      <c r="R2132" s="3">
        <v>47</v>
      </c>
      <c r="S2132" s="3">
        <v>1766.0255779388001</v>
      </c>
      <c r="T2132" s="3">
        <v>-6073.4591284160197</v>
      </c>
      <c r="U2132" s="3">
        <v>2841.5045996323101</v>
      </c>
      <c r="V2132" s="3">
        <v>3682.0394740296601</v>
      </c>
      <c r="W2132" s="3">
        <v>6523.6303369663901</v>
      </c>
      <c r="X2132" s="3">
        <v>597.320692318287</v>
      </c>
      <c r="Y2132" s="3">
        <v>3410.7309719134801</v>
      </c>
      <c r="Z2132" s="3">
        <v>1027.4251181476</v>
      </c>
      <c r="AA2132" s="3">
        <v>3251.5355715887899</v>
      </c>
      <c r="AB2132" s="4">
        <v>1.3972298573239001E-2</v>
      </c>
      <c r="AC2132" s="4">
        <v>-6.1495269751337997E-2</v>
      </c>
      <c r="AD2132" s="4">
        <v>1.1660405266445E-2</v>
      </c>
      <c r="AE2132" s="4">
        <v>1.6926362036406999E-2</v>
      </c>
      <c r="AF2132" s="4">
        <v>-4.0607707209095997E-2</v>
      </c>
      <c r="AG2132" s="4">
        <v>2.266285340602E-3</v>
      </c>
      <c r="AH2132" s="4">
        <v>1.5302575158576E-2</v>
      </c>
      <c r="AI2132" s="4">
        <v>8.3379148681159993E-3</v>
      </c>
      <c r="AJ2132" s="4">
        <v>2.3734825814285002E-2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4">
        <v>0.121</v>
      </c>
      <c r="AU2132" s="4">
        <v>0.10299999999999999</v>
      </c>
      <c r="AV2132" s="4">
        <v>0.16</v>
      </c>
      <c r="AW2132" s="4">
        <v>0.17699999999999999</v>
      </c>
      <c r="AX2132" s="4">
        <v>0.17899999999999999</v>
      </c>
      <c r="AY2132" s="4">
        <v>0.152</v>
      </c>
      <c r="AZ2132" s="4">
        <v>0.17100000000000001</v>
      </c>
      <c r="BA2132" s="4">
        <v>0.13300000000000001</v>
      </c>
      <c r="BB2132" s="4">
        <v>0.13100000000000001</v>
      </c>
    </row>
    <row r="2133" spans="1:54" x14ac:dyDescent="0.25">
      <c r="A2133" s="1" t="s">
        <v>4089</v>
      </c>
      <c r="B2133" s="1" t="s">
        <v>4090</v>
      </c>
      <c r="C2133" s="1" t="s">
        <v>4029</v>
      </c>
      <c r="D2133" s="1" t="s">
        <v>310</v>
      </c>
      <c r="E2133" s="1" t="s">
        <v>107</v>
      </c>
      <c r="F2133" s="1" t="s">
        <v>5462</v>
      </c>
      <c r="G2133" s="1" t="s">
        <v>110</v>
      </c>
      <c r="H2133" s="1" t="s">
        <v>111</v>
      </c>
      <c r="I2133" s="3">
        <v>71617</v>
      </c>
      <c r="J2133" s="3">
        <v>2175</v>
      </c>
      <c r="K2133" s="3">
        <v>11172</v>
      </c>
      <c r="L2133" s="3">
        <v>513</v>
      </c>
      <c r="M2133" s="3">
        <v>163</v>
      </c>
      <c r="N2133" s="3">
        <v>4823</v>
      </c>
      <c r="O2133" s="3">
        <v>2803</v>
      </c>
      <c r="P2133" s="3">
        <v>1556</v>
      </c>
      <c r="Q2133" s="3">
        <v>37</v>
      </c>
      <c r="R2133" s="3">
        <v>119</v>
      </c>
      <c r="S2133" s="3">
        <v>27676.483974582101</v>
      </c>
      <c r="T2133" s="3">
        <v>-237486.24077219801</v>
      </c>
      <c r="U2133" s="3">
        <v>60770.821566056104</v>
      </c>
      <c r="V2133" s="3">
        <v>64758.199383849802</v>
      </c>
      <c r="W2133" s="3">
        <v>-36512.0426910034</v>
      </c>
      <c r="X2133" s="3">
        <v>44399.5393789753</v>
      </c>
      <c r="Y2133" s="3">
        <v>59935.805102227503</v>
      </c>
      <c r="Z2133" s="3">
        <v>66686.365575335294</v>
      </c>
      <c r="AA2133" s="3">
        <v>61025.203370064097</v>
      </c>
      <c r="AB2133" s="4">
        <v>-0.10722631475074999</v>
      </c>
      <c r="AC2133" s="4">
        <v>0.58186121042195404</v>
      </c>
      <c r="AD2133" s="4">
        <v>-0.22561285010653001</v>
      </c>
      <c r="AE2133" s="4">
        <v>-0.222360750799207</v>
      </c>
      <c r="AF2133" s="4">
        <v>4.7271149716267002E-2</v>
      </c>
      <c r="AG2133" s="4">
        <v>-0.15936165534409</v>
      </c>
      <c r="AH2133" s="4">
        <v>-0.24696856989371499</v>
      </c>
      <c r="AI2133" s="4">
        <v>-0.182733662231125</v>
      </c>
      <c r="AJ2133" s="4">
        <v>-0.295042122894558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4">
        <v>0.45400000000000001</v>
      </c>
      <c r="AU2133" s="4">
        <v>0.39</v>
      </c>
      <c r="AV2133" s="4">
        <v>0.41099999999999998</v>
      </c>
      <c r="AW2133" s="4">
        <v>0.36799999999999999</v>
      </c>
      <c r="AX2133" s="4">
        <v>0.30099999999999999</v>
      </c>
      <c r="AY2133" s="4">
        <v>0.45500000000000002</v>
      </c>
      <c r="AZ2133" s="4">
        <v>0.41399999999999998</v>
      </c>
      <c r="BA2133" s="4">
        <v>0.35199999999999998</v>
      </c>
      <c r="BB2133" s="4">
        <v>0.11799999999999999</v>
      </c>
    </row>
    <row r="2134" spans="1:54" x14ac:dyDescent="0.25">
      <c r="A2134" s="1" t="s">
        <v>4091</v>
      </c>
      <c r="B2134" s="1" t="s">
        <v>4092</v>
      </c>
      <c r="C2134" s="1" t="s">
        <v>4029</v>
      </c>
      <c r="D2134" s="1" t="s">
        <v>313</v>
      </c>
      <c r="E2134" s="1" t="s">
        <v>107</v>
      </c>
      <c r="F2134" s="1" t="s">
        <v>5462</v>
      </c>
      <c r="G2134" s="1" t="s">
        <v>110</v>
      </c>
      <c r="H2134" s="1" t="s">
        <v>111</v>
      </c>
      <c r="I2134" s="3">
        <v>1867</v>
      </c>
      <c r="J2134" s="3">
        <v>71</v>
      </c>
      <c r="K2134" s="3">
        <v>32</v>
      </c>
      <c r="L2134" s="3">
        <v>4</v>
      </c>
      <c r="M2134" s="3">
        <v>13</v>
      </c>
      <c r="N2134" s="3">
        <v>0</v>
      </c>
      <c r="O2134" s="3">
        <v>157</v>
      </c>
      <c r="P2134" s="3">
        <v>0</v>
      </c>
      <c r="Q2134" s="3">
        <v>0</v>
      </c>
      <c r="R2134" s="3">
        <v>5</v>
      </c>
      <c r="S2134" s="3">
        <v>-2754.2329557586299</v>
      </c>
      <c r="T2134" s="3">
        <v>-2072.10400502825</v>
      </c>
      <c r="U2134" s="3">
        <v>-3975.6288320374902</v>
      </c>
      <c r="V2134" s="3">
        <v>-3410.9538020846599</v>
      </c>
      <c r="W2134" s="3">
        <v>-706.369663033606</v>
      </c>
      <c r="X2134" s="3">
        <v>-2980.4292953221102</v>
      </c>
      <c r="Y2134" s="3">
        <v>-3524.1715307924601</v>
      </c>
      <c r="Z2134" s="3">
        <v>-2222.0344470127902</v>
      </c>
      <c r="AA2134" s="3">
        <v>-1209.77064418853</v>
      </c>
      <c r="AB2134" s="4">
        <v>-9.6121160147840008E-3</v>
      </c>
      <c r="AC2134" s="4">
        <v>-8.3464378978969998E-3</v>
      </c>
      <c r="AD2134" s="4">
        <v>-6.2786874923209997E-3</v>
      </c>
      <c r="AE2134" s="4">
        <v>-8.2196770174979995E-3</v>
      </c>
      <c r="AF2134" s="4">
        <v>1.4647742100069999E-3</v>
      </c>
      <c r="AG2134" s="4">
        <v>-2.1252157334800001E-4</v>
      </c>
      <c r="AH2134" s="4">
        <v>-6.6288201799229998E-3</v>
      </c>
      <c r="AI2134" s="4">
        <v>-1.0780120426536E-2</v>
      </c>
      <c r="AJ2134" s="4">
        <v>4.8369342901600002E-4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4">
        <v>0.15</v>
      </c>
      <c r="AU2134" s="4">
        <v>0.14399999999999999</v>
      </c>
      <c r="AV2134" s="4">
        <v>0.182</v>
      </c>
      <c r="AW2134" s="4">
        <v>0.17799999999999999</v>
      </c>
      <c r="AX2134" s="4">
        <v>0.34200000000000003</v>
      </c>
      <c r="AY2134" s="4">
        <v>0.20399999999999999</v>
      </c>
      <c r="AZ2134" s="4">
        <v>0.191</v>
      </c>
      <c r="BA2134" s="4">
        <v>0.154</v>
      </c>
      <c r="BB2134" s="4">
        <v>0.23899999999999999</v>
      </c>
    </row>
    <row r="2135" spans="1:54" x14ac:dyDescent="0.25">
      <c r="A2135" s="1" t="s">
        <v>4093</v>
      </c>
      <c r="B2135" s="1" t="s">
        <v>4094</v>
      </c>
      <c r="C2135" s="1" t="s">
        <v>4029</v>
      </c>
      <c r="D2135" s="1" t="s">
        <v>316</v>
      </c>
      <c r="E2135" s="1" t="s">
        <v>107</v>
      </c>
      <c r="F2135" s="1" t="s">
        <v>5462</v>
      </c>
      <c r="G2135" s="1" t="s">
        <v>110</v>
      </c>
      <c r="H2135" s="1" t="s">
        <v>111</v>
      </c>
      <c r="I2135" s="3">
        <v>3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3</v>
      </c>
      <c r="S2135" s="3">
        <v>-3291.3940308794399</v>
      </c>
      <c r="T2135" s="3">
        <v>-3059.5104344223701</v>
      </c>
      <c r="U2135" s="3">
        <v>-5800.3082064822302</v>
      </c>
      <c r="V2135" s="3">
        <v>-5137.9470781989803</v>
      </c>
      <c r="W2135" s="3">
        <v>-2570.3696630335999</v>
      </c>
      <c r="X2135" s="3">
        <v>-3517.1069528673402</v>
      </c>
      <c r="Y2135" s="3">
        <v>-5388.1715307924596</v>
      </c>
      <c r="Z2135" s="3">
        <v>-4086.0344470127902</v>
      </c>
      <c r="AA2135" s="3">
        <v>-2941.9280830350699</v>
      </c>
      <c r="AB2135" s="4">
        <v>1.2870322349942001E-2</v>
      </c>
      <c r="AC2135" s="4">
        <v>1.0042197237647E-2</v>
      </c>
      <c r="AD2135" s="4">
        <v>2.7208525989672001E-2</v>
      </c>
      <c r="AE2135" s="4">
        <v>2.3174764043916999E-2</v>
      </c>
      <c r="AF2135" s="4">
        <v>9.8169210571070007E-3</v>
      </c>
      <c r="AG2135" s="4">
        <v>1.2367613507794001E-2</v>
      </c>
      <c r="AH2135" s="4">
        <v>2.9215781914543E-2</v>
      </c>
      <c r="AI2135" s="4">
        <v>1.6960231254209999E-2</v>
      </c>
      <c r="AJ2135" s="4">
        <v>1.4399782928405E-2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4">
        <v>0.44500000000000001</v>
      </c>
      <c r="AU2135" s="4">
        <v>0.45600000000000002</v>
      </c>
      <c r="AV2135" s="4">
        <v>0.373</v>
      </c>
      <c r="AW2135" s="4">
        <v>0.46800000000000003</v>
      </c>
      <c r="AX2135" s="4">
        <v>0.495</v>
      </c>
      <c r="AY2135" s="4">
        <v>0.47299999999999998</v>
      </c>
      <c r="AZ2135" s="4">
        <v>0.35299999999999998</v>
      </c>
      <c r="BA2135" s="4">
        <v>0.47099999999999997</v>
      </c>
      <c r="BB2135" s="4">
        <v>0.11</v>
      </c>
    </row>
    <row r="2136" spans="1:54" x14ac:dyDescent="0.25">
      <c r="A2136" s="1" t="s">
        <v>4095</v>
      </c>
      <c r="B2136" s="1" t="s">
        <v>4096</v>
      </c>
      <c r="C2136" s="1" t="s">
        <v>4029</v>
      </c>
      <c r="D2136" s="1" t="s">
        <v>318</v>
      </c>
      <c r="E2136" s="1" t="s">
        <v>107</v>
      </c>
      <c r="F2136" s="1" t="s">
        <v>5462</v>
      </c>
      <c r="G2136" s="1" t="s">
        <v>110</v>
      </c>
      <c r="H2136" s="1" t="s">
        <v>111</v>
      </c>
      <c r="I2136" s="3">
        <v>175</v>
      </c>
      <c r="J2136" s="3">
        <v>0</v>
      </c>
      <c r="K2136" s="3">
        <v>0</v>
      </c>
      <c r="L2136" s="3">
        <v>0</v>
      </c>
      <c r="M2136" s="3">
        <v>0</v>
      </c>
      <c r="N2136" s="3">
        <v>4</v>
      </c>
      <c r="O2136" s="3">
        <v>15</v>
      </c>
      <c r="P2136" s="3">
        <v>0</v>
      </c>
      <c r="Q2136" s="3">
        <v>0</v>
      </c>
      <c r="R2136" s="3">
        <v>12</v>
      </c>
      <c r="S2136" s="3">
        <v>-3119.3940308794399</v>
      </c>
      <c r="T2136" s="3">
        <v>-2887.5104344223701</v>
      </c>
      <c r="U2136" s="3">
        <v>-5628.3082064822302</v>
      </c>
      <c r="V2136" s="3">
        <v>-4965.9470781989803</v>
      </c>
      <c r="W2136" s="3">
        <v>-2485.9132442303398</v>
      </c>
      <c r="X2136" s="3">
        <v>-3471.9211894076102</v>
      </c>
      <c r="Y2136" s="3">
        <v>-5216.1715307924596</v>
      </c>
      <c r="Z2136" s="3">
        <v>-3914.0344470127902</v>
      </c>
      <c r="AA2136" s="3">
        <v>-3363.2196082256401</v>
      </c>
      <c r="AB2136" s="4">
        <v>1.1996801672460001E-2</v>
      </c>
      <c r="AC2136" s="4">
        <v>8.2873460556230003E-3</v>
      </c>
      <c r="AD2136" s="4">
        <v>2.4468451148220001E-2</v>
      </c>
      <c r="AE2136" s="4">
        <v>2.0976241091689999E-2</v>
      </c>
      <c r="AF2136" s="4">
        <v>7.0090888906599999E-3</v>
      </c>
      <c r="AG2136" s="4">
        <v>1.2482674326196E-2</v>
      </c>
      <c r="AH2136" s="4">
        <v>2.5815900091737998E-2</v>
      </c>
      <c r="AI2136" s="4">
        <v>1.4176334985504999E-2</v>
      </c>
      <c r="AJ2136" s="4">
        <v>1.2347269146792E-2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4">
        <v>0.495</v>
      </c>
      <c r="AU2136" s="4">
        <v>0.41599999999999998</v>
      </c>
      <c r="AV2136" s="4">
        <v>0.48399999999999999</v>
      </c>
      <c r="AW2136" s="4">
        <v>0.42599999999999999</v>
      </c>
      <c r="AX2136" s="4">
        <v>0.36899999999999999</v>
      </c>
      <c r="AY2136" s="4">
        <v>0.48299999999999998</v>
      </c>
      <c r="AZ2136" s="4">
        <v>0.496</v>
      </c>
      <c r="BA2136" s="4">
        <v>0.40500000000000003</v>
      </c>
      <c r="BB2136" s="4">
        <v>0.436</v>
      </c>
    </row>
    <row r="2137" spans="1:54" x14ac:dyDescent="0.25">
      <c r="A2137" s="1" t="s">
        <v>4097</v>
      </c>
      <c r="B2137" s="1" t="s">
        <v>4098</v>
      </c>
      <c r="C2137" s="1" t="s">
        <v>4029</v>
      </c>
      <c r="D2137" s="1" t="s">
        <v>320</v>
      </c>
      <c r="E2137" s="1" t="s">
        <v>107</v>
      </c>
      <c r="F2137" s="1" t="s">
        <v>5462</v>
      </c>
      <c r="G2137" s="1" t="s">
        <v>110</v>
      </c>
      <c r="H2137" s="1" t="s">
        <v>111</v>
      </c>
      <c r="I2137" s="3">
        <v>593</v>
      </c>
      <c r="J2137" s="3">
        <v>6</v>
      </c>
      <c r="K2137" s="3">
        <v>0</v>
      </c>
      <c r="L2137" s="3">
        <v>0</v>
      </c>
      <c r="M2137" s="3">
        <v>4</v>
      </c>
      <c r="N2137" s="3">
        <v>0</v>
      </c>
      <c r="O2137" s="3">
        <v>38</v>
      </c>
      <c r="P2137" s="3">
        <v>0</v>
      </c>
      <c r="Q2137" s="3">
        <v>0</v>
      </c>
      <c r="R2137" s="3">
        <v>19</v>
      </c>
      <c r="S2137" s="3">
        <v>-2813.5212639678298</v>
      </c>
      <c r="T2137" s="3">
        <v>-2469.5104344223701</v>
      </c>
      <c r="U2137" s="3">
        <v>-5210.3082064822302</v>
      </c>
      <c r="V2137" s="3">
        <v>-4590.10299324073</v>
      </c>
      <c r="W2137" s="3">
        <v>-1980.3696630336001</v>
      </c>
      <c r="X2137" s="3">
        <v>-3248.3696854360101</v>
      </c>
      <c r="Y2137" s="3">
        <v>-4798.1715307924596</v>
      </c>
      <c r="Z2137" s="3">
        <v>-3496.0344470127902</v>
      </c>
      <c r="AA2137" s="3">
        <v>-3406.6685722627499</v>
      </c>
      <c r="AB2137" s="4">
        <v>1.2464446108950001E-2</v>
      </c>
      <c r="AC2137" s="4">
        <v>9.6068626492219998E-3</v>
      </c>
      <c r="AD2137" s="4">
        <v>2.6225115665141002E-2</v>
      </c>
      <c r="AE2137" s="4">
        <v>2.2550694478134001E-2</v>
      </c>
      <c r="AF2137" s="4">
        <v>9.2773776942039997E-3</v>
      </c>
      <c r="AG2137" s="4">
        <v>1.3974332012526E-2</v>
      </c>
      <c r="AH2137" s="4">
        <v>2.7990534640779999E-2</v>
      </c>
      <c r="AI2137" s="4">
        <v>1.6057958735546E-2</v>
      </c>
      <c r="AJ2137" s="4">
        <v>1.2668754623005001E-2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4">
        <v>0.221</v>
      </c>
      <c r="AU2137" s="4">
        <v>0.29699999999999999</v>
      </c>
      <c r="AV2137" s="4">
        <v>0.17299999999999999</v>
      </c>
      <c r="AW2137" s="4">
        <v>0.32200000000000001</v>
      </c>
      <c r="AX2137" s="4">
        <v>0.36099999999999999</v>
      </c>
      <c r="AY2137" s="4">
        <v>8.2000000000000003E-2</v>
      </c>
      <c r="AZ2137" s="4">
        <v>0.17</v>
      </c>
      <c r="BA2137" s="4">
        <v>0.35</v>
      </c>
      <c r="BB2137" s="4">
        <v>0.314</v>
      </c>
    </row>
    <row r="2138" spans="1:54" x14ac:dyDescent="0.25">
      <c r="A2138" s="1" t="s">
        <v>4099</v>
      </c>
      <c r="B2138" s="1" t="s">
        <v>5350</v>
      </c>
      <c r="C2138" s="1" t="s">
        <v>4029</v>
      </c>
      <c r="D2138" s="1" t="s">
        <v>323</v>
      </c>
      <c r="E2138" s="1" t="s">
        <v>107</v>
      </c>
      <c r="F2138" s="1" t="s">
        <v>5462</v>
      </c>
      <c r="G2138" s="1" t="s">
        <v>110</v>
      </c>
      <c r="H2138" s="1" t="s">
        <v>111</v>
      </c>
      <c r="I2138" s="3">
        <v>41596</v>
      </c>
      <c r="J2138" s="3">
        <v>991</v>
      </c>
      <c r="K2138" s="3">
        <v>388</v>
      </c>
      <c r="L2138" s="3">
        <v>92</v>
      </c>
      <c r="M2138" s="3">
        <v>119</v>
      </c>
      <c r="N2138" s="3">
        <v>505</v>
      </c>
      <c r="O2138" s="3">
        <v>2014</v>
      </c>
      <c r="P2138" s="3">
        <v>839</v>
      </c>
      <c r="Q2138" s="3">
        <v>504</v>
      </c>
      <c r="R2138" s="3">
        <v>337</v>
      </c>
      <c r="S2138" s="3">
        <v>19781.9246373561</v>
      </c>
      <c r="T2138" s="3">
        <v>27904.792521981301</v>
      </c>
      <c r="U2138" s="3">
        <v>34888.317405746799</v>
      </c>
      <c r="V2138" s="3">
        <v>35200.914449308999</v>
      </c>
      <c r="W2138" s="3">
        <v>27970.253210877901</v>
      </c>
      <c r="X2138" s="3">
        <v>21048.9682209932</v>
      </c>
      <c r="Y2138" s="3">
        <v>32813.228466060798</v>
      </c>
      <c r="Z2138" s="3">
        <v>26043.009100649098</v>
      </c>
      <c r="AA2138" s="3">
        <v>16633.3642043369</v>
      </c>
      <c r="AB2138" s="4">
        <v>-5.8756042889779002E-2</v>
      </c>
      <c r="AC2138" s="4">
        <v>-5.9823384033067001E-2</v>
      </c>
      <c r="AD2138" s="4">
        <v>-0.132959973156594</v>
      </c>
      <c r="AE2138" s="4">
        <v>-0.12555175665586599</v>
      </c>
      <c r="AF2138" s="4">
        <v>-3.8584861218587001E-2</v>
      </c>
      <c r="AG2138" s="4">
        <v>-5.0795091286349001E-2</v>
      </c>
      <c r="AH2138" s="4">
        <v>-0.140609477919418</v>
      </c>
      <c r="AI2138" s="4">
        <v>-7.5652864030552006E-2</v>
      </c>
      <c r="AJ2138" s="4">
        <v>-6.6443036168620004E-2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4">
        <v>0.39200000000000002</v>
      </c>
      <c r="AU2138" s="4">
        <v>0.35799999999999998</v>
      </c>
      <c r="AV2138" s="4">
        <v>0.433</v>
      </c>
      <c r="AW2138" s="4">
        <v>0.36399999999999999</v>
      </c>
      <c r="AX2138" s="4">
        <v>0.28599999999999998</v>
      </c>
      <c r="AY2138" s="4">
        <v>0.313</v>
      </c>
      <c r="AZ2138" s="4">
        <v>0.434</v>
      </c>
      <c r="BA2138" s="4">
        <v>0.35699999999999998</v>
      </c>
      <c r="BB2138" s="4">
        <v>0.23300000000000001</v>
      </c>
    </row>
    <row r="2139" spans="1:54" x14ac:dyDescent="0.25">
      <c r="A2139" s="1" t="s">
        <v>4100</v>
      </c>
      <c r="B2139" s="1" t="s">
        <v>4101</v>
      </c>
      <c r="C2139" s="1" t="s">
        <v>4029</v>
      </c>
      <c r="D2139" s="1" t="s">
        <v>326</v>
      </c>
      <c r="E2139" s="1" t="s">
        <v>107</v>
      </c>
      <c r="F2139" s="1" t="s">
        <v>5462</v>
      </c>
      <c r="G2139" s="1" t="s">
        <v>110</v>
      </c>
      <c r="H2139" s="1" t="s">
        <v>111</v>
      </c>
      <c r="I2139" s="3">
        <v>4876</v>
      </c>
      <c r="J2139" s="3">
        <v>84</v>
      </c>
      <c r="K2139" s="3">
        <v>51</v>
      </c>
      <c r="L2139" s="3">
        <v>25</v>
      </c>
      <c r="M2139" s="3">
        <v>14</v>
      </c>
      <c r="N2139" s="3">
        <v>18</v>
      </c>
      <c r="O2139" s="3">
        <v>407</v>
      </c>
      <c r="P2139" s="3">
        <v>7</v>
      </c>
      <c r="Q2139" s="3">
        <v>0</v>
      </c>
      <c r="R2139" s="3">
        <v>21</v>
      </c>
      <c r="S2139" s="3">
        <v>11.8247058832037</v>
      </c>
      <c r="T2139" s="3">
        <v>416.41856242451001</v>
      </c>
      <c r="U2139" s="3">
        <v>-1173.06211620258</v>
      </c>
      <c r="V2139" s="3">
        <v>-412.492780845097</v>
      </c>
      <c r="W2139" s="3">
        <v>1908.68422158106</v>
      </c>
      <c r="X2139" s="3">
        <v>-2084.9999043265002</v>
      </c>
      <c r="Y2139" s="3">
        <v>-543.46855108093905</v>
      </c>
      <c r="Z2139" s="3">
        <v>786.9655529872</v>
      </c>
      <c r="AA2139" s="3">
        <v>744.48886658378206</v>
      </c>
      <c r="AB2139" s="4">
        <v>-8.0563901850000008E-6</v>
      </c>
      <c r="AC2139" s="4">
        <v>-5.0478828218600003E-3</v>
      </c>
      <c r="AD2139" s="4">
        <v>2.3976395821890002E-3</v>
      </c>
      <c r="AE2139" s="4">
        <v>6.6167959324999999E-4</v>
      </c>
      <c r="AF2139" s="4">
        <v>3.5064399972009998E-3</v>
      </c>
      <c r="AG2139" s="4">
        <v>3.8603170174479999E-3</v>
      </c>
      <c r="AH2139" s="4">
        <v>1.1871075137459999E-3</v>
      </c>
      <c r="AI2139" s="4">
        <v>-2.05073192801E-4</v>
      </c>
      <c r="AJ2139" s="4">
        <v>4.6740699149300002E-4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4">
        <v>0.311</v>
      </c>
      <c r="AU2139" s="4">
        <v>5.0999999999999997E-2</v>
      </c>
      <c r="AV2139" s="4">
        <v>0.34399999999999997</v>
      </c>
      <c r="AW2139" s="4">
        <v>0.32800000000000001</v>
      </c>
      <c r="AX2139" s="4">
        <v>0.22700000000000001</v>
      </c>
      <c r="AY2139" s="4">
        <v>0.34399999999999997</v>
      </c>
      <c r="AZ2139" s="4">
        <v>0.35799999999999998</v>
      </c>
      <c r="BA2139" s="4">
        <v>0.29099999999999998</v>
      </c>
      <c r="BB2139" s="4">
        <v>0.25800000000000001</v>
      </c>
    </row>
    <row r="2140" spans="1:54" x14ac:dyDescent="0.25">
      <c r="A2140" s="1" t="s">
        <v>4102</v>
      </c>
      <c r="B2140" s="1" t="s">
        <v>5351</v>
      </c>
      <c r="C2140" s="1" t="s">
        <v>4029</v>
      </c>
      <c r="D2140" s="1" t="s">
        <v>329</v>
      </c>
      <c r="E2140" s="1" t="s">
        <v>107</v>
      </c>
      <c r="F2140" s="1" t="s">
        <v>5462</v>
      </c>
      <c r="G2140" s="1" t="s">
        <v>110</v>
      </c>
      <c r="H2140" s="1" t="s">
        <v>111</v>
      </c>
      <c r="I2140" s="3">
        <v>299</v>
      </c>
      <c r="J2140" s="3">
        <v>12</v>
      </c>
      <c r="K2140" s="3">
        <v>0</v>
      </c>
      <c r="L2140" s="3">
        <v>0</v>
      </c>
      <c r="M2140" s="3">
        <v>8</v>
      </c>
      <c r="N2140" s="3">
        <v>0</v>
      </c>
      <c r="O2140" s="3">
        <v>35</v>
      </c>
      <c r="P2140" s="3">
        <v>0</v>
      </c>
      <c r="Q2140" s="3">
        <v>0</v>
      </c>
      <c r="R2140" s="3">
        <v>5</v>
      </c>
      <c r="S2140" s="3">
        <v>-3219.6484970562101</v>
      </c>
      <c r="T2140" s="3">
        <v>-2763.5104344223701</v>
      </c>
      <c r="U2140" s="3">
        <v>-5504.3082064822302</v>
      </c>
      <c r="V2140" s="3">
        <v>-4926.2589082824697</v>
      </c>
      <c r="W2140" s="3">
        <v>-2274.3696630335999</v>
      </c>
      <c r="X2140" s="3">
        <v>-3517.0068381279598</v>
      </c>
      <c r="Y2140" s="3">
        <v>-5092.1715307924596</v>
      </c>
      <c r="Z2140" s="3">
        <v>-3790.0344470127902</v>
      </c>
      <c r="AA2140" s="3">
        <v>-2777.7706441885298</v>
      </c>
      <c r="AB2140" s="4">
        <v>1.5938199936758001E-2</v>
      </c>
      <c r="AC2140" s="4">
        <v>1.1823317971560001E-2</v>
      </c>
      <c r="AD2140" s="4">
        <v>2.9873129273159001E-2</v>
      </c>
      <c r="AE2140" s="4">
        <v>2.6368200761318999E-2</v>
      </c>
      <c r="AF2140" s="4">
        <v>1.3169017377309E-2</v>
      </c>
      <c r="AG2140" s="4">
        <v>1.4773797580379999E-2</v>
      </c>
      <c r="AH2140" s="4">
        <v>3.2423850142471997E-2</v>
      </c>
      <c r="AI2140" s="4">
        <v>2.0016327598456E-2</v>
      </c>
      <c r="AJ2140" s="4">
        <v>1.1487867087898999E-2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4">
        <v>0.185</v>
      </c>
      <c r="AU2140" s="4">
        <v>0.27100000000000002</v>
      </c>
      <c r="AV2140" s="4">
        <v>0.17399999999999999</v>
      </c>
      <c r="AW2140" s="4">
        <v>0.28100000000000003</v>
      </c>
      <c r="AX2140" s="4">
        <v>0.29699999999999999</v>
      </c>
      <c r="AY2140" s="4">
        <v>0.187</v>
      </c>
      <c r="AZ2140" s="4">
        <v>0.16300000000000001</v>
      </c>
      <c r="BA2140" s="4">
        <v>0.27300000000000002</v>
      </c>
      <c r="BB2140" s="4">
        <v>0.22800000000000001</v>
      </c>
    </row>
    <row r="2141" spans="1:54" x14ac:dyDescent="0.25">
      <c r="A2141" s="1" t="s">
        <v>4103</v>
      </c>
      <c r="B2141" s="1" t="s">
        <v>4104</v>
      </c>
      <c r="C2141" s="1" t="s">
        <v>4029</v>
      </c>
      <c r="D2141" s="1" t="s">
        <v>332</v>
      </c>
      <c r="E2141" s="1" t="s">
        <v>107</v>
      </c>
      <c r="F2141" s="1" t="s">
        <v>5462</v>
      </c>
      <c r="G2141" s="1" t="s">
        <v>110</v>
      </c>
      <c r="H2141" s="1" t="s">
        <v>111</v>
      </c>
      <c r="I2141" s="3">
        <v>2392</v>
      </c>
      <c r="J2141" s="3">
        <v>0</v>
      </c>
      <c r="K2141" s="3">
        <v>0</v>
      </c>
      <c r="L2141" s="3">
        <v>0</v>
      </c>
      <c r="M2141" s="3">
        <v>32</v>
      </c>
      <c r="N2141" s="3">
        <v>0</v>
      </c>
      <c r="O2141" s="3">
        <v>167</v>
      </c>
      <c r="P2141" s="3">
        <v>6</v>
      </c>
      <c r="Q2141" s="3">
        <v>0</v>
      </c>
      <c r="R2141" s="3">
        <v>34</v>
      </c>
      <c r="S2141" s="3">
        <v>-902.39403087944902</v>
      </c>
      <c r="T2141" s="3">
        <v>-670.51043442237597</v>
      </c>
      <c r="U2141" s="3">
        <v>-3411.3082064822302</v>
      </c>
      <c r="V2141" s="3">
        <v>-3086.1943985329499</v>
      </c>
      <c r="W2141" s="3">
        <v>-181.369663033606</v>
      </c>
      <c r="X2141" s="3">
        <v>-2539.9721196822802</v>
      </c>
      <c r="Y2141" s="3">
        <v>-3023.4261196111502</v>
      </c>
      <c r="Z2141" s="3">
        <v>-1697.03444701279</v>
      </c>
      <c r="AA2141" s="3">
        <v>-2596.4877809137101</v>
      </c>
      <c r="AB2141" s="4">
        <v>4.1890020800120003E-3</v>
      </c>
      <c r="AC2141" s="4">
        <v>2.7080924773670001E-3</v>
      </c>
      <c r="AD2141" s="4">
        <v>1.7701034289333999E-2</v>
      </c>
      <c r="AE2141" s="4">
        <v>1.5838394291578999E-2</v>
      </c>
      <c r="AF2141" s="4">
        <v>9.2565628428399995E-4</v>
      </c>
      <c r="AG2141" s="4">
        <v>1.03823880156E-2</v>
      </c>
      <c r="AH2141" s="4">
        <v>1.8246196712408999E-2</v>
      </c>
      <c r="AI2141" s="4">
        <v>8.1738773460729997E-3</v>
      </c>
      <c r="AJ2141" s="4">
        <v>9.6898773597970007E-3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4">
        <v>0.183</v>
      </c>
      <c r="AU2141" s="4">
        <v>0.26900000000000002</v>
      </c>
      <c r="AV2141" s="4">
        <v>0.153</v>
      </c>
      <c r="AW2141" s="4">
        <v>0.23799999999999999</v>
      </c>
      <c r="AX2141" s="4">
        <v>0.32100000000000001</v>
      </c>
      <c r="AY2141" s="4">
        <v>0.182</v>
      </c>
      <c r="AZ2141" s="4">
        <v>0.13800000000000001</v>
      </c>
      <c r="BA2141" s="4">
        <v>0.28399999999999997</v>
      </c>
      <c r="BB2141" s="4">
        <v>0.33700000000000002</v>
      </c>
    </row>
    <row r="2142" spans="1:54" x14ac:dyDescent="0.25">
      <c r="A2142" s="1" t="s">
        <v>4105</v>
      </c>
      <c r="B2142" s="1" t="s">
        <v>4106</v>
      </c>
      <c r="C2142" s="1" t="s">
        <v>4029</v>
      </c>
      <c r="D2142" s="1" t="s">
        <v>334</v>
      </c>
      <c r="E2142" s="1" t="s">
        <v>107</v>
      </c>
      <c r="F2142" s="1" t="s">
        <v>5462</v>
      </c>
      <c r="G2142" s="1" t="s">
        <v>110</v>
      </c>
      <c r="H2142" s="1" t="s">
        <v>111</v>
      </c>
      <c r="I2142" s="3">
        <v>7335</v>
      </c>
      <c r="J2142" s="3">
        <v>269</v>
      </c>
      <c r="K2142" s="3">
        <v>41</v>
      </c>
      <c r="L2142" s="3">
        <v>35</v>
      </c>
      <c r="M2142" s="3">
        <v>38</v>
      </c>
      <c r="N2142" s="3">
        <v>24</v>
      </c>
      <c r="O2142" s="3">
        <v>643</v>
      </c>
      <c r="P2142" s="3">
        <v>20</v>
      </c>
      <c r="Q2142" s="3">
        <v>9</v>
      </c>
      <c r="R2142" s="3">
        <v>52</v>
      </c>
      <c r="S2142" s="3">
        <v>-986.43164767523695</v>
      </c>
      <c r="T2142" s="3">
        <v>3149.3540532388402</v>
      </c>
      <c r="U2142" s="3">
        <v>1187.63631990927</v>
      </c>
      <c r="V2142" s="3">
        <v>1793.5717289044201</v>
      </c>
      <c r="W2142" s="3">
        <v>4236.3688497859503</v>
      </c>
      <c r="X2142" s="3">
        <v>-1621.2105592266601</v>
      </c>
      <c r="Y2142" s="3">
        <v>1862.9798398119001</v>
      </c>
      <c r="Z2142" s="3">
        <v>3041.2520449097301</v>
      </c>
      <c r="AA2142" s="3">
        <v>1159.92916870514</v>
      </c>
      <c r="AB2142" s="4">
        <v>-4.2772819937879998E-3</v>
      </c>
      <c r="AC2142" s="4">
        <v>-0.187574114760619</v>
      </c>
      <c r="AD2142" s="4">
        <v>6.0087679040619997E-3</v>
      </c>
      <c r="AE2142" s="4">
        <v>1.2313313634047E-2</v>
      </c>
      <c r="AF2142" s="4">
        <v>-3.3772790035433001E-2</v>
      </c>
      <c r="AG2142" s="4">
        <v>-7.7555312234990001E-3</v>
      </c>
      <c r="AH2142" s="4">
        <v>1.2120308173351999E-2</v>
      </c>
      <c r="AI2142" s="4">
        <v>3.0916616618102001E-2</v>
      </c>
      <c r="AJ2142" s="4">
        <v>9.8289316051769996E-3</v>
      </c>
      <c r="AK2142" s="3">
        <v>0</v>
      </c>
      <c r="AL2142" s="3">
        <v>4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4">
        <v>0.161</v>
      </c>
      <c r="AU2142" s="4">
        <v>2E-3</v>
      </c>
      <c r="AV2142" s="4">
        <v>0.161</v>
      </c>
      <c r="AW2142" s="4">
        <v>0.14699999999999999</v>
      </c>
      <c r="AX2142" s="4">
        <v>0.13700000000000001</v>
      </c>
      <c r="AY2142" s="4">
        <v>0.14099999999999999</v>
      </c>
      <c r="AZ2142" s="4">
        <v>0.159</v>
      </c>
      <c r="BA2142" s="4">
        <v>0.11600000000000001</v>
      </c>
      <c r="BB2142" s="4">
        <v>0.125</v>
      </c>
    </row>
    <row r="2143" spans="1:54" x14ac:dyDescent="0.25">
      <c r="A2143" s="1" t="s">
        <v>4107</v>
      </c>
      <c r="B2143" s="1" t="s">
        <v>4108</v>
      </c>
      <c r="C2143" s="1" t="s">
        <v>4029</v>
      </c>
      <c r="D2143" s="1" t="s">
        <v>336</v>
      </c>
      <c r="E2143" s="1" t="s">
        <v>107</v>
      </c>
      <c r="F2143" s="1" t="s">
        <v>5462</v>
      </c>
      <c r="G2143" s="1" t="s">
        <v>110</v>
      </c>
      <c r="H2143" s="1" t="s">
        <v>111</v>
      </c>
      <c r="I2143" s="3">
        <v>260</v>
      </c>
      <c r="J2143" s="3">
        <v>6</v>
      </c>
      <c r="K2143" s="3">
        <v>0</v>
      </c>
      <c r="L2143" s="3">
        <v>0</v>
      </c>
      <c r="M2143" s="3">
        <v>0</v>
      </c>
      <c r="N2143" s="3">
        <v>0</v>
      </c>
      <c r="O2143" s="3">
        <v>12</v>
      </c>
      <c r="P2143" s="3">
        <v>0</v>
      </c>
      <c r="Q2143" s="3">
        <v>0</v>
      </c>
      <c r="R2143" s="3">
        <v>0</v>
      </c>
      <c r="S2143" s="3">
        <v>-3146.5212639678298</v>
      </c>
      <c r="T2143" s="3">
        <v>-2802.5104344223701</v>
      </c>
      <c r="U2143" s="3">
        <v>-5543.3082064822302</v>
      </c>
      <c r="V2143" s="3">
        <v>-4880.9470781989803</v>
      </c>
      <c r="W2143" s="3">
        <v>-2313.3696630335999</v>
      </c>
      <c r="X2143" s="3">
        <v>-3361.5583420995499</v>
      </c>
      <c r="Y2143" s="3">
        <v>-5131.1715307924596</v>
      </c>
      <c r="Z2143" s="3">
        <v>-3829.0344470127902</v>
      </c>
      <c r="AA2143" s="3">
        <v>-2487.1642413048698</v>
      </c>
      <c r="AB2143" s="4">
        <v>1.0715031809870001E-2</v>
      </c>
      <c r="AC2143" s="4">
        <v>6.8929415115839996E-3</v>
      </c>
      <c r="AD2143" s="4">
        <v>2.2222908485022001E-2</v>
      </c>
      <c r="AE2143" s="4">
        <v>1.8121336640965002E-2</v>
      </c>
      <c r="AF2143" s="4">
        <v>7.0209646949259998E-3</v>
      </c>
      <c r="AG2143" s="4">
        <v>1.2426742140760999E-2</v>
      </c>
      <c r="AH2143" s="4">
        <v>2.3016408946197001E-2</v>
      </c>
      <c r="AI2143" s="4">
        <v>1.1831202993155E-2</v>
      </c>
      <c r="AJ2143" s="4">
        <v>6.2922816325759997E-3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4">
        <v>0.44</v>
      </c>
      <c r="AU2143" s="4">
        <v>0.47599999999999998</v>
      </c>
      <c r="AV2143" s="4">
        <v>0.43099999999999999</v>
      </c>
      <c r="AW2143" s="4">
        <v>0.495</v>
      </c>
      <c r="AX2143" s="4">
        <v>0.48</v>
      </c>
      <c r="AY2143" s="4">
        <v>0.315</v>
      </c>
      <c r="AZ2143" s="4">
        <v>0.42299999999999999</v>
      </c>
      <c r="BA2143" s="4">
        <v>0.46800000000000003</v>
      </c>
      <c r="BB2143" s="4">
        <v>0.44400000000000001</v>
      </c>
    </row>
    <row r="2144" spans="1:54" x14ac:dyDescent="0.25">
      <c r="A2144" s="1" t="s">
        <v>4109</v>
      </c>
      <c r="B2144" s="1" t="s">
        <v>4110</v>
      </c>
      <c r="C2144" s="1" t="s">
        <v>4029</v>
      </c>
      <c r="D2144" s="1" t="s">
        <v>339</v>
      </c>
      <c r="E2144" s="1" t="s">
        <v>107</v>
      </c>
      <c r="F2144" s="1" t="s">
        <v>5462</v>
      </c>
      <c r="G2144" s="1" t="s">
        <v>110</v>
      </c>
      <c r="H2144" s="1" t="s">
        <v>111</v>
      </c>
      <c r="I2144" s="3">
        <v>502</v>
      </c>
      <c r="J2144" s="3">
        <v>5</v>
      </c>
      <c r="K2144" s="3">
        <v>0</v>
      </c>
      <c r="L2144" s="3">
        <v>0</v>
      </c>
      <c r="M2144" s="3">
        <v>10</v>
      </c>
      <c r="N2144" s="3">
        <v>0</v>
      </c>
      <c r="O2144" s="3">
        <v>6</v>
      </c>
      <c r="P2144" s="3">
        <v>0</v>
      </c>
      <c r="Q2144" s="3">
        <v>7</v>
      </c>
      <c r="R2144" s="3">
        <v>28</v>
      </c>
      <c r="S2144" s="3">
        <v>-2885.8333917864302</v>
      </c>
      <c r="T2144" s="3">
        <v>-2560.5104344223701</v>
      </c>
      <c r="U2144" s="3">
        <v>-5301.3082064822302</v>
      </c>
      <c r="V2144" s="3">
        <v>-4744.3368658033496</v>
      </c>
      <c r="W2144" s="3">
        <v>-2071.3696630335999</v>
      </c>
      <c r="X2144" s="3">
        <v>-3068.8326474834498</v>
      </c>
      <c r="Y2144" s="3">
        <v>-4889.1715307924596</v>
      </c>
      <c r="Z2144" s="3">
        <v>-3746.2560644063801</v>
      </c>
      <c r="AA2144" s="3">
        <v>-4090.96009745333</v>
      </c>
      <c r="AB2144" s="4">
        <v>1.3803775786314001E-2</v>
      </c>
      <c r="AC2144" s="4">
        <v>1.0942981306316E-2</v>
      </c>
      <c r="AD2144" s="4">
        <v>2.8456093877671999E-2</v>
      </c>
      <c r="AE2144" s="4">
        <v>2.5130072782559999E-2</v>
      </c>
      <c r="AF2144" s="4">
        <v>1.1590057911076E-2</v>
      </c>
      <c r="AG2144" s="4">
        <v>1.2359321938709001E-2</v>
      </c>
      <c r="AH2144" s="4">
        <v>3.0674470570002998E-2</v>
      </c>
      <c r="AI2144" s="4">
        <v>1.9736963557783E-2</v>
      </c>
      <c r="AJ2144" s="4">
        <v>1.9596261308464001E-2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4">
        <v>0.158</v>
      </c>
      <c r="AU2144" s="4">
        <v>0.20100000000000001</v>
      </c>
      <c r="AV2144" s="4">
        <v>0.104</v>
      </c>
      <c r="AW2144" s="4">
        <v>0.24</v>
      </c>
      <c r="AX2144" s="4">
        <v>0.254</v>
      </c>
      <c r="AY2144" s="4">
        <v>0.21199999999999999</v>
      </c>
      <c r="AZ2144" s="4">
        <v>9.1999999999999998E-2</v>
      </c>
      <c r="BA2144" s="4">
        <v>0.18</v>
      </c>
      <c r="BB2144" s="4">
        <v>0.128</v>
      </c>
    </row>
    <row r="2145" spans="1:54" x14ac:dyDescent="0.25">
      <c r="A2145" s="1" t="s">
        <v>4111</v>
      </c>
      <c r="B2145" s="1" t="s">
        <v>4112</v>
      </c>
      <c r="C2145" s="1" t="s">
        <v>4029</v>
      </c>
      <c r="D2145" s="1" t="s">
        <v>342</v>
      </c>
      <c r="E2145" s="1" t="s">
        <v>107</v>
      </c>
      <c r="F2145" s="1" t="s">
        <v>5462</v>
      </c>
      <c r="G2145" s="1" t="s">
        <v>110</v>
      </c>
      <c r="H2145" s="1" t="s">
        <v>111</v>
      </c>
      <c r="I2145" s="3">
        <v>1101</v>
      </c>
      <c r="J2145" s="3">
        <v>18</v>
      </c>
      <c r="K2145" s="3">
        <v>7</v>
      </c>
      <c r="L2145" s="3">
        <v>6</v>
      </c>
      <c r="M2145" s="3">
        <v>9</v>
      </c>
      <c r="N2145" s="3">
        <v>0</v>
      </c>
      <c r="O2145" s="3">
        <v>43</v>
      </c>
      <c r="P2145" s="3">
        <v>0</v>
      </c>
      <c r="Q2145" s="3">
        <v>5</v>
      </c>
      <c r="R2145" s="3">
        <v>15</v>
      </c>
      <c r="S2145" s="3">
        <v>-2529.7757301445899</v>
      </c>
      <c r="T2145" s="3">
        <v>-2153.2652779924101</v>
      </c>
      <c r="U2145" s="3">
        <v>-4761.2891448151204</v>
      </c>
      <c r="V2145" s="3">
        <v>-4134.7978870429097</v>
      </c>
      <c r="W2145" s="3">
        <v>-1472.3696630336001</v>
      </c>
      <c r="X2145" s="3">
        <v>-2782.6410976161001</v>
      </c>
      <c r="Y2145" s="3">
        <v>-4290.1715307924596</v>
      </c>
      <c r="Z2145" s="3">
        <v>-3101.7641737224999</v>
      </c>
      <c r="AA2145" s="3">
        <v>-2634.9834499558301</v>
      </c>
      <c r="AB2145" s="4">
        <v>1.0325895588370999E-2</v>
      </c>
      <c r="AC2145" s="4">
        <v>7.1948297337410001E-3</v>
      </c>
      <c r="AD2145" s="4">
        <v>2.1921313058267999E-2</v>
      </c>
      <c r="AE2145" s="4">
        <v>1.8419268043107E-2</v>
      </c>
      <c r="AF2145" s="4">
        <v>6.2998748092499999E-3</v>
      </c>
      <c r="AG2145" s="4">
        <v>1.0503506977812001E-2</v>
      </c>
      <c r="AH2145" s="4">
        <v>2.2621841272667999E-2</v>
      </c>
      <c r="AI2145" s="4">
        <v>1.248005338248E-2</v>
      </c>
      <c r="AJ2145" s="4">
        <v>1.2508097303036E-2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4">
        <v>0.30299999999999999</v>
      </c>
      <c r="AU2145" s="4">
        <v>0.38200000000000001</v>
      </c>
      <c r="AV2145" s="4">
        <v>0.27200000000000002</v>
      </c>
      <c r="AW2145" s="4">
        <v>0.371</v>
      </c>
      <c r="AX2145" s="4">
        <v>0.40500000000000003</v>
      </c>
      <c r="AY2145" s="4">
        <v>0.28000000000000003</v>
      </c>
      <c r="AZ2145" s="4">
        <v>0.25900000000000001</v>
      </c>
      <c r="BA2145" s="4">
        <v>0.41199999999999998</v>
      </c>
      <c r="BB2145" s="4">
        <v>0.152</v>
      </c>
    </row>
    <row r="2146" spans="1:54" x14ac:dyDescent="0.25">
      <c r="A2146" s="1" t="s">
        <v>4113</v>
      </c>
      <c r="B2146" s="1" t="s">
        <v>4114</v>
      </c>
      <c r="C2146" s="1" t="s">
        <v>4029</v>
      </c>
      <c r="D2146" s="1" t="s">
        <v>345</v>
      </c>
      <c r="E2146" s="1" t="s">
        <v>107</v>
      </c>
      <c r="F2146" s="1" t="s">
        <v>5462</v>
      </c>
      <c r="G2146" s="1" t="s">
        <v>110</v>
      </c>
      <c r="H2146" s="1" t="s">
        <v>111</v>
      </c>
      <c r="I2146" s="3">
        <v>314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26</v>
      </c>
      <c r="P2146" s="3">
        <v>0</v>
      </c>
      <c r="Q2146" s="3">
        <v>0</v>
      </c>
      <c r="R2146" s="3">
        <v>10</v>
      </c>
      <c r="S2146" s="3">
        <v>-2980.3940308794399</v>
      </c>
      <c r="T2146" s="3">
        <v>-2748.5104344223701</v>
      </c>
      <c r="U2146" s="3">
        <v>-5489.3082064822302</v>
      </c>
      <c r="V2146" s="3">
        <v>-4826.9470781989803</v>
      </c>
      <c r="W2146" s="3">
        <v>-2259.3696630335999</v>
      </c>
      <c r="X2146" s="3">
        <v>-3425.9182962037999</v>
      </c>
      <c r="Y2146" s="3">
        <v>-5077.1715307924596</v>
      </c>
      <c r="Z2146" s="3">
        <v>-3775.0344470127902</v>
      </c>
      <c r="AA2146" s="3">
        <v>-3092.3770470721802</v>
      </c>
      <c r="AB2146" s="4">
        <v>1.1546621606023001E-2</v>
      </c>
      <c r="AC2146" s="4">
        <v>7.1660965102409999E-3</v>
      </c>
      <c r="AD2146" s="4">
        <v>2.3862667672395001E-2</v>
      </c>
      <c r="AE2146" s="4">
        <v>1.9980740397091998E-2</v>
      </c>
      <c r="AF2146" s="4">
        <v>1.0792831833177001E-2</v>
      </c>
      <c r="AG2146" s="4">
        <v>1.2357073068273E-2</v>
      </c>
      <c r="AH2146" s="4">
        <v>2.5207364864657002E-2</v>
      </c>
      <c r="AI2146" s="4">
        <v>1.3726214690999E-2</v>
      </c>
      <c r="AJ2146" s="4">
        <v>1.4662005913495001E-2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4">
        <v>0.47799999999999998</v>
      </c>
      <c r="AU2146" s="4">
        <v>0.40200000000000002</v>
      </c>
      <c r="AV2146" s="4">
        <v>0.5</v>
      </c>
      <c r="AW2146" s="4">
        <v>0.42399999999999999</v>
      </c>
      <c r="AX2146" s="4">
        <v>0.439</v>
      </c>
      <c r="AY2146" s="4">
        <v>0.47799999999999998</v>
      </c>
      <c r="AZ2146" s="4">
        <v>0.49199999999999999</v>
      </c>
      <c r="BA2146" s="4">
        <v>0.41499999999999998</v>
      </c>
      <c r="BB2146" s="4">
        <v>0.14099999999999999</v>
      </c>
    </row>
    <row r="2147" spans="1:54" x14ac:dyDescent="0.25">
      <c r="A2147" s="1" t="s">
        <v>4115</v>
      </c>
      <c r="B2147" s="1" t="s">
        <v>5352</v>
      </c>
      <c r="C2147" s="1" t="s">
        <v>4029</v>
      </c>
      <c r="D2147" s="1" t="s">
        <v>351</v>
      </c>
      <c r="E2147" s="1" t="s">
        <v>107</v>
      </c>
      <c r="F2147" s="1" t="s">
        <v>5462</v>
      </c>
      <c r="G2147" s="1" t="s">
        <v>110</v>
      </c>
      <c r="H2147" s="1" t="s">
        <v>111</v>
      </c>
      <c r="I2147" s="3">
        <v>2477</v>
      </c>
      <c r="J2147" s="3">
        <v>69</v>
      </c>
      <c r="K2147" s="3">
        <v>0</v>
      </c>
      <c r="L2147" s="3">
        <v>12</v>
      </c>
      <c r="M2147" s="3">
        <v>11</v>
      </c>
      <c r="N2147" s="3">
        <v>166</v>
      </c>
      <c r="O2147" s="3">
        <v>234</v>
      </c>
      <c r="P2147" s="3">
        <v>9</v>
      </c>
      <c r="Q2147" s="3">
        <v>0</v>
      </c>
      <c r="R2147" s="3">
        <v>21</v>
      </c>
      <c r="S2147" s="3">
        <v>-2106.8572113958398</v>
      </c>
      <c r="T2147" s="3">
        <v>-585.51043442237597</v>
      </c>
      <c r="U2147" s="3">
        <v>-3444.2700831480001</v>
      </c>
      <c r="V2147" s="3">
        <v>-2779.87584456378</v>
      </c>
      <c r="W2147" s="3">
        <v>-3729.4282826983299</v>
      </c>
      <c r="X2147" s="3">
        <v>-3021.4090428954601</v>
      </c>
      <c r="Y2147" s="3">
        <v>-2950.5534140205</v>
      </c>
      <c r="Z2147" s="3">
        <v>-1612.03444701279</v>
      </c>
      <c r="AA2147" s="3">
        <v>-1654.51113341621</v>
      </c>
      <c r="AB2147" s="4">
        <v>7.7774916285760004E-3</v>
      </c>
      <c r="AC2147" s="4">
        <v>1.7325395646949999E-3</v>
      </c>
      <c r="AD2147" s="4">
        <v>1.4933174815840999E-2</v>
      </c>
      <c r="AE2147" s="4">
        <v>1.144660696584E-2</v>
      </c>
      <c r="AF2147" s="4">
        <v>1.0840210483227E-2</v>
      </c>
      <c r="AG2147" s="4">
        <v>1.1275919161727E-2</v>
      </c>
      <c r="AH2147" s="4">
        <v>1.4537124911386E-2</v>
      </c>
      <c r="AI2147" s="4">
        <v>5.7704067007530004E-3</v>
      </c>
      <c r="AJ2147" s="4">
        <v>4.2662541913869997E-3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4">
        <v>0.441</v>
      </c>
      <c r="AU2147" s="4">
        <v>0.497</v>
      </c>
      <c r="AV2147" s="4">
        <v>0.437</v>
      </c>
      <c r="AW2147" s="4">
        <v>0.48299999999999998</v>
      </c>
      <c r="AX2147" s="4">
        <v>0.42199999999999999</v>
      </c>
      <c r="AY2147" s="4">
        <v>0.34699999999999998</v>
      </c>
      <c r="AZ2147" s="4">
        <v>0.41</v>
      </c>
      <c r="BA2147" s="4">
        <v>0.47299999999999998</v>
      </c>
      <c r="BB2147" s="4">
        <v>0.40300000000000002</v>
      </c>
    </row>
    <row r="2148" spans="1:54" x14ac:dyDescent="0.25">
      <c r="A2148" s="1" t="s">
        <v>4116</v>
      </c>
      <c r="B2148" s="1" t="s">
        <v>4117</v>
      </c>
      <c r="C2148" s="1" t="s">
        <v>4029</v>
      </c>
      <c r="D2148" s="1" t="s">
        <v>353</v>
      </c>
      <c r="E2148" s="1" t="s">
        <v>107</v>
      </c>
      <c r="F2148" s="1" t="s">
        <v>5462</v>
      </c>
      <c r="G2148" s="1" t="s">
        <v>110</v>
      </c>
      <c r="H2148" s="1" t="s">
        <v>111</v>
      </c>
      <c r="I2148" s="3">
        <v>308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9</v>
      </c>
      <c r="P2148" s="3">
        <v>0</v>
      </c>
      <c r="Q2148" s="3">
        <v>0</v>
      </c>
      <c r="R2148" s="3">
        <v>0</v>
      </c>
      <c r="S2148" s="3">
        <v>-2986.3940308794399</v>
      </c>
      <c r="T2148" s="3">
        <v>-2754.5104344223701</v>
      </c>
      <c r="U2148" s="3">
        <v>-5495.3082064822302</v>
      </c>
      <c r="V2148" s="3">
        <v>-4832.9470781989803</v>
      </c>
      <c r="W2148" s="3">
        <v>-2265.3696630335999</v>
      </c>
      <c r="X2148" s="3">
        <v>-3288.1954947915001</v>
      </c>
      <c r="Y2148" s="3">
        <v>-5083.1715307924596</v>
      </c>
      <c r="Z2148" s="3">
        <v>-3781.0344470127902</v>
      </c>
      <c r="AA2148" s="3">
        <v>-2439.1642413048698</v>
      </c>
      <c r="AB2148" s="4">
        <v>6.9697832228030002E-3</v>
      </c>
      <c r="AC2148" s="4">
        <v>5.8176403572819998E-3</v>
      </c>
      <c r="AD2148" s="4">
        <v>1.8506459935864999E-2</v>
      </c>
      <c r="AE2148" s="4">
        <v>1.4412049789231E-2</v>
      </c>
      <c r="AF2148" s="4">
        <v>8.2825875602499999E-4</v>
      </c>
      <c r="AG2148" s="4">
        <v>1.0240649884479E-2</v>
      </c>
      <c r="AH2148" s="4">
        <v>1.8596543137376999E-2</v>
      </c>
      <c r="AI2148" s="4">
        <v>8.2048868062299992E-3</v>
      </c>
      <c r="AJ2148" s="4">
        <v>4.3444412664539996E-3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4">
        <v>0.33700000000000002</v>
      </c>
      <c r="AU2148" s="4">
        <v>0.36099999999999999</v>
      </c>
      <c r="AV2148" s="4">
        <v>0.36699999999999999</v>
      </c>
      <c r="AW2148" s="4">
        <v>0.311</v>
      </c>
      <c r="AX2148" s="4">
        <v>0.25700000000000001</v>
      </c>
      <c r="AY2148" s="4">
        <v>0.40500000000000003</v>
      </c>
      <c r="AZ2148" s="4">
        <v>0.375</v>
      </c>
      <c r="BA2148" s="4">
        <v>0.307</v>
      </c>
      <c r="BB2148" s="4">
        <v>0.30499999999999999</v>
      </c>
    </row>
    <row r="2149" spans="1:54" x14ac:dyDescent="0.25">
      <c r="A2149" s="1" t="s">
        <v>4118</v>
      </c>
      <c r="B2149" s="1" t="s">
        <v>4119</v>
      </c>
      <c r="C2149" s="1" t="s">
        <v>4029</v>
      </c>
      <c r="D2149" s="1" t="s">
        <v>360</v>
      </c>
      <c r="E2149" s="1" t="s">
        <v>107</v>
      </c>
      <c r="F2149" s="1" t="s">
        <v>5462</v>
      </c>
      <c r="G2149" s="1" t="s">
        <v>110</v>
      </c>
      <c r="H2149" s="1" t="s">
        <v>111</v>
      </c>
      <c r="I2149" s="3">
        <v>29</v>
      </c>
      <c r="J2149" s="3">
        <v>8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-3414.8970083306199</v>
      </c>
      <c r="T2149" s="3">
        <v>-3033.5104344223701</v>
      </c>
      <c r="U2149" s="3">
        <v>-5774.3082064822302</v>
      </c>
      <c r="V2149" s="3">
        <v>-5111.9470781989803</v>
      </c>
      <c r="W2149" s="3">
        <v>-2544.3696630335999</v>
      </c>
      <c r="X2149" s="3">
        <v>-3491.1069528673402</v>
      </c>
      <c r="Y2149" s="3">
        <v>-5362.1715307924596</v>
      </c>
      <c r="Z2149" s="3">
        <v>-4060.0344470127902</v>
      </c>
      <c r="AA2149" s="3">
        <v>-2718.1642413048698</v>
      </c>
      <c r="AB2149" s="4">
        <v>6.9901724347169996E-3</v>
      </c>
      <c r="AC2149" s="4">
        <v>5.2497271307390004E-3</v>
      </c>
      <c r="AD2149" s="4">
        <v>1.7544331246119E-2</v>
      </c>
      <c r="AE2149" s="4">
        <v>1.3473879091822001E-2</v>
      </c>
      <c r="AF2149" s="4">
        <v>1.0839925758091999E-2</v>
      </c>
      <c r="AG2149" s="4">
        <v>9.5595721566050004E-3</v>
      </c>
      <c r="AH2149" s="4">
        <v>1.7451679747523E-2</v>
      </c>
      <c r="AI2149" s="4">
        <v>6.8586019549979997E-3</v>
      </c>
      <c r="AJ2149" s="4">
        <v>9.8296936826490003E-3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4">
        <v>0.33500000000000002</v>
      </c>
      <c r="AU2149" s="4">
        <v>0.34599999999999997</v>
      </c>
      <c r="AV2149" s="4">
        <v>0.36399999999999999</v>
      </c>
      <c r="AW2149" s="4">
        <v>0.32600000000000001</v>
      </c>
      <c r="AX2149" s="4">
        <v>0.496</v>
      </c>
      <c r="AY2149" s="4">
        <v>0.371</v>
      </c>
      <c r="AZ2149" s="4">
        <v>0.35799999999999998</v>
      </c>
      <c r="BA2149" s="4">
        <v>0.30299999999999999</v>
      </c>
      <c r="BB2149" s="4">
        <v>0.39800000000000002</v>
      </c>
    </row>
    <row r="2150" spans="1:54" x14ac:dyDescent="0.25">
      <c r="A2150" s="1" t="s">
        <v>4120</v>
      </c>
      <c r="B2150" s="1" t="s">
        <v>4121</v>
      </c>
      <c r="C2150" s="1" t="s">
        <v>4029</v>
      </c>
      <c r="D2150" s="1" t="s">
        <v>363</v>
      </c>
      <c r="E2150" s="1" t="s">
        <v>107</v>
      </c>
      <c r="F2150" s="1" t="s">
        <v>5462</v>
      </c>
      <c r="G2150" s="1" t="s">
        <v>110</v>
      </c>
      <c r="H2150" s="1" t="s">
        <v>111</v>
      </c>
      <c r="I2150" s="3">
        <v>56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-3238.3940308794399</v>
      </c>
      <c r="T2150" s="3">
        <v>-3006.5104344223701</v>
      </c>
      <c r="U2150" s="3">
        <v>-5747.3082064822302</v>
      </c>
      <c r="V2150" s="3">
        <v>-5084.9470781989803</v>
      </c>
      <c r="W2150" s="3">
        <v>-2517.3696630335999</v>
      </c>
      <c r="X2150" s="3">
        <v>-3464.1069528673402</v>
      </c>
      <c r="Y2150" s="3">
        <v>-5335.1715307924596</v>
      </c>
      <c r="Z2150" s="3">
        <v>-4033.0344470127902</v>
      </c>
      <c r="AA2150" s="3">
        <v>-2691.1642413048698</v>
      </c>
      <c r="AB2150" s="4">
        <v>5.341382229752E-3</v>
      </c>
      <c r="AC2150" s="4">
        <v>4.9054381180189998E-3</v>
      </c>
      <c r="AD2150" s="4">
        <v>1.6395113775783E-2</v>
      </c>
      <c r="AE2150" s="4">
        <v>1.2601860074347E-2</v>
      </c>
      <c r="AF2150" s="4">
        <v>1.2528912363353999E-2</v>
      </c>
      <c r="AG2150" s="4">
        <v>8.4762542105390002E-3</v>
      </c>
      <c r="AH2150" s="4">
        <v>1.6181374591617E-2</v>
      </c>
      <c r="AI2150" s="4">
        <v>5.8419209719569997E-3</v>
      </c>
      <c r="AJ2150" s="4">
        <v>1.2876884392844999E-2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4">
        <v>0.27900000000000003</v>
      </c>
      <c r="AU2150" s="4">
        <v>0.29599999999999999</v>
      </c>
      <c r="AV2150" s="4">
        <v>0.30599999999999999</v>
      </c>
      <c r="AW2150" s="4">
        <v>0.26300000000000001</v>
      </c>
      <c r="AX2150" s="4">
        <v>0.42599999999999999</v>
      </c>
      <c r="AY2150" s="4">
        <v>0.3</v>
      </c>
      <c r="AZ2150" s="4">
        <v>0.308</v>
      </c>
      <c r="BA2150" s="4">
        <v>0.247</v>
      </c>
      <c r="BB2150" s="4">
        <v>0.13300000000000001</v>
      </c>
    </row>
    <row r="2151" spans="1:54" x14ac:dyDescent="0.25">
      <c r="A2151" s="1" t="s">
        <v>4122</v>
      </c>
      <c r="B2151" s="1" t="s">
        <v>4123</v>
      </c>
      <c r="C2151" s="1" t="s">
        <v>4029</v>
      </c>
      <c r="D2151" s="1" t="s">
        <v>366</v>
      </c>
      <c r="E2151" s="1" t="s">
        <v>107</v>
      </c>
      <c r="F2151" s="1" t="s">
        <v>5462</v>
      </c>
      <c r="G2151" s="1" t="s">
        <v>110</v>
      </c>
      <c r="H2151" s="1" t="s">
        <v>111</v>
      </c>
      <c r="I2151" s="3">
        <v>272</v>
      </c>
      <c r="J2151" s="3">
        <v>10</v>
      </c>
      <c r="K2151" s="3">
        <v>0</v>
      </c>
      <c r="L2151" s="3">
        <v>0</v>
      </c>
      <c r="M2151" s="3">
        <v>0</v>
      </c>
      <c r="N2151" s="3">
        <v>0</v>
      </c>
      <c r="O2151" s="3">
        <v>8</v>
      </c>
      <c r="P2151" s="3">
        <v>0</v>
      </c>
      <c r="Q2151" s="3">
        <v>0</v>
      </c>
      <c r="R2151" s="3">
        <v>0</v>
      </c>
      <c r="S2151" s="3">
        <v>-3209.27275269341</v>
      </c>
      <c r="T2151" s="3">
        <v>-2790.5104344223701</v>
      </c>
      <c r="U2151" s="3">
        <v>-5531.3082064822302</v>
      </c>
      <c r="V2151" s="3">
        <v>-4868.9470781989803</v>
      </c>
      <c r="W2151" s="3">
        <v>-2301.3696630335999</v>
      </c>
      <c r="X2151" s="3">
        <v>-3315.74121235548</v>
      </c>
      <c r="Y2151" s="3">
        <v>-5119.1715307924596</v>
      </c>
      <c r="Z2151" s="3">
        <v>-3817.0344470127902</v>
      </c>
      <c r="AA2151" s="3">
        <v>-2475.1642413048698</v>
      </c>
      <c r="AB2151" s="4">
        <v>1.4656587829658001E-2</v>
      </c>
      <c r="AC2151" s="4">
        <v>1.0427044243998001E-2</v>
      </c>
      <c r="AD2151" s="4">
        <v>2.7963464413642999E-2</v>
      </c>
      <c r="AE2151" s="4">
        <v>2.4987211986764998E-2</v>
      </c>
      <c r="AF2151" s="4">
        <v>1.0948139729107E-2</v>
      </c>
      <c r="AG2151" s="4">
        <v>1.3135555452136001E-2</v>
      </c>
      <c r="AH2151" s="4">
        <v>3.0078722627351999E-2</v>
      </c>
      <c r="AI2151" s="4">
        <v>1.7737593045060999E-2</v>
      </c>
      <c r="AJ2151" s="4">
        <v>1.0165608488539001E-2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4">
        <v>0.23100000000000001</v>
      </c>
      <c r="AU2151" s="4">
        <v>0.35499999999999998</v>
      </c>
      <c r="AV2151" s="4">
        <v>0.214</v>
      </c>
      <c r="AW2151" s="4">
        <v>0.28499999999999998</v>
      </c>
      <c r="AX2151" s="4">
        <v>0.41299999999999998</v>
      </c>
      <c r="AY2151" s="4">
        <v>0.255</v>
      </c>
      <c r="AZ2151" s="4">
        <v>0.20899999999999999</v>
      </c>
      <c r="BA2151" s="4">
        <v>0.33600000000000002</v>
      </c>
      <c r="BB2151" s="4">
        <v>0.22600000000000001</v>
      </c>
    </row>
    <row r="2152" spans="1:54" x14ac:dyDescent="0.25">
      <c r="A2152" s="1" t="s">
        <v>4124</v>
      </c>
      <c r="B2152" s="1" t="s">
        <v>4125</v>
      </c>
      <c r="C2152" s="1" t="s">
        <v>4029</v>
      </c>
      <c r="D2152" s="1" t="s">
        <v>368</v>
      </c>
      <c r="E2152" s="1" t="s">
        <v>107</v>
      </c>
      <c r="F2152" s="1" t="s">
        <v>5462</v>
      </c>
      <c r="G2152" s="1" t="s">
        <v>110</v>
      </c>
      <c r="H2152" s="1" t="s">
        <v>111</v>
      </c>
      <c r="I2152" s="3">
        <v>779</v>
      </c>
      <c r="J2152" s="3">
        <v>12</v>
      </c>
      <c r="K2152" s="3">
        <v>13</v>
      </c>
      <c r="L2152" s="3">
        <v>0</v>
      </c>
      <c r="M2152" s="3">
        <v>0</v>
      </c>
      <c r="N2152" s="3">
        <v>0</v>
      </c>
      <c r="O2152" s="3">
        <v>57</v>
      </c>
      <c r="P2152" s="3">
        <v>0</v>
      </c>
      <c r="Q2152" s="3">
        <v>0</v>
      </c>
      <c r="R2152" s="3">
        <v>0</v>
      </c>
      <c r="S2152" s="3">
        <v>-2739.6484970562101</v>
      </c>
      <c r="T2152" s="3">
        <v>-2639.62657248101</v>
      </c>
      <c r="U2152" s="3">
        <v>-5024.3082064822302</v>
      </c>
      <c r="V2152" s="3">
        <v>-4361.9470781989803</v>
      </c>
      <c r="W2152" s="3">
        <v>-1794.3696630336001</v>
      </c>
      <c r="X2152" s="3">
        <v>-3223.00105172035</v>
      </c>
      <c r="Y2152" s="3">
        <v>-4612.1715307924596</v>
      </c>
      <c r="Z2152" s="3">
        <v>-3310.0344470127902</v>
      </c>
      <c r="AA2152" s="3">
        <v>-1968.1642413048701</v>
      </c>
      <c r="AB2152" s="4">
        <v>1.0939900975835999E-2</v>
      </c>
      <c r="AC2152" s="4">
        <v>9.4619267132569993E-3</v>
      </c>
      <c r="AD2152" s="4">
        <v>2.2684612390340999E-2</v>
      </c>
      <c r="AE2152" s="4">
        <v>1.8933026290041E-2</v>
      </c>
      <c r="AF2152" s="4">
        <v>6.2527658774270004E-3</v>
      </c>
      <c r="AG2152" s="4">
        <v>1.2495539803286999E-2</v>
      </c>
      <c r="AH2152" s="4">
        <v>2.3883709600750001E-2</v>
      </c>
      <c r="AI2152" s="4">
        <v>1.2850859816339001E-2</v>
      </c>
      <c r="AJ2152" s="4">
        <v>6.7748945145280001E-3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4">
        <v>0.36899999999999999</v>
      </c>
      <c r="AU2152" s="4">
        <v>0.38500000000000001</v>
      </c>
      <c r="AV2152" s="4">
        <v>0.36</v>
      </c>
      <c r="AW2152" s="4">
        <v>0.45</v>
      </c>
      <c r="AX2152" s="4">
        <v>0.47699999999999998</v>
      </c>
      <c r="AY2152" s="4">
        <v>0.28699999999999998</v>
      </c>
      <c r="AZ2152" s="4">
        <v>0.34100000000000003</v>
      </c>
      <c r="BA2152" s="4">
        <v>0.46400000000000002</v>
      </c>
      <c r="BB2152" s="4">
        <v>0.41599999999999998</v>
      </c>
    </row>
    <row r="2153" spans="1:54" x14ac:dyDescent="0.25">
      <c r="A2153" s="1" t="s">
        <v>4126</v>
      </c>
      <c r="B2153" s="1" t="s">
        <v>4127</v>
      </c>
      <c r="C2153" s="1" t="s">
        <v>4029</v>
      </c>
      <c r="D2153" s="1" t="s">
        <v>371</v>
      </c>
      <c r="E2153" s="1" t="s">
        <v>107</v>
      </c>
      <c r="F2153" s="1" t="s">
        <v>5462</v>
      </c>
      <c r="G2153" s="1" t="s">
        <v>110</v>
      </c>
      <c r="H2153" s="1" t="s">
        <v>111</v>
      </c>
      <c r="I2153" s="3">
        <v>703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67</v>
      </c>
      <c r="P2153" s="3">
        <v>0</v>
      </c>
      <c r="Q2153" s="3">
        <v>0</v>
      </c>
      <c r="R2153" s="3">
        <v>0</v>
      </c>
      <c r="S2153" s="3">
        <v>-2591.3940308794399</v>
      </c>
      <c r="T2153" s="3">
        <v>-2359.5104344223701</v>
      </c>
      <c r="U2153" s="3">
        <v>-5100.3082064822302</v>
      </c>
      <c r="V2153" s="3">
        <v>-4437.9470781989803</v>
      </c>
      <c r="W2153" s="3">
        <v>-1870.3696630336001</v>
      </c>
      <c r="X2153" s="3">
        <v>-3383.54387608052</v>
      </c>
      <c r="Y2153" s="3">
        <v>-4688.1715307924596</v>
      </c>
      <c r="Z2153" s="3">
        <v>-3386.0344470127902</v>
      </c>
      <c r="AA2153" s="3">
        <v>-2044.1642413048701</v>
      </c>
      <c r="AB2153" s="4">
        <v>1.023758532113E-2</v>
      </c>
      <c r="AC2153" s="4">
        <v>6.1898339290779999E-3</v>
      </c>
      <c r="AD2153" s="4">
        <v>2.1195984008023E-2</v>
      </c>
      <c r="AE2153" s="4">
        <v>1.7546905593860001E-2</v>
      </c>
      <c r="AF2153" s="4">
        <v>4.5288638262650002E-3</v>
      </c>
      <c r="AG2153" s="4">
        <v>1.2372853373360001E-2</v>
      </c>
      <c r="AH2153" s="4">
        <v>2.2005891066758002E-2</v>
      </c>
      <c r="AI2153" s="4">
        <v>1.1617207545155999E-2</v>
      </c>
      <c r="AJ2153" s="4">
        <v>1.1557196592802001E-2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4">
        <v>0.35199999999999998</v>
      </c>
      <c r="AU2153" s="4">
        <v>0.47399999999999998</v>
      </c>
      <c r="AV2153" s="4">
        <v>0.435</v>
      </c>
      <c r="AW2153" s="4">
        <v>0.49399999999999999</v>
      </c>
      <c r="AX2153" s="4">
        <v>0.40600000000000003</v>
      </c>
      <c r="AY2153" s="4">
        <v>0.36199999999999999</v>
      </c>
      <c r="AZ2153" s="4">
        <v>0.41499999999999998</v>
      </c>
      <c r="BA2153" s="4">
        <v>0.498</v>
      </c>
      <c r="BB2153" s="4">
        <v>0.104</v>
      </c>
    </row>
    <row r="2154" spans="1:54" x14ac:dyDescent="0.25">
      <c r="A2154" s="1" t="s">
        <v>4128</v>
      </c>
      <c r="B2154" s="1" t="s">
        <v>4129</v>
      </c>
      <c r="C2154" s="1" t="s">
        <v>4029</v>
      </c>
      <c r="D2154" s="1" t="s">
        <v>374</v>
      </c>
      <c r="E2154" s="1" t="s">
        <v>107</v>
      </c>
      <c r="F2154" s="1" t="s">
        <v>5462</v>
      </c>
      <c r="G2154" s="1" t="s">
        <v>110</v>
      </c>
      <c r="H2154" s="1" t="s">
        <v>111</v>
      </c>
      <c r="I2154" s="3">
        <v>764</v>
      </c>
      <c r="J2154" s="3">
        <v>9</v>
      </c>
      <c r="K2154" s="3">
        <v>0</v>
      </c>
      <c r="L2154" s="3">
        <v>0</v>
      </c>
      <c r="M2154" s="3">
        <v>0</v>
      </c>
      <c r="N2154" s="3">
        <v>0</v>
      </c>
      <c r="O2154" s="3">
        <v>70</v>
      </c>
      <c r="P2154" s="3">
        <v>0</v>
      </c>
      <c r="Q2154" s="3">
        <v>0</v>
      </c>
      <c r="R2154" s="3">
        <v>3</v>
      </c>
      <c r="S2154" s="3">
        <v>-2698.5848805120199</v>
      </c>
      <c r="T2154" s="3">
        <v>-2298.5104344223701</v>
      </c>
      <c r="U2154" s="3">
        <v>-5039.3082064822302</v>
      </c>
      <c r="V2154" s="3">
        <v>-4376.9470781989803</v>
      </c>
      <c r="W2154" s="3">
        <v>-1809.3696630336001</v>
      </c>
      <c r="X2154" s="3">
        <v>-3347.9067233885698</v>
      </c>
      <c r="Y2154" s="3">
        <v>-4627.1715307924596</v>
      </c>
      <c r="Z2154" s="3">
        <v>-3325.0344470127902</v>
      </c>
      <c r="AA2154" s="3">
        <v>-2180.9280830350699</v>
      </c>
      <c r="AB2154" s="4">
        <v>9.5694103970250001E-3</v>
      </c>
      <c r="AC2154" s="4">
        <v>8.3067890392559997E-3</v>
      </c>
      <c r="AD2154" s="4">
        <v>2.2232916186767999E-2</v>
      </c>
      <c r="AE2154" s="4">
        <v>1.8686935972013999E-2</v>
      </c>
      <c r="AF2154" s="4">
        <v>5.4224737356800001E-3</v>
      </c>
      <c r="AG2154" s="4">
        <v>1.1024034322321E-2</v>
      </c>
      <c r="AH2154" s="4">
        <v>2.3336103587687E-2</v>
      </c>
      <c r="AI2154" s="4">
        <v>1.2487872393815E-2</v>
      </c>
      <c r="AJ2154" s="4">
        <v>6.0203116578220004E-3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4">
        <v>0.443</v>
      </c>
      <c r="AU2154" s="4">
        <v>0.45500000000000002</v>
      </c>
      <c r="AV2154" s="4">
        <v>0.499</v>
      </c>
      <c r="AW2154" s="4">
        <v>0.44700000000000001</v>
      </c>
      <c r="AX2154" s="4">
        <v>0.36499999999999999</v>
      </c>
      <c r="AY2154" s="4">
        <v>0.436</v>
      </c>
      <c r="AZ2154" s="4">
        <v>0.49299999999999999</v>
      </c>
      <c r="BA2154" s="4">
        <v>0.43099999999999999</v>
      </c>
      <c r="BB2154" s="4">
        <v>0.374</v>
      </c>
    </row>
    <row r="2155" spans="1:54" x14ac:dyDescent="0.25">
      <c r="A2155" s="1" t="s">
        <v>4130</v>
      </c>
      <c r="B2155" s="1" t="s">
        <v>4131</v>
      </c>
      <c r="C2155" s="1" t="s">
        <v>4029</v>
      </c>
      <c r="D2155" s="1" t="s">
        <v>377</v>
      </c>
      <c r="E2155" s="1" t="s">
        <v>107</v>
      </c>
      <c r="F2155" s="1" t="s">
        <v>5462</v>
      </c>
      <c r="G2155" s="1" t="s">
        <v>110</v>
      </c>
      <c r="H2155" s="1" t="s">
        <v>111</v>
      </c>
      <c r="I2155" s="3">
        <v>3164</v>
      </c>
      <c r="J2155" s="3">
        <v>0</v>
      </c>
      <c r="K2155" s="3">
        <v>70</v>
      </c>
      <c r="L2155" s="3">
        <v>0</v>
      </c>
      <c r="M2155" s="3">
        <v>0</v>
      </c>
      <c r="N2155" s="3">
        <v>26</v>
      </c>
      <c r="O2155" s="3">
        <v>330</v>
      </c>
      <c r="P2155" s="3">
        <v>8</v>
      </c>
      <c r="Q2155" s="3">
        <v>0</v>
      </c>
      <c r="R2155" s="3">
        <v>9</v>
      </c>
      <c r="S2155" s="3">
        <v>-130.39403087944899</v>
      </c>
      <c r="T2155" s="3">
        <v>-1816.05887012272</v>
      </c>
      <c r="U2155" s="3">
        <v>-2639.3082064822302</v>
      </c>
      <c r="V2155" s="3">
        <v>-1976.9470781989801</v>
      </c>
      <c r="W2155" s="3">
        <v>21.597059187580399</v>
      </c>
      <c r="X2155" s="3">
        <v>-3146.0201567531499</v>
      </c>
      <c r="Y2155" s="3">
        <v>-2259.5109825507202</v>
      </c>
      <c r="Z2155" s="3">
        <v>-925.03444701279898</v>
      </c>
      <c r="AA2155" s="3">
        <v>-176.455766495452</v>
      </c>
      <c r="AB2155" s="4">
        <v>-9.0005516598000004E-5</v>
      </c>
      <c r="AC2155" s="4">
        <v>3.3983423689078002E-2</v>
      </c>
      <c r="AD2155" s="4">
        <v>2.6389201720900001E-3</v>
      </c>
      <c r="AE2155" s="4">
        <v>1.399889511459E-3</v>
      </c>
      <c r="AF2155" s="4">
        <v>1.19264427753E-4</v>
      </c>
      <c r="AG2155" s="4">
        <v>4.1408078884099999E-3</v>
      </c>
      <c r="AH2155" s="4">
        <v>2.2892198428199999E-3</v>
      </c>
      <c r="AI2155" s="4">
        <v>-1.070217637791E-3</v>
      </c>
      <c r="AJ2155" s="4">
        <v>-1.01424716862E-4</v>
      </c>
      <c r="AK2155" s="3">
        <v>0</v>
      </c>
      <c r="AL2155" s="3">
        <v>2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4">
        <v>0.23699999999999999</v>
      </c>
      <c r="AU2155" s="4">
        <v>2.5999999999999999E-2</v>
      </c>
      <c r="AV2155" s="4">
        <v>0.28699999999999998</v>
      </c>
      <c r="AW2155" s="4">
        <v>0.27400000000000002</v>
      </c>
      <c r="AX2155" s="4">
        <v>0.16800000000000001</v>
      </c>
      <c r="AY2155" s="4">
        <v>0.29399999999999998</v>
      </c>
      <c r="AZ2155" s="4">
        <v>0.29099999999999998</v>
      </c>
      <c r="BA2155" s="4">
        <v>0.24099999999999999</v>
      </c>
      <c r="BB2155" s="4">
        <v>0.246</v>
      </c>
    </row>
    <row r="2156" spans="1:54" x14ac:dyDescent="0.25">
      <c r="A2156" s="1" t="s">
        <v>4132</v>
      </c>
      <c r="B2156" s="1" t="s">
        <v>5353</v>
      </c>
      <c r="C2156" s="1" t="s">
        <v>4029</v>
      </c>
      <c r="D2156" s="1" t="s">
        <v>379</v>
      </c>
      <c r="E2156" s="1" t="s">
        <v>107</v>
      </c>
      <c r="F2156" s="1" t="s">
        <v>5462</v>
      </c>
      <c r="G2156" s="1" t="s">
        <v>110</v>
      </c>
      <c r="H2156" s="1" t="s">
        <v>111</v>
      </c>
      <c r="I2156" s="3">
        <v>585</v>
      </c>
      <c r="J2156" s="3">
        <v>9</v>
      </c>
      <c r="K2156" s="3">
        <v>0</v>
      </c>
      <c r="L2156" s="3">
        <v>3</v>
      </c>
      <c r="M2156" s="3">
        <v>0</v>
      </c>
      <c r="N2156" s="3">
        <v>0</v>
      </c>
      <c r="O2156" s="3">
        <v>32</v>
      </c>
      <c r="P2156" s="3">
        <v>0</v>
      </c>
      <c r="Q2156" s="3">
        <v>0</v>
      </c>
      <c r="R2156" s="3">
        <v>9</v>
      </c>
      <c r="S2156" s="3">
        <v>-2877.5848805120199</v>
      </c>
      <c r="T2156" s="3">
        <v>-2477.5104344223701</v>
      </c>
      <c r="U2156" s="3">
        <v>-5247.7986756486798</v>
      </c>
      <c r="V2156" s="3">
        <v>-4555.9470781989803</v>
      </c>
      <c r="W2156" s="3">
        <v>-1988.3696630336001</v>
      </c>
      <c r="X2156" s="3">
        <v>-3205.64399081991</v>
      </c>
      <c r="Y2156" s="3">
        <v>-4806.1715307924596</v>
      </c>
      <c r="Z2156" s="3">
        <v>-3504.0344470127902</v>
      </c>
      <c r="AA2156" s="3">
        <v>-2755.45576649545</v>
      </c>
      <c r="AB2156" s="4">
        <v>-1.2664709687277001E-2</v>
      </c>
      <c r="AC2156" s="4">
        <v>-1.8332250944605999E-2</v>
      </c>
      <c r="AD2156" s="4">
        <v>-2.1306167669098999E-2</v>
      </c>
      <c r="AE2156" s="4">
        <v>-2.3154943221229001E-2</v>
      </c>
      <c r="AF2156" s="4">
        <v>-2.7907407862132999E-2</v>
      </c>
      <c r="AG2156" s="4">
        <v>-1.1076398624263E-2</v>
      </c>
      <c r="AH2156" s="4">
        <v>-2.4287766006358E-2</v>
      </c>
      <c r="AI2156" s="4">
        <v>-1.7988692716689E-2</v>
      </c>
      <c r="AJ2156" s="4">
        <v>-8.2659666233389998E-3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4">
        <v>0.13900000000000001</v>
      </c>
      <c r="AU2156" s="4">
        <v>0.114</v>
      </c>
      <c r="AV2156" s="4">
        <v>0.14099999999999999</v>
      </c>
      <c r="AW2156" s="4">
        <v>0.14199999999999999</v>
      </c>
      <c r="AX2156" s="4">
        <v>7.3999999999999996E-2</v>
      </c>
      <c r="AY2156" s="4">
        <v>0.13600000000000001</v>
      </c>
      <c r="AZ2156" s="4">
        <v>0.14199999999999999</v>
      </c>
      <c r="BA2156" s="4">
        <v>0.15</v>
      </c>
      <c r="BB2156" s="4">
        <v>0.158</v>
      </c>
    </row>
    <row r="2157" spans="1:54" x14ac:dyDescent="0.25">
      <c r="A2157" s="1" t="s">
        <v>4133</v>
      </c>
      <c r="B2157" s="1" t="s">
        <v>4134</v>
      </c>
      <c r="C2157" s="1" t="s">
        <v>4029</v>
      </c>
      <c r="D2157" s="1" t="s">
        <v>382</v>
      </c>
      <c r="E2157" s="1" t="s">
        <v>107</v>
      </c>
      <c r="F2157" s="1" t="s">
        <v>5462</v>
      </c>
      <c r="G2157" s="1" t="s">
        <v>110</v>
      </c>
      <c r="H2157" s="1" t="s">
        <v>111</v>
      </c>
      <c r="I2157" s="3">
        <v>171</v>
      </c>
      <c r="J2157" s="3">
        <v>4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11</v>
      </c>
      <c r="S2157" s="3">
        <v>-3198.1455196050301</v>
      </c>
      <c r="T2157" s="3">
        <v>-2891.5104344223701</v>
      </c>
      <c r="U2157" s="3">
        <v>-5632.3082064822302</v>
      </c>
      <c r="V2157" s="3">
        <v>-4969.9470781989803</v>
      </c>
      <c r="W2157" s="3">
        <v>-2402.3696630335999</v>
      </c>
      <c r="X2157" s="3">
        <v>-3349.1069528673402</v>
      </c>
      <c r="Y2157" s="3">
        <v>-5220.1715307924596</v>
      </c>
      <c r="Z2157" s="3">
        <v>-3918.0344470127902</v>
      </c>
      <c r="AA2157" s="3">
        <v>-3301.2983276489099</v>
      </c>
      <c r="AB2157" s="4">
        <v>1.4051460049285E-2</v>
      </c>
      <c r="AC2157" s="4">
        <v>1.0899658201148001E-2</v>
      </c>
      <c r="AD2157" s="4">
        <v>2.7617971090670001E-2</v>
      </c>
      <c r="AE2157" s="4">
        <v>2.3931633561965E-2</v>
      </c>
      <c r="AF2157" s="4">
        <v>1.1067508277327999E-2</v>
      </c>
      <c r="AG2157" s="4">
        <v>1.3212718757563E-2</v>
      </c>
      <c r="AH2157" s="4">
        <v>2.9615975285337E-2</v>
      </c>
      <c r="AI2157" s="4">
        <v>1.7981706746145999E-2</v>
      </c>
      <c r="AJ2157" s="4">
        <v>1.2568373621573E-2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4">
        <v>0.314</v>
      </c>
      <c r="AU2157" s="4">
        <v>0.39100000000000001</v>
      </c>
      <c r="AV2157" s="4">
        <v>0.307</v>
      </c>
      <c r="AW2157" s="4">
        <v>0.38400000000000001</v>
      </c>
      <c r="AX2157" s="4">
        <v>0.435</v>
      </c>
      <c r="AY2157" s="4">
        <v>0.29599999999999999</v>
      </c>
      <c r="AZ2157" s="4">
        <v>0.29799999999999999</v>
      </c>
      <c r="BA2157" s="4">
        <v>0.40300000000000002</v>
      </c>
      <c r="BB2157" s="4">
        <v>0.32500000000000001</v>
      </c>
    </row>
    <row r="2158" spans="1:54" x14ac:dyDescent="0.25">
      <c r="A2158" s="1" t="s">
        <v>4135</v>
      </c>
      <c r="B2158" s="1" t="s">
        <v>4136</v>
      </c>
      <c r="C2158" s="1" t="s">
        <v>4029</v>
      </c>
      <c r="D2158" s="1" t="s">
        <v>407</v>
      </c>
      <c r="E2158" s="1" t="s">
        <v>107</v>
      </c>
      <c r="F2158" s="1" t="s">
        <v>5462</v>
      </c>
      <c r="G2158" s="1" t="s">
        <v>110</v>
      </c>
      <c r="H2158" s="1" t="s">
        <v>111</v>
      </c>
      <c r="I2158" s="3">
        <v>3072</v>
      </c>
      <c r="J2158" s="3">
        <v>27</v>
      </c>
      <c r="K2158" s="3">
        <v>18</v>
      </c>
      <c r="L2158" s="3">
        <v>16</v>
      </c>
      <c r="M2158" s="3">
        <v>4</v>
      </c>
      <c r="N2158" s="3">
        <v>0</v>
      </c>
      <c r="O2158" s="3">
        <v>261</v>
      </c>
      <c r="P2158" s="3">
        <v>5</v>
      </c>
      <c r="Q2158" s="3">
        <v>0</v>
      </c>
      <c r="R2158" s="3">
        <v>30</v>
      </c>
      <c r="S2158" s="3">
        <v>-726.96657977716802</v>
      </c>
      <c r="T2158" s="3">
        <v>-483.59431788818</v>
      </c>
      <c r="U2158" s="3">
        <v>-2888.5907087032601</v>
      </c>
      <c r="V2158" s="3">
        <v>-2111.10299324073</v>
      </c>
      <c r="W2158" s="3">
        <v>498.63033696639297</v>
      </c>
      <c r="X2158" s="3">
        <v>-2654.6746686679398</v>
      </c>
      <c r="Y2158" s="3">
        <v>-2339.3836881413699</v>
      </c>
      <c r="Z2158" s="3">
        <v>-1017.03444701279</v>
      </c>
      <c r="AA2158" s="3">
        <v>-1652.8026586067899</v>
      </c>
      <c r="AB2158" s="4">
        <v>1.463311257609E-3</v>
      </c>
      <c r="AC2158" s="4">
        <v>5.5183288197500002E-4</v>
      </c>
      <c r="AD2158" s="4">
        <v>9.3422245542869996E-3</v>
      </c>
      <c r="AE2158" s="4">
        <v>6.079575172974E-3</v>
      </c>
      <c r="AF2158" s="4">
        <v>8.5781260796E-5</v>
      </c>
      <c r="AG2158" s="4">
        <v>7.1701442163730001E-3</v>
      </c>
      <c r="AH2158" s="4">
        <v>8.2844782853260003E-3</v>
      </c>
      <c r="AI2158" s="4">
        <v>2.0428646497989999E-3</v>
      </c>
      <c r="AJ2158" s="4">
        <v>6.4548956658789999E-3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4">
        <v>0.34300000000000003</v>
      </c>
      <c r="AU2158" s="4">
        <v>0.311</v>
      </c>
      <c r="AV2158" s="4">
        <v>0.39</v>
      </c>
      <c r="AW2158" s="4">
        <v>0.36199999999999999</v>
      </c>
      <c r="AX2158" s="4">
        <v>0.253</v>
      </c>
      <c r="AY2158" s="4">
        <v>0.38300000000000001</v>
      </c>
      <c r="AZ2158" s="4">
        <v>0.40600000000000003</v>
      </c>
      <c r="BA2158" s="4">
        <v>0.32700000000000001</v>
      </c>
      <c r="BB2158" s="4">
        <v>0.27300000000000002</v>
      </c>
    </row>
    <row r="2159" spans="1:54" x14ac:dyDescent="0.25">
      <c r="A2159" s="1" t="s">
        <v>4137</v>
      </c>
      <c r="B2159" s="1" t="s">
        <v>4138</v>
      </c>
      <c r="C2159" s="1" t="s">
        <v>4029</v>
      </c>
      <c r="D2159" s="1" t="s">
        <v>409</v>
      </c>
      <c r="E2159" s="1" t="s">
        <v>107</v>
      </c>
      <c r="F2159" s="1" t="s">
        <v>5462</v>
      </c>
      <c r="G2159" s="1" t="s">
        <v>110</v>
      </c>
      <c r="H2159" s="1" t="s">
        <v>111</v>
      </c>
      <c r="I2159" s="3">
        <v>349</v>
      </c>
      <c r="J2159" s="3">
        <v>5</v>
      </c>
      <c r="K2159" s="3">
        <v>0</v>
      </c>
      <c r="L2159" s="3">
        <v>0</v>
      </c>
      <c r="M2159" s="3">
        <v>0</v>
      </c>
      <c r="N2159" s="3">
        <v>0</v>
      </c>
      <c r="O2159" s="3">
        <v>17</v>
      </c>
      <c r="P2159" s="3">
        <v>0</v>
      </c>
      <c r="Q2159" s="3">
        <v>0</v>
      </c>
      <c r="R2159" s="3">
        <v>6</v>
      </c>
      <c r="S2159" s="3">
        <v>-3038.8333917864302</v>
      </c>
      <c r="T2159" s="3">
        <v>-2713.5104344223701</v>
      </c>
      <c r="U2159" s="3">
        <v>-5454.3082064822302</v>
      </c>
      <c r="V2159" s="3">
        <v>-4791.9470781989803</v>
      </c>
      <c r="W2159" s="3">
        <v>-2224.3696630335999</v>
      </c>
      <c r="X2159" s="3">
        <v>-3314.8297542796399</v>
      </c>
      <c r="Y2159" s="3">
        <v>-5042.1715307924596</v>
      </c>
      <c r="Z2159" s="3">
        <v>-3740.0344470127902</v>
      </c>
      <c r="AA2159" s="3">
        <v>-2793.69192476526</v>
      </c>
      <c r="AB2159" s="4">
        <v>1.3156032123747999E-2</v>
      </c>
      <c r="AC2159" s="4">
        <v>9.7507758601539998E-3</v>
      </c>
      <c r="AD2159" s="4">
        <v>2.5656156672816E-2</v>
      </c>
      <c r="AE2159" s="4">
        <v>2.1983279591022E-2</v>
      </c>
      <c r="AF2159" s="4">
        <v>9.341497765857E-3</v>
      </c>
      <c r="AG2159" s="4">
        <v>1.3006067505232999E-2</v>
      </c>
      <c r="AH2159" s="4">
        <v>2.7302170288584001E-2</v>
      </c>
      <c r="AI2159" s="4">
        <v>1.5413664563499E-2</v>
      </c>
      <c r="AJ2159" s="4">
        <v>1.036353857559E-2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4">
        <v>0.39600000000000002</v>
      </c>
      <c r="AU2159" s="4">
        <v>0.46500000000000002</v>
      </c>
      <c r="AV2159" s="4">
        <v>0.45</v>
      </c>
      <c r="AW2159" s="4">
        <v>0.48399999999999999</v>
      </c>
      <c r="AX2159" s="4">
        <v>0.45800000000000002</v>
      </c>
      <c r="AY2159" s="4">
        <v>0.372</v>
      </c>
      <c r="AZ2159" s="4">
        <v>0.43</v>
      </c>
      <c r="BA2159" s="4">
        <v>0.44800000000000001</v>
      </c>
      <c r="BB2159" s="4">
        <v>0.39800000000000002</v>
      </c>
    </row>
    <row r="2160" spans="1:54" x14ac:dyDescent="0.25">
      <c r="A2160" s="1" t="s">
        <v>4139</v>
      </c>
      <c r="B2160" s="1" t="s">
        <v>5354</v>
      </c>
      <c r="C2160" s="1" t="s">
        <v>4029</v>
      </c>
      <c r="D2160" s="1" t="s">
        <v>412</v>
      </c>
      <c r="E2160" s="1" t="s">
        <v>107</v>
      </c>
      <c r="F2160" s="1" t="s">
        <v>5462</v>
      </c>
      <c r="G2160" s="1" t="s">
        <v>110</v>
      </c>
      <c r="H2160" s="1" t="s">
        <v>111</v>
      </c>
      <c r="I2160" s="3">
        <v>144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17</v>
      </c>
      <c r="P2160" s="3">
        <v>0</v>
      </c>
      <c r="Q2160" s="3">
        <v>0</v>
      </c>
      <c r="R2160" s="3">
        <v>6</v>
      </c>
      <c r="S2160" s="3">
        <v>-3150.3940308794399</v>
      </c>
      <c r="T2160" s="3">
        <v>-2918.5104344223701</v>
      </c>
      <c r="U2160" s="3">
        <v>-5659.3082064822302</v>
      </c>
      <c r="V2160" s="3">
        <v>-4996.9470781989803</v>
      </c>
      <c r="W2160" s="3">
        <v>-2429.3696630335999</v>
      </c>
      <c r="X2160" s="3">
        <v>-3519.8297542796399</v>
      </c>
      <c r="Y2160" s="3">
        <v>-5247.1715307924596</v>
      </c>
      <c r="Z2160" s="3">
        <v>-3945.0344470127902</v>
      </c>
      <c r="AA2160" s="3">
        <v>-2998.69192476526</v>
      </c>
      <c r="AB2160" s="4">
        <v>1.5100686050846E-2</v>
      </c>
      <c r="AC2160" s="4">
        <v>1.2183863125808001E-2</v>
      </c>
      <c r="AD2160" s="4">
        <v>3.0016626181601998E-2</v>
      </c>
      <c r="AE2160" s="4">
        <v>2.6263914085112E-2</v>
      </c>
      <c r="AF2160" s="4">
        <v>1.3273321976348E-2</v>
      </c>
      <c r="AG2160" s="4">
        <v>1.4601310149547001E-2</v>
      </c>
      <c r="AH2160" s="4">
        <v>3.2589219690691999E-2</v>
      </c>
      <c r="AI2160" s="4">
        <v>2.0326999344804E-2</v>
      </c>
      <c r="AJ2160" s="4">
        <v>1.266349859829E-2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4">
        <v>0.14699999999999999</v>
      </c>
      <c r="AU2160" s="4">
        <v>0.24399999999999999</v>
      </c>
      <c r="AV2160" s="4">
        <v>0.115</v>
      </c>
      <c r="AW2160" s="4">
        <v>0.217</v>
      </c>
      <c r="AX2160" s="4">
        <v>0.28499999999999998</v>
      </c>
      <c r="AY2160" s="4">
        <v>0.14299999999999999</v>
      </c>
      <c r="AZ2160" s="4">
        <v>0.10199999999999999</v>
      </c>
      <c r="BA2160" s="4">
        <v>0.20300000000000001</v>
      </c>
      <c r="BB2160" s="4">
        <v>0.187</v>
      </c>
    </row>
    <row r="2161" spans="1:54" x14ac:dyDescent="0.25">
      <c r="A2161" s="1" t="s">
        <v>4140</v>
      </c>
      <c r="B2161" s="1" t="s">
        <v>5355</v>
      </c>
      <c r="C2161" s="1" t="s">
        <v>4029</v>
      </c>
      <c r="D2161" s="1" t="s">
        <v>415</v>
      </c>
      <c r="E2161" s="1" t="s">
        <v>107</v>
      </c>
      <c r="F2161" s="1" t="s">
        <v>5462</v>
      </c>
      <c r="G2161" s="1" t="s">
        <v>110</v>
      </c>
      <c r="H2161" s="1" t="s">
        <v>111</v>
      </c>
      <c r="I2161" s="3">
        <v>252</v>
      </c>
      <c r="J2161" s="3">
        <v>11</v>
      </c>
      <c r="K2161" s="3">
        <v>0</v>
      </c>
      <c r="L2161" s="3">
        <v>0</v>
      </c>
      <c r="M2161" s="3">
        <v>4</v>
      </c>
      <c r="N2161" s="3">
        <v>0</v>
      </c>
      <c r="O2161" s="3">
        <v>26</v>
      </c>
      <c r="P2161" s="3">
        <v>0</v>
      </c>
      <c r="Q2161" s="3">
        <v>0</v>
      </c>
      <c r="R2161" s="3">
        <v>3</v>
      </c>
      <c r="S2161" s="3">
        <v>-3247.96062487481</v>
      </c>
      <c r="T2161" s="3">
        <v>-2810.5104344223701</v>
      </c>
      <c r="U2161" s="3">
        <v>-5551.3082064822302</v>
      </c>
      <c r="V2161" s="3">
        <v>-4931.10299324073</v>
      </c>
      <c r="W2161" s="3">
        <v>-2321.3696630335999</v>
      </c>
      <c r="X2161" s="3">
        <v>-3487.9182962037999</v>
      </c>
      <c r="Y2161" s="3">
        <v>-5139.1715307924596</v>
      </c>
      <c r="Z2161" s="3">
        <v>-3837.0344470127902</v>
      </c>
      <c r="AA2161" s="3">
        <v>-2692.9280830350699</v>
      </c>
      <c r="AB2161" s="4">
        <v>-6.4136267547749998E-3</v>
      </c>
      <c r="AC2161" s="4">
        <v>-1.2356411164975E-2</v>
      </c>
      <c r="AD2161" s="4">
        <v>-8.9122406633100008E-3</v>
      </c>
      <c r="AE2161" s="4">
        <v>-1.1538003503381E-2</v>
      </c>
      <c r="AF2161" s="4">
        <v>-2.1024161709144999E-2</v>
      </c>
      <c r="AG2161" s="4">
        <v>-3.258480388854E-3</v>
      </c>
      <c r="AH2161" s="4">
        <v>-1.1033797606702001E-2</v>
      </c>
      <c r="AI2161" s="4">
        <v>-9.9590154051190007E-3</v>
      </c>
      <c r="AJ2161" s="4">
        <v>4.3726393840099999E-4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4">
        <v>0.193</v>
      </c>
      <c r="AU2161" s="4">
        <v>0.157</v>
      </c>
      <c r="AV2161" s="4">
        <v>0.19400000000000001</v>
      </c>
      <c r="AW2161" s="4">
        <v>0.19</v>
      </c>
      <c r="AX2161" s="4">
        <v>0.107</v>
      </c>
      <c r="AY2161" s="4">
        <v>0.19400000000000001</v>
      </c>
      <c r="AZ2161" s="4">
        <v>0.193</v>
      </c>
      <c r="BA2161" s="4">
        <v>0.20799999999999999</v>
      </c>
      <c r="BB2161" s="4">
        <v>0.25600000000000001</v>
      </c>
    </row>
    <row r="2162" spans="1:54" x14ac:dyDescent="0.25">
      <c r="A2162" s="1" t="s">
        <v>4141</v>
      </c>
      <c r="B2162" s="1" t="s">
        <v>4142</v>
      </c>
      <c r="C2162" s="1" t="s">
        <v>4029</v>
      </c>
      <c r="D2162" s="1" t="s">
        <v>418</v>
      </c>
      <c r="E2162" s="1" t="s">
        <v>107</v>
      </c>
      <c r="F2162" s="1" t="s">
        <v>5462</v>
      </c>
      <c r="G2162" s="1" t="s">
        <v>110</v>
      </c>
      <c r="H2162" s="1" t="s">
        <v>111</v>
      </c>
      <c r="I2162" s="3">
        <v>941</v>
      </c>
      <c r="J2162" s="3">
        <v>0</v>
      </c>
      <c r="K2162" s="3">
        <v>12</v>
      </c>
      <c r="L2162" s="3">
        <v>0</v>
      </c>
      <c r="M2162" s="3">
        <v>0</v>
      </c>
      <c r="N2162" s="3">
        <v>0</v>
      </c>
      <c r="O2162" s="3">
        <v>78</v>
      </c>
      <c r="P2162" s="3">
        <v>0</v>
      </c>
      <c r="Q2162" s="3">
        <v>19</v>
      </c>
      <c r="R2162" s="3">
        <v>56</v>
      </c>
      <c r="S2162" s="3">
        <v>-2353.3940308794399</v>
      </c>
      <c r="T2162" s="3">
        <v>-2450.2330233995699</v>
      </c>
      <c r="U2162" s="3">
        <v>-4862.3082064822302</v>
      </c>
      <c r="V2162" s="3">
        <v>-4199.9470781989803</v>
      </c>
      <c r="W2162" s="3">
        <v>-1632.3696630336001</v>
      </c>
      <c r="X2162" s="3">
        <v>-3238.5409828767201</v>
      </c>
      <c r="Y2162" s="3">
        <v>-4450.1715307924596</v>
      </c>
      <c r="Z2162" s="3">
        <v>-3580.2074085096701</v>
      </c>
      <c r="AA2162" s="3">
        <v>-5497.7559536017798</v>
      </c>
      <c r="AB2162" s="4">
        <v>-5.8867328259619997E-3</v>
      </c>
      <c r="AC2162" s="4">
        <v>2.5870022357749999E-3</v>
      </c>
      <c r="AD2162" s="4">
        <v>-1.5036080827954001E-2</v>
      </c>
      <c r="AE2162" s="4">
        <v>-1.5503846835039E-2</v>
      </c>
      <c r="AF2162" s="4">
        <v>-8.8820359093400004E-4</v>
      </c>
      <c r="AG2162" s="4">
        <v>-1.0979186637885999E-2</v>
      </c>
      <c r="AH2162" s="4">
        <v>-1.6748505704453E-2</v>
      </c>
      <c r="AI2162" s="4">
        <v>9.6283322057099992E-3</v>
      </c>
      <c r="AJ2162" s="4">
        <v>-2.6923502524258E-2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4">
        <v>0.16900000000000001</v>
      </c>
      <c r="AU2162" s="4">
        <v>0.27900000000000003</v>
      </c>
      <c r="AV2162" s="4">
        <v>0.151</v>
      </c>
      <c r="AW2162" s="4">
        <v>0.14499999999999999</v>
      </c>
      <c r="AX2162" s="4">
        <v>0.216</v>
      </c>
      <c r="AY2162" s="4">
        <v>0.13600000000000001</v>
      </c>
      <c r="AZ2162" s="4">
        <v>0.157</v>
      </c>
      <c r="BA2162" s="4">
        <v>0.33400000000000002</v>
      </c>
      <c r="BB2162" s="4">
        <v>0.126</v>
      </c>
    </row>
    <row r="2163" spans="1:54" x14ac:dyDescent="0.25">
      <c r="A2163" s="1" t="s">
        <v>4143</v>
      </c>
      <c r="B2163" s="1" t="s">
        <v>5356</v>
      </c>
      <c r="C2163" s="1" t="s">
        <v>4029</v>
      </c>
      <c r="D2163" s="1" t="s">
        <v>420</v>
      </c>
      <c r="E2163" s="1" t="s">
        <v>107</v>
      </c>
      <c r="F2163" s="1" t="s">
        <v>5462</v>
      </c>
      <c r="G2163" s="1" t="s">
        <v>110</v>
      </c>
      <c r="H2163" s="1" t="s">
        <v>111</v>
      </c>
      <c r="I2163" s="3">
        <v>414</v>
      </c>
      <c r="J2163" s="3">
        <v>11</v>
      </c>
      <c r="K2163" s="3">
        <v>11</v>
      </c>
      <c r="L2163" s="3">
        <v>0</v>
      </c>
      <c r="M2163" s="3">
        <v>0</v>
      </c>
      <c r="N2163" s="3">
        <v>0</v>
      </c>
      <c r="O2163" s="3">
        <v>9</v>
      </c>
      <c r="P2163" s="3">
        <v>0</v>
      </c>
      <c r="Q2163" s="3">
        <v>0</v>
      </c>
      <c r="R2163" s="3">
        <v>8</v>
      </c>
      <c r="S2163" s="3">
        <v>-3085.96062487481</v>
      </c>
      <c r="T2163" s="3">
        <v>-2949.8394743181402</v>
      </c>
      <c r="U2163" s="3">
        <v>-5389.3082064822302</v>
      </c>
      <c r="V2163" s="3">
        <v>-4726.9470781989803</v>
      </c>
      <c r="W2163" s="3">
        <v>-2159.3696630335999</v>
      </c>
      <c r="X2163" s="3">
        <v>-3182.1954947915001</v>
      </c>
      <c r="Y2163" s="3">
        <v>-4977.1715307924596</v>
      </c>
      <c r="Z2163" s="3">
        <v>-3675.0344470127902</v>
      </c>
      <c r="AA2163" s="3">
        <v>-2860.5344859187198</v>
      </c>
      <c r="AB2163" s="4">
        <v>-3.5880974948354002E-2</v>
      </c>
      <c r="AC2163" s="4">
        <v>0.30281927338311099</v>
      </c>
      <c r="AD2163" s="4">
        <v>-7.6233048594677999E-2</v>
      </c>
      <c r="AE2163" s="4">
        <v>-8.2484404437138004E-2</v>
      </c>
      <c r="AF2163" s="4">
        <v>1.7423473899970999E-2</v>
      </c>
      <c r="AG2163" s="4">
        <v>-3.8422025798979999E-2</v>
      </c>
      <c r="AH2163" s="4">
        <v>-8.8240711115272999E-2</v>
      </c>
      <c r="AI2163" s="4">
        <v>-8.6404945966885E-2</v>
      </c>
      <c r="AJ2163" s="4">
        <v>-6.6635661586877004E-2</v>
      </c>
      <c r="AK2163" s="3">
        <v>0</v>
      </c>
      <c r="AL2163" s="3">
        <v>2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4">
        <v>7.8E-2</v>
      </c>
      <c r="AU2163" s="4">
        <v>2E-3</v>
      </c>
      <c r="AV2163" s="4">
        <v>7.9000000000000001E-2</v>
      </c>
      <c r="AW2163" s="4">
        <v>8.3000000000000004E-2</v>
      </c>
      <c r="AX2163" s="4">
        <v>0.112</v>
      </c>
      <c r="AY2163" s="4">
        <v>7.4999999999999997E-2</v>
      </c>
      <c r="AZ2163" s="4">
        <v>8.4000000000000005E-2</v>
      </c>
      <c r="BA2163" s="4">
        <v>5.5E-2</v>
      </c>
      <c r="BB2163" s="4">
        <v>5.3999999999999999E-2</v>
      </c>
    </row>
    <row r="2164" spans="1:54" x14ac:dyDescent="0.25">
      <c r="A2164" s="1" t="s">
        <v>4144</v>
      </c>
      <c r="B2164" s="1" t="s">
        <v>5357</v>
      </c>
      <c r="C2164" s="1" t="s">
        <v>4029</v>
      </c>
      <c r="D2164" s="1" t="s">
        <v>423</v>
      </c>
      <c r="E2164" s="1" t="s">
        <v>107</v>
      </c>
      <c r="F2164" s="1" t="s">
        <v>5462</v>
      </c>
      <c r="G2164" s="1" t="s">
        <v>110</v>
      </c>
      <c r="H2164" s="1" t="s">
        <v>111</v>
      </c>
      <c r="I2164" s="3">
        <v>494</v>
      </c>
      <c r="J2164" s="3">
        <v>8</v>
      </c>
      <c r="K2164" s="3">
        <v>10</v>
      </c>
      <c r="L2164" s="3">
        <v>0</v>
      </c>
      <c r="M2164" s="3">
        <v>0</v>
      </c>
      <c r="N2164" s="3">
        <v>0</v>
      </c>
      <c r="O2164" s="3">
        <v>10</v>
      </c>
      <c r="P2164" s="3">
        <v>0</v>
      </c>
      <c r="Q2164" s="3">
        <v>0</v>
      </c>
      <c r="R2164" s="3">
        <v>16</v>
      </c>
      <c r="S2164" s="3">
        <v>-2949.8970083306199</v>
      </c>
      <c r="T2164" s="3">
        <v>-2842.4459252367101</v>
      </c>
      <c r="U2164" s="3">
        <v>-5309.3082064822302</v>
      </c>
      <c r="V2164" s="3">
        <v>-4646.9470781989803</v>
      </c>
      <c r="W2164" s="3">
        <v>-2079.3696630335999</v>
      </c>
      <c r="X2164" s="3">
        <v>-3110.6497772275202</v>
      </c>
      <c r="Y2164" s="3">
        <v>-4897.1715307924596</v>
      </c>
      <c r="Z2164" s="3">
        <v>-3595.0344470127902</v>
      </c>
      <c r="AA2164" s="3">
        <v>-3307.9047305325598</v>
      </c>
      <c r="AB2164" s="4">
        <v>1.2528263852557E-2</v>
      </c>
      <c r="AC2164" s="4">
        <v>1.1011079558427001E-2</v>
      </c>
      <c r="AD2164" s="4">
        <v>2.5605405223250999E-2</v>
      </c>
      <c r="AE2164" s="4">
        <v>2.1660164918617001E-2</v>
      </c>
      <c r="AF2164" s="4">
        <v>8.6026066383280003E-3</v>
      </c>
      <c r="AG2164" s="4">
        <v>1.2454132076023E-2</v>
      </c>
      <c r="AH2164" s="4">
        <v>2.7356730506449999E-2</v>
      </c>
      <c r="AI2164" s="4">
        <v>1.5655990753837001E-2</v>
      </c>
      <c r="AJ2164" s="4">
        <v>1.1743736559812999E-2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4">
        <v>0.28599999999999998</v>
      </c>
      <c r="AU2164" s="4">
        <v>0.315</v>
      </c>
      <c r="AV2164" s="4">
        <v>0.26900000000000002</v>
      </c>
      <c r="AW2164" s="4">
        <v>0.373</v>
      </c>
      <c r="AX2164" s="4">
        <v>0.45200000000000001</v>
      </c>
      <c r="AY2164" s="4">
        <v>0.20799999999999999</v>
      </c>
      <c r="AZ2164" s="4">
        <v>0.25800000000000001</v>
      </c>
      <c r="BA2164" s="4">
        <v>0.38600000000000001</v>
      </c>
      <c r="BB2164" s="4">
        <v>0.377</v>
      </c>
    </row>
    <row r="2165" spans="1:54" x14ac:dyDescent="0.25">
      <c r="A2165" s="1" t="s">
        <v>4145</v>
      </c>
      <c r="B2165" s="1" t="s">
        <v>4146</v>
      </c>
      <c r="C2165" s="1" t="s">
        <v>4029</v>
      </c>
      <c r="D2165" s="1" t="s">
        <v>426</v>
      </c>
      <c r="E2165" s="1" t="s">
        <v>107</v>
      </c>
      <c r="F2165" s="1" t="s">
        <v>5462</v>
      </c>
      <c r="G2165" s="1" t="s">
        <v>110</v>
      </c>
      <c r="H2165" s="1" t="s">
        <v>111</v>
      </c>
      <c r="I2165" s="3">
        <v>213</v>
      </c>
      <c r="J2165" s="3">
        <v>3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-3137.4576474236401</v>
      </c>
      <c r="T2165" s="3">
        <v>-2849.5104344223701</v>
      </c>
      <c r="U2165" s="3">
        <v>-5590.3082064822302</v>
      </c>
      <c r="V2165" s="3">
        <v>-4927.9470781989803</v>
      </c>
      <c r="W2165" s="3">
        <v>-2360.3696630335999</v>
      </c>
      <c r="X2165" s="3">
        <v>-3307.1069528673402</v>
      </c>
      <c r="Y2165" s="3">
        <v>-5178.1715307924596</v>
      </c>
      <c r="Z2165" s="3">
        <v>-3876.0344470127902</v>
      </c>
      <c r="AA2165" s="3">
        <v>-2534.1642413048698</v>
      </c>
      <c r="AB2165" s="4">
        <v>5.4896262052939997E-3</v>
      </c>
      <c r="AC2165" s="4">
        <v>3.254396824232E-3</v>
      </c>
      <c r="AD2165" s="4">
        <v>1.5794991975160998E-2</v>
      </c>
      <c r="AE2165" s="4">
        <v>1.1862098135105E-2</v>
      </c>
      <c r="AF2165" s="4">
        <v>-2.4353262973460001E-3</v>
      </c>
      <c r="AG2165" s="4">
        <v>8.0809388035130002E-3</v>
      </c>
      <c r="AH2165" s="4">
        <v>1.5375405945102999E-2</v>
      </c>
      <c r="AI2165" s="4">
        <v>5.44366538347E-3</v>
      </c>
      <c r="AJ2165" s="4">
        <v>1.0926754332940001E-3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4">
        <v>0.317</v>
      </c>
      <c r="AU2165" s="4">
        <v>0.31900000000000001</v>
      </c>
      <c r="AV2165" s="4">
        <v>0.35299999999999998</v>
      </c>
      <c r="AW2165" s="4">
        <v>0.33600000000000002</v>
      </c>
      <c r="AX2165" s="4">
        <v>0.214</v>
      </c>
      <c r="AY2165" s="4">
        <v>0.35099999999999998</v>
      </c>
      <c r="AZ2165" s="4">
        <v>0.35899999999999999</v>
      </c>
      <c r="BA2165" s="4">
        <v>0.29499999999999998</v>
      </c>
      <c r="BB2165" s="4">
        <v>0.25900000000000001</v>
      </c>
    </row>
    <row r="2166" spans="1:54" x14ac:dyDescent="0.25">
      <c r="A2166" s="1" t="s">
        <v>4147</v>
      </c>
      <c r="B2166" s="1" t="s">
        <v>5358</v>
      </c>
      <c r="C2166" s="1" t="s">
        <v>4029</v>
      </c>
      <c r="D2166" s="1" t="s">
        <v>428</v>
      </c>
      <c r="E2166" s="1" t="s">
        <v>107</v>
      </c>
      <c r="F2166" s="1" t="s">
        <v>5462</v>
      </c>
      <c r="G2166" s="1" t="s">
        <v>110</v>
      </c>
      <c r="H2166" s="1" t="s">
        <v>111</v>
      </c>
      <c r="I2166" s="3">
        <v>5255</v>
      </c>
      <c r="J2166" s="3">
        <v>381</v>
      </c>
      <c r="K2166" s="3">
        <v>170</v>
      </c>
      <c r="L2166" s="3">
        <v>6</v>
      </c>
      <c r="M2166" s="3">
        <v>7</v>
      </c>
      <c r="N2166" s="3">
        <v>69</v>
      </c>
      <c r="O2166" s="3">
        <v>214</v>
      </c>
      <c r="P2166" s="3">
        <v>4</v>
      </c>
      <c r="Q2166" s="3">
        <v>205</v>
      </c>
      <c r="R2166" s="3">
        <v>31</v>
      </c>
      <c r="S2166" s="3">
        <v>-5159.4733319916904</v>
      </c>
      <c r="T2166" s="3">
        <v>-2464.41377826608</v>
      </c>
      <c r="U2166" s="3">
        <v>-607.289144815123</v>
      </c>
      <c r="V2166" s="3">
        <v>40.2800704779577</v>
      </c>
      <c r="W2166" s="3">
        <v>1171.50356132262</v>
      </c>
      <c r="X2166" s="3">
        <v>-74.323394175113606</v>
      </c>
      <c r="Y2166" s="3">
        <v>-152.34125667159401</v>
      </c>
      <c r="Z2166" s="3">
        <v>-3496.9532421106101</v>
      </c>
      <c r="AA2166" s="3">
        <v>464.27606081647798</v>
      </c>
      <c r="AB2166" s="4">
        <v>3.1457740496220001E-3</v>
      </c>
      <c r="AC2166" s="4">
        <v>6.3824877309419997E-3</v>
      </c>
      <c r="AD2166" s="4">
        <v>6.3820527996800004E-4</v>
      </c>
      <c r="AE2166" s="4">
        <v>-2.6735115260000001E-5</v>
      </c>
      <c r="AF2166" s="4">
        <v>-1.4281082197989999E-3</v>
      </c>
      <c r="AG2166" s="4">
        <v>-1.9028717044E-5</v>
      </c>
      <c r="AH2166" s="4">
        <v>1.7494955668000001E-4</v>
      </c>
      <c r="AI2166" s="4">
        <v>1.3273512953586E-2</v>
      </c>
      <c r="AJ2166" s="4">
        <v>5.14327523872E-4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4">
        <v>0.26900000000000002</v>
      </c>
      <c r="AU2166" s="4">
        <v>0.441</v>
      </c>
      <c r="AV2166" s="4">
        <v>0.27800000000000002</v>
      </c>
      <c r="AW2166" s="4">
        <v>0.25900000000000001</v>
      </c>
      <c r="AX2166" s="4">
        <v>0.28799999999999998</v>
      </c>
      <c r="AY2166" s="4">
        <v>0.22600000000000001</v>
      </c>
      <c r="AZ2166" s="4">
        <v>0.28499999999999998</v>
      </c>
      <c r="BA2166" s="4">
        <v>0.499</v>
      </c>
      <c r="BB2166" s="4">
        <v>0.216</v>
      </c>
    </row>
    <row r="2167" spans="1:54" x14ac:dyDescent="0.25">
      <c r="A2167" s="1" t="s">
        <v>4148</v>
      </c>
      <c r="B2167" s="1" t="s">
        <v>4149</v>
      </c>
      <c r="C2167" s="1" t="s">
        <v>4029</v>
      </c>
      <c r="D2167" s="1" t="s">
        <v>431</v>
      </c>
      <c r="E2167" s="1" t="s">
        <v>107</v>
      </c>
      <c r="F2167" s="1" t="s">
        <v>5462</v>
      </c>
      <c r="G2167" s="1" t="s">
        <v>110</v>
      </c>
      <c r="H2167" s="1" t="s">
        <v>111</v>
      </c>
      <c r="I2167" s="3">
        <v>2032</v>
      </c>
      <c r="J2167" s="3">
        <v>0</v>
      </c>
      <c r="K2167" s="3">
        <v>0</v>
      </c>
      <c r="L2167" s="3">
        <v>0</v>
      </c>
      <c r="M2167" s="3">
        <v>1087</v>
      </c>
      <c r="N2167" s="3">
        <v>0</v>
      </c>
      <c r="O2167" s="3">
        <v>62</v>
      </c>
      <c r="P2167" s="3">
        <v>3</v>
      </c>
      <c r="Q2167" s="3">
        <v>0</v>
      </c>
      <c r="R2167" s="3">
        <v>3</v>
      </c>
      <c r="S2167" s="3">
        <v>-1262.3940308794399</v>
      </c>
      <c r="T2167" s="3">
        <v>-1030.5104344223701</v>
      </c>
      <c r="U2167" s="3">
        <v>-3771.3082064822302</v>
      </c>
      <c r="V2167" s="3">
        <v>-14564.816990793401</v>
      </c>
      <c r="W2167" s="3">
        <v>-541.369663033606</v>
      </c>
      <c r="X2167" s="3">
        <v>-2012.27246390043</v>
      </c>
      <c r="Y2167" s="3">
        <v>-3371.2988252018099</v>
      </c>
      <c r="Z2167" s="3">
        <v>-2057.0344470127902</v>
      </c>
      <c r="AA2167" s="3">
        <v>-912.92808303507002</v>
      </c>
      <c r="AB2167" s="4">
        <v>2.5655712398599999E-3</v>
      </c>
      <c r="AC2167" s="4">
        <v>7.46565647719E-4</v>
      </c>
      <c r="AD2167" s="4">
        <v>1.1357340947985E-2</v>
      </c>
      <c r="AE2167" s="4">
        <v>9.9566242605627006E-2</v>
      </c>
      <c r="AF2167" s="4">
        <v>6.5814708365899996E-4</v>
      </c>
      <c r="AG2167" s="4">
        <v>5.3588103754120004E-3</v>
      </c>
      <c r="AH2167" s="4">
        <v>1.1041249562531E-2</v>
      </c>
      <c r="AI2167" s="4">
        <v>3.6734397393129998E-3</v>
      </c>
      <c r="AJ2167" s="4">
        <v>2.3313895413370001E-3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4">
        <v>0.32700000000000001</v>
      </c>
      <c r="AU2167" s="4">
        <v>0.27400000000000002</v>
      </c>
      <c r="AV2167" s="4">
        <v>0.36099999999999999</v>
      </c>
      <c r="AW2167" s="4">
        <v>5.1999999999999998E-2</v>
      </c>
      <c r="AX2167" s="4">
        <v>0.29299999999999998</v>
      </c>
      <c r="AY2167" s="4">
        <v>0.36</v>
      </c>
      <c r="AZ2167" s="4">
        <v>0.36199999999999999</v>
      </c>
      <c r="BA2167" s="4">
        <v>0.308</v>
      </c>
      <c r="BB2167" s="4">
        <v>0.375</v>
      </c>
    </row>
    <row r="2168" spans="1:54" x14ac:dyDescent="0.25">
      <c r="A2168" s="1" t="s">
        <v>4150</v>
      </c>
      <c r="B2168" s="1" t="s">
        <v>4151</v>
      </c>
      <c r="C2168" s="1" t="s">
        <v>4029</v>
      </c>
      <c r="D2168" s="1" t="s">
        <v>434</v>
      </c>
      <c r="E2168" s="1" t="s">
        <v>107</v>
      </c>
      <c r="F2168" s="1" t="s">
        <v>5462</v>
      </c>
      <c r="G2168" s="1" t="s">
        <v>110</v>
      </c>
      <c r="H2168" s="1" t="s">
        <v>111</v>
      </c>
      <c r="I2168" s="3">
        <v>80376</v>
      </c>
      <c r="J2168" s="3">
        <v>801</v>
      </c>
      <c r="K2168" s="3">
        <v>230</v>
      </c>
      <c r="L2168" s="3">
        <v>308</v>
      </c>
      <c r="M2168" s="3">
        <v>714</v>
      </c>
      <c r="N2168" s="3">
        <v>3701</v>
      </c>
      <c r="O2168" s="3">
        <v>3204</v>
      </c>
      <c r="P2168" s="3">
        <v>2940</v>
      </c>
      <c r="Q2168" s="3">
        <v>123</v>
      </c>
      <c r="R2168" s="3">
        <v>207</v>
      </c>
      <c r="S2168" s="3">
        <v>62112.620351821497</v>
      </c>
      <c r="T2168" s="3">
        <v>71012.973276847901</v>
      </c>
      <c r="U2168" s="3">
        <v>71545.003625762998</v>
      </c>
      <c r="V2168" s="3">
        <v>67710.222086849302</v>
      </c>
      <c r="W2168" s="3">
        <v>-3197.0681653177498</v>
      </c>
      <c r="X2168" s="3">
        <v>49768.372122132198</v>
      </c>
      <c r="Y2168" s="3">
        <v>63100.079948049897</v>
      </c>
      <c r="Z2168" s="3">
        <v>73489.214275928505</v>
      </c>
      <c r="AA2168" s="3">
        <v>63983.1306793119</v>
      </c>
      <c r="AB2168" s="4">
        <v>-0.176192463615607</v>
      </c>
      <c r="AC2168" s="4">
        <v>-0.31675220436449403</v>
      </c>
      <c r="AD2168" s="4">
        <v>-0.248991420005826</v>
      </c>
      <c r="AE2168" s="4">
        <v>-0.21607276191379499</v>
      </c>
      <c r="AF2168" s="4">
        <v>8.1577050570569992E-3</v>
      </c>
      <c r="AG2168" s="4">
        <v>-0.15956697595556199</v>
      </c>
      <c r="AH2168" s="4">
        <v>-0.24254893999384</v>
      </c>
      <c r="AI2168" s="4">
        <v>-0.240262879634111</v>
      </c>
      <c r="AJ2168" s="4">
        <v>-0.163174691812072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4">
        <v>0.40400000000000003</v>
      </c>
      <c r="AU2168" s="4">
        <v>0.16800000000000001</v>
      </c>
      <c r="AV2168" s="4">
        <v>0.39800000000000002</v>
      </c>
      <c r="AW2168" s="4">
        <v>0.35899999999999999</v>
      </c>
      <c r="AX2168" s="4">
        <v>0.375</v>
      </c>
      <c r="AY2168" s="4">
        <v>0.42899999999999999</v>
      </c>
      <c r="AZ2168" s="4">
        <v>0.41</v>
      </c>
      <c r="BA2168" s="4">
        <v>0.40300000000000002</v>
      </c>
      <c r="BB2168" s="4">
        <v>0.375</v>
      </c>
    </row>
    <row r="2169" spans="1:54" x14ac:dyDescent="0.25">
      <c r="A2169" s="1" t="s">
        <v>4152</v>
      </c>
      <c r="B2169" s="1" t="s">
        <v>4153</v>
      </c>
      <c r="C2169" s="1" t="s">
        <v>4029</v>
      </c>
      <c r="D2169" s="1" t="s">
        <v>437</v>
      </c>
      <c r="E2169" s="1" t="s">
        <v>107</v>
      </c>
      <c r="F2169" s="1" t="s">
        <v>5462</v>
      </c>
      <c r="G2169" s="1" t="s">
        <v>110</v>
      </c>
      <c r="H2169" s="1" t="s">
        <v>111</v>
      </c>
      <c r="I2169" s="3">
        <v>520</v>
      </c>
      <c r="J2169" s="3">
        <v>6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32</v>
      </c>
      <c r="Q2169" s="3">
        <v>0</v>
      </c>
      <c r="R2169" s="3">
        <v>11</v>
      </c>
      <c r="S2169" s="3">
        <v>-2886.5212639678298</v>
      </c>
      <c r="T2169" s="3">
        <v>-2542.5104344223701</v>
      </c>
      <c r="U2169" s="3">
        <v>-5283.3082064822302</v>
      </c>
      <c r="V2169" s="3">
        <v>-4620.9470781989803</v>
      </c>
      <c r="W2169" s="3">
        <v>-2053.3696630335999</v>
      </c>
      <c r="X2169" s="3">
        <v>-3000.1069528673402</v>
      </c>
      <c r="Y2169" s="3">
        <v>-5000.5293378254701</v>
      </c>
      <c r="Z2169" s="3">
        <v>-3569.0344470127902</v>
      </c>
      <c r="AA2169" s="3">
        <v>-2952.2983276489099</v>
      </c>
      <c r="AB2169" s="4">
        <v>6.7100264458419996E-3</v>
      </c>
      <c r="AC2169" s="4">
        <v>1.3551954637292E-2</v>
      </c>
      <c r="AD2169" s="4">
        <v>1.6056100076606999E-2</v>
      </c>
      <c r="AE2169" s="4">
        <v>1.2481791988497999E-2</v>
      </c>
      <c r="AF2169" s="4">
        <v>4.8627504054310003E-3</v>
      </c>
      <c r="AG2169" s="4">
        <v>8.1405021961100006E-3</v>
      </c>
      <c r="AH2169" s="4">
        <v>1.6329469802998001E-2</v>
      </c>
      <c r="AI2169" s="4">
        <v>1.0945880622229001E-2</v>
      </c>
      <c r="AJ2169" s="4">
        <v>3.53614165714E-3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4">
        <v>0.30099999999999999</v>
      </c>
      <c r="AU2169" s="4">
        <v>7.1999999999999995E-2</v>
      </c>
      <c r="AV2169" s="4">
        <v>0.311</v>
      </c>
      <c r="AW2169" s="4">
        <v>0.29299999999999998</v>
      </c>
      <c r="AX2169" s="4">
        <v>0.315</v>
      </c>
      <c r="AY2169" s="4">
        <v>0.315</v>
      </c>
      <c r="AZ2169" s="4">
        <v>0.318</v>
      </c>
      <c r="BA2169" s="4">
        <v>0.32800000000000001</v>
      </c>
      <c r="BB2169" s="4">
        <v>0.23699999999999999</v>
      </c>
    </row>
    <row r="2170" spans="1:54" x14ac:dyDescent="0.25">
      <c r="A2170" s="1" t="s">
        <v>4154</v>
      </c>
      <c r="B2170" s="1" t="s">
        <v>5359</v>
      </c>
      <c r="C2170" s="1" t="s">
        <v>4029</v>
      </c>
      <c r="D2170" s="1" t="s">
        <v>385</v>
      </c>
      <c r="E2170" s="1" t="s">
        <v>107</v>
      </c>
      <c r="F2170" s="1" t="s">
        <v>5462</v>
      </c>
      <c r="G2170" s="1" t="s">
        <v>110</v>
      </c>
      <c r="H2170" s="1" t="s">
        <v>111</v>
      </c>
      <c r="I2170" s="3">
        <v>48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-3246.3940308794399</v>
      </c>
      <c r="T2170" s="3">
        <v>-3014.5104344223701</v>
      </c>
      <c r="U2170" s="3">
        <v>-5755.3082064822302</v>
      </c>
      <c r="V2170" s="3">
        <v>-5092.9470781989803</v>
      </c>
      <c r="W2170" s="3">
        <v>-2525.3696630335999</v>
      </c>
      <c r="X2170" s="3">
        <v>-3472.1069528673402</v>
      </c>
      <c r="Y2170" s="3">
        <v>-5343.1715307924596</v>
      </c>
      <c r="Z2170" s="3">
        <v>-4041.0344470127902</v>
      </c>
      <c r="AA2170" s="3">
        <v>-2699.1642413048698</v>
      </c>
      <c r="AB2170" s="4">
        <v>1.5093202455917E-2</v>
      </c>
      <c r="AC2170" s="4">
        <v>1.2403368051702E-2</v>
      </c>
      <c r="AD2170" s="4">
        <v>3.0389822998498999E-2</v>
      </c>
      <c r="AE2170" s="4">
        <v>2.6586618772489998E-2</v>
      </c>
      <c r="AF2170" s="4">
        <v>1.350789913954E-2</v>
      </c>
      <c r="AG2170" s="4">
        <v>1.3573485916928999E-2</v>
      </c>
      <c r="AH2170" s="4">
        <v>3.2891269598992003E-2</v>
      </c>
      <c r="AI2170" s="4">
        <v>2.0560068202444999E-2</v>
      </c>
      <c r="AJ2170" s="4">
        <v>1.2998433223116E-2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4">
        <v>0.372</v>
      </c>
      <c r="AU2170" s="4">
        <v>0.38400000000000001</v>
      </c>
      <c r="AV2170" s="4">
        <v>0.315</v>
      </c>
      <c r="AW2170" s="4">
        <v>0.38200000000000001</v>
      </c>
      <c r="AX2170" s="4">
        <v>0.42699999999999999</v>
      </c>
      <c r="AY2170" s="4">
        <v>0.44900000000000001</v>
      </c>
      <c r="AZ2170" s="4">
        <v>0.307</v>
      </c>
      <c r="BA2170" s="4">
        <v>0.36399999999999999</v>
      </c>
      <c r="BB2170" s="4">
        <v>0.113</v>
      </c>
    </row>
    <row r="2171" spans="1:54" x14ac:dyDescent="0.25">
      <c r="A2171" s="1" t="s">
        <v>4155</v>
      </c>
      <c r="B2171" s="1" t="s">
        <v>525</v>
      </c>
      <c r="C2171" s="1" t="s">
        <v>4029</v>
      </c>
      <c r="D2171" s="1" t="s">
        <v>388</v>
      </c>
      <c r="E2171" s="1" t="s">
        <v>107</v>
      </c>
      <c r="F2171" s="1" t="s">
        <v>5462</v>
      </c>
      <c r="G2171" s="1" t="s">
        <v>110</v>
      </c>
      <c r="H2171" s="1" t="s">
        <v>111</v>
      </c>
      <c r="I2171" s="3">
        <v>2208</v>
      </c>
      <c r="J2171" s="3">
        <v>0</v>
      </c>
      <c r="K2171" s="3">
        <v>20</v>
      </c>
      <c r="L2171" s="3">
        <v>6</v>
      </c>
      <c r="M2171" s="3">
        <v>37</v>
      </c>
      <c r="N2171" s="3">
        <v>223</v>
      </c>
      <c r="O2171" s="3">
        <v>136</v>
      </c>
      <c r="P2171" s="3">
        <v>0</v>
      </c>
      <c r="Q2171" s="3">
        <v>0</v>
      </c>
      <c r="R2171" s="3">
        <v>11</v>
      </c>
      <c r="S2171" s="3">
        <v>-1086.3940308794399</v>
      </c>
      <c r="T2171" s="3">
        <v>-1402.3814160510401</v>
      </c>
      <c r="U2171" s="3">
        <v>-3654.2891448151199</v>
      </c>
      <c r="V2171" s="3">
        <v>-3322.88929233513</v>
      </c>
      <c r="W2171" s="3">
        <v>-5245.92431475188</v>
      </c>
      <c r="X2171" s="3">
        <v>-2461.8893641657401</v>
      </c>
      <c r="Y2171" s="3">
        <v>-3183.1715307924601</v>
      </c>
      <c r="Z2171" s="3">
        <v>-1881.03444701279</v>
      </c>
      <c r="AA2171" s="3">
        <v>-1264.2983276489099</v>
      </c>
      <c r="AB2171" s="4">
        <v>-1.2472471832205E-2</v>
      </c>
      <c r="AC2171" s="4">
        <v>-1.6744601455308001E-2</v>
      </c>
      <c r="AD2171" s="4">
        <v>-2.5317604759535001E-2</v>
      </c>
      <c r="AE2171" s="4">
        <v>-2.5908721221681998E-2</v>
      </c>
      <c r="AF2171" s="4">
        <v>1.3093322803769E-2</v>
      </c>
      <c r="AG2171" s="4">
        <v>-1.487469129789E-2</v>
      </c>
      <c r="AH2171" s="4">
        <v>-2.4554147308633999E-2</v>
      </c>
      <c r="AI2171" s="4">
        <v>-2.1543316368257001E-2</v>
      </c>
      <c r="AJ2171" s="4">
        <v>-1.4701865111233E-2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4">
        <v>8.6999999999999994E-2</v>
      </c>
      <c r="AU2171" s="4">
        <v>8.8999999999999996E-2</v>
      </c>
      <c r="AV2171" s="4">
        <v>0.126</v>
      </c>
      <c r="AW2171" s="4">
        <v>0.13</v>
      </c>
      <c r="AX2171" s="4">
        <v>0.39100000000000001</v>
      </c>
      <c r="AY2171" s="4">
        <v>0.12</v>
      </c>
      <c r="AZ2171" s="4">
        <v>0.14000000000000001</v>
      </c>
      <c r="BA2171" s="4">
        <v>0.104</v>
      </c>
      <c r="BB2171" s="4">
        <v>8.2000000000000003E-2</v>
      </c>
    </row>
    <row r="2172" spans="1:54" x14ac:dyDescent="0.25">
      <c r="A2172" s="1" t="s">
        <v>4156</v>
      </c>
      <c r="B2172" s="1" t="s">
        <v>4157</v>
      </c>
      <c r="C2172" s="1" t="s">
        <v>4029</v>
      </c>
      <c r="D2172" s="1" t="s">
        <v>390</v>
      </c>
      <c r="E2172" s="1" t="s">
        <v>107</v>
      </c>
      <c r="F2172" s="1" t="s">
        <v>5462</v>
      </c>
      <c r="G2172" s="1" t="s">
        <v>110</v>
      </c>
      <c r="H2172" s="1" t="s">
        <v>111</v>
      </c>
      <c r="I2172" s="3">
        <v>913</v>
      </c>
      <c r="J2172" s="3">
        <v>14</v>
      </c>
      <c r="K2172" s="3">
        <v>11</v>
      </c>
      <c r="L2172" s="3">
        <v>4</v>
      </c>
      <c r="M2172" s="3">
        <v>7</v>
      </c>
      <c r="N2172" s="3">
        <v>0</v>
      </c>
      <c r="O2172" s="3">
        <v>66</v>
      </c>
      <c r="P2172" s="3">
        <v>0</v>
      </c>
      <c r="Q2172" s="3">
        <v>0</v>
      </c>
      <c r="R2172" s="3">
        <v>23</v>
      </c>
      <c r="S2172" s="3">
        <v>-2643.0242414190002</v>
      </c>
      <c r="T2172" s="3">
        <v>-2450.8394743181402</v>
      </c>
      <c r="U2172" s="3">
        <v>-4929.6288320374897</v>
      </c>
      <c r="V2172" s="3">
        <v>-4301.7199295220398</v>
      </c>
      <c r="W2172" s="3">
        <v>-1660.3696630336001</v>
      </c>
      <c r="X2172" s="3">
        <v>-3165.0895936444999</v>
      </c>
      <c r="Y2172" s="3">
        <v>-4478.1715307924596</v>
      </c>
      <c r="Z2172" s="3">
        <v>-3176.0344470127902</v>
      </c>
      <c r="AA2172" s="3">
        <v>-3350.3536945696701</v>
      </c>
      <c r="AB2172" s="4">
        <v>9.9605209573009994E-3</v>
      </c>
      <c r="AC2172" s="4">
        <v>9.2048681235930001E-3</v>
      </c>
      <c r="AD2172" s="4">
        <v>2.0893204807434E-2</v>
      </c>
      <c r="AE2172" s="4">
        <v>1.7553478079552001E-2</v>
      </c>
      <c r="AF2172" s="4">
        <v>8.4362754025170007E-3</v>
      </c>
      <c r="AG2172" s="4">
        <v>1.1002548064495001E-2</v>
      </c>
      <c r="AH2172" s="4">
        <v>2.1585025844888001E-2</v>
      </c>
      <c r="AI2172" s="4">
        <v>1.1627604598711001E-2</v>
      </c>
      <c r="AJ2172" s="4">
        <v>1.1998867801078001E-2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4">
        <v>0.43099999999999999</v>
      </c>
      <c r="AU2172" s="4">
        <v>0.34699999999999998</v>
      </c>
      <c r="AV2172" s="4">
        <v>0.441</v>
      </c>
      <c r="AW2172" s="4">
        <v>0.49199999999999999</v>
      </c>
      <c r="AX2172" s="4">
        <v>0.34</v>
      </c>
      <c r="AY2172" s="4">
        <v>0.45</v>
      </c>
      <c r="AZ2172" s="4">
        <v>0.42099999999999999</v>
      </c>
      <c r="BA2172" s="4">
        <v>0.48399999999999999</v>
      </c>
      <c r="BB2172" s="4">
        <v>0.39400000000000002</v>
      </c>
    </row>
    <row r="2173" spans="1:54" x14ac:dyDescent="0.25">
      <c r="A2173" s="1" t="s">
        <v>4158</v>
      </c>
      <c r="B2173" s="1" t="s">
        <v>4159</v>
      </c>
      <c r="C2173" s="1" t="s">
        <v>4029</v>
      </c>
      <c r="D2173" s="1" t="s">
        <v>393</v>
      </c>
      <c r="E2173" s="1" t="s">
        <v>107</v>
      </c>
      <c r="F2173" s="1" t="s">
        <v>5462</v>
      </c>
      <c r="G2173" s="1" t="s">
        <v>110</v>
      </c>
      <c r="H2173" s="1" t="s">
        <v>111</v>
      </c>
      <c r="I2173" s="3">
        <v>504</v>
      </c>
      <c r="J2173" s="3">
        <v>6</v>
      </c>
      <c r="K2173" s="3">
        <v>0</v>
      </c>
      <c r="L2173" s="3">
        <v>0</v>
      </c>
      <c r="M2173" s="3">
        <v>3</v>
      </c>
      <c r="N2173" s="3">
        <v>0</v>
      </c>
      <c r="O2173" s="3">
        <v>6</v>
      </c>
      <c r="P2173" s="3">
        <v>0</v>
      </c>
      <c r="Q2173" s="3">
        <v>0</v>
      </c>
      <c r="R2173" s="3">
        <v>7</v>
      </c>
      <c r="S2173" s="3">
        <v>-2902.5212639678298</v>
      </c>
      <c r="T2173" s="3">
        <v>-2558.5104344223701</v>
      </c>
      <c r="U2173" s="3">
        <v>-5299.3082064822302</v>
      </c>
      <c r="V2173" s="3">
        <v>-4668.5640144802901</v>
      </c>
      <c r="W2173" s="3">
        <v>-2069.3696630335999</v>
      </c>
      <c r="X2173" s="3">
        <v>-3066.8326474834498</v>
      </c>
      <c r="Y2173" s="3">
        <v>-4887.1715307924596</v>
      </c>
      <c r="Z2173" s="3">
        <v>-3585.0344470127902</v>
      </c>
      <c r="AA2173" s="3">
        <v>-2704.6132053419901</v>
      </c>
      <c r="AB2173" s="4">
        <v>1.415427476568E-2</v>
      </c>
      <c r="AC2173" s="4">
        <v>1.1004510233425E-2</v>
      </c>
      <c r="AD2173" s="4">
        <v>2.8694861212577999E-2</v>
      </c>
      <c r="AE2173" s="4">
        <v>2.4931307238430001E-2</v>
      </c>
      <c r="AF2173" s="4">
        <v>1.1849239458410999E-2</v>
      </c>
      <c r="AG2173" s="4">
        <v>1.2311597891212001E-2</v>
      </c>
      <c r="AH2173" s="4">
        <v>3.0968139747271001E-2</v>
      </c>
      <c r="AI2173" s="4">
        <v>1.8611381231204999E-2</v>
      </c>
      <c r="AJ2173" s="4">
        <v>1.2354348101012999E-2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4">
        <v>0.19700000000000001</v>
      </c>
      <c r="AU2173" s="4">
        <v>0.23300000000000001</v>
      </c>
      <c r="AV2173" s="4">
        <v>0.153</v>
      </c>
      <c r="AW2173" s="4">
        <v>0.27700000000000002</v>
      </c>
      <c r="AX2173" s="4">
        <v>0.27</v>
      </c>
      <c r="AY2173" s="4">
        <v>0.312</v>
      </c>
      <c r="AZ2173" s="4">
        <v>0.14599999999999999</v>
      </c>
      <c r="BA2173" s="4">
        <v>0.26400000000000001</v>
      </c>
      <c r="BB2173" s="4">
        <v>0.154</v>
      </c>
    </row>
    <row r="2174" spans="1:54" x14ac:dyDescent="0.25">
      <c r="A2174" s="1" t="s">
        <v>4160</v>
      </c>
      <c r="B2174" s="1" t="s">
        <v>5360</v>
      </c>
      <c r="C2174" s="1" t="s">
        <v>4029</v>
      </c>
      <c r="D2174" s="1" t="s">
        <v>261</v>
      </c>
      <c r="E2174" s="1" t="s">
        <v>107</v>
      </c>
      <c r="F2174" s="1" t="s">
        <v>5462</v>
      </c>
      <c r="G2174" s="1" t="s">
        <v>110</v>
      </c>
      <c r="H2174" s="1" t="s">
        <v>111</v>
      </c>
      <c r="I2174" s="3">
        <v>5577</v>
      </c>
      <c r="J2174" s="3">
        <v>71</v>
      </c>
      <c r="K2174" s="3">
        <v>48</v>
      </c>
      <c r="L2174" s="3">
        <v>18</v>
      </c>
      <c r="M2174" s="3">
        <v>0</v>
      </c>
      <c r="N2174" s="3">
        <v>0</v>
      </c>
      <c r="O2174" s="3">
        <v>45</v>
      </c>
      <c r="P2174" s="3">
        <v>32</v>
      </c>
      <c r="Q2174" s="3">
        <v>7</v>
      </c>
      <c r="R2174" s="3">
        <v>18</v>
      </c>
      <c r="S2174" s="3">
        <v>955.76704424136403</v>
      </c>
      <c r="T2174" s="3">
        <v>1199.5992096688101</v>
      </c>
      <c r="U2174" s="3">
        <v>-403.25102148089098</v>
      </c>
      <c r="V2174" s="3">
        <v>436.05292180101299</v>
      </c>
      <c r="W2174" s="3">
        <v>3003.6303369663901</v>
      </c>
      <c r="X2174" s="3">
        <v>1676.45033751185</v>
      </c>
      <c r="Y2174" s="3">
        <v>56.470662174523603</v>
      </c>
      <c r="Z2174" s="3">
        <v>1328.7439355936101</v>
      </c>
      <c r="AA2174" s="3">
        <v>1643.2527083139701</v>
      </c>
      <c r="AB2174" s="4">
        <v>1.2821298225090001E-3</v>
      </c>
      <c r="AC2174" s="4">
        <v>5.7061812112299999E-3</v>
      </c>
      <c r="AD2174" s="4">
        <v>-1.0746986205020001E-3</v>
      </c>
      <c r="AE2174" s="4">
        <v>1.5918366356519999E-3</v>
      </c>
      <c r="AF2174" s="4">
        <v>3.1639744053199997E-2</v>
      </c>
      <c r="AG2174" s="4">
        <v>3.6175242717880001E-3</v>
      </c>
      <c r="AH2174" s="4">
        <v>1.9229942478900001E-4</v>
      </c>
      <c r="AI2174" s="4">
        <v>3.463898817246E-3</v>
      </c>
      <c r="AJ2174" s="4">
        <v>1.4198624552099999E-3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4">
        <v>0.21</v>
      </c>
      <c r="AU2174" s="4">
        <v>0.152</v>
      </c>
      <c r="AV2174" s="4">
        <v>0.16500000000000001</v>
      </c>
      <c r="AW2174" s="4">
        <v>0.16300000000000001</v>
      </c>
      <c r="AX2174" s="4">
        <v>0.10299999999999999</v>
      </c>
      <c r="AY2174" s="4">
        <v>0.16</v>
      </c>
      <c r="AZ2174" s="4">
        <v>0.16500000000000001</v>
      </c>
      <c r="BA2174" s="4">
        <v>0.185</v>
      </c>
      <c r="BB2174" s="4">
        <v>0.217</v>
      </c>
    </row>
    <row r="2175" spans="1:54" x14ac:dyDescent="0.25">
      <c r="A2175" s="1" t="s">
        <v>4161</v>
      </c>
      <c r="B2175" s="1" t="s">
        <v>5361</v>
      </c>
      <c r="C2175" s="1" t="s">
        <v>4029</v>
      </c>
      <c r="D2175" s="1" t="s">
        <v>264</v>
      </c>
      <c r="E2175" s="1" t="s">
        <v>107</v>
      </c>
      <c r="F2175" s="1" t="s">
        <v>5462</v>
      </c>
      <c r="G2175" s="1" t="s">
        <v>110</v>
      </c>
      <c r="H2175" s="1" t="s">
        <v>111</v>
      </c>
      <c r="I2175" s="3">
        <v>1660</v>
      </c>
      <c r="J2175" s="3">
        <v>3</v>
      </c>
      <c r="K2175" s="3">
        <v>31</v>
      </c>
      <c r="L2175" s="3">
        <v>7</v>
      </c>
      <c r="M2175" s="3">
        <v>7</v>
      </c>
      <c r="N2175" s="3">
        <v>0</v>
      </c>
      <c r="O2175" s="3">
        <v>122</v>
      </c>
      <c r="P2175" s="3">
        <v>12</v>
      </c>
      <c r="Q2175" s="3">
        <v>0</v>
      </c>
      <c r="R2175" s="3">
        <v>0</v>
      </c>
      <c r="S2175" s="3">
        <v>-1690.4576474236401</v>
      </c>
      <c r="T2175" s="3">
        <v>-2251.7104559468098</v>
      </c>
      <c r="U2175" s="3">
        <v>-4212.1193012039303</v>
      </c>
      <c r="V2175" s="3">
        <v>-3554.7199295220398</v>
      </c>
      <c r="W2175" s="3">
        <v>-913.369663033606</v>
      </c>
      <c r="X2175" s="3">
        <v>-2891.5294100614901</v>
      </c>
      <c r="Y2175" s="3">
        <v>-3779.6807084298398</v>
      </c>
      <c r="Z2175" s="3">
        <v>-2429.0344470127902</v>
      </c>
      <c r="AA2175" s="3">
        <v>-1087.1642413048701</v>
      </c>
      <c r="AB2175" s="4">
        <v>-4.1820769251100002E-4</v>
      </c>
      <c r="AC2175" s="4">
        <v>2.8081841514449998E-3</v>
      </c>
      <c r="AD2175" s="4">
        <v>4.2133348213500002E-3</v>
      </c>
      <c r="AE2175" s="4">
        <v>1.7668612681389999E-3</v>
      </c>
      <c r="AF2175" s="4">
        <v>2.4980363549439999E-3</v>
      </c>
      <c r="AG2175" s="4">
        <v>3.3800199857520002E-3</v>
      </c>
      <c r="AH2175" s="4">
        <v>2.558635800384E-3</v>
      </c>
      <c r="AI2175" s="4">
        <v>-1.0321568773070001E-3</v>
      </c>
      <c r="AJ2175" s="4">
        <v>-2.0127596249899999E-4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4">
        <v>0.161</v>
      </c>
      <c r="AU2175" s="4">
        <v>0.21199999999999999</v>
      </c>
      <c r="AV2175" s="4">
        <v>0.16700000000000001</v>
      </c>
      <c r="AW2175" s="4">
        <v>0.158</v>
      </c>
      <c r="AX2175" s="4">
        <v>0.28999999999999998</v>
      </c>
      <c r="AY2175" s="4">
        <v>0.152</v>
      </c>
      <c r="AZ2175" s="4">
        <v>0.16400000000000001</v>
      </c>
      <c r="BA2175" s="4">
        <v>0.15</v>
      </c>
      <c r="BB2175" s="4">
        <v>0.14199999999999999</v>
      </c>
    </row>
    <row r="2176" spans="1:54" x14ac:dyDescent="0.25">
      <c r="A2176" s="1" t="s">
        <v>4162</v>
      </c>
      <c r="B2176" s="1" t="s">
        <v>5362</v>
      </c>
      <c r="C2176" s="1" t="s">
        <v>4029</v>
      </c>
      <c r="D2176" s="1" t="s">
        <v>348</v>
      </c>
      <c r="E2176" s="1" t="s">
        <v>107</v>
      </c>
      <c r="F2176" s="1" t="s">
        <v>5462</v>
      </c>
      <c r="G2176" s="1" t="s">
        <v>110</v>
      </c>
      <c r="H2176" s="1" t="s">
        <v>111</v>
      </c>
      <c r="I2176" s="3">
        <v>514</v>
      </c>
      <c r="J2176" s="3">
        <v>12</v>
      </c>
      <c r="K2176" s="3">
        <v>0</v>
      </c>
      <c r="L2176" s="3">
        <v>0</v>
      </c>
      <c r="M2176" s="3">
        <v>0</v>
      </c>
      <c r="N2176" s="3">
        <v>11</v>
      </c>
      <c r="O2176" s="3">
        <v>16</v>
      </c>
      <c r="P2176" s="3">
        <v>0</v>
      </c>
      <c r="Q2176" s="3">
        <v>0</v>
      </c>
      <c r="R2176" s="3">
        <v>13</v>
      </c>
      <c r="S2176" s="3">
        <v>-3004.6484970562101</v>
      </c>
      <c r="T2176" s="3">
        <v>-2548.5104344223701</v>
      </c>
      <c r="U2176" s="3">
        <v>-5289.3082064822302</v>
      </c>
      <c r="V2176" s="3">
        <v>-4626.9470781989803</v>
      </c>
      <c r="W2176" s="3">
        <v>-2300.1145113246398</v>
      </c>
      <c r="X2176" s="3">
        <v>-3141.3754718436198</v>
      </c>
      <c r="Y2176" s="3">
        <v>-4877.1715307924596</v>
      </c>
      <c r="Z2176" s="3">
        <v>-3575.0344470127902</v>
      </c>
      <c r="AA2176" s="3">
        <v>-3090.1408888023698</v>
      </c>
      <c r="AB2176" s="4">
        <v>-4.0417836694180004E-3</v>
      </c>
      <c r="AC2176" s="4">
        <v>7.3338038634018998E-2</v>
      </c>
      <c r="AD2176" s="4">
        <v>9.2760710083499996E-4</v>
      </c>
      <c r="AE2176" s="4">
        <v>-3.0622975800700001E-3</v>
      </c>
      <c r="AF2176" s="4">
        <v>-1.7271043064519001E-2</v>
      </c>
      <c r="AG2176" s="4">
        <v>7.0416436924299996E-4</v>
      </c>
      <c r="AH2176" s="4">
        <v>9.1596586825199995E-4</v>
      </c>
      <c r="AI2176" s="4">
        <v>-8.1284494268700005E-3</v>
      </c>
      <c r="AJ2176" s="4">
        <v>-4.105422205501E-3</v>
      </c>
      <c r="AK2176" s="3">
        <v>0</v>
      </c>
      <c r="AL2176" s="3">
        <v>2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4">
        <v>0.192</v>
      </c>
      <c r="AU2176" s="4">
        <v>2.5999999999999999E-2</v>
      </c>
      <c r="AV2176" s="4">
        <v>0.217</v>
      </c>
      <c r="AW2176" s="4">
        <v>0.20100000000000001</v>
      </c>
      <c r="AX2176" s="4">
        <v>0.125</v>
      </c>
      <c r="AY2176" s="4">
        <v>0.20200000000000001</v>
      </c>
      <c r="AZ2176" s="4">
        <v>0.23</v>
      </c>
      <c r="BA2176" s="4">
        <v>0.18099999999999999</v>
      </c>
      <c r="BB2176" s="4">
        <v>0.183</v>
      </c>
    </row>
    <row r="2177" spans="1:54" x14ac:dyDescent="0.25">
      <c r="A2177" s="1" t="s">
        <v>4163</v>
      </c>
      <c r="B2177" s="1" t="s">
        <v>4164</v>
      </c>
      <c r="C2177" s="1" t="s">
        <v>4029</v>
      </c>
      <c r="D2177" s="1" t="s">
        <v>355</v>
      </c>
      <c r="E2177" s="1" t="s">
        <v>107</v>
      </c>
      <c r="F2177" s="1" t="s">
        <v>5462</v>
      </c>
      <c r="G2177" s="1" t="s">
        <v>110</v>
      </c>
      <c r="H2177" s="1" t="s">
        <v>111</v>
      </c>
      <c r="I2177" s="3">
        <v>4064</v>
      </c>
      <c r="J2177" s="3">
        <v>75</v>
      </c>
      <c r="K2177" s="3">
        <v>39</v>
      </c>
      <c r="L2177" s="3">
        <v>25</v>
      </c>
      <c r="M2177" s="3">
        <v>34</v>
      </c>
      <c r="N2177" s="3">
        <v>4</v>
      </c>
      <c r="O2177" s="3">
        <v>322</v>
      </c>
      <c r="P2177" s="3">
        <v>16</v>
      </c>
      <c r="Q2177" s="3">
        <v>0</v>
      </c>
      <c r="R2177" s="3">
        <v>21</v>
      </c>
      <c r="S2177" s="3">
        <v>-631.98444448422299</v>
      </c>
      <c r="T2177" s="3">
        <v>-66.858848598286301</v>
      </c>
      <c r="U2177" s="3">
        <v>-1985.06211620258</v>
      </c>
      <c r="V2177" s="3">
        <v>-1435.27235605382</v>
      </c>
      <c r="W2177" s="3">
        <v>1403.0867557696499</v>
      </c>
      <c r="X2177" s="3">
        <v>-2178.38589726501</v>
      </c>
      <c r="Y2177" s="3">
        <v>-1391.8504343089701</v>
      </c>
      <c r="Z2177" s="3">
        <v>-25.034447012799301</v>
      </c>
      <c r="AA2177" s="3">
        <v>-67.511133416217405</v>
      </c>
      <c r="AB2177" s="4">
        <v>2.959288074845E-3</v>
      </c>
      <c r="AC2177" s="4">
        <v>2.7868851101300001E-4</v>
      </c>
      <c r="AD2177" s="4">
        <v>1.0636672289979001E-2</v>
      </c>
      <c r="AE2177" s="4">
        <v>7.6307481673580004E-3</v>
      </c>
      <c r="AF2177" s="4">
        <v>-7.8682321069599992E-3</v>
      </c>
      <c r="AG2177" s="4">
        <v>9.1763315283699999E-3</v>
      </c>
      <c r="AH2177" s="4">
        <v>8.7454996764700001E-3</v>
      </c>
      <c r="AI2177" s="4">
        <v>1.27598176785E-4</v>
      </c>
      <c r="AJ2177" s="4">
        <v>2.7578404960200003E-4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2</v>
      </c>
      <c r="AR2177" s="3">
        <v>0</v>
      </c>
      <c r="AS2177" s="3">
        <v>0</v>
      </c>
      <c r="AT2177" s="4">
        <v>0.14599999999999999</v>
      </c>
      <c r="AU2177" s="4">
        <v>0.20499999999999999</v>
      </c>
      <c r="AV2177" s="4">
        <v>6.2E-2</v>
      </c>
      <c r="AW2177" s="4">
        <v>0.183</v>
      </c>
      <c r="AX2177" s="4">
        <v>0.23899999999999999</v>
      </c>
      <c r="AY2177" s="4">
        <v>8.8999999999999996E-2</v>
      </c>
      <c r="AZ2177" s="4">
        <v>4.3999999999999997E-2</v>
      </c>
      <c r="BA2177" s="4">
        <v>0.187</v>
      </c>
      <c r="BB2177" s="4">
        <v>0.19900000000000001</v>
      </c>
    </row>
    <row r="2178" spans="1:54" x14ac:dyDescent="0.25">
      <c r="A2178" s="1" t="s">
        <v>4165</v>
      </c>
      <c r="B2178" s="1" t="s">
        <v>4166</v>
      </c>
      <c r="C2178" s="1" t="s">
        <v>4029</v>
      </c>
      <c r="D2178" s="1" t="s">
        <v>357</v>
      </c>
      <c r="E2178" s="1" t="s">
        <v>107</v>
      </c>
      <c r="F2178" s="1" t="s">
        <v>5462</v>
      </c>
      <c r="G2178" s="1" t="s">
        <v>110</v>
      </c>
      <c r="H2178" s="1" t="s">
        <v>111</v>
      </c>
      <c r="I2178" s="3">
        <v>515</v>
      </c>
      <c r="J2178" s="3">
        <v>10</v>
      </c>
      <c r="K2178" s="3">
        <v>0</v>
      </c>
      <c r="L2178" s="3">
        <v>0</v>
      </c>
      <c r="M2178" s="3">
        <v>0</v>
      </c>
      <c r="N2178" s="3">
        <v>0</v>
      </c>
      <c r="O2178" s="3">
        <v>44</v>
      </c>
      <c r="P2178" s="3">
        <v>0</v>
      </c>
      <c r="Q2178" s="3">
        <v>0</v>
      </c>
      <c r="R2178" s="3">
        <v>0</v>
      </c>
      <c r="S2178" s="3">
        <v>-2966.27275269341</v>
      </c>
      <c r="T2178" s="3">
        <v>-2547.5104344223701</v>
      </c>
      <c r="U2178" s="3">
        <v>-5288.3082064822302</v>
      </c>
      <c r="V2178" s="3">
        <v>-4625.9470781989803</v>
      </c>
      <c r="W2178" s="3">
        <v>-2058.3696630335999</v>
      </c>
      <c r="X2178" s="3">
        <v>-3377.0953800521202</v>
      </c>
      <c r="Y2178" s="3">
        <v>-4876.1715307924596</v>
      </c>
      <c r="Z2178" s="3">
        <v>-3574.0344470127902</v>
      </c>
      <c r="AA2178" s="3">
        <v>-2232.1642413048698</v>
      </c>
      <c r="AB2178" s="4">
        <v>1.3124812360575999E-2</v>
      </c>
      <c r="AC2178" s="4">
        <v>9.5145424541120006E-3</v>
      </c>
      <c r="AD2178" s="4">
        <v>2.6810243131185001E-2</v>
      </c>
      <c r="AE2178" s="4">
        <v>3.6247456065828999E-2</v>
      </c>
      <c r="AF2178" s="4">
        <v>9.9377743109439996E-3</v>
      </c>
      <c r="AG2178" s="4">
        <v>1.3060108706682E-2</v>
      </c>
      <c r="AH2178" s="4">
        <v>2.8769859274617001E-2</v>
      </c>
      <c r="AI2178" s="4">
        <v>1.6794381621839001E-2</v>
      </c>
      <c r="AJ2178" s="4">
        <v>7.3071809103929996E-3</v>
      </c>
      <c r="AK2178" s="3">
        <v>0</v>
      </c>
      <c r="AL2178" s="3">
        <v>0</v>
      </c>
      <c r="AM2178" s="3">
        <v>0</v>
      </c>
      <c r="AN2178" s="3">
        <v>2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4">
        <v>0.22600000000000001</v>
      </c>
      <c r="AU2178" s="4">
        <v>0.33500000000000002</v>
      </c>
      <c r="AV2178" s="4">
        <v>0.17399999999999999</v>
      </c>
      <c r="AW2178" s="4">
        <v>2.8000000000000001E-2</v>
      </c>
      <c r="AX2178" s="4">
        <v>0.33300000000000002</v>
      </c>
      <c r="AY2178" s="4">
        <v>0.26900000000000002</v>
      </c>
      <c r="AZ2178" s="4">
        <v>0.152</v>
      </c>
      <c r="BA2178" s="4">
        <v>0.317</v>
      </c>
      <c r="BB2178" s="4">
        <v>0.45700000000000002</v>
      </c>
    </row>
    <row r="2179" spans="1:54" x14ac:dyDescent="0.25">
      <c r="A2179" s="1" t="s">
        <v>4167</v>
      </c>
      <c r="B2179" s="1" t="s">
        <v>4168</v>
      </c>
      <c r="C2179" s="1" t="s">
        <v>4029</v>
      </c>
      <c r="D2179" s="1" t="s">
        <v>395</v>
      </c>
      <c r="E2179" s="1" t="s">
        <v>107</v>
      </c>
      <c r="F2179" s="1" t="s">
        <v>5462</v>
      </c>
      <c r="G2179" s="1" t="s">
        <v>110</v>
      </c>
      <c r="H2179" s="1" t="s">
        <v>111</v>
      </c>
      <c r="I2179" s="3">
        <v>1230</v>
      </c>
      <c r="J2179" s="3">
        <v>8</v>
      </c>
      <c r="K2179" s="3">
        <v>6</v>
      </c>
      <c r="L2179" s="3">
        <v>4</v>
      </c>
      <c r="M2179" s="3">
        <v>6</v>
      </c>
      <c r="N2179" s="3">
        <v>0</v>
      </c>
      <c r="O2179" s="3">
        <v>88</v>
      </c>
      <c r="P2179" s="3">
        <v>0</v>
      </c>
      <c r="Q2179" s="3">
        <v>0</v>
      </c>
      <c r="R2179" s="3">
        <v>22</v>
      </c>
      <c r="S2179" s="3">
        <v>-2213.8970083306199</v>
      </c>
      <c r="T2179" s="3">
        <v>-1996.87172891097</v>
      </c>
      <c r="U2179" s="3">
        <v>-4612.6288320374897</v>
      </c>
      <c r="V2179" s="3">
        <v>-3974.1809507615999</v>
      </c>
      <c r="W2179" s="3">
        <v>-1343.3696630336001</v>
      </c>
      <c r="X2179" s="3">
        <v>-3034.0838072368902</v>
      </c>
      <c r="Y2179" s="3">
        <v>-4161.1715307924596</v>
      </c>
      <c r="Z2179" s="3">
        <v>-2859.0344470127902</v>
      </c>
      <c r="AA2179" s="3">
        <v>-2967.4324139929399</v>
      </c>
      <c r="AB2179" s="4">
        <v>-1.6288037480669999E-3</v>
      </c>
      <c r="AC2179" s="4">
        <v>-3.8932543230529998E-3</v>
      </c>
      <c r="AD2179" s="4">
        <v>5.5897357696459999E-3</v>
      </c>
      <c r="AE2179" s="4">
        <v>2.0239161393440001E-3</v>
      </c>
      <c r="AF2179" s="4">
        <v>-7.6185302342480004E-3</v>
      </c>
      <c r="AG2179" s="4">
        <v>4.3719886304869997E-3</v>
      </c>
      <c r="AH2179" s="4">
        <v>3.9052051042899999E-3</v>
      </c>
      <c r="AI2179" s="4">
        <v>-2.7794306196660002E-3</v>
      </c>
      <c r="AJ2179" s="4">
        <v>2.1903347088340001E-3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4">
        <v>0.217</v>
      </c>
      <c r="AU2179" s="4">
        <v>0.182</v>
      </c>
      <c r="AV2179" s="4">
        <v>0.25600000000000001</v>
      </c>
      <c r="AW2179" s="4">
        <v>0.223</v>
      </c>
      <c r="AX2179" s="4">
        <v>0.14899999999999999</v>
      </c>
      <c r="AY2179" s="4">
        <v>0.252</v>
      </c>
      <c r="AZ2179" s="4">
        <v>0.254</v>
      </c>
      <c r="BA2179" s="4">
        <v>0.21299999999999999</v>
      </c>
      <c r="BB2179" s="4">
        <v>0.25900000000000001</v>
      </c>
    </row>
    <row r="2180" spans="1:54" x14ac:dyDescent="0.25">
      <c r="A2180" s="1" t="s">
        <v>4169</v>
      </c>
      <c r="B2180" s="1" t="s">
        <v>5363</v>
      </c>
      <c r="C2180" s="1" t="s">
        <v>4029</v>
      </c>
      <c r="D2180" s="1" t="s">
        <v>440</v>
      </c>
      <c r="E2180" s="1" t="s">
        <v>107</v>
      </c>
      <c r="F2180" s="1" t="s">
        <v>5462</v>
      </c>
      <c r="G2180" s="1" t="s">
        <v>110</v>
      </c>
      <c r="H2180" s="1" t="s">
        <v>111</v>
      </c>
      <c r="I2180" s="3">
        <v>2687</v>
      </c>
      <c r="J2180" s="3">
        <v>68</v>
      </c>
      <c r="K2180" s="3">
        <v>47</v>
      </c>
      <c r="L2180" s="3">
        <v>16</v>
      </c>
      <c r="M2180" s="3">
        <v>19</v>
      </c>
      <c r="N2180" s="3">
        <v>0</v>
      </c>
      <c r="O2180" s="3">
        <v>205</v>
      </c>
      <c r="P2180" s="3">
        <v>20</v>
      </c>
      <c r="Q2180" s="3">
        <v>0</v>
      </c>
      <c r="R2180" s="3">
        <v>71</v>
      </c>
      <c r="S2180" s="3">
        <v>-1878.16933921444</v>
      </c>
      <c r="T2180" s="3">
        <v>-1663.00724124975</v>
      </c>
      <c r="U2180" s="3">
        <v>-3273.5907087032601</v>
      </c>
      <c r="V2180" s="3">
        <v>-2654.1876746472799</v>
      </c>
      <c r="W2180" s="3">
        <v>113.630336966393</v>
      </c>
      <c r="X2180" s="3">
        <v>-2566.2348522509501</v>
      </c>
      <c r="Y2180" s="3">
        <v>-2785.0201601880899</v>
      </c>
      <c r="Z2180" s="3">
        <v>-1402.03444701279</v>
      </c>
      <c r="AA2180" s="3">
        <v>-4740.5751622527296</v>
      </c>
      <c r="AB2180" s="4">
        <v>3.5309092369299999E-4</v>
      </c>
      <c r="AC2180" s="4">
        <v>3.4316102017488997E-2</v>
      </c>
      <c r="AD2180" s="4">
        <v>3.3110151247509999E-3</v>
      </c>
      <c r="AE2180" s="4">
        <v>8.7379734267100002E-4</v>
      </c>
      <c r="AF2180" s="4">
        <v>6.0398305862500003E-4</v>
      </c>
      <c r="AG2180" s="4">
        <v>3.2154313244769999E-3</v>
      </c>
      <c r="AH2180" s="4">
        <v>2.9953625280500001E-3</v>
      </c>
      <c r="AI2180" s="4">
        <v>-1.3749705521310001E-3</v>
      </c>
      <c r="AJ2180" s="4">
        <v>-4.0826313921989996E-3</v>
      </c>
      <c r="AK2180" s="3">
        <v>0</v>
      </c>
      <c r="AL2180" s="3">
        <v>2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4">
        <v>0.23699999999999999</v>
      </c>
      <c r="AU2180" s="4">
        <v>3.1E-2</v>
      </c>
      <c r="AV2180" s="4">
        <v>0.26900000000000002</v>
      </c>
      <c r="AW2180" s="4">
        <v>0.247</v>
      </c>
      <c r="AX2180" s="4">
        <v>0.14499999999999999</v>
      </c>
      <c r="AY2180" s="4">
        <v>0.25800000000000001</v>
      </c>
      <c r="AZ2180" s="4">
        <v>0.28100000000000003</v>
      </c>
      <c r="BA2180" s="4">
        <v>0.20599999999999999</v>
      </c>
      <c r="BB2180" s="4">
        <v>0.223</v>
      </c>
    </row>
    <row r="2181" spans="1:54" x14ac:dyDescent="0.25">
      <c r="A2181" s="1" t="s">
        <v>4170</v>
      </c>
      <c r="B2181" s="1" t="s">
        <v>4171</v>
      </c>
      <c r="C2181" s="1" t="s">
        <v>4029</v>
      </c>
      <c r="D2181" s="1" t="s">
        <v>443</v>
      </c>
      <c r="E2181" s="1" t="s">
        <v>107</v>
      </c>
      <c r="F2181" s="1" t="s">
        <v>5462</v>
      </c>
      <c r="G2181" s="1" t="s">
        <v>110</v>
      </c>
      <c r="H2181" s="1" t="s">
        <v>111</v>
      </c>
      <c r="I2181" s="3">
        <v>259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23</v>
      </c>
      <c r="P2181" s="3">
        <v>0</v>
      </c>
      <c r="Q2181" s="3">
        <v>0</v>
      </c>
      <c r="R2181" s="3">
        <v>0</v>
      </c>
      <c r="S2181" s="3">
        <v>-3035.3940308794399</v>
      </c>
      <c r="T2181" s="3">
        <v>-2803.5104344223701</v>
      </c>
      <c r="U2181" s="3">
        <v>-5544.3082064822302</v>
      </c>
      <c r="V2181" s="3">
        <v>-4881.9470781989803</v>
      </c>
      <c r="W2181" s="3">
        <v>-2314.3696630335999</v>
      </c>
      <c r="X2181" s="3">
        <v>-3455.55544889575</v>
      </c>
      <c r="Y2181" s="3">
        <v>-5132.1715307924596</v>
      </c>
      <c r="Z2181" s="3">
        <v>-3830.0344470127902</v>
      </c>
      <c r="AA2181" s="3">
        <v>-2488.1642413048698</v>
      </c>
      <c r="AB2181" s="4">
        <v>1.383440244687E-2</v>
      </c>
      <c r="AC2181" s="4">
        <v>1.0461203635528001E-2</v>
      </c>
      <c r="AD2181" s="4">
        <v>2.8247479733052999E-2</v>
      </c>
      <c r="AE2181" s="4">
        <v>2.4159450813111001E-2</v>
      </c>
      <c r="AF2181" s="4">
        <v>1.1303112664547E-2</v>
      </c>
      <c r="AG2181" s="4">
        <v>1.4195741632932E-2</v>
      </c>
      <c r="AH2181" s="4">
        <v>3.0447950975893E-2</v>
      </c>
      <c r="AI2181" s="4">
        <v>1.8054616504292999E-2</v>
      </c>
      <c r="AJ2181" s="4">
        <v>8.7958619719959996E-3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4">
        <v>0.39200000000000002</v>
      </c>
      <c r="AU2181" s="4">
        <v>0.496</v>
      </c>
      <c r="AV2181" s="4">
        <v>0.38500000000000001</v>
      </c>
      <c r="AW2181" s="4">
        <v>0.48699999999999999</v>
      </c>
      <c r="AX2181" s="4">
        <v>0.49099999999999999</v>
      </c>
      <c r="AY2181" s="4">
        <v>0.32100000000000001</v>
      </c>
      <c r="AZ2181" s="4">
        <v>0.376</v>
      </c>
      <c r="BA2181" s="4">
        <v>0.45100000000000001</v>
      </c>
      <c r="BB2181" s="4">
        <v>0.48499999999999999</v>
      </c>
    </row>
    <row r="2182" spans="1:54" x14ac:dyDescent="0.25">
      <c r="A2182" s="1" t="s">
        <v>4172</v>
      </c>
      <c r="B2182" s="1" t="s">
        <v>5364</v>
      </c>
      <c r="C2182" s="1" t="s">
        <v>4029</v>
      </c>
      <c r="D2182" s="1" t="s">
        <v>448</v>
      </c>
      <c r="E2182" s="1" t="s">
        <v>107</v>
      </c>
      <c r="F2182" s="1" t="s">
        <v>5462</v>
      </c>
      <c r="G2182" s="1" t="s">
        <v>110</v>
      </c>
      <c r="H2182" s="1" t="s">
        <v>111</v>
      </c>
      <c r="I2182" s="3">
        <v>1044</v>
      </c>
      <c r="J2182" s="3">
        <v>11</v>
      </c>
      <c r="K2182" s="3">
        <v>0</v>
      </c>
      <c r="L2182" s="3">
        <v>0</v>
      </c>
      <c r="M2182" s="3">
        <v>0</v>
      </c>
      <c r="N2182" s="3">
        <v>8</v>
      </c>
      <c r="O2182" s="3">
        <v>49</v>
      </c>
      <c r="P2182" s="3">
        <v>0</v>
      </c>
      <c r="Q2182" s="3">
        <v>0</v>
      </c>
      <c r="R2182" s="3">
        <v>14</v>
      </c>
      <c r="S2182" s="3">
        <v>-2455.96062487481</v>
      </c>
      <c r="T2182" s="3">
        <v>-2018.5104344223701</v>
      </c>
      <c r="U2182" s="3">
        <v>-4759.3082064822302</v>
      </c>
      <c r="V2182" s="3">
        <v>-4096.9470781989803</v>
      </c>
      <c r="W2182" s="3">
        <v>-1704.45682542708</v>
      </c>
      <c r="X2182" s="3">
        <v>-2890.3667922322102</v>
      </c>
      <c r="Y2182" s="3">
        <v>-4347.1715307924596</v>
      </c>
      <c r="Z2182" s="3">
        <v>-3045.0344470127902</v>
      </c>
      <c r="AA2182" s="3">
        <v>-2626.0621693790999</v>
      </c>
      <c r="AB2182" s="4">
        <v>8.7891393024720002E-3</v>
      </c>
      <c r="AC2182" s="4">
        <v>6.9061847510179996E-3</v>
      </c>
      <c r="AD2182" s="4">
        <v>2.1887839758674001E-2</v>
      </c>
      <c r="AE2182" s="4">
        <v>2.1695068101773001E-2</v>
      </c>
      <c r="AF2182" s="4">
        <v>6.5765120399249996E-3</v>
      </c>
      <c r="AG2182" s="4">
        <v>1.0726309660907001E-2</v>
      </c>
      <c r="AH2182" s="4">
        <v>2.3157720094943001E-2</v>
      </c>
      <c r="AI2182" s="4">
        <v>1.2280810985881E-2</v>
      </c>
      <c r="AJ2182" s="4">
        <v>1.1760898444109999E-2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4">
        <v>0.442</v>
      </c>
      <c r="AU2182" s="4">
        <v>0.41199999999999998</v>
      </c>
      <c r="AV2182" s="4">
        <v>0.34300000000000003</v>
      </c>
      <c r="AW2182" s="4">
        <v>0.19400000000000001</v>
      </c>
      <c r="AX2182" s="4">
        <v>0.48</v>
      </c>
      <c r="AY2182" s="4">
        <v>0.35599999999999998</v>
      </c>
      <c r="AZ2182" s="4">
        <v>0.311</v>
      </c>
      <c r="BA2182" s="4">
        <v>0.44600000000000001</v>
      </c>
      <c r="BB2182" s="4">
        <v>0.155</v>
      </c>
    </row>
    <row r="2183" spans="1:54" x14ac:dyDescent="0.25">
      <c r="A2183" s="1" t="s">
        <v>4173</v>
      </c>
      <c r="B2183" s="1" t="s">
        <v>4174</v>
      </c>
      <c r="C2183" s="1" t="s">
        <v>4029</v>
      </c>
      <c r="D2183" s="1" t="s">
        <v>450</v>
      </c>
      <c r="E2183" s="1" t="s">
        <v>107</v>
      </c>
      <c r="F2183" s="1" t="s">
        <v>5462</v>
      </c>
      <c r="G2183" s="1" t="s">
        <v>110</v>
      </c>
      <c r="H2183" s="1" t="s">
        <v>111</v>
      </c>
      <c r="I2183" s="3">
        <v>1594</v>
      </c>
      <c r="J2183" s="3">
        <v>0</v>
      </c>
      <c r="K2183" s="3">
        <v>17</v>
      </c>
      <c r="L2183" s="3">
        <v>0</v>
      </c>
      <c r="M2183" s="3">
        <v>27</v>
      </c>
      <c r="N2183" s="3">
        <v>0</v>
      </c>
      <c r="O2183" s="3">
        <v>125</v>
      </c>
      <c r="P2183" s="3">
        <v>0</v>
      </c>
      <c r="Q2183" s="3">
        <v>22</v>
      </c>
      <c r="R2183" s="3">
        <v>42</v>
      </c>
      <c r="S2183" s="3">
        <v>-1700.3940308794399</v>
      </c>
      <c r="T2183" s="3">
        <v>-1934.2007688067399</v>
      </c>
      <c r="U2183" s="3">
        <v>-4209.3082064822302</v>
      </c>
      <c r="V2183" s="3">
        <v>-3831.4995047307698</v>
      </c>
      <c r="W2183" s="3">
        <v>-979.369663033606</v>
      </c>
      <c r="X2183" s="3">
        <v>-2982.8922573695399</v>
      </c>
      <c r="Y2183" s="3">
        <v>-3797.1715307924601</v>
      </c>
      <c r="Z2183" s="3">
        <v>-2995.44524453549</v>
      </c>
      <c r="AA2183" s="3">
        <v>-3921.8580255275501</v>
      </c>
      <c r="AB2183" s="4">
        <v>3.8341800835430002E-3</v>
      </c>
      <c r="AC2183" s="4">
        <v>6.9837316248950003E-3</v>
      </c>
      <c r="AD2183" s="4">
        <v>1.0889314340804999E-2</v>
      </c>
      <c r="AE2183" s="4">
        <v>8.8026406605839994E-3</v>
      </c>
      <c r="AF2183" s="4">
        <v>2.3844460159300001E-4</v>
      </c>
      <c r="AG2183" s="4">
        <v>7.7646544797419998E-3</v>
      </c>
      <c r="AH2183" s="4">
        <v>1.0234487751018999E-2</v>
      </c>
      <c r="AI2183" s="4">
        <v>6.6624566342649997E-3</v>
      </c>
      <c r="AJ2183" s="4">
        <v>8.3577135915909994E-3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4">
        <v>0.32300000000000001</v>
      </c>
      <c r="AU2183" s="4">
        <v>0.435</v>
      </c>
      <c r="AV2183" s="4">
        <v>0.30499999999999999</v>
      </c>
      <c r="AW2183" s="4">
        <v>0.27</v>
      </c>
      <c r="AX2183" s="4">
        <v>0.24199999999999999</v>
      </c>
      <c r="AY2183" s="4">
        <v>0.33100000000000002</v>
      </c>
      <c r="AZ2183" s="4">
        <v>0.3</v>
      </c>
      <c r="BA2183" s="4">
        <v>0.3</v>
      </c>
      <c r="BB2183" s="4">
        <v>0.311</v>
      </c>
    </row>
    <row r="2184" spans="1:54" x14ac:dyDescent="0.25">
      <c r="A2184" s="1" t="s">
        <v>4175</v>
      </c>
      <c r="B2184" s="1" t="s">
        <v>1361</v>
      </c>
      <c r="C2184" s="1" t="s">
        <v>4029</v>
      </c>
      <c r="D2184" s="1" t="s">
        <v>453</v>
      </c>
      <c r="E2184" s="1" t="s">
        <v>107</v>
      </c>
      <c r="F2184" s="1" t="s">
        <v>5462</v>
      </c>
      <c r="G2184" s="1" t="s">
        <v>110</v>
      </c>
      <c r="H2184" s="1" t="s">
        <v>111</v>
      </c>
      <c r="I2184" s="3">
        <v>171</v>
      </c>
      <c r="J2184" s="3">
        <v>26</v>
      </c>
      <c r="K2184" s="3">
        <v>0</v>
      </c>
      <c r="L2184" s="3">
        <v>0</v>
      </c>
      <c r="M2184" s="3">
        <v>3</v>
      </c>
      <c r="N2184" s="3">
        <v>0</v>
      </c>
      <c r="O2184" s="3">
        <v>29</v>
      </c>
      <c r="P2184" s="3">
        <v>0</v>
      </c>
      <c r="Q2184" s="3">
        <v>0</v>
      </c>
      <c r="R2184" s="3">
        <v>4</v>
      </c>
      <c r="S2184" s="3">
        <v>-3609.2787075957699</v>
      </c>
      <c r="T2184" s="3">
        <v>-2891.5104344223701</v>
      </c>
      <c r="U2184" s="3">
        <v>-5632.3082064822302</v>
      </c>
      <c r="V2184" s="3">
        <v>-5001.5640144802901</v>
      </c>
      <c r="W2184" s="3">
        <v>-2402.3696630335999</v>
      </c>
      <c r="X2184" s="3">
        <v>-3594.2811435118501</v>
      </c>
      <c r="Y2184" s="3">
        <v>-5220.1715307924596</v>
      </c>
      <c r="Z2184" s="3">
        <v>-3918.0344470127902</v>
      </c>
      <c r="AA2184" s="3">
        <v>-2839.8493636118001</v>
      </c>
      <c r="AB2184" s="4">
        <v>-4.6813537064518997E-2</v>
      </c>
      <c r="AC2184" s="4">
        <v>-4.5571520131495E-2</v>
      </c>
      <c r="AD2184" s="4">
        <v>-4.3310193487374998E-2</v>
      </c>
      <c r="AE2184" s="4">
        <v>-4.2544621165699001E-2</v>
      </c>
      <c r="AF2184" s="4">
        <v>1.337310375438E-2</v>
      </c>
      <c r="AG2184" s="4">
        <v>-2.4958419987335001E-2</v>
      </c>
      <c r="AH2184" s="4">
        <v>-4.3926795546893001E-2</v>
      </c>
      <c r="AI2184" s="4">
        <v>-5.1894220997886001E-2</v>
      </c>
      <c r="AJ2184" s="4">
        <v>-3.4266096767084003E-2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4">
        <v>8.7999999999999995E-2</v>
      </c>
      <c r="AU2184" s="4">
        <v>8.7999999999999995E-2</v>
      </c>
      <c r="AV2184" s="4">
        <v>0.127</v>
      </c>
      <c r="AW2184" s="4">
        <v>0.13800000000000001</v>
      </c>
      <c r="AX2184" s="4">
        <v>0.28599999999999998</v>
      </c>
      <c r="AY2184" s="4">
        <v>0.123</v>
      </c>
      <c r="AZ2184" s="4">
        <v>0.14000000000000001</v>
      </c>
      <c r="BA2184" s="4">
        <v>0.114</v>
      </c>
      <c r="BB2184" s="4">
        <v>0.11</v>
      </c>
    </row>
    <row r="2185" spans="1:54" x14ac:dyDescent="0.25">
      <c r="A2185" s="1" t="s">
        <v>4176</v>
      </c>
      <c r="B2185" s="1" t="s">
        <v>5365</v>
      </c>
      <c r="C2185" s="1" t="s">
        <v>4029</v>
      </c>
      <c r="D2185" s="1" t="s">
        <v>456</v>
      </c>
      <c r="E2185" s="1" t="s">
        <v>107</v>
      </c>
      <c r="F2185" s="1" t="s">
        <v>5462</v>
      </c>
      <c r="G2185" s="1" t="s">
        <v>110</v>
      </c>
      <c r="H2185" s="1" t="s">
        <v>111</v>
      </c>
      <c r="I2185" s="3">
        <v>1992</v>
      </c>
      <c r="J2185" s="3">
        <v>16</v>
      </c>
      <c r="K2185" s="3">
        <v>17</v>
      </c>
      <c r="L2185" s="3">
        <v>4</v>
      </c>
      <c r="M2185" s="3">
        <v>0</v>
      </c>
      <c r="N2185" s="3">
        <v>0</v>
      </c>
      <c r="O2185" s="3">
        <v>172</v>
      </c>
      <c r="P2185" s="3">
        <v>0</v>
      </c>
      <c r="Q2185" s="3">
        <v>0</v>
      </c>
      <c r="R2185" s="3">
        <v>15</v>
      </c>
      <c r="S2185" s="3">
        <v>-1601.3999857818001</v>
      </c>
      <c r="T2185" s="3">
        <v>-1536.2007688067399</v>
      </c>
      <c r="U2185" s="3">
        <v>-3850.6288320374902</v>
      </c>
      <c r="V2185" s="3">
        <v>-3148.9470781989799</v>
      </c>
      <c r="W2185" s="3">
        <v>-581.369663033606</v>
      </c>
      <c r="X2185" s="3">
        <v>-2982.2435318623702</v>
      </c>
      <c r="Y2185" s="3">
        <v>-3399.1715307924601</v>
      </c>
      <c r="Z2185" s="3">
        <v>-2097.0344470127902</v>
      </c>
      <c r="AA2185" s="3">
        <v>-1743.9834499558301</v>
      </c>
      <c r="AB2185" s="4">
        <v>2.1548748812550002E-3</v>
      </c>
      <c r="AC2185" s="4">
        <v>1.4692776368640001E-3</v>
      </c>
      <c r="AD2185" s="4">
        <v>1.0647155791551E-2</v>
      </c>
      <c r="AE2185" s="4">
        <v>6.9930852624990004E-3</v>
      </c>
      <c r="AF2185" s="4">
        <v>-9.9364241609700005E-4</v>
      </c>
      <c r="AG2185" s="4">
        <v>9.1027764508369996E-3</v>
      </c>
      <c r="AH2185" s="4">
        <v>9.7341936813579999E-3</v>
      </c>
      <c r="AI2185" s="4">
        <v>2.57157741146E-3</v>
      </c>
      <c r="AJ2185" s="4">
        <v>5.1723657074230003E-3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4">
        <v>0.27200000000000002</v>
      </c>
      <c r="AU2185" s="4">
        <v>0.26900000000000002</v>
      </c>
      <c r="AV2185" s="4">
        <v>0.33</v>
      </c>
      <c r="AW2185" s="4">
        <v>0.27500000000000002</v>
      </c>
      <c r="AX2185" s="4">
        <v>0.17899999999999999</v>
      </c>
      <c r="AY2185" s="4">
        <v>0.41399999999999998</v>
      </c>
      <c r="AZ2185" s="4">
        <v>0.32700000000000001</v>
      </c>
      <c r="BA2185" s="4">
        <v>0.26300000000000001</v>
      </c>
      <c r="BB2185" s="4">
        <v>0.41399999999999998</v>
      </c>
    </row>
    <row r="2186" spans="1:54" x14ac:dyDescent="0.25">
      <c r="A2186" s="1" t="s">
        <v>4177</v>
      </c>
      <c r="B2186" s="1" t="s">
        <v>4178</v>
      </c>
      <c r="C2186" s="1" t="s">
        <v>4029</v>
      </c>
      <c r="D2186" s="1" t="s">
        <v>1232</v>
      </c>
      <c r="E2186" s="1" t="s">
        <v>107</v>
      </c>
      <c r="F2186" s="1" t="s">
        <v>5462</v>
      </c>
      <c r="G2186" s="1" t="s">
        <v>110</v>
      </c>
      <c r="H2186" s="1" t="s">
        <v>111</v>
      </c>
      <c r="I2186" s="3">
        <v>374</v>
      </c>
      <c r="J2186" s="3">
        <v>6</v>
      </c>
      <c r="K2186" s="3">
        <v>0</v>
      </c>
      <c r="L2186" s="3">
        <v>0</v>
      </c>
      <c r="M2186" s="3">
        <v>3</v>
      </c>
      <c r="N2186" s="3">
        <v>0</v>
      </c>
      <c r="O2186" s="3">
        <v>18</v>
      </c>
      <c r="P2186" s="3">
        <v>0</v>
      </c>
      <c r="Q2186" s="3">
        <v>0</v>
      </c>
      <c r="R2186" s="3">
        <v>8</v>
      </c>
      <c r="S2186" s="3">
        <v>-3032.5212639678298</v>
      </c>
      <c r="T2186" s="3">
        <v>-2688.5104344223701</v>
      </c>
      <c r="U2186" s="3">
        <v>-5429.3082064822302</v>
      </c>
      <c r="V2186" s="3">
        <v>-4798.5640144802901</v>
      </c>
      <c r="W2186" s="3">
        <v>-2199.3696630335999</v>
      </c>
      <c r="X2186" s="3">
        <v>-3298.28403671566</v>
      </c>
      <c r="Y2186" s="3">
        <v>-5017.1715307924596</v>
      </c>
      <c r="Z2186" s="3">
        <v>-3715.0344470127902</v>
      </c>
      <c r="AA2186" s="3">
        <v>-2900.5344859187198</v>
      </c>
      <c r="AB2186" s="4">
        <v>1.4329050357072E-2</v>
      </c>
      <c r="AC2186" s="4">
        <v>1.0917811305133E-2</v>
      </c>
      <c r="AD2186" s="4">
        <v>2.8113538816709999E-2</v>
      </c>
      <c r="AE2186" s="4">
        <v>2.4522727570521E-2</v>
      </c>
      <c r="AF2186" s="4">
        <v>1.1340136337846999E-2</v>
      </c>
      <c r="AG2186" s="4">
        <v>1.3640425806439999E-2</v>
      </c>
      <c r="AH2186" s="4">
        <v>3.0308678770581E-2</v>
      </c>
      <c r="AI2186" s="4">
        <v>1.7956020290603E-2</v>
      </c>
      <c r="AJ2186" s="4">
        <v>1.6418342566476E-2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4">
        <v>0.223</v>
      </c>
      <c r="AU2186" s="4">
        <v>0.30499999999999999</v>
      </c>
      <c r="AV2186" s="4">
        <v>0.223</v>
      </c>
      <c r="AW2186" s="4">
        <v>0.33200000000000002</v>
      </c>
      <c r="AX2186" s="4">
        <v>0.36899999999999999</v>
      </c>
      <c r="AY2186" s="4">
        <v>0.20499999999999999</v>
      </c>
      <c r="AZ2186" s="4">
        <v>0.214</v>
      </c>
      <c r="BA2186" s="4">
        <v>0.311</v>
      </c>
      <c r="BB2186" s="4">
        <v>9.8000000000000004E-2</v>
      </c>
    </row>
    <row r="2187" spans="1:54" x14ac:dyDescent="0.25">
      <c r="A2187" s="1" t="s">
        <v>4179</v>
      </c>
      <c r="B2187" s="1" t="s">
        <v>4180</v>
      </c>
      <c r="C2187" s="1" t="s">
        <v>4029</v>
      </c>
      <c r="D2187" s="1" t="s">
        <v>459</v>
      </c>
      <c r="E2187" s="1" t="s">
        <v>107</v>
      </c>
      <c r="F2187" s="1" t="s">
        <v>5462</v>
      </c>
      <c r="G2187" s="1" t="s">
        <v>110</v>
      </c>
      <c r="H2187" s="1" t="s">
        <v>111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-3294.3940308794399</v>
      </c>
      <c r="T2187" s="3">
        <v>-3062.5104344223701</v>
      </c>
      <c r="U2187" s="3">
        <v>-5803.3082064822302</v>
      </c>
      <c r="V2187" s="3">
        <v>-5140.9470781989803</v>
      </c>
      <c r="W2187" s="3">
        <v>-2573.3696630335999</v>
      </c>
      <c r="X2187" s="3">
        <v>-3520.1069528673402</v>
      </c>
      <c r="Y2187" s="3">
        <v>-5391.1715307924596</v>
      </c>
      <c r="Z2187" s="3">
        <v>-4089.0344470127902</v>
      </c>
      <c r="AA2187" s="3">
        <v>-2747.1642413048698</v>
      </c>
      <c r="AB2187" s="4">
        <v>1.4005083725908E-2</v>
      </c>
      <c r="AC2187" s="4">
        <v>9.9697801922289993E-3</v>
      </c>
      <c r="AD2187" s="4">
        <v>2.7448720595101998E-2</v>
      </c>
      <c r="AE2187" s="4">
        <v>2.5175335768322E-2</v>
      </c>
      <c r="AF2187" s="4">
        <v>9.929235707994E-3</v>
      </c>
      <c r="AG2187" s="4">
        <v>1.2956311654991001E-2</v>
      </c>
      <c r="AH2187" s="4">
        <v>2.9368090855838001E-2</v>
      </c>
      <c r="AI2187" s="4">
        <v>1.7057459810033E-2</v>
      </c>
      <c r="AJ2187" s="4">
        <v>7.8322361411460005E-3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4">
        <v>0.40300000000000002</v>
      </c>
      <c r="AU2187" s="4">
        <v>0.46700000000000003</v>
      </c>
      <c r="AV2187" s="4">
        <v>0.433</v>
      </c>
      <c r="AW2187" s="4">
        <v>0.44600000000000001</v>
      </c>
      <c r="AX2187" s="4">
        <v>0.44800000000000001</v>
      </c>
      <c r="AY2187" s="4">
        <v>0.47599999999999998</v>
      </c>
      <c r="AZ2187" s="4">
        <v>0.43099999999999999</v>
      </c>
      <c r="BA2187" s="4">
        <v>0.47</v>
      </c>
      <c r="BB2187" s="4">
        <v>0.38</v>
      </c>
    </row>
    <row r="2188" spans="1:54" x14ac:dyDescent="0.25">
      <c r="A2188" s="1" t="s">
        <v>4181</v>
      </c>
      <c r="B2188" s="1" t="s">
        <v>4182</v>
      </c>
      <c r="C2188" s="1" t="s">
        <v>4029</v>
      </c>
      <c r="D2188" s="1" t="s">
        <v>461</v>
      </c>
      <c r="E2188" s="1" t="s">
        <v>107</v>
      </c>
      <c r="F2188" s="1" t="s">
        <v>5462</v>
      </c>
      <c r="G2188" s="1" t="s">
        <v>110</v>
      </c>
      <c r="H2188" s="1" t="s">
        <v>111</v>
      </c>
      <c r="I2188" s="3">
        <v>1977</v>
      </c>
      <c r="J2188" s="3">
        <v>34</v>
      </c>
      <c r="K2188" s="3">
        <v>28</v>
      </c>
      <c r="L2188" s="3">
        <v>6</v>
      </c>
      <c r="M2188" s="3">
        <v>4</v>
      </c>
      <c r="N2188" s="3">
        <v>0</v>
      </c>
      <c r="O2188" s="3">
        <v>164</v>
      </c>
      <c r="P2188" s="3">
        <v>0</v>
      </c>
      <c r="Q2188" s="3">
        <v>0</v>
      </c>
      <c r="R2188" s="3">
        <v>8</v>
      </c>
      <c r="S2188" s="3">
        <v>-1952.7816850469401</v>
      </c>
      <c r="T2188" s="3">
        <v>-1852.5298087025101</v>
      </c>
      <c r="U2188" s="3">
        <v>-3885.2891448151199</v>
      </c>
      <c r="V2188" s="3">
        <v>-3206.10299324073</v>
      </c>
      <c r="W2188" s="3">
        <v>-596.369663033606</v>
      </c>
      <c r="X2188" s="3">
        <v>-2929.6092723742299</v>
      </c>
      <c r="Y2188" s="3">
        <v>-3414.1715307924601</v>
      </c>
      <c r="Z2188" s="3">
        <v>-2112.0344470127902</v>
      </c>
      <c r="AA2188" s="3">
        <v>-1297.5344859187201</v>
      </c>
      <c r="AB2188" s="4">
        <v>4.3388935399720002E-3</v>
      </c>
      <c r="AC2188" s="4">
        <v>3.7937998975180001E-3</v>
      </c>
      <c r="AD2188" s="4">
        <v>1.4068450991914E-2</v>
      </c>
      <c r="AE2188" s="4">
        <v>1.0654408403938E-2</v>
      </c>
      <c r="AF2188" s="4">
        <v>5.8886751089900005E-4</v>
      </c>
      <c r="AG2188" s="4">
        <v>7.6298463412180001E-3</v>
      </c>
      <c r="AH2188" s="4">
        <v>1.3696653217796E-2</v>
      </c>
      <c r="AI2188" s="4">
        <v>5.4565215723759997E-3</v>
      </c>
      <c r="AJ2188" s="4">
        <v>4.1614390520079998E-3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4">
        <v>0.29499999999999998</v>
      </c>
      <c r="AU2188" s="4">
        <v>0.33300000000000002</v>
      </c>
      <c r="AV2188" s="4">
        <v>0.36299999999999999</v>
      </c>
      <c r="AW2188" s="4">
        <v>0.32500000000000001</v>
      </c>
      <c r="AX2188" s="4">
        <v>0.26200000000000001</v>
      </c>
      <c r="AY2188" s="4">
        <v>0.29699999999999999</v>
      </c>
      <c r="AZ2188" s="4">
        <v>0.36899999999999999</v>
      </c>
      <c r="BA2188" s="4">
        <v>0.30199999999999999</v>
      </c>
      <c r="BB2188" s="4">
        <v>0.44500000000000001</v>
      </c>
    </row>
    <row r="2189" spans="1:54" x14ac:dyDescent="0.25">
      <c r="A2189" s="1" t="s">
        <v>4183</v>
      </c>
      <c r="B2189" s="1" t="s">
        <v>4184</v>
      </c>
      <c r="C2189" s="1" t="s">
        <v>4029</v>
      </c>
      <c r="D2189" s="1" t="s">
        <v>513</v>
      </c>
      <c r="E2189" s="1" t="s">
        <v>107</v>
      </c>
      <c r="F2189" s="1" t="s">
        <v>5462</v>
      </c>
      <c r="G2189" s="1" t="s">
        <v>110</v>
      </c>
      <c r="H2189" s="1" t="s">
        <v>111</v>
      </c>
      <c r="I2189" s="3">
        <v>551</v>
      </c>
      <c r="J2189" s="3">
        <v>8</v>
      </c>
      <c r="K2189" s="3">
        <v>0</v>
      </c>
      <c r="L2189" s="3">
        <v>0</v>
      </c>
      <c r="M2189" s="3">
        <v>0</v>
      </c>
      <c r="N2189" s="3">
        <v>0</v>
      </c>
      <c r="O2189" s="3">
        <v>36</v>
      </c>
      <c r="P2189" s="3">
        <v>0</v>
      </c>
      <c r="Q2189" s="3">
        <v>0</v>
      </c>
      <c r="R2189" s="3">
        <v>0</v>
      </c>
      <c r="S2189" s="3">
        <v>-2892.8970083306199</v>
      </c>
      <c r="T2189" s="3">
        <v>-2511.5104344223701</v>
      </c>
      <c r="U2189" s="3">
        <v>-5252.3082064822302</v>
      </c>
      <c r="V2189" s="3">
        <v>-4589.9470781989803</v>
      </c>
      <c r="W2189" s="3">
        <v>-2022.3696630336001</v>
      </c>
      <c r="X2189" s="3">
        <v>-3273.4611205639799</v>
      </c>
      <c r="Y2189" s="3">
        <v>-4840.1715307924596</v>
      </c>
      <c r="Z2189" s="3">
        <v>-3538.0344470127902</v>
      </c>
      <c r="AA2189" s="3">
        <v>-2196.1642413048698</v>
      </c>
      <c r="AB2189" s="4">
        <v>9.1167074519100007E-3</v>
      </c>
      <c r="AC2189" s="4">
        <v>5.2389015652299998E-3</v>
      </c>
      <c r="AD2189" s="4">
        <v>1.9961000582451E-2</v>
      </c>
      <c r="AE2189" s="4">
        <v>1.6119720645906999E-2</v>
      </c>
      <c r="AF2189" s="4">
        <v>5.3927505978639996E-3</v>
      </c>
      <c r="AG2189" s="4">
        <v>1.0905884238910001E-2</v>
      </c>
      <c r="AH2189" s="4">
        <v>2.0516875080312E-2</v>
      </c>
      <c r="AI2189" s="4">
        <v>9.9568496809479996E-3</v>
      </c>
      <c r="AJ2189" s="4">
        <v>6.9600823590309996E-3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4">
        <v>0.48499999999999999</v>
      </c>
      <c r="AU2189" s="4">
        <v>0.41199999999999998</v>
      </c>
      <c r="AV2189" s="4">
        <v>0.49399999999999999</v>
      </c>
      <c r="AW2189" s="4">
        <v>0.436</v>
      </c>
      <c r="AX2189" s="4">
        <v>0.41599999999999998</v>
      </c>
      <c r="AY2189" s="4">
        <v>0.46</v>
      </c>
      <c r="AZ2189" s="4">
        <v>0.48299999999999998</v>
      </c>
      <c r="BA2189" s="4">
        <v>0.43099999999999999</v>
      </c>
      <c r="BB2189" s="4">
        <v>0.47399999999999998</v>
      </c>
    </row>
    <row r="2190" spans="1:54" x14ac:dyDescent="0.25">
      <c r="A2190" s="1" t="s">
        <v>4185</v>
      </c>
      <c r="B2190" s="1" t="s">
        <v>4186</v>
      </c>
      <c r="C2190" s="1" t="s">
        <v>4029</v>
      </c>
      <c r="D2190" s="1" t="s">
        <v>515</v>
      </c>
      <c r="E2190" s="1" t="s">
        <v>107</v>
      </c>
      <c r="F2190" s="1" t="s">
        <v>5462</v>
      </c>
      <c r="G2190" s="1" t="s">
        <v>110</v>
      </c>
      <c r="H2190" s="1" t="s">
        <v>111</v>
      </c>
      <c r="I2190" s="3">
        <v>31682</v>
      </c>
      <c r="J2190" s="3">
        <v>764</v>
      </c>
      <c r="K2190" s="3">
        <v>957</v>
      </c>
      <c r="L2190" s="3">
        <v>87</v>
      </c>
      <c r="M2190" s="3">
        <v>251</v>
      </c>
      <c r="N2190" s="3">
        <v>1014</v>
      </c>
      <c r="O2190" s="3">
        <v>963</v>
      </c>
      <c r="P2190" s="3">
        <v>757</v>
      </c>
      <c r="Q2190" s="3">
        <v>1224</v>
      </c>
      <c r="R2190" s="3">
        <v>146</v>
      </c>
      <c r="S2190" s="3">
        <v>14110.0716225332</v>
      </c>
      <c r="T2190" s="3">
        <v>2403.8630946456701</v>
      </c>
      <c r="U2190" s="3">
        <v>25023.468187690902</v>
      </c>
      <c r="V2190" s="3">
        <v>23895.769252931401</v>
      </c>
      <c r="W2190" s="3">
        <v>6916.33250359267</v>
      </c>
      <c r="X2190" s="3">
        <v>20020.4190612477</v>
      </c>
      <c r="Y2190" s="3">
        <v>23230.7078465829</v>
      </c>
      <c r="Z2190" s="3">
        <v>-248.07154554805601</v>
      </c>
      <c r="AA2190" s="3">
        <v>19310.328794492401</v>
      </c>
      <c r="AB2190" s="4">
        <v>-6.9536060404406005E-2</v>
      </c>
      <c r="AC2190" s="4">
        <v>-8.9160767057690007E-3</v>
      </c>
      <c r="AD2190" s="4">
        <v>-0.107161624366474</v>
      </c>
      <c r="AE2190" s="4">
        <v>-9.6919258227221E-2</v>
      </c>
      <c r="AF2190" s="4">
        <v>-3.1031314896460001E-2</v>
      </c>
      <c r="AG2190" s="4">
        <v>-7.0217507412953004E-2</v>
      </c>
      <c r="AH2190" s="4">
        <v>-0.113740557102524</v>
      </c>
      <c r="AI2190" s="4">
        <v>1.134500988846E-3</v>
      </c>
      <c r="AJ2190" s="4">
        <v>-6.3843128412400002E-2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4">
        <v>0.13100000000000001</v>
      </c>
      <c r="AU2190" s="4">
        <v>0.35699999999999998</v>
      </c>
      <c r="AV2190" s="4">
        <v>0.42399999999999999</v>
      </c>
      <c r="AW2190" s="4">
        <v>0.48899999999999999</v>
      </c>
      <c r="AX2190" s="4">
        <v>0.41399999999999998</v>
      </c>
      <c r="AY2190" s="4">
        <v>0.441</v>
      </c>
      <c r="AZ2190" s="4">
        <v>0.40600000000000003</v>
      </c>
      <c r="BA2190" s="4">
        <v>0.35399999999999998</v>
      </c>
      <c r="BB2190" s="4">
        <v>0.44500000000000001</v>
      </c>
    </row>
    <row r="2191" spans="1:54" x14ac:dyDescent="0.25">
      <c r="A2191" s="1" t="s">
        <v>4187</v>
      </c>
      <c r="B2191" s="1" t="s">
        <v>5366</v>
      </c>
      <c r="C2191" s="1" t="s">
        <v>4029</v>
      </c>
      <c r="D2191" s="1" t="s">
        <v>398</v>
      </c>
      <c r="E2191" s="1" t="s">
        <v>107</v>
      </c>
      <c r="F2191" s="1" t="s">
        <v>5462</v>
      </c>
      <c r="G2191" s="1" t="s">
        <v>110</v>
      </c>
      <c r="H2191" s="1" t="s">
        <v>111</v>
      </c>
      <c r="I2191" s="3">
        <v>34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5</v>
      </c>
      <c r="P2191" s="3">
        <v>0</v>
      </c>
      <c r="Q2191" s="3">
        <v>0</v>
      </c>
      <c r="R2191" s="3">
        <v>0</v>
      </c>
      <c r="S2191" s="3">
        <v>-3260.3940308794399</v>
      </c>
      <c r="T2191" s="3">
        <v>-3028.5104344223701</v>
      </c>
      <c r="U2191" s="3">
        <v>-5769.3082064822302</v>
      </c>
      <c r="V2191" s="3">
        <v>-5106.9470781989803</v>
      </c>
      <c r="W2191" s="3">
        <v>-2539.3696630335999</v>
      </c>
      <c r="X2191" s="3">
        <v>-3528.3783650474302</v>
      </c>
      <c r="Y2191" s="3">
        <v>-5357.1715307924596</v>
      </c>
      <c r="Z2191" s="3">
        <v>-4055.0344470127902</v>
      </c>
      <c r="AA2191" s="3">
        <v>-2713.1642413048698</v>
      </c>
      <c r="AB2191" s="4">
        <v>-7.0810831691499997E-3</v>
      </c>
      <c r="AC2191" s="4">
        <v>1.9721125299039998E-3</v>
      </c>
      <c r="AD2191" s="4">
        <v>-1.1859042678107E-2</v>
      </c>
      <c r="AE2191" s="4">
        <v>-1.3314170100234E-2</v>
      </c>
      <c r="AF2191" s="4">
        <v>-2.6905184563170001E-3</v>
      </c>
      <c r="AG2191" s="4">
        <v>-7.604111232125E-3</v>
      </c>
      <c r="AH2191" s="4">
        <v>-1.3842090016032999E-2</v>
      </c>
      <c r="AI2191" s="4">
        <v>9.1129983753120009E-3</v>
      </c>
      <c r="AJ2191" s="4">
        <v>-7.642974542448E-3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4">
        <v>0.16900000000000001</v>
      </c>
      <c r="AU2191" s="4">
        <v>0.253</v>
      </c>
      <c r="AV2191" s="4">
        <v>0.16400000000000001</v>
      </c>
      <c r="AW2191" s="4">
        <v>0.16300000000000001</v>
      </c>
      <c r="AX2191" s="4">
        <v>0.219</v>
      </c>
      <c r="AY2191" s="4">
        <v>0.156</v>
      </c>
      <c r="AZ2191" s="4">
        <v>0.16600000000000001</v>
      </c>
      <c r="BA2191" s="4">
        <v>0.30499999999999999</v>
      </c>
      <c r="BB2191" s="4">
        <v>0.16300000000000001</v>
      </c>
    </row>
    <row r="2192" spans="1:54" x14ac:dyDescent="0.25">
      <c r="A2192" s="1" t="s">
        <v>4188</v>
      </c>
      <c r="B2192" s="1" t="s">
        <v>4189</v>
      </c>
      <c r="C2192" s="1" t="s">
        <v>4029</v>
      </c>
      <c r="D2192" s="1" t="s">
        <v>401</v>
      </c>
      <c r="E2192" s="1" t="s">
        <v>107</v>
      </c>
      <c r="F2192" s="1" t="s">
        <v>5462</v>
      </c>
      <c r="G2192" s="1" t="s">
        <v>110</v>
      </c>
      <c r="H2192" s="1" t="s">
        <v>111</v>
      </c>
      <c r="I2192" s="3">
        <v>908</v>
      </c>
      <c r="J2192" s="3">
        <v>10</v>
      </c>
      <c r="K2192" s="3">
        <v>13</v>
      </c>
      <c r="L2192" s="3">
        <v>0</v>
      </c>
      <c r="M2192" s="3">
        <v>0</v>
      </c>
      <c r="N2192" s="3">
        <v>0</v>
      </c>
      <c r="O2192" s="3">
        <v>52</v>
      </c>
      <c r="P2192" s="3">
        <v>0</v>
      </c>
      <c r="Q2192" s="3">
        <v>0</v>
      </c>
      <c r="R2192" s="3">
        <v>16</v>
      </c>
      <c r="S2192" s="3">
        <v>-2573.27275269341</v>
      </c>
      <c r="T2192" s="3">
        <v>-2510.62657248101</v>
      </c>
      <c r="U2192" s="3">
        <v>-4895.3082064822302</v>
      </c>
      <c r="V2192" s="3">
        <v>-4232.9470781989803</v>
      </c>
      <c r="W2192" s="3">
        <v>-1665.3696630336001</v>
      </c>
      <c r="X2192" s="3">
        <v>-3051.72963954026</v>
      </c>
      <c r="Y2192" s="3">
        <v>-4483.1715307924596</v>
      </c>
      <c r="Z2192" s="3">
        <v>-3181.0344470127902</v>
      </c>
      <c r="AA2192" s="3">
        <v>-2893.9047305325598</v>
      </c>
      <c r="AB2192" s="4">
        <v>3.1057411356980001E-3</v>
      </c>
      <c r="AC2192" s="4">
        <v>7.5272807404100004E-4</v>
      </c>
      <c r="AD2192" s="4">
        <v>1.1341725866783999E-2</v>
      </c>
      <c r="AE2192" s="4">
        <v>7.8110575689009998E-3</v>
      </c>
      <c r="AF2192" s="4">
        <v>-4.0834109604680003E-3</v>
      </c>
      <c r="AG2192" s="4">
        <v>6.4285274133910001E-3</v>
      </c>
      <c r="AH2192" s="4">
        <v>1.0355068835655E-2</v>
      </c>
      <c r="AI2192" s="4">
        <v>2.088230905652E-3</v>
      </c>
      <c r="AJ2192" s="4">
        <v>-1.4864059135199999E-4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4">
        <v>0.23699999999999999</v>
      </c>
      <c r="AU2192" s="4">
        <v>0.23</v>
      </c>
      <c r="AV2192" s="4">
        <v>0.27700000000000002</v>
      </c>
      <c r="AW2192" s="4">
        <v>0.24299999999999999</v>
      </c>
      <c r="AX2192" s="4">
        <v>0.16600000000000001</v>
      </c>
      <c r="AY2192" s="4">
        <v>0.26700000000000002</v>
      </c>
      <c r="AZ2192" s="4">
        <v>0.27700000000000002</v>
      </c>
      <c r="BA2192" s="4">
        <v>0.215</v>
      </c>
      <c r="BB2192" s="4">
        <v>0.191</v>
      </c>
    </row>
    <row r="2193" spans="1:54" x14ac:dyDescent="0.25">
      <c r="A2193" s="1" t="s">
        <v>4190</v>
      </c>
      <c r="B2193" s="1" t="s">
        <v>5367</v>
      </c>
      <c r="C2193" s="1" t="s">
        <v>4029</v>
      </c>
      <c r="D2193" s="1" t="s">
        <v>404</v>
      </c>
      <c r="E2193" s="1" t="s">
        <v>107</v>
      </c>
      <c r="F2193" s="1" t="s">
        <v>5462</v>
      </c>
      <c r="G2193" s="1" t="s">
        <v>110</v>
      </c>
      <c r="H2193" s="1" t="s">
        <v>111</v>
      </c>
      <c r="I2193" s="3">
        <v>5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-3289.3940308794399</v>
      </c>
      <c r="T2193" s="3">
        <v>-3057.5104344223701</v>
      </c>
      <c r="U2193" s="3">
        <v>-5798.3082064822302</v>
      </c>
      <c r="V2193" s="3">
        <v>-5135.9470781989803</v>
      </c>
      <c r="W2193" s="3">
        <v>-2568.3696630335999</v>
      </c>
      <c r="X2193" s="3">
        <v>-3515.1069528673402</v>
      </c>
      <c r="Y2193" s="3">
        <v>-5386.1715307924596</v>
      </c>
      <c r="Z2193" s="3">
        <v>-4084.0344470127902</v>
      </c>
      <c r="AA2193" s="3">
        <v>-2742.1642413048698</v>
      </c>
      <c r="AB2193" s="4">
        <v>1.3342310565689E-2</v>
      </c>
      <c r="AC2193" s="4">
        <v>1.0143823009657001E-2</v>
      </c>
      <c r="AD2193" s="4">
        <v>2.8074512064176001E-2</v>
      </c>
      <c r="AE2193" s="4">
        <v>5.2297096369865001E-2</v>
      </c>
      <c r="AF2193" s="4">
        <v>1.0782451591819999E-2</v>
      </c>
      <c r="AG2193" s="4">
        <v>1.2483106138480001E-2</v>
      </c>
      <c r="AH2193" s="4">
        <v>3.0183658113E-2</v>
      </c>
      <c r="AI2193" s="4">
        <v>1.7770526705509E-2</v>
      </c>
      <c r="AJ2193" s="4">
        <v>7.6799328164160003E-3</v>
      </c>
      <c r="AK2193" s="3">
        <v>0</v>
      </c>
      <c r="AL2193" s="3">
        <v>0</v>
      </c>
      <c r="AM2193" s="3">
        <v>0</v>
      </c>
      <c r="AN2193" s="3">
        <v>2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4">
        <v>0.41599999999999998</v>
      </c>
      <c r="AU2193" s="4">
        <v>0.49299999999999999</v>
      </c>
      <c r="AV2193" s="4">
        <v>0.36799999999999999</v>
      </c>
      <c r="AW2193" s="4">
        <v>1.6E-2</v>
      </c>
      <c r="AX2193" s="4">
        <v>0.497</v>
      </c>
      <c r="AY2193" s="4">
        <v>0.49299999999999999</v>
      </c>
      <c r="AZ2193" s="4">
        <v>0.35399999999999998</v>
      </c>
      <c r="BA2193" s="4">
        <v>0.46800000000000003</v>
      </c>
      <c r="BB2193" s="4">
        <v>0.36099999999999999</v>
      </c>
    </row>
    <row r="2194" spans="1:54" x14ac:dyDescent="0.25">
      <c r="A2194" s="1" t="s">
        <v>4191</v>
      </c>
      <c r="B2194" s="1" t="s">
        <v>1172</v>
      </c>
      <c r="C2194" s="1" t="s">
        <v>4029</v>
      </c>
      <c r="D2194" s="1" t="s">
        <v>464</v>
      </c>
      <c r="E2194" s="1" t="s">
        <v>107</v>
      </c>
      <c r="F2194" s="1" t="s">
        <v>5462</v>
      </c>
      <c r="G2194" s="1" t="s">
        <v>110</v>
      </c>
      <c r="H2194" s="1" t="s">
        <v>111</v>
      </c>
      <c r="I2194" s="3">
        <v>59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-3235.3940308794399</v>
      </c>
      <c r="T2194" s="3">
        <v>-3003.5104344223701</v>
      </c>
      <c r="U2194" s="3">
        <v>-5744.3082064822302</v>
      </c>
      <c r="V2194" s="3">
        <v>-5081.9470781989803</v>
      </c>
      <c r="W2194" s="3">
        <v>-2514.3696630335999</v>
      </c>
      <c r="X2194" s="3">
        <v>-3461.1069528673402</v>
      </c>
      <c r="Y2194" s="3">
        <v>-5332.1715307924596</v>
      </c>
      <c r="Z2194" s="3">
        <v>-4030.0344470127902</v>
      </c>
      <c r="AA2194" s="3">
        <v>-2688.1642413048698</v>
      </c>
      <c r="AB2194" s="4">
        <v>1.9203786569509999E-2</v>
      </c>
      <c r="AC2194" s="4">
        <v>1.3608517481089001E-2</v>
      </c>
      <c r="AD2194" s="4">
        <v>2.5458142145951001E-2</v>
      </c>
      <c r="AE2194" s="4">
        <v>2.1454558792879001E-2</v>
      </c>
      <c r="AF2194" s="4">
        <v>1.0354864588978999E-2</v>
      </c>
      <c r="AG2194" s="4">
        <v>1.1360358329444001E-2</v>
      </c>
      <c r="AH2194" s="4">
        <v>2.7139039098511002E-2</v>
      </c>
      <c r="AI2194" s="4">
        <v>2.1830069742016001E-2</v>
      </c>
      <c r="AJ2194" s="4">
        <v>7.4669022617819998E-3</v>
      </c>
      <c r="AK2194" s="3">
        <v>2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4">
        <v>4.8000000000000001E-2</v>
      </c>
      <c r="AU2194" s="4">
        <v>0.192</v>
      </c>
      <c r="AV2194" s="4">
        <v>0.48099999999999998</v>
      </c>
      <c r="AW2194" s="4">
        <v>0.432</v>
      </c>
      <c r="AX2194" s="4">
        <v>0.47</v>
      </c>
      <c r="AY2194" s="4">
        <v>0.4</v>
      </c>
      <c r="AZ2194" s="4">
        <v>0.49</v>
      </c>
      <c r="BA2194" s="4">
        <v>0.21299999999999999</v>
      </c>
      <c r="BB2194" s="4">
        <v>0.35399999999999998</v>
      </c>
    </row>
    <row r="2195" spans="1:54" x14ac:dyDescent="0.25">
      <c r="A2195" s="1" t="s">
        <v>4192</v>
      </c>
      <c r="B2195" s="1" t="s">
        <v>4193</v>
      </c>
      <c r="C2195" s="1" t="s">
        <v>4029</v>
      </c>
      <c r="D2195" s="1" t="s">
        <v>467</v>
      </c>
      <c r="E2195" s="1" t="s">
        <v>107</v>
      </c>
      <c r="F2195" s="1" t="s">
        <v>5462</v>
      </c>
      <c r="G2195" s="1" t="s">
        <v>110</v>
      </c>
      <c r="H2195" s="1" t="s">
        <v>111</v>
      </c>
      <c r="I2195" s="3">
        <v>928</v>
      </c>
      <c r="J2195" s="3">
        <v>0</v>
      </c>
      <c r="K2195" s="3">
        <v>9</v>
      </c>
      <c r="L2195" s="3">
        <v>0</v>
      </c>
      <c r="M2195" s="3">
        <v>10</v>
      </c>
      <c r="N2195" s="3">
        <v>207</v>
      </c>
      <c r="O2195" s="3">
        <v>34</v>
      </c>
      <c r="P2195" s="3">
        <v>0</v>
      </c>
      <c r="Q2195" s="3">
        <v>0</v>
      </c>
      <c r="R2195" s="3">
        <v>0</v>
      </c>
      <c r="S2195" s="3">
        <v>-2366.3940308794399</v>
      </c>
      <c r="T2195" s="3">
        <v>-2381.0523761552699</v>
      </c>
      <c r="U2195" s="3">
        <v>-4875.3082064822302</v>
      </c>
      <c r="V2195" s="3">
        <v>-4318.3368658033496</v>
      </c>
      <c r="W2195" s="3">
        <v>-6175.7499899649201</v>
      </c>
      <c r="X2195" s="3">
        <v>-2879.5525556919401</v>
      </c>
      <c r="Y2195" s="3">
        <v>-4463.1715307924596</v>
      </c>
      <c r="Z2195" s="3">
        <v>-3161.0344470127902</v>
      </c>
      <c r="AA2195" s="3">
        <v>-1819.1642413048701</v>
      </c>
      <c r="AB2195" s="4">
        <v>1.1277794541248999E-2</v>
      </c>
      <c r="AC2195" s="4">
        <v>9.6404588523520008E-3</v>
      </c>
      <c r="AD2195" s="4">
        <v>2.5590168151754002E-2</v>
      </c>
      <c r="AE2195" s="4">
        <v>2.2250328676585999E-2</v>
      </c>
      <c r="AF2195" s="4">
        <v>3.2735235497464002E-2</v>
      </c>
      <c r="AG2195" s="4">
        <v>1.1999994354422E-2</v>
      </c>
      <c r="AH2195" s="4">
        <v>2.7390042940404001E-2</v>
      </c>
      <c r="AI2195" s="4">
        <v>1.5597812679507999E-2</v>
      </c>
      <c r="AJ2195" s="4">
        <v>6.8277441917720004E-3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4">
        <v>0.19800000000000001</v>
      </c>
      <c r="AU2195" s="4">
        <v>0.30199999999999999</v>
      </c>
      <c r="AV2195" s="4">
        <v>0.17499999999999999</v>
      </c>
      <c r="AW2195" s="4">
        <v>0.29199999999999998</v>
      </c>
      <c r="AX2195" s="4">
        <v>0.313</v>
      </c>
      <c r="AY2195" s="4">
        <v>0.155</v>
      </c>
      <c r="AZ2195" s="4">
        <v>0.152</v>
      </c>
      <c r="BA2195" s="4">
        <v>0.28599999999999998</v>
      </c>
      <c r="BB2195" s="4">
        <v>0.36799999999999999</v>
      </c>
    </row>
    <row r="2196" spans="1:54" x14ac:dyDescent="0.25">
      <c r="A2196" s="1" t="s">
        <v>4194</v>
      </c>
      <c r="B2196" s="1" t="s">
        <v>4195</v>
      </c>
      <c r="C2196" s="1" t="s">
        <v>4029</v>
      </c>
      <c r="D2196" s="1" t="s">
        <v>469</v>
      </c>
      <c r="E2196" s="1" t="s">
        <v>107</v>
      </c>
      <c r="F2196" s="1" t="s">
        <v>5462</v>
      </c>
      <c r="G2196" s="1" t="s">
        <v>110</v>
      </c>
      <c r="H2196" s="1" t="s">
        <v>111</v>
      </c>
      <c r="I2196" s="3">
        <v>338</v>
      </c>
      <c r="J2196" s="3">
        <v>8</v>
      </c>
      <c r="K2196" s="3">
        <v>0</v>
      </c>
      <c r="L2196" s="3">
        <v>0</v>
      </c>
      <c r="M2196" s="3">
        <v>0</v>
      </c>
      <c r="N2196" s="3">
        <v>0</v>
      </c>
      <c r="O2196" s="3">
        <v>30</v>
      </c>
      <c r="P2196" s="3">
        <v>0</v>
      </c>
      <c r="Q2196" s="3">
        <v>0</v>
      </c>
      <c r="R2196" s="3">
        <v>0</v>
      </c>
      <c r="S2196" s="3">
        <v>-3105.8970083306199</v>
      </c>
      <c r="T2196" s="3">
        <v>-2724.5104344223701</v>
      </c>
      <c r="U2196" s="3">
        <v>-5465.3082064822302</v>
      </c>
      <c r="V2196" s="3">
        <v>-4802.9470781989803</v>
      </c>
      <c r="W2196" s="3">
        <v>-2235.3696630335999</v>
      </c>
      <c r="X2196" s="3">
        <v>-3435.7354259478702</v>
      </c>
      <c r="Y2196" s="3">
        <v>-5053.1715307924596</v>
      </c>
      <c r="Z2196" s="3">
        <v>-3751.0344470127902</v>
      </c>
      <c r="AA2196" s="3">
        <v>-2409.1642413048698</v>
      </c>
      <c r="AB2196" s="4">
        <v>-3.7305738269457003E-2</v>
      </c>
      <c r="AC2196" s="4">
        <v>-6.3594682611150005E-2</v>
      </c>
      <c r="AD2196" s="4">
        <v>-2.8686780473081999E-2</v>
      </c>
      <c r="AE2196" s="4">
        <v>-7.2928878250098E-2</v>
      </c>
      <c r="AF2196" s="4">
        <v>4.7527937057290004E-3</v>
      </c>
      <c r="AG2196" s="4">
        <v>-3.5197787111454999E-2</v>
      </c>
      <c r="AH2196" s="4">
        <v>-6.8429938724082998E-2</v>
      </c>
      <c r="AI2196" s="4">
        <v>-5.8613188378313003E-2</v>
      </c>
      <c r="AJ2196" s="4">
        <v>-5.5579406221067003E-2</v>
      </c>
      <c r="AK2196" s="3">
        <v>0</v>
      </c>
      <c r="AL2196" s="3">
        <v>3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4">
        <v>8.6999999999999994E-2</v>
      </c>
      <c r="AU2196" s="4">
        <v>4.7E-2</v>
      </c>
      <c r="AV2196" s="4">
        <v>0.13800000000000001</v>
      </c>
      <c r="AW2196" s="4">
        <v>9.6000000000000002E-2</v>
      </c>
      <c r="AX2196" s="4">
        <v>0.35699999999999998</v>
      </c>
      <c r="AY2196" s="4">
        <v>0.09</v>
      </c>
      <c r="AZ2196" s="4">
        <v>0.11600000000000001</v>
      </c>
      <c r="BA2196" s="4">
        <v>8.5000000000000006E-2</v>
      </c>
      <c r="BB2196" s="4">
        <v>5.0999999999999997E-2</v>
      </c>
    </row>
    <row r="2197" spans="1:54" x14ac:dyDescent="0.25">
      <c r="A2197" s="1" t="s">
        <v>4196</v>
      </c>
      <c r="B2197" s="1" t="s">
        <v>4197</v>
      </c>
      <c r="C2197" s="1" t="s">
        <v>4029</v>
      </c>
      <c r="D2197" s="1" t="s">
        <v>471</v>
      </c>
      <c r="E2197" s="1" t="s">
        <v>107</v>
      </c>
      <c r="F2197" s="1" t="s">
        <v>5462</v>
      </c>
      <c r="G2197" s="1" t="s">
        <v>110</v>
      </c>
      <c r="H2197" s="1" t="s">
        <v>111</v>
      </c>
      <c r="I2197" s="3">
        <v>724</v>
      </c>
      <c r="J2197" s="3">
        <v>4</v>
      </c>
      <c r="K2197" s="3">
        <v>9</v>
      </c>
      <c r="L2197" s="3">
        <v>0</v>
      </c>
      <c r="M2197" s="3">
        <v>0</v>
      </c>
      <c r="N2197" s="3">
        <v>0</v>
      </c>
      <c r="O2197" s="3">
        <v>28</v>
      </c>
      <c r="P2197" s="3">
        <v>0</v>
      </c>
      <c r="Q2197" s="3">
        <v>0</v>
      </c>
      <c r="R2197" s="3">
        <v>0</v>
      </c>
      <c r="S2197" s="3">
        <v>-2645.1455196050301</v>
      </c>
      <c r="T2197" s="3">
        <v>-2585.0523761552699</v>
      </c>
      <c r="U2197" s="3">
        <v>-5079.3082064822302</v>
      </c>
      <c r="V2197" s="3">
        <v>-4416.9470781989803</v>
      </c>
      <c r="W2197" s="3">
        <v>-1849.3696630336001</v>
      </c>
      <c r="X2197" s="3">
        <v>-3032.82686107584</v>
      </c>
      <c r="Y2197" s="3">
        <v>-4667.1715307924596</v>
      </c>
      <c r="Z2197" s="3">
        <v>-3365.0344470127902</v>
      </c>
      <c r="AA2197" s="3">
        <v>-2023.1642413048701</v>
      </c>
      <c r="AB2197" s="4">
        <v>1.6001377240030001E-3</v>
      </c>
      <c r="AC2197" s="4">
        <v>7.2699265318799996E-3</v>
      </c>
      <c r="AD2197" s="4">
        <v>4.0528524565699997E-3</v>
      </c>
      <c r="AE2197" s="4">
        <v>2.0869244181350001E-3</v>
      </c>
      <c r="AF2197" s="4">
        <v>6.1672539578660002E-3</v>
      </c>
      <c r="AG2197" s="4">
        <v>-6.1390945286400004E-4</v>
      </c>
      <c r="AH2197" s="4">
        <v>4.1354588223580001E-3</v>
      </c>
      <c r="AI2197" s="4">
        <v>1.4152801884488E-2</v>
      </c>
      <c r="AJ2197" s="4">
        <v>-4.4596260055799997E-4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4">
        <v>0.26700000000000002</v>
      </c>
      <c r="AU2197" s="4">
        <v>0.48599999999999999</v>
      </c>
      <c r="AV2197" s="4">
        <v>0.252</v>
      </c>
      <c r="AW2197" s="4">
        <v>0.24399999999999999</v>
      </c>
      <c r="AX2197" s="4">
        <v>0.48599999999999999</v>
      </c>
      <c r="AY2197" s="4">
        <v>0.20899999999999999</v>
      </c>
      <c r="AZ2197" s="4">
        <v>0.27</v>
      </c>
      <c r="BA2197" s="4">
        <v>0.41199999999999998</v>
      </c>
      <c r="BB2197" s="4">
        <v>0.23599999999999999</v>
      </c>
    </row>
    <row r="2198" spans="1:54" x14ac:dyDescent="0.25">
      <c r="A2198" s="1" t="s">
        <v>4198</v>
      </c>
      <c r="B2198" s="1" t="s">
        <v>5368</v>
      </c>
      <c r="C2198" s="1" t="s">
        <v>4029</v>
      </c>
      <c r="D2198" s="1" t="s">
        <v>474</v>
      </c>
      <c r="E2198" s="1" t="s">
        <v>107</v>
      </c>
      <c r="F2198" s="1" t="s">
        <v>5462</v>
      </c>
      <c r="G2198" s="1" t="s">
        <v>110</v>
      </c>
      <c r="H2198" s="1" t="s">
        <v>111</v>
      </c>
      <c r="I2198" s="3">
        <v>13941</v>
      </c>
      <c r="J2198" s="3">
        <v>151</v>
      </c>
      <c r="K2198" s="3">
        <v>127</v>
      </c>
      <c r="L2198" s="3">
        <v>46</v>
      </c>
      <c r="M2198" s="3">
        <v>73</v>
      </c>
      <c r="N2198" s="3">
        <v>81</v>
      </c>
      <c r="O2198" s="3">
        <v>745</v>
      </c>
      <c r="P2198" s="3">
        <v>252</v>
      </c>
      <c r="Q2198" s="3">
        <v>14</v>
      </c>
      <c r="R2198" s="3">
        <v>14</v>
      </c>
      <c r="S2198" s="3">
        <v>7824.7372697295996</v>
      </c>
      <c r="T2198" s="3">
        <v>7399.5088322355496</v>
      </c>
      <c r="U2198" s="3">
        <v>7685.5045996323097</v>
      </c>
      <c r="V2198" s="3">
        <v>8030.7074722891402</v>
      </c>
      <c r="W2198" s="3">
        <v>9594.8728177323901</v>
      </c>
      <c r="X2198" s="3">
        <v>4122.4526322995398</v>
      </c>
      <c r="Y2198" s="3">
        <v>7531.1357388225897</v>
      </c>
      <c r="Z2198" s="3">
        <v>9533.52231820003</v>
      </c>
      <c r="AA2198" s="3">
        <v>10270.9378306208</v>
      </c>
      <c r="AB2198" s="4">
        <v>-1.6341353543643002E-2</v>
      </c>
      <c r="AC2198" s="4">
        <v>-1.3157659825279999E-2</v>
      </c>
      <c r="AD2198" s="4">
        <v>-2.2306483897335999E-2</v>
      </c>
      <c r="AE2198" s="4">
        <v>-2.5550272168689998E-2</v>
      </c>
      <c r="AF2198" s="4">
        <v>-1.4652555128949E-2</v>
      </c>
      <c r="AG2198" s="4">
        <v>-1.0195206185783E-2</v>
      </c>
      <c r="AH2198" s="4">
        <v>-2.3546965264494998E-2</v>
      </c>
      <c r="AI2198" s="4">
        <v>-1.7376877691981998E-2</v>
      </c>
      <c r="AJ2198" s="4">
        <v>-1.7539340163052999E-2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4">
        <v>0.35</v>
      </c>
      <c r="AU2198" s="4">
        <v>0.36899999999999999</v>
      </c>
      <c r="AV2198" s="4">
        <v>0.38600000000000001</v>
      </c>
      <c r="AW2198" s="4">
        <v>0.38800000000000001</v>
      </c>
      <c r="AX2198" s="4">
        <v>0.32700000000000001</v>
      </c>
      <c r="AY2198" s="4">
        <v>0.35099999999999998</v>
      </c>
      <c r="AZ2198" s="4">
        <v>0.38500000000000001</v>
      </c>
      <c r="BA2198" s="4">
        <v>0.32200000000000001</v>
      </c>
      <c r="BB2198" s="4">
        <v>0.32500000000000001</v>
      </c>
    </row>
    <row r="2199" spans="1:54" x14ac:dyDescent="0.25">
      <c r="A2199" s="1" t="s">
        <v>4199</v>
      </c>
      <c r="B2199" s="1" t="s">
        <v>5369</v>
      </c>
      <c r="C2199" s="1" t="s">
        <v>4029</v>
      </c>
      <c r="D2199" s="1" t="s">
        <v>476</v>
      </c>
      <c r="E2199" s="1" t="s">
        <v>107</v>
      </c>
      <c r="F2199" s="1" t="s">
        <v>5462</v>
      </c>
      <c r="G2199" s="1" t="s">
        <v>110</v>
      </c>
      <c r="H2199" s="1" t="s">
        <v>111</v>
      </c>
      <c r="I2199" s="3">
        <v>78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4</v>
      </c>
      <c r="S2199" s="3">
        <v>-3216.3940308794399</v>
      </c>
      <c r="T2199" s="3">
        <v>-2984.5104344223701</v>
      </c>
      <c r="U2199" s="3">
        <v>-5725.3082064822302</v>
      </c>
      <c r="V2199" s="3">
        <v>-5062.9470781989803</v>
      </c>
      <c r="W2199" s="3">
        <v>-2495.3696630335999</v>
      </c>
      <c r="X2199" s="3">
        <v>-3442.1069528673402</v>
      </c>
      <c r="Y2199" s="3">
        <v>-5313.1715307924596</v>
      </c>
      <c r="Z2199" s="3">
        <v>-4011.0344470127902</v>
      </c>
      <c r="AA2199" s="3">
        <v>-2932.8493636118001</v>
      </c>
      <c r="AB2199" s="4">
        <v>1.5260351261945001E-2</v>
      </c>
      <c r="AC2199" s="4">
        <v>1.2535312048909999E-2</v>
      </c>
      <c r="AD2199" s="4">
        <v>3.0639673484466001E-2</v>
      </c>
      <c r="AE2199" s="4">
        <v>2.6763035448655999E-2</v>
      </c>
      <c r="AF2199" s="4">
        <v>1.3870800025863E-2</v>
      </c>
      <c r="AG2199" s="4">
        <v>1.3603214881974E-2</v>
      </c>
      <c r="AH2199" s="4">
        <v>3.3241005307858E-2</v>
      </c>
      <c r="AI2199" s="4">
        <v>2.0647268908089999E-2</v>
      </c>
      <c r="AJ2199" s="4">
        <v>1.3409718577398E-2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4">
        <v>0.221</v>
      </c>
      <c r="AU2199" s="4">
        <v>0.27100000000000002</v>
      </c>
      <c r="AV2199" s="4">
        <v>0.16400000000000001</v>
      </c>
      <c r="AW2199" s="4">
        <v>0.28799999999999998</v>
      </c>
      <c r="AX2199" s="4">
        <v>0.317</v>
      </c>
      <c r="AY2199" s="4">
        <v>0.32400000000000001</v>
      </c>
      <c r="AZ2199" s="4">
        <v>0.159</v>
      </c>
      <c r="BA2199" s="4">
        <v>0.25900000000000001</v>
      </c>
      <c r="BB2199" s="4">
        <v>0.14000000000000001</v>
      </c>
    </row>
    <row r="2200" spans="1:54" x14ac:dyDescent="0.25">
      <c r="A2200" s="1" t="s">
        <v>4200</v>
      </c>
      <c r="B2200" s="1" t="s">
        <v>4201</v>
      </c>
      <c r="C2200" s="1" t="s">
        <v>4029</v>
      </c>
      <c r="D2200" s="1" t="s">
        <v>479</v>
      </c>
      <c r="E2200" s="1" t="s">
        <v>107</v>
      </c>
      <c r="F2200" s="1" t="s">
        <v>5462</v>
      </c>
      <c r="G2200" s="1" t="s">
        <v>110</v>
      </c>
      <c r="H2200" s="1" t="s">
        <v>111</v>
      </c>
      <c r="I2200" s="3">
        <v>345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11</v>
      </c>
      <c r="P2200" s="3">
        <v>0</v>
      </c>
      <c r="Q2200" s="3">
        <v>0</v>
      </c>
      <c r="R2200" s="3">
        <v>0</v>
      </c>
      <c r="S2200" s="3">
        <v>-2949.3940308794399</v>
      </c>
      <c r="T2200" s="3">
        <v>-2717.5104344223701</v>
      </c>
      <c r="U2200" s="3">
        <v>-5458.3082064822302</v>
      </c>
      <c r="V2200" s="3">
        <v>-4795.9470781989803</v>
      </c>
      <c r="W2200" s="3">
        <v>-2228.3696630335999</v>
      </c>
      <c r="X2200" s="3">
        <v>-3268.1040596635398</v>
      </c>
      <c r="Y2200" s="3">
        <v>-5046.1715307924596</v>
      </c>
      <c r="Z2200" s="3">
        <v>-3744.0344470127902</v>
      </c>
      <c r="AA2200" s="3">
        <v>-2402.1642413048698</v>
      </c>
      <c r="AB2200" s="4">
        <v>9.72908241633E-3</v>
      </c>
      <c r="AC2200" s="4">
        <v>6.7125248878630002E-3</v>
      </c>
      <c r="AD2200" s="4">
        <v>2.3533331513330001E-2</v>
      </c>
      <c r="AE2200" s="4">
        <v>1.9654911533572E-2</v>
      </c>
      <c r="AF2200" s="4">
        <v>6.7435583249980001E-3</v>
      </c>
      <c r="AG2200" s="4">
        <v>1.0416126458644001E-2</v>
      </c>
      <c r="AH2200" s="4">
        <v>2.4952131185126999E-2</v>
      </c>
      <c r="AI2200" s="4">
        <v>1.3509297485607001E-2</v>
      </c>
      <c r="AJ2200" s="4">
        <v>1.3923771373734999E-2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4">
        <v>0.41799999999999998</v>
      </c>
      <c r="AU2200" s="4">
        <v>0.38300000000000001</v>
      </c>
      <c r="AV2200" s="4">
        <v>0.48699999999999999</v>
      </c>
      <c r="AW2200" s="4">
        <v>0.42499999999999999</v>
      </c>
      <c r="AX2200" s="4">
        <v>0.372</v>
      </c>
      <c r="AY2200" s="4">
        <v>0.41299999999999998</v>
      </c>
      <c r="AZ2200" s="4">
        <v>0.495</v>
      </c>
      <c r="BA2200" s="4">
        <v>0.40600000000000003</v>
      </c>
      <c r="BB2200" s="4">
        <v>9.8000000000000004E-2</v>
      </c>
    </row>
    <row r="2201" spans="1:54" x14ac:dyDescent="0.25">
      <c r="A2201" s="1" t="s">
        <v>4202</v>
      </c>
      <c r="B2201" s="1" t="s">
        <v>5370</v>
      </c>
      <c r="C2201" s="1" t="s">
        <v>4029</v>
      </c>
      <c r="D2201" s="1" t="s">
        <v>481</v>
      </c>
      <c r="E2201" s="1" t="s">
        <v>107</v>
      </c>
      <c r="F2201" s="1" t="s">
        <v>5462</v>
      </c>
      <c r="G2201" s="1" t="s">
        <v>110</v>
      </c>
      <c r="H2201" s="1" t="s">
        <v>111</v>
      </c>
      <c r="I2201" s="3">
        <v>1608</v>
      </c>
      <c r="J2201" s="3">
        <v>28</v>
      </c>
      <c r="K2201" s="3">
        <v>0</v>
      </c>
      <c r="L2201" s="3">
        <v>3</v>
      </c>
      <c r="M2201" s="3">
        <v>0</v>
      </c>
      <c r="N2201" s="3">
        <v>0</v>
      </c>
      <c r="O2201" s="3">
        <v>125</v>
      </c>
      <c r="P2201" s="3">
        <v>0</v>
      </c>
      <c r="Q2201" s="3">
        <v>0</v>
      </c>
      <c r="R2201" s="3">
        <v>16</v>
      </c>
      <c r="S2201" s="3">
        <v>-2209.65445195856</v>
      </c>
      <c r="T2201" s="3">
        <v>-1454.5104344223701</v>
      </c>
      <c r="U2201" s="3">
        <v>-4224.7986756486798</v>
      </c>
      <c r="V2201" s="3">
        <v>-3532.9470781989799</v>
      </c>
      <c r="W2201" s="3">
        <v>-965.369663033606</v>
      </c>
      <c r="X2201" s="3">
        <v>-2968.8922573695399</v>
      </c>
      <c r="Y2201" s="3">
        <v>-3783.1715307924601</v>
      </c>
      <c r="Z2201" s="3">
        <v>-2481.0344470127902</v>
      </c>
      <c r="AA2201" s="3">
        <v>-2193.9047305325598</v>
      </c>
      <c r="AB2201" s="4">
        <v>-3.5615884697986003E-2</v>
      </c>
      <c r="AC2201" s="4">
        <v>-4.0593260215378998E-2</v>
      </c>
      <c r="AD2201" s="4">
        <v>-3.9289238199284003E-2</v>
      </c>
      <c r="AE2201" s="4">
        <v>-6.5908353396655003E-2</v>
      </c>
      <c r="AF2201" s="4">
        <v>6.060976686141E-3</v>
      </c>
      <c r="AG2201" s="4">
        <v>-4.0237543277715997E-2</v>
      </c>
      <c r="AH2201" s="4">
        <v>-6.4903230434012998E-2</v>
      </c>
      <c r="AI2201" s="4">
        <v>-5.0336917617981002E-2</v>
      </c>
      <c r="AJ2201" s="4">
        <v>-5.9893611118287997E-2</v>
      </c>
      <c r="AK2201" s="3">
        <v>0</v>
      </c>
      <c r="AL2201" s="3">
        <v>3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3</v>
      </c>
      <c r="AT2201" s="4">
        <v>7.3999999999999996E-2</v>
      </c>
      <c r="AU2201" s="4">
        <v>3.2000000000000001E-2</v>
      </c>
      <c r="AV2201" s="4">
        <v>0.1</v>
      </c>
      <c r="AW2201" s="4">
        <v>6.2E-2</v>
      </c>
      <c r="AX2201" s="4">
        <v>0.152</v>
      </c>
      <c r="AY2201" s="4">
        <v>7.6999999999999999E-2</v>
      </c>
      <c r="AZ2201" s="4">
        <v>7.4999999999999997E-2</v>
      </c>
      <c r="BA2201" s="4">
        <v>5.3999999999999999E-2</v>
      </c>
      <c r="BB2201" s="4">
        <v>0.04</v>
      </c>
    </row>
    <row r="2202" spans="1:54" x14ac:dyDescent="0.25">
      <c r="A2202" s="1" t="s">
        <v>4203</v>
      </c>
      <c r="B2202" s="1" t="s">
        <v>5371</v>
      </c>
      <c r="C2202" s="1" t="s">
        <v>4029</v>
      </c>
      <c r="D2202" s="1" t="s">
        <v>484</v>
      </c>
      <c r="E2202" s="1" t="s">
        <v>107</v>
      </c>
      <c r="F2202" s="1" t="s">
        <v>5462</v>
      </c>
      <c r="G2202" s="1" t="s">
        <v>110</v>
      </c>
      <c r="H2202" s="1" t="s">
        <v>111</v>
      </c>
      <c r="I2202" s="3">
        <v>213</v>
      </c>
      <c r="J2202" s="3">
        <v>5</v>
      </c>
      <c r="K2202" s="3">
        <v>0</v>
      </c>
      <c r="L2202" s="3">
        <v>0</v>
      </c>
      <c r="M2202" s="3">
        <v>0</v>
      </c>
      <c r="N2202" s="3">
        <v>0</v>
      </c>
      <c r="O2202" s="3">
        <v>3</v>
      </c>
      <c r="P2202" s="3">
        <v>0</v>
      </c>
      <c r="Q2202" s="3">
        <v>0</v>
      </c>
      <c r="R2202" s="3">
        <v>12</v>
      </c>
      <c r="S2202" s="3">
        <v>-3174.8333917864302</v>
      </c>
      <c r="T2202" s="3">
        <v>-2849.5104344223701</v>
      </c>
      <c r="U2202" s="3">
        <v>-5590.3082064822302</v>
      </c>
      <c r="V2202" s="3">
        <v>-4927.9470781989803</v>
      </c>
      <c r="W2202" s="3">
        <v>-2360.3696630335999</v>
      </c>
      <c r="X2202" s="3">
        <v>-3332.4698001754</v>
      </c>
      <c r="Y2202" s="3">
        <v>-5178.1715307924596</v>
      </c>
      <c r="Z2202" s="3">
        <v>-3876.0344470127902</v>
      </c>
      <c r="AA2202" s="3">
        <v>-3325.2196082256401</v>
      </c>
      <c r="AB2202" s="4">
        <v>1.3287660800707E-2</v>
      </c>
      <c r="AC2202" s="4">
        <v>9.3588179237610002E-3</v>
      </c>
      <c r="AD2202" s="4">
        <v>2.6606510524803E-2</v>
      </c>
      <c r="AE2202" s="4">
        <v>2.4024441149876001E-2</v>
      </c>
      <c r="AF2202" s="4">
        <v>9.3322279506340006E-3</v>
      </c>
      <c r="AG2202" s="4">
        <v>1.254265944241E-2</v>
      </c>
      <c r="AH2202" s="4">
        <v>2.8459007114020999E-2</v>
      </c>
      <c r="AI2202" s="4">
        <v>1.6364243659057E-2</v>
      </c>
      <c r="AJ2202" s="4">
        <v>9.904499381262E-3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4">
        <v>0.39</v>
      </c>
      <c r="AU2202" s="4">
        <v>0.496</v>
      </c>
      <c r="AV2202" s="4">
        <v>0.38200000000000001</v>
      </c>
      <c r="AW2202" s="4">
        <v>0.40400000000000003</v>
      </c>
      <c r="AX2202" s="4">
        <v>0.48399999999999999</v>
      </c>
      <c r="AY2202" s="4">
        <v>0.40899999999999997</v>
      </c>
      <c r="AZ2202" s="4">
        <v>0.374</v>
      </c>
      <c r="BA2202" s="4">
        <v>0.47899999999999998</v>
      </c>
      <c r="BB2202" s="4">
        <v>0.43</v>
      </c>
    </row>
    <row r="2203" spans="1:54" x14ac:dyDescent="0.25">
      <c r="A2203" s="1" t="s">
        <v>4204</v>
      </c>
      <c r="B2203" s="1" t="s">
        <v>4205</v>
      </c>
      <c r="C2203" s="1" t="s">
        <v>4029</v>
      </c>
      <c r="D2203" s="1" t="s">
        <v>492</v>
      </c>
      <c r="E2203" s="1" t="s">
        <v>107</v>
      </c>
      <c r="F2203" s="1" t="s">
        <v>5462</v>
      </c>
      <c r="G2203" s="1" t="s">
        <v>110</v>
      </c>
      <c r="H2203" s="1" t="s">
        <v>111</v>
      </c>
      <c r="I2203" s="3">
        <v>3681</v>
      </c>
      <c r="J2203" s="3">
        <v>79</v>
      </c>
      <c r="K2203" s="3">
        <v>13</v>
      </c>
      <c r="L2203" s="3">
        <v>13</v>
      </c>
      <c r="M2203" s="3">
        <v>24</v>
      </c>
      <c r="N2203" s="3">
        <v>0</v>
      </c>
      <c r="O2203" s="3">
        <v>234</v>
      </c>
      <c r="P2203" s="3">
        <v>5</v>
      </c>
      <c r="Q2203" s="3">
        <v>0</v>
      </c>
      <c r="R2203" s="3">
        <v>0</v>
      </c>
      <c r="S2203" s="3">
        <v>-1089.7359332098099</v>
      </c>
      <c r="T2203" s="3">
        <v>262.37342751898598</v>
      </c>
      <c r="U2203" s="3">
        <v>-2250.10023953682</v>
      </c>
      <c r="V2203" s="3">
        <v>-1712.88256844946</v>
      </c>
      <c r="W2203" s="3">
        <v>1107.6303369663899</v>
      </c>
      <c r="X2203" s="3">
        <v>-1817.4090428954601</v>
      </c>
      <c r="Y2203" s="3">
        <v>-1730.3836881413699</v>
      </c>
      <c r="Z2203" s="3">
        <v>-408.03444701279898</v>
      </c>
      <c r="AA2203" s="3">
        <v>933.83575869512003</v>
      </c>
      <c r="AB2203" s="4">
        <v>3.7218573968670001E-3</v>
      </c>
      <c r="AC2203" s="4">
        <v>-7.7307398074999997E-4</v>
      </c>
      <c r="AD2203" s="4">
        <v>9.5521230172250001E-3</v>
      </c>
      <c r="AE2203" s="4">
        <v>7.3543778890290002E-3</v>
      </c>
      <c r="AF2203" s="4">
        <v>-3.2626150888449999E-3</v>
      </c>
      <c r="AG2203" s="4">
        <v>6.0596073569089996E-3</v>
      </c>
      <c r="AH2203" s="4">
        <v>8.5080449816910004E-3</v>
      </c>
      <c r="AI2203" s="4">
        <v>1.4313869778079999E-3</v>
      </c>
      <c r="AJ2203" s="4">
        <v>-2.6488868563450002E-3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4">
        <v>0.376</v>
      </c>
      <c r="AU2203" s="4">
        <v>0.43099999999999999</v>
      </c>
      <c r="AV2203" s="4">
        <v>0.32400000000000001</v>
      </c>
      <c r="AW2203" s="4">
        <v>0.376</v>
      </c>
      <c r="AX2203" s="4">
        <v>0.48199999999999998</v>
      </c>
      <c r="AY2203" s="4">
        <v>0.39</v>
      </c>
      <c r="AZ2203" s="4">
        <v>0.29199999999999998</v>
      </c>
      <c r="BA2203" s="4">
        <v>0.45400000000000001</v>
      </c>
      <c r="BB2203" s="4">
        <v>0.46</v>
      </c>
    </row>
    <row r="2204" spans="1:54" x14ac:dyDescent="0.25">
      <c r="A2204" s="1" t="s">
        <v>4206</v>
      </c>
      <c r="B2204" s="1" t="s">
        <v>4207</v>
      </c>
      <c r="C2204" s="1" t="s">
        <v>4029</v>
      </c>
      <c r="D2204" s="1" t="s">
        <v>495</v>
      </c>
      <c r="E2204" s="1" t="s">
        <v>107</v>
      </c>
      <c r="F2204" s="1" t="s">
        <v>5462</v>
      </c>
      <c r="G2204" s="1" t="s">
        <v>110</v>
      </c>
      <c r="H2204" s="1" t="s">
        <v>111</v>
      </c>
      <c r="I2204" s="3">
        <v>48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-3246.3940308794399</v>
      </c>
      <c r="T2204" s="3">
        <v>-3014.5104344223701</v>
      </c>
      <c r="U2204" s="3">
        <v>-5755.3082064822302</v>
      </c>
      <c r="V2204" s="3">
        <v>-5092.9470781989803</v>
      </c>
      <c r="W2204" s="3">
        <v>-2525.3696630335999</v>
      </c>
      <c r="X2204" s="3">
        <v>-3472.1069528673402</v>
      </c>
      <c r="Y2204" s="3">
        <v>-5343.1715307924596</v>
      </c>
      <c r="Z2204" s="3">
        <v>-4041.0344470127902</v>
      </c>
      <c r="AA2204" s="3">
        <v>-2699.1642413048698</v>
      </c>
      <c r="AB2204" s="4">
        <v>1.5410987573565E-2</v>
      </c>
      <c r="AC2204" s="4">
        <v>1.3189917697688E-2</v>
      </c>
      <c r="AD2204" s="4">
        <v>3.1057793035599E-2</v>
      </c>
      <c r="AE2204" s="4">
        <v>2.6978988211097999E-2</v>
      </c>
      <c r="AF2204" s="4">
        <v>1.4416014402992E-2</v>
      </c>
      <c r="AG2204" s="4">
        <v>1.3931852385402E-2</v>
      </c>
      <c r="AH2204" s="4">
        <v>3.3812700822820001E-2</v>
      </c>
      <c r="AI2204" s="4">
        <v>2.0811976818691999E-2</v>
      </c>
      <c r="AJ2204" s="4">
        <v>1.0262382165126999E-2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4">
        <v>0.32400000000000001</v>
      </c>
      <c r="AU2204" s="4">
        <v>0.29699999999999999</v>
      </c>
      <c r="AV2204" s="4">
        <v>0.26900000000000002</v>
      </c>
      <c r="AW2204" s="4">
        <v>0.377</v>
      </c>
      <c r="AX2204" s="4">
        <v>0.36899999999999999</v>
      </c>
      <c r="AY2204" s="4">
        <v>0.40899999999999997</v>
      </c>
      <c r="AZ2204" s="4">
        <v>0.25800000000000001</v>
      </c>
      <c r="BA2204" s="4">
        <v>0.35</v>
      </c>
      <c r="BB2204" s="4">
        <v>0.42599999999999999</v>
      </c>
    </row>
    <row r="2205" spans="1:54" x14ac:dyDescent="0.25">
      <c r="A2205" s="1" t="s">
        <v>4208</v>
      </c>
      <c r="B2205" s="1" t="s">
        <v>5372</v>
      </c>
      <c r="C2205" s="1" t="s">
        <v>4029</v>
      </c>
      <c r="D2205" s="1" t="s">
        <v>497</v>
      </c>
      <c r="E2205" s="1" t="s">
        <v>107</v>
      </c>
      <c r="F2205" s="1" t="s">
        <v>5462</v>
      </c>
      <c r="G2205" s="1" t="s">
        <v>110</v>
      </c>
      <c r="H2205" s="1" t="s">
        <v>111</v>
      </c>
      <c r="I2205" s="3">
        <v>542</v>
      </c>
      <c r="J2205" s="3">
        <v>11</v>
      </c>
      <c r="K2205" s="3">
        <v>21</v>
      </c>
      <c r="L2205" s="3">
        <v>0</v>
      </c>
      <c r="M2205" s="3">
        <v>0</v>
      </c>
      <c r="N2205" s="3">
        <v>0</v>
      </c>
      <c r="O2205" s="3">
        <v>42</v>
      </c>
      <c r="P2205" s="3">
        <v>0</v>
      </c>
      <c r="Q2205" s="3">
        <v>0</v>
      </c>
      <c r="R2205" s="3">
        <v>7</v>
      </c>
      <c r="S2205" s="3">
        <v>-2957.96062487481</v>
      </c>
      <c r="T2205" s="3">
        <v>-3095.7749651324798</v>
      </c>
      <c r="U2205" s="3">
        <v>-5261.3082064822302</v>
      </c>
      <c r="V2205" s="3">
        <v>-4598.9470781989803</v>
      </c>
      <c r="W2205" s="3">
        <v>-2031.3696630336001</v>
      </c>
      <c r="X2205" s="3">
        <v>-3333.18681518008</v>
      </c>
      <c r="Y2205" s="3">
        <v>-4849.1715307924596</v>
      </c>
      <c r="Z2205" s="3">
        <v>-3547.0344470127902</v>
      </c>
      <c r="AA2205" s="3">
        <v>-2666.6132053419901</v>
      </c>
      <c r="AB2205" s="4">
        <v>-3.4450186541046E-2</v>
      </c>
      <c r="AC2205" s="4">
        <v>0.32296077331550799</v>
      </c>
      <c r="AD2205" s="4">
        <v>-7.0603025095767005E-2</v>
      </c>
      <c r="AE2205" s="4">
        <v>-7.6554760050164997E-2</v>
      </c>
      <c r="AF2205" s="4">
        <v>2.0629694175399001E-2</v>
      </c>
      <c r="AG2205" s="4">
        <v>-3.8614324624144998E-2</v>
      </c>
      <c r="AH2205" s="4">
        <v>-8.1212649737015002E-2</v>
      </c>
      <c r="AI2205" s="4">
        <v>-7.9727724998992999E-2</v>
      </c>
      <c r="AJ2205" s="4">
        <v>-6.1597501673257997E-2</v>
      </c>
      <c r="AK2205" s="3">
        <v>0</v>
      </c>
      <c r="AL2205" s="3">
        <v>2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3</v>
      </c>
      <c r="AT2205" s="4">
        <v>8.3000000000000004E-2</v>
      </c>
      <c r="AU2205" s="4">
        <v>5.0000000000000001E-3</v>
      </c>
      <c r="AV2205" s="4">
        <v>8.7999999999999995E-2</v>
      </c>
      <c r="AW2205" s="4">
        <v>8.5999999999999993E-2</v>
      </c>
      <c r="AX2205" s="4">
        <v>9.8000000000000004E-2</v>
      </c>
      <c r="AY2205" s="4">
        <v>7.4999999999999997E-2</v>
      </c>
      <c r="AZ2205" s="4">
        <v>9.1999999999999998E-2</v>
      </c>
      <c r="BA2205" s="4">
        <v>6.6000000000000003E-2</v>
      </c>
      <c r="BB2205" s="4">
        <v>4.2000000000000003E-2</v>
      </c>
    </row>
    <row r="2206" spans="1:54" x14ac:dyDescent="0.25">
      <c r="A2206" s="1" t="s">
        <v>4209</v>
      </c>
      <c r="B2206" s="1" t="s">
        <v>4210</v>
      </c>
      <c r="C2206" s="1" t="s">
        <v>4029</v>
      </c>
      <c r="D2206" s="1" t="s">
        <v>500</v>
      </c>
      <c r="E2206" s="1" t="s">
        <v>107</v>
      </c>
      <c r="F2206" s="1" t="s">
        <v>5462</v>
      </c>
      <c r="G2206" s="1" t="s">
        <v>110</v>
      </c>
      <c r="H2206" s="1" t="s">
        <v>111</v>
      </c>
      <c r="I2206" s="3">
        <v>1365</v>
      </c>
      <c r="J2206" s="3">
        <v>19</v>
      </c>
      <c r="K2206" s="3">
        <v>0</v>
      </c>
      <c r="L2206" s="3">
        <v>0</v>
      </c>
      <c r="M2206" s="3">
        <v>6</v>
      </c>
      <c r="N2206" s="3">
        <v>0</v>
      </c>
      <c r="O2206" s="3">
        <v>90</v>
      </c>
      <c r="P2206" s="3">
        <v>4</v>
      </c>
      <c r="Q2206" s="3">
        <v>0</v>
      </c>
      <c r="R2206" s="3">
        <v>20</v>
      </c>
      <c r="S2206" s="3">
        <v>-2284.46360232599</v>
      </c>
      <c r="T2206" s="3">
        <v>-1697.5104344223701</v>
      </c>
      <c r="U2206" s="3">
        <v>-4438.3082064822302</v>
      </c>
      <c r="V2206" s="3">
        <v>-3839.1809507615999</v>
      </c>
      <c r="W2206" s="3">
        <v>-1208.3696630336001</v>
      </c>
      <c r="X2206" s="3">
        <v>-2915.9923721089299</v>
      </c>
      <c r="Y2206" s="3">
        <v>-4042.3412566715901</v>
      </c>
      <c r="Z2206" s="3">
        <v>-2724.0344470127902</v>
      </c>
      <c r="AA2206" s="3">
        <v>-2700.58985283948</v>
      </c>
      <c r="AB2206" s="4">
        <v>-1.3310983541759001E-2</v>
      </c>
      <c r="AC2206" s="4">
        <v>-1.2901197061104999E-2</v>
      </c>
      <c r="AD2206" s="4">
        <v>-1.0784909722552E-2</v>
      </c>
      <c r="AE2206" s="4">
        <v>-1.0704781929612E-2</v>
      </c>
      <c r="AF2206" s="4">
        <v>8.4366391524809993E-3</v>
      </c>
      <c r="AG2206" s="4">
        <v>-7.4239563365470001E-3</v>
      </c>
      <c r="AH2206" s="4">
        <v>-1.0065855796274999E-2</v>
      </c>
      <c r="AI2206" s="4">
        <v>-1.5947324649980998E-2</v>
      </c>
      <c r="AJ2206" s="4">
        <v>-1.5545900111381E-2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4">
        <v>0.13400000000000001</v>
      </c>
      <c r="AU2206" s="4">
        <v>0.129</v>
      </c>
      <c r="AV2206" s="4">
        <v>0.187</v>
      </c>
      <c r="AW2206" s="4">
        <v>0.19900000000000001</v>
      </c>
      <c r="AX2206" s="4">
        <v>0.14099999999999999</v>
      </c>
      <c r="AY2206" s="4">
        <v>0.17499999999999999</v>
      </c>
      <c r="AZ2206" s="4">
        <v>0.20599999999999999</v>
      </c>
      <c r="BA2206" s="4">
        <v>0.151</v>
      </c>
      <c r="BB2206" s="4">
        <v>0.14000000000000001</v>
      </c>
    </row>
    <row r="2207" spans="1:54" x14ac:dyDescent="0.25">
      <c r="A2207" s="1" t="s">
        <v>4211</v>
      </c>
      <c r="B2207" s="1" t="s">
        <v>4212</v>
      </c>
      <c r="C2207" s="1" t="s">
        <v>4029</v>
      </c>
      <c r="D2207" s="1" t="s">
        <v>503</v>
      </c>
      <c r="E2207" s="1" t="s">
        <v>107</v>
      </c>
      <c r="F2207" s="1" t="s">
        <v>5462</v>
      </c>
      <c r="G2207" s="1" t="s">
        <v>110</v>
      </c>
      <c r="H2207" s="1" t="s">
        <v>111</v>
      </c>
      <c r="I2207" s="3">
        <v>105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3</v>
      </c>
      <c r="P2207" s="3">
        <v>0</v>
      </c>
      <c r="Q2207" s="3">
        <v>0</v>
      </c>
      <c r="R2207" s="3">
        <v>0</v>
      </c>
      <c r="S2207" s="3">
        <v>-3189.3940308794399</v>
      </c>
      <c r="T2207" s="3">
        <v>-2957.5104344223701</v>
      </c>
      <c r="U2207" s="3">
        <v>-5698.3082064822302</v>
      </c>
      <c r="V2207" s="3">
        <v>-5035.9470781989803</v>
      </c>
      <c r="W2207" s="3">
        <v>-2468.3696630335999</v>
      </c>
      <c r="X2207" s="3">
        <v>-3440.4698001754</v>
      </c>
      <c r="Y2207" s="3">
        <v>-5286.1715307924596</v>
      </c>
      <c r="Z2207" s="3">
        <v>-3984.0344470127902</v>
      </c>
      <c r="AA2207" s="3">
        <v>-2642.1642413048698</v>
      </c>
      <c r="AB2207" s="4">
        <v>1.1678515320487999E-2</v>
      </c>
      <c r="AC2207" s="4">
        <v>7.2511713092720002E-3</v>
      </c>
      <c r="AD2207" s="4">
        <v>1.8410273112707001E-2</v>
      </c>
      <c r="AE2207" s="4">
        <v>1.4327804120861E-2</v>
      </c>
      <c r="AF2207" s="4">
        <v>1.284799800125E-3</v>
      </c>
      <c r="AG2207" s="4">
        <v>6.5109407801469997E-3</v>
      </c>
      <c r="AH2207" s="4">
        <v>1.8768165989803E-2</v>
      </c>
      <c r="AI2207" s="4">
        <v>1.2675815692648E-2</v>
      </c>
      <c r="AJ2207" s="4">
        <v>7.7609647199459999E-3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4">
        <v>0.46700000000000003</v>
      </c>
      <c r="AU2207" s="4">
        <v>0.42299999999999999</v>
      </c>
      <c r="AV2207" s="4">
        <v>0.41199999999999998</v>
      </c>
      <c r="AW2207" s="4">
        <v>0.35699999999999998</v>
      </c>
      <c r="AX2207" s="4">
        <v>0.27900000000000003</v>
      </c>
      <c r="AY2207" s="4">
        <v>0.311</v>
      </c>
      <c r="AZ2207" s="4">
        <v>0.42099999999999999</v>
      </c>
      <c r="BA2207" s="4">
        <v>0.434</v>
      </c>
      <c r="BB2207" s="4">
        <v>0.46</v>
      </c>
    </row>
    <row r="2208" spans="1:54" x14ac:dyDescent="0.25">
      <c r="A2208" s="1" t="s">
        <v>4213</v>
      </c>
      <c r="B2208" s="1" t="s">
        <v>4214</v>
      </c>
      <c r="C2208" s="1" t="s">
        <v>4029</v>
      </c>
      <c r="D2208" s="1" t="s">
        <v>505</v>
      </c>
      <c r="E2208" s="1" t="s">
        <v>107</v>
      </c>
      <c r="F2208" s="1" t="s">
        <v>5462</v>
      </c>
      <c r="G2208" s="1" t="s">
        <v>110</v>
      </c>
      <c r="H2208" s="1" t="s">
        <v>111</v>
      </c>
      <c r="I2208" s="3">
        <v>314</v>
      </c>
      <c r="J2208" s="3">
        <v>6</v>
      </c>
      <c r="K2208" s="3">
        <v>0</v>
      </c>
      <c r="L2208" s="3">
        <v>0</v>
      </c>
      <c r="M2208" s="3">
        <v>0</v>
      </c>
      <c r="N2208" s="3">
        <v>0</v>
      </c>
      <c r="O2208" s="3">
        <v>15</v>
      </c>
      <c r="P2208" s="3">
        <v>0</v>
      </c>
      <c r="Q2208" s="3">
        <v>0</v>
      </c>
      <c r="R2208" s="3">
        <v>0</v>
      </c>
      <c r="S2208" s="3">
        <v>-3092.5212639678298</v>
      </c>
      <c r="T2208" s="3">
        <v>-2748.5104344223701</v>
      </c>
      <c r="U2208" s="3">
        <v>-5489.3082064822302</v>
      </c>
      <c r="V2208" s="3">
        <v>-4826.9470781989803</v>
      </c>
      <c r="W2208" s="3">
        <v>-2259.3696630335999</v>
      </c>
      <c r="X2208" s="3">
        <v>-3332.9211894076102</v>
      </c>
      <c r="Y2208" s="3">
        <v>-5077.1715307924596</v>
      </c>
      <c r="Z2208" s="3">
        <v>-3775.0344470127902</v>
      </c>
      <c r="AA2208" s="3">
        <v>-2433.1642413048698</v>
      </c>
      <c r="AB2208" s="4">
        <v>8.5382008366009995E-3</v>
      </c>
      <c r="AC2208" s="4">
        <v>4.5417470490070003E-3</v>
      </c>
      <c r="AD2208" s="4">
        <v>1.8884667208829E-2</v>
      </c>
      <c r="AE2208" s="4">
        <v>1.5394809063992E-2</v>
      </c>
      <c r="AF2208" s="4">
        <v>8.2468740796300003E-4</v>
      </c>
      <c r="AG2208" s="4">
        <v>9.3244550301389995E-3</v>
      </c>
      <c r="AH2208" s="4">
        <v>1.9197388340341001E-2</v>
      </c>
      <c r="AI2208" s="4">
        <v>1.0038590176109001E-2</v>
      </c>
      <c r="AJ2208" s="4">
        <v>6.230646519351E-3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4">
        <v>0.371</v>
      </c>
      <c r="AU2208" s="4">
        <v>0.316</v>
      </c>
      <c r="AV2208" s="4">
        <v>0.373</v>
      </c>
      <c r="AW2208" s="4">
        <v>0.34300000000000003</v>
      </c>
      <c r="AX2208" s="4">
        <v>0.246</v>
      </c>
      <c r="AY2208" s="4">
        <v>0.34399999999999997</v>
      </c>
      <c r="AZ2208" s="4">
        <v>0.38400000000000001</v>
      </c>
      <c r="BA2208" s="4">
        <v>0.34399999999999997</v>
      </c>
      <c r="BB2208" s="4">
        <v>0.35499999999999998</v>
      </c>
    </row>
    <row r="2209" spans="1:54" x14ac:dyDescent="0.25">
      <c r="A2209" s="1" t="s">
        <v>4215</v>
      </c>
      <c r="B2209" s="1" t="s">
        <v>3788</v>
      </c>
      <c r="C2209" s="1" t="s">
        <v>4029</v>
      </c>
      <c r="D2209" s="1" t="s">
        <v>508</v>
      </c>
      <c r="E2209" s="1" t="s">
        <v>107</v>
      </c>
      <c r="F2209" s="1" t="s">
        <v>5462</v>
      </c>
      <c r="G2209" s="1" t="s">
        <v>110</v>
      </c>
      <c r="H2209" s="1" t="s">
        <v>111</v>
      </c>
      <c r="I2209" s="3">
        <v>1486</v>
      </c>
      <c r="J2209" s="3">
        <v>51</v>
      </c>
      <c r="K2209" s="3">
        <v>0</v>
      </c>
      <c r="L2209" s="3">
        <v>4</v>
      </c>
      <c r="M2209" s="3">
        <v>9</v>
      </c>
      <c r="N2209" s="3">
        <v>0</v>
      </c>
      <c r="O2209" s="3">
        <v>117</v>
      </c>
      <c r="P2209" s="3">
        <v>5</v>
      </c>
      <c r="Q2209" s="3">
        <v>0</v>
      </c>
      <c r="R2209" s="3">
        <v>27</v>
      </c>
      <c r="S2209" s="3">
        <v>-2761.4755121306898</v>
      </c>
      <c r="T2209" s="3">
        <v>-1576.5104344223701</v>
      </c>
      <c r="U2209" s="3">
        <v>-4356.6288320374897</v>
      </c>
      <c r="V2209" s="3">
        <v>-3749.7978870429101</v>
      </c>
      <c r="W2209" s="3">
        <v>-1087.3696630336001</v>
      </c>
      <c r="X2209" s="3">
        <v>-3023.2579978814001</v>
      </c>
      <c r="Y2209" s="3">
        <v>-3925.3836881413699</v>
      </c>
      <c r="Z2209" s="3">
        <v>-2603.0344470127902</v>
      </c>
      <c r="AA2209" s="3">
        <v>-3041.0388168765899</v>
      </c>
      <c r="AB2209" s="4">
        <v>1.0325488122287001E-2</v>
      </c>
      <c r="AC2209" s="4">
        <v>5.1600171654370003E-3</v>
      </c>
      <c r="AD2209" s="4">
        <v>2.0079720415467E-2</v>
      </c>
      <c r="AE2209" s="4">
        <v>1.6729112080776001E-2</v>
      </c>
      <c r="AF2209" s="4">
        <v>6.7068855221600002E-3</v>
      </c>
      <c r="AG2209" s="4">
        <v>1.1564952953549E-2</v>
      </c>
      <c r="AH2209" s="4">
        <v>2.0921119298162E-2</v>
      </c>
      <c r="AI2209" s="4">
        <v>1.0683047391767999E-2</v>
      </c>
      <c r="AJ2209" s="4">
        <v>2.5110303822008E-2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4">
        <v>0.39500000000000002</v>
      </c>
      <c r="AU2209" s="4">
        <v>0.42599999999999999</v>
      </c>
      <c r="AV2209" s="4">
        <v>0.32700000000000001</v>
      </c>
      <c r="AW2209" s="4">
        <v>0.41599999999999998</v>
      </c>
      <c r="AX2209" s="4">
        <v>0.216</v>
      </c>
      <c r="AY2209" s="4">
        <v>0.29299999999999998</v>
      </c>
      <c r="AZ2209" s="4">
        <v>0.30099999999999999</v>
      </c>
      <c r="BA2209" s="4">
        <v>0.42</v>
      </c>
      <c r="BB2209" s="4">
        <v>5.8000000000000003E-2</v>
      </c>
    </row>
    <row r="2210" spans="1:54" x14ac:dyDescent="0.25">
      <c r="A2210" s="1" t="s">
        <v>4216</v>
      </c>
      <c r="B2210" s="1" t="s">
        <v>5373</v>
      </c>
      <c r="C2210" s="1" t="s">
        <v>4029</v>
      </c>
      <c r="D2210" s="1" t="s">
        <v>518</v>
      </c>
      <c r="E2210" s="1" t="s">
        <v>107</v>
      </c>
      <c r="F2210" s="1" t="s">
        <v>5462</v>
      </c>
      <c r="G2210" s="1" t="s">
        <v>110</v>
      </c>
      <c r="H2210" s="1" t="s">
        <v>111</v>
      </c>
      <c r="I2210" s="3">
        <v>329</v>
      </c>
      <c r="J2210" s="3">
        <v>7</v>
      </c>
      <c r="K2210" s="3">
        <v>10</v>
      </c>
      <c r="L2210" s="3">
        <v>0</v>
      </c>
      <c r="M2210" s="3">
        <v>0</v>
      </c>
      <c r="N2210" s="3">
        <v>0</v>
      </c>
      <c r="O2210" s="3">
        <v>9</v>
      </c>
      <c r="P2210" s="3">
        <v>0</v>
      </c>
      <c r="Q2210" s="3">
        <v>0</v>
      </c>
      <c r="R2210" s="3">
        <v>10</v>
      </c>
      <c r="S2210" s="3">
        <v>-3096.2091361492198</v>
      </c>
      <c r="T2210" s="3">
        <v>-3007.4459252367101</v>
      </c>
      <c r="U2210" s="3">
        <v>-5474.3082064822302</v>
      </c>
      <c r="V2210" s="3">
        <v>-4811.9470781989803</v>
      </c>
      <c r="W2210" s="3">
        <v>-2244.3696630335999</v>
      </c>
      <c r="X2210" s="3">
        <v>-3267.1954947915001</v>
      </c>
      <c r="Y2210" s="3">
        <v>-5062.1715307924596</v>
      </c>
      <c r="Z2210" s="3">
        <v>-3760.0344470127902</v>
      </c>
      <c r="AA2210" s="3">
        <v>-3077.3770470721802</v>
      </c>
      <c r="AB2210" s="4">
        <v>-1.6905367703156E-2</v>
      </c>
      <c r="AC2210" s="4">
        <v>9.0002926847303003E-2</v>
      </c>
      <c r="AD2210" s="4">
        <v>-1.4262257906116E-2</v>
      </c>
      <c r="AE2210" s="4">
        <v>-1.6715113111947E-2</v>
      </c>
      <c r="AF2210" s="4">
        <v>-2.567179599806E-2</v>
      </c>
      <c r="AG2210" s="4">
        <v>-3.9677922739319998E-3</v>
      </c>
      <c r="AH2210" s="4">
        <v>-1.7291316404909E-2</v>
      </c>
      <c r="AI2210" s="4">
        <v>-2.4407772455581001E-2</v>
      </c>
      <c r="AJ2210" s="4">
        <v>-1.9890427794525999E-2</v>
      </c>
      <c r="AK2210" s="3">
        <v>0</v>
      </c>
      <c r="AL2210" s="3">
        <v>2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4">
        <v>9.2999999999999999E-2</v>
      </c>
      <c r="AU2210" s="4">
        <v>2.1000000000000001E-2</v>
      </c>
      <c r="AV2210" s="4">
        <v>0.121</v>
      </c>
      <c r="AW2210" s="4">
        <v>0.128</v>
      </c>
      <c r="AX2210" s="4">
        <v>7.9000000000000001E-2</v>
      </c>
      <c r="AY2210" s="4">
        <v>0.112</v>
      </c>
      <c r="AZ2210" s="4">
        <v>0.128</v>
      </c>
      <c r="BA2210" s="4">
        <v>0.1</v>
      </c>
      <c r="BB2210" s="4">
        <v>9.8000000000000004E-2</v>
      </c>
    </row>
    <row r="2211" spans="1:54" x14ac:dyDescent="0.25">
      <c r="A2211" s="1" t="s">
        <v>4217</v>
      </c>
      <c r="B2211" s="1" t="s">
        <v>4218</v>
      </c>
      <c r="C2211" s="1" t="s">
        <v>4029</v>
      </c>
      <c r="D2211" s="1" t="s">
        <v>445</v>
      </c>
      <c r="E2211" s="1" t="s">
        <v>107</v>
      </c>
      <c r="F2211" s="1" t="s">
        <v>5462</v>
      </c>
      <c r="G2211" s="1" t="s">
        <v>110</v>
      </c>
      <c r="H2211" s="1" t="s">
        <v>111</v>
      </c>
      <c r="I2211" s="3">
        <v>675</v>
      </c>
      <c r="J2211" s="3">
        <v>0</v>
      </c>
      <c r="K2211" s="3">
        <v>0</v>
      </c>
      <c r="L2211" s="3">
        <v>3</v>
      </c>
      <c r="M2211" s="3">
        <v>8</v>
      </c>
      <c r="N2211" s="3">
        <v>0</v>
      </c>
      <c r="O2211" s="3">
        <v>55</v>
      </c>
      <c r="P2211" s="3">
        <v>0</v>
      </c>
      <c r="Q2211" s="3">
        <v>0</v>
      </c>
      <c r="R2211" s="3">
        <v>24</v>
      </c>
      <c r="S2211" s="3">
        <v>-2619.3940308794399</v>
      </c>
      <c r="T2211" s="3">
        <v>-2387.5104344223701</v>
      </c>
      <c r="U2211" s="3">
        <v>-5157.7986756486798</v>
      </c>
      <c r="V2211" s="3">
        <v>-4550.2589082824697</v>
      </c>
      <c r="W2211" s="3">
        <v>-1898.3696630336001</v>
      </c>
      <c r="X2211" s="3">
        <v>-3310.0924868483098</v>
      </c>
      <c r="Y2211" s="3">
        <v>-4716.1715307924596</v>
      </c>
      <c r="Z2211" s="3">
        <v>-3414.0344470127902</v>
      </c>
      <c r="AA2211" s="3">
        <v>-3654.2749751463998</v>
      </c>
      <c r="AB2211" s="4">
        <v>7.5714637152909997E-3</v>
      </c>
      <c r="AC2211" s="4">
        <v>-1.5118421204700001E-3</v>
      </c>
      <c r="AD2211" s="4">
        <v>1.0124279827329E-2</v>
      </c>
      <c r="AE2211" s="4">
        <v>6.7579781785129999E-3</v>
      </c>
      <c r="AF2211" s="4">
        <v>-5.9672827648679996E-3</v>
      </c>
      <c r="AG2211" s="4">
        <v>1.0452721721919E-2</v>
      </c>
      <c r="AH2211" s="4">
        <v>8.4891957193380004E-3</v>
      </c>
      <c r="AI2211" s="4">
        <v>8.27264193491E-4</v>
      </c>
      <c r="AJ2211" s="4">
        <v>2.4165682254069999E-3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4">
        <v>0.28999999999999998</v>
      </c>
      <c r="AU2211" s="4">
        <v>0.154</v>
      </c>
      <c r="AV2211" s="4">
        <v>0.20200000000000001</v>
      </c>
      <c r="AW2211" s="4">
        <v>0.17799999999999999</v>
      </c>
      <c r="AX2211" s="4">
        <v>0.158</v>
      </c>
      <c r="AY2211" s="4">
        <v>0.32100000000000001</v>
      </c>
      <c r="AZ2211" s="4">
        <v>0.20399999999999999</v>
      </c>
      <c r="BA2211" s="4">
        <v>0.17599999999999999</v>
      </c>
      <c r="BB2211" s="4">
        <v>0.17199999999999999</v>
      </c>
    </row>
    <row r="2212" spans="1:54" x14ac:dyDescent="0.25">
      <c r="A2212" s="1" t="s">
        <v>4219</v>
      </c>
      <c r="B2212" s="1" t="s">
        <v>5374</v>
      </c>
      <c r="C2212" s="1" t="s">
        <v>4029</v>
      </c>
      <c r="D2212" s="1" t="s">
        <v>520</v>
      </c>
      <c r="E2212" s="1" t="s">
        <v>107</v>
      </c>
      <c r="F2212" s="1" t="s">
        <v>5462</v>
      </c>
      <c r="G2212" s="1" t="s">
        <v>110</v>
      </c>
      <c r="H2212" s="1" t="s">
        <v>111</v>
      </c>
      <c r="I2212" s="3">
        <v>1111</v>
      </c>
      <c r="J2212" s="3">
        <v>6</v>
      </c>
      <c r="K2212" s="3">
        <v>8</v>
      </c>
      <c r="L2212" s="3">
        <v>3</v>
      </c>
      <c r="M2212" s="3">
        <v>0</v>
      </c>
      <c r="N2212" s="3">
        <v>0</v>
      </c>
      <c r="O2212" s="3">
        <v>43</v>
      </c>
      <c r="P2212" s="3">
        <v>0</v>
      </c>
      <c r="Q2212" s="3">
        <v>0</v>
      </c>
      <c r="R2212" s="3">
        <v>8</v>
      </c>
      <c r="S2212" s="3">
        <v>-2295.5212639678298</v>
      </c>
      <c r="T2212" s="3">
        <v>-2170.6588270738398</v>
      </c>
      <c r="U2212" s="3">
        <v>-4721.7986756486798</v>
      </c>
      <c r="V2212" s="3">
        <v>-4029.9470781989799</v>
      </c>
      <c r="W2212" s="3">
        <v>-1462.3696630336001</v>
      </c>
      <c r="X2212" s="3">
        <v>-2772.6410976161001</v>
      </c>
      <c r="Y2212" s="3">
        <v>-4280.1715307924596</v>
      </c>
      <c r="Z2212" s="3">
        <v>-2978.0344470127902</v>
      </c>
      <c r="AA2212" s="3">
        <v>-2163.5344859187198</v>
      </c>
      <c r="AB2212" s="4">
        <v>8.2343421507089995E-3</v>
      </c>
      <c r="AC2212" s="4">
        <v>6.6127427207569997E-3</v>
      </c>
      <c r="AD2212" s="4">
        <v>1.9664521649213999E-2</v>
      </c>
      <c r="AE2212" s="4">
        <v>1.6122730564683E-2</v>
      </c>
      <c r="AF2212" s="4">
        <v>3.6956835957019998E-3</v>
      </c>
      <c r="AG2212" s="4">
        <v>9.5436188229470007E-3</v>
      </c>
      <c r="AH2212" s="4">
        <v>2.0246133560375999E-2</v>
      </c>
      <c r="AI2212" s="4">
        <v>1.0020307066623E-2</v>
      </c>
      <c r="AJ2212" s="4">
        <v>6.4145119567849997E-3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4">
        <v>0.41799999999999998</v>
      </c>
      <c r="AU2212" s="4">
        <v>0.47899999999999998</v>
      </c>
      <c r="AV2212" s="4">
        <v>0.42299999999999999</v>
      </c>
      <c r="AW2212" s="4">
        <v>0.47499999999999998</v>
      </c>
      <c r="AX2212" s="4">
        <v>0.38600000000000001</v>
      </c>
      <c r="AY2212" s="4">
        <v>0.42299999999999999</v>
      </c>
      <c r="AZ2212" s="4">
        <v>0.41</v>
      </c>
      <c r="BA2212" s="4">
        <v>0.47899999999999998</v>
      </c>
      <c r="BB2212" s="4">
        <v>0.496</v>
      </c>
    </row>
    <row r="2213" spans="1:54" x14ac:dyDescent="0.25">
      <c r="A2213" s="1" t="s">
        <v>4220</v>
      </c>
      <c r="B2213" s="1" t="s">
        <v>4221</v>
      </c>
      <c r="C2213" s="1" t="s">
        <v>4029</v>
      </c>
      <c r="D2213" s="1" t="s">
        <v>523</v>
      </c>
      <c r="E2213" s="1" t="s">
        <v>107</v>
      </c>
      <c r="F2213" s="1" t="s">
        <v>5462</v>
      </c>
      <c r="G2213" s="1" t="s">
        <v>110</v>
      </c>
      <c r="H2213" s="1" t="s">
        <v>111</v>
      </c>
      <c r="I2213" s="3">
        <v>765</v>
      </c>
      <c r="J2213" s="3">
        <v>11</v>
      </c>
      <c r="K2213" s="3">
        <v>0</v>
      </c>
      <c r="L2213" s="3">
        <v>0</v>
      </c>
      <c r="M2213" s="3">
        <v>4</v>
      </c>
      <c r="N2213" s="3">
        <v>0</v>
      </c>
      <c r="O2213" s="3">
        <v>25</v>
      </c>
      <c r="P2213" s="3">
        <v>0</v>
      </c>
      <c r="Q2213" s="3">
        <v>0</v>
      </c>
      <c r="R2213" s="3">
        <v>150</v>
      </c>
      <c r="S2213" s="3">
        <v>-2734.96062487481</v>
      </c>
      <c r="T2213" s="3">
        <v>-2297.5104344223701</v>
      </c>
      <c r="U2213" s="3">
        <v>-5038.3082064822302</v>
      </c>
      <c r="V2213" s="3">
        <v>-4418.10299324073</v>
      </c>
      <c r="W2213" s="3">
        <v>-1808.3696630336001</v>
      </c>
      <c r="X2213" s="3">
        <v>-2966.4640137677802</v>
      </c>
      <c r="Y2213" s="3">
        <v>-4626.1715307924596</v>
      </c>
      <c r="Z2213" s="3">
        <v>-3324.0344470127902</v>
      </c>
      <c r="AA2213" s="3">
        <v>-11870.356327814399</v>
      </c>
      <c r="AB2213" s="4">
        <v>-1.6089150641924E-2</v>
      </c>
      <c r="AC2213" s="4">
        <v>0.17835325784564099</v>
      </c>
      <c r="AD2213" s="4">
        <v>-4.6509680227364E-2</v>
      </c>
      <c r="AE2213" s="4">
        <v>-5.2190315861206003E-2</v>
      </c>
      <c r="AF2213" s="4">
        <v>3.7040045696061001E-2</v>
      </c>
      <c r="AG2213" s="4">
        <v>-2.4589042416986999E-2</v>
      </c>
      <c r="AH2213" s="4">
        <v>-5.5504891148033003E-2</v>
      </c>
      <c r="AI2213" s="4">
        <v>-5.5051819111391002E-2</v>
      </c>
      <c r="AJ2213" s="4">
        <v>-0.19554446521452001</v>
      </c>
      <c r="AK2213" s="3">
        <v>0</v>
      </c>
      <c r="AL2213" s="3">
        <v>2</v>
      </c>
      <c r="AM2213" s="3">
        <v>0</v>
      </c>
      <c r="AN2213" s="3">
        <v>0</v>
      </c>
      <c r="AO2213" s="3">
        <v>2</v>
      </c>
      <c r="AP2213" s="3">
        <v>0</v>
      </c>
      <c r="AQ2213" s="3">
        <v>0</v>
      </c>
      <c r="AR2213" s="3">
        <v>0</v>
      </c>
      <c r="AS2213" s="3">
        <v>0</v>
      </c>
      <c r="AT2213" s="4">
        <v>0.111</v>
      </c>
      <c r="AU2213" s="4">
        <v>5.0000000000000001E-3</v>
      </c>
      <c r="AV2213" s="4">
        <v>0.10299999999999999</v>
      </c>
      <c r="AW2213" s="4">
        <v>0.112</v>
      </c>
      <c r="AX2213" s="4">
        <v>4.3999999999999997E-2</v>
      </c>
      <c r="AY2213" s="4">
        <v>9.4E-2</v>
      </c>
      <c r="AZ2213" s="4">
        <v>0.112</v>
      </c>
      <c r="BA2213" s="4">
        <v>8.8999999999999996E-2</v>
      </c>
      <c r="BB2213" s="4">
        <v>7.5999999999999998E-2</v>
      </c>
    </row>
    <row r="2214" spans="1:54" x14ac:dyDescent="0.25">
      <c r="A2214" s="1" t="s">
        <v>4222</v>
      </c>
      <c r="B2214" s="1" t="s">
        <v>5375</v>
      </c>
      <c r="C2214" s="1" t="s">
        <v>4029</v>
      </c>
      <c r="D2214" s="1" t="s">
        <v>526</v>
      </c>
      <c r="E2214" s="1" t="s">
        <v>107</v>
      </c>
      <c r="F2214" s="1" t="s">
        <v>5462</v>
      </c>
      <c r="G2214" s="1" t="s">
        <v>110</v>
      </c>
      <c r="H2214" s="1" t="s">
        <v>111</v>
      </c>
      <c r="I2214" s="3">
        <v>6295</v>
      </c>
      <c r="J2214" s="3">
        <v>171</v>
      </c>
      <c r="K2214" s="3">
        <v>90</v>
      </c>
      <c r="L2214" s="3">
        <v>19</v>
      </c>
      <c r="M2214" s="3">
        <v>5</v>
      </c>
      <c r="N2214" s="3">
        <v>0</v>
      </c>
      <c r="O2214" s="3">
        <v>450</v>
      </c>
      <c r="P2214" s="3">
        <v>21</v>
      </c>
      <c r="Q2214" s="3">
        <v>0</v>
      </c>
      <c r="R2214" s="3">
        <v>23</v>
      </c>
      <c r="S2214" s="3">
        <v>-195.02017389833301</v>
      </c>
      <c r="T2214" s="3">
        <v>767.07014824860005</v>
      </c>
      <c r="U2214" s="3">
        <v>304.91882213029402</v>
      </c>
      <c r="V2214" s="3">
        <v>1101.35802799883</v>
      </c>
      <c r="W2214" s="3">
        <v>3721.6303369663901</v>
      </c>
      <c r="X2214" s="3">
        <v>-1029.5340490752601</v>
      </c>
      <c r="Y2214" s="3">
        <v>818.93740834211906</v>
      </c>
      <c r="Z2214" s="3">
        <v>2205.9655529872002</v>
      </c>
      <c r="AA2214" s="3">
        <v>2031.6463054303199</v>
      </c>
      <c r="AB2214" s="4">
        <v>-5.3024130707699998E-4</v>
      </c>
      <c r="AC2214" s="4">
        <v>-3.9258350971170001E-3</v>
      </c>
      <c r="AD2214" s="4">
        <v>8.2778026163499998E-4</v>
      </c>
      <c r="AE2214" s="4">
        <v>4.1211358112059997E-3</v>
      </c>
      <c r="AF2214" s="4">
        <v>-1.5125421301598999E-2</v>
      </c>
      <c r="AG2214" s="4">
        <v>-3.3966429832310002E-3</v>
      </c>
      <c r="AH2214" s="4">
        <v>3.4734006971480001E-3</v>
      </c>
      <c r="AI2214" s="4">
        <v>1.7396487919992001E-2</v>
      </c>
      <c r="AJ2214" s="4">
        <v>1.4781633235155E-2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4">
        <v>0.188</v>
      </c>
      <c r="AU2214" s="4">
        <v>0.11799999999999999</v>
      </c>
      <c r="AV2214" s="4">
        <v>0.19600000000000001</v>
      </c>
      <c r="AW2214" s="4">
        <v>0.20499999999999999</v>
      </c>
      <c r="AX2214" s="4">
        <v>0.41599999999999998</v>
      </c>
      <c r="AY2214" s="4">
        <v>0.161</v>
      </c>
      <c r="AZ2214" s="4">
        <v>0.19400000000000001</v>
      </c>
      <c r="BA2214" s="4">
        <v>0.126</v>
      </c>
      <c r="BB2214" s="4">
        <v>0.13700000000000001</v>
      </c>
    </row>
    <row r="2215" spans="1:54" x14ac:dyDescent="0.25">
      <c r="A2215" s="1" t="s">
        <v>4223</v>
      </c>
      <c r="B2215" s="1" t="s">
        <v>4224</v>
      </c>
      <c r="C2215" s="1" t="s">
        <v>4029</v>
      </c>
      <c r="D2215" s="1" t="s">
        <v>529</v>
      </c>
      <c r="E2215" s="1" t="s">
        <v>107</v>
      </c>
      <c r="F2215" s="1" t="s">
        <v>5462</v>
      </c>
      <c r="G2215" s="1" t="s">
        <v>110</v>
      </c>
      <c r="H2215" s="1" t="s">
        <v>111</v>
      </c>
      <c r="I2215" s="3">
        <v>7342</v>
      </c>
      <c r="J2215" s="3">
        <v>146</v>
      </c>
      <c r="K2215" s="3">
        <v>192</v>
      </c>
      <c r="L2215" s="3">
        <v>22</v>
      </c>
      <c r="M2215" s="3">
        <v>34</v>
      </c>
      <c r="N2215" s="3">
        <v>308</v>
      </c>
      <c r="O2215" s="3">
        <v>505</v>
      </c>
      <c r="P2215" s="3">
        <v>27</v>
      </c>
      <c r="Q2215" s="3">
        <v>4</v>
      </c>
      <c r="R2215" s="3">
        <v>45</v>
      </c>
      <c r="S2215" s="3">
        <v>1319.1766306365901</v>
      </c>
      <c r="T2215" s="3">
        <v>-980.07185805762401</v>
      </c>
      <c r="U2215" s="3">
        <v>1322.4283529638501</v>
      </c>
      <c r="V2215" s="3">
        <v>1842.72764394617</v>
      </c>
      <c r="W2215" s="3">
        <v>-1972.2254151826201</v>
      </c>
      <c r="X2215" s="3">
        <v>-447.51958305623299</v>
      </c>
      <c r="Y2215" s="3">
        <v>1841.68281952343</v>
      </c>
      <c r="Z2215" s="3">
        <v>3161.9817716194302</v>
      </c>
      <c r="AA2215" s="3">
        <v>1628.37813274225</v>
      </c>
      <c r="AB2215" s="4">
        <v>1.220789894417E-3</v>
      </c>
      <c r="AC2215" s="4">
        <v>-1.551262004321E-3</v>
      </c>
      <c r="AD2215" s="4">
        <v>-1.064544511849E-3</v>
      </c>
      <c r="AE2215" s="4">
        <v>-8.1541545885700003E-4</v>
      </c>
      <c r="AF2215" s="4">
        <v>7.8476047628600002E-4</v>
      </c>
      <c r="AG2215" s="4">
        <v>5.3362864915400005E-4</v>
      </c>
      <c r="AH2215" s="4">
        <v>-1.73304416708E-3</v>
      </c>
      <c r="AI2215" s="4">
        <v>4.166055324374E-3</v>
      </c>
      <c r="AJ2215" s="4">
        <v>4.5494325379999998E-4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4">
        <v>0.245</v>
      </c>
      <c r="AU2215" s="4">
        <v>0.255</v>
      </c>
      <c r="AV2215" s="4">
        <v>0.30599999999999999</v>
      </c>
      <c r="AW2215" s="4">
        <v>0.29799999999999999</v>
      </c>
      <c r="AX2215" s="4">
        <v>0.309</v>
      </c>
      <c r="AY2215" s="4">
        <v>0.32700000000000001</v>
      </c>
      <c r="AZ2215" s="4">
        <v>0.315</v>
      </c>
      <c r="BA2215" s="4">
        <v>0.26400000000000001</v>
      </c>
      <c r="BB2215" s="4">
        <v>0.27900000000000003</v>
      </c>
    </row>
    <row r="2216" spans="1:54" x14ac:dyDescent="0.25">
      <c r="A2216" s="1" t="s">
        <v>4225</v>
      </c>
      <c r="B2216" s="1" t="s">
        <v>4226</v>
      </c>
      <c r="C2216" s="1" t="s">
        <v>4029</v>
      </c>
      <c r="D2216" s="1" t="s">
        <v>532</v>
      </c>
      <c r="E2216" s="1" t="s">
        <v>107</v>
      </c>
      <c r="F2216" s="1" t="s">
        <v>5462</v>
      </c>
      <c r="G2216" s="1" t="s">
        <v>110</v>
      </c>
      <c r="H2216" s="1" t="s">
        <v>111</v>
      </c>
      <c r="I2216" s="3">
        <v>2526</v>
      </c>
      <c r="J2216" s="3">
        <v>6</v>
      </c>
      <c r="K2216" s="3">
        <v>22</v>
      </c>
      <c r="L2216" s="3">
        <v>12</v>
      </c>
      <c r="M2216" s="3">
        <v>0</v>
      </c>
      <c r="N2216" s="3">
        <v>0</v>
      </c>
      <c r="O2216" s="3">
        <v>173</v>
      </c>
      <c r="P2216" s="3">
        <v>0</v>
      </c>
      <c r="Q2216" s="3">
        <v>0</v>
      </c>
      <c r="R2216" s="3">
        <v>11</v>
      </c>
      <c r="S2216" s="3">
        <v>-880.52126396783103</v>
      </c>
      <c r="T2216" s="3">
        <v>-1139.1685142139099</v>
      </c>
      <c r="U2216" s="3">
        <v>-3395.2700831480001</v>
      </c>
      <c r="V2216" s="3">
        <v>-2614.9470781989799</v>
      </c>
      <c r="W2216" s="3">
        <v>-47.369663033606201</v>
      </c>
      <c r="X2216" s="3">
        <v>-2456.6978142983899</v>
      </c>
      <c r="Y2216" s="3">
        <v>-2865.1715307924601</v>
      </c>
      <c r="Z2216" s="3">
        <v>-1563.03444701279</v>
      </c>
      <c r="AA2216" s="3">
        <v>-946.29832764891296</v>
      </c>
      <c r="AB2216" s="4">
        <v>4.1503957650789996E-3</v>
      </c>
      <c r="AC2216" s="4">
        <v>4.5892985379800003E-3</v>
      </c>
      <c r="AD2216" s="4">
        <v>1.7632486733412001E-2</v>
      </c>
      <c r="AE2216" s="4">
        <v>1.3280831955142999E-2</v>
      </c>
      <c r="AF2216" s="4">
        <v>2.9976800400799999E-4</v>
      </c>
      <c r="AG2216" s="4">
        <v>1.0352206537522E-2</v>
      </c>
      <c r="AH2216" s="4">
        <v>1.7341594515306001E-2</v>
      </c>
      <c r="AI2216" s="4">
        <v>7.5646165222089997E-3</v>
      </c>
      <c r="AJ2216" s="4">
        <v>3.732344907145E-3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4">
        <v>0.161</v>
      </c>
      <c r="AU2216" s="4">
        <v>0.253</v>
      </c>
      <c r="AV2216" s="4">
        <v>0.14699999999999999</v>
      </c>
      <c r="AW2216" s="4">
        <v>0.28000000000000003</v>
      </c>
      <c r="AX2216" s="4">
        <v>0.186</v>
      </c>
      <c r="AY2216" s="4">
        <v>0.105</v>
      </c>
      <c r="AZ2216" s="4">
        <v>0.13600000000000001</v>
      </c>
      <c r="BA2216" s="4">
        <v>0.26</v>
      </c>
      <c r="BB2216" s="4">
        <v>0.27500000000000002</v>
      </c>
    </row>
    <row r="2217" spans="1:54" x14ac:dyDescent="0.25">
      <c r="A2217" s="1" t="s">
        <v>4227</v>
      </c>
      <c r="B2217" s="1" t="s">
        <v>4228</v>
      </c>
      <c r="C2217" s="1" t="s">
        <v>4029</v>
      </c>
      <c r="D2217" s="1" t="s">
        <v>2069</v>
      </c>
      <c r="E2217" s="1" t="s">
        <v>107</v>
      </c>
      <c r="F2217" s="1" t="s">
        <v>5462</v>
      </c>
      <c r="G2217" s="1" t="s">
        <v>110</v>
      </c>
      <c r="H2217" s="1" t="s">
        <v>111</v>
      </c>
      <c r="I2217" s="3">
        <v>409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43</v>
      </c>
      <c r="P2217" s="3">
        <v>0</v>
      </c>
      <c r="Q2217" s="3">
        <v>0</v>
      </c>
      <c r="R2217" s="3">
        <v>7</v>
      </c>
      <c r="S2217" s="3">
        <v>-2885.3940308794399</v>
      </c>
      <c r="T2217" s="3">
        <v>-2653.5104344223701</v>
      </c>
      <c r="U2217" s="3">
        <v>-5394.3082064822302</v>
      </c>
      <c r="V2217" s="3">
        <v>-4731.9470781989803</v>
      </c>
      <c r="W2217" s="3">
        <v>-2164.3696630335999</v>
      </c>
      <c r="X2217" s="3">
        <v>-3474.6410976161001</v>
      </c>
      <c r="Y2217" s="3">
        <v>-4982.1715307924596</v>
      </c>
      <c r="Z2217" s="3">
        <v>-3680.0344470127902</v>
      </c>
      <c r="AA2217" s="3">
        <v>-2799.6132053419901</v>
      </c>
      <c r="AB2217" s="4">
        <v>-3.6071024095041003E-2</v>
      </c>
      <c r="AC2217" s="4">
        <v>-6.3482475512580003E-2</v>
      </c>
      <c r="AD2217" s="4">
        <v>-3.1080489948356001E-2</v>
      </c>
      <c r="AE2217" s="4">
        <v>-7.4505238344931002E-2</v>
      </c>
      <c r="AF2217" s="4">
        <v>1.56818740591E-3</v>
      </c>
      <c r="AG2217" s="4">
        <v>-3.6494484587613001E-2</v>
      </c>
      <c r="AH2217" s="4">
        <v>-7.0753183357250005E-2</v>
      </c>
      <c r="AI2217" s="4">
        <v>-6.0232324408110001E-2</v>
      </c>
      <c r="AJ2217" s="4">
        <v>-6.6427921535542001E-2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3</v>
      </c>
      <c r="AT2217" s="4">
        <v>7.6999999999999999E-2</v>
      </c>
      <c r="AU2217" s="4">
        <v>5.0999999999999997E-2</v>
      </c>
      <c r="AV2217" s="4">
        <v>0.129</v>
      </c>
      <c r="AW2217" s="4">
        <v>8.5999999999999993E-2</v>
      </c>
      <c r="AX2217" s="4">
        <v>0.28399999999999997</v>
      </c>
      <c r="AY2217" s="4">
        <v>8.2000000000000003E-2</v>
      </c>
      <c r="AZ2217" s="4">
        <v>9.9000000000000005E-2</v>
      </c>
      <c r="BA2217" s="4">
        <v>7.6999999999999999E-2</v>
      </c>
      <c r="BB2217" s="4">
        <v>4.2000000000000003E-2</v>
      </c>
    </row>
    <row r="2218" spans="1:54" x14ac:dyDescent="0.25">
      <c r="A2218" s="1" t="s">
        <v>4229</v>
      </c>
      <c r="B2218" s="1" t="s">
        <v>4230</v>
      </c>
      <c r="C2218" s="1" t="s">
        <v>4029</v>
      </c>
      <c r="D2218" s="1" t="s">
        <v>2071</v>
      </c>
      <c r="E2218" s="1" t="s">
        <v>107</v>
      </c>
      <c r="F2218" s="1" t="s">
        <v>5462</v>
      </c>
      <c r="G2218" s="1" t="s">
        <v>110</v>
      </c>
      <c r="H2218" s="1" t="s">
        <v>111</v>
      </c>
      <c r="I2218" s="3">
        <v>116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9</v>
      </c>
      <c r="S2218" s="3">
        <v>-3178.3940308794399</v>
      </c>
      <c r="T2218" s="3">
        <v>-2946.5104344223701</v>
      </c>
      <c r="U2218" s="3">
        <v>-5687.3082064822302</v>
      </c>
      <c r="V2218" s="3">
        <v>-5024.9470781989803</v>
      </c>
      <c r="W2218" s="3">
        <v>-2457.3696630335999</v>
      </c>
      <c r="X2218" s="3">
        <v>-3404.1069528673402</v>
      </c>
      <c r="Y2218" s="3">
        <v>-5275.1715307924596</v>
      </c>
      <c r="Z2218" s="3">
        <v>-3973.0344470127902</v>
      </c>
      <c r="AA2218" s="3">
        <v>-3224.45576649545</v>
      </c>
      <c r="AB2218" s="4">
        <v>1.2631263716352001E-2</v>
      </c>
      <c r="AC2218" s="4">
        <v>9.8933847286880004E-3</v>
      </c>
      <c r="AD2218" s="4">
        <v>2.6912244172429E-2</v>
      </c>
      <c r="AE2218" s="4">
        <v>2.3932151828292E-2</v>
      </c>
      <c r="AF2218" s="4">
        <v>1.079980429281E-2</v>
      </c>
      <c r="AG2218" s="4">
        <v>1.2933018221415999E-2</v>
      </c>
      <c r="AH2218" s="4">
        <v>2.8985674079513E-2</v>
      </c>
      <c r="AI2218" s="4">
        <v>1.6869756136484001E-2</v>
      </c>
      <c r="AJ2218" s="4">
        <v>1.1079553274478E-2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4">
        <v>0.38300000000000001</v>
      </c>
      <c r="AU2218" s="4">
        <v>0.44400000000000001</v>
      </c>
      <c r="AV2218" s="4">
        <v>0.34100000000000003</v>
      </c>
      <c r="AW2218" s="4">
        <v>0.38900000000000001</v>
      </c>
      <c r="AX2218" s="4">
        <v>0.45600000000000002</v>
      </c>
      <c r="AY2218" s="4">
        <v>0.34300000000000003</v>
      </c>
      <c r="AZ2218" s="4">
        <v>0.32900000000000001</v>
      </c>
      <c r="BA2218" s="4">
        <v>0.432</v>
      </c>
      <c r="BB2218" s="4">
        <v>0.435</v>
      </c>
    </row>
    <row r="2219" spans="1:54" x14ac:dyDescent="0.25">
      <c r="A2219" s="1" t="s">
        <v>4231</v>
      </c>
      <c r="B2219" s="1" t="s">
        <v>4232</v>
      </c>
      <c r="C2219" s="1" t="s">
        <v>4029</v>
      </c>
      <c r="D2219" s="1" t="s">
        <v>2079</v>
      </c>
      <c r="E2219" s="1" t="s">
        <v>107</v>
      </c>
      <c r="F2219" s="1" t="s">
        <v>5462</v>
      </c>
      <c r="G2219" s="1" t="s">
        <v>110</v>
      </c>
      <c r="H2219" s="1" t="s">
        <v>111</v>
      </c>
      <c r="I2219" s="3">
        <v>6363</v>
      </c>
      <c r="J2219" s="3">
        <v>146</v>
      </c>
      <c r="K2219" s="3">
        <v>22</v>
      </c>
      <c r="L2219" s="3">
        <v>19</v>
      </c>
      <c r="M2219" s="3">
        <v>89</v>
      </c>
      <c r="N2219" s="3">
        <v>199</v>
      </c>
      <c r="O2219" s="3">
        <v>436</v>
      </c>
      <c r="P2219" s="3">
        <v>22</v>
      </c>
      <c r="Q2219" s="3">
        <v>0</v>
      </c>
      <c r="R2219" s="3">
        <v>82</v>
      </c>
      <c r="S2219" s="3">
        <v>340.17663063659103</v>
      </c>
      <c r="T2219" s="3">
        <v>2697.8314857860801</v>
      </c>
      <c r="U2219" s="3">
        <v>372.91882213029402</v>
      </c>
      <c r="V2219" s="3">
        <v>284.08381212216301</v>
      </c>
      <c r="W2219" s="3">
        <v>-565.66282757144597</v>
      </c>
      <c r="X2219" s="3">
        <v>-843.17409497101903</v>
      </c>
      <c r="Y2219" s="3">
        <v>882.89497687233802</v>
      </c>
      <c r="Z2219" s="3">
        <v>2273.9655529872002</v>
      </c>
      <c r="AA2219" s="3">
        <v>-1789.7092485967701</v>
      </c>
      <c r="AB2219" s="4">
        <v>-1.137102862928E-3</v>
      </c>
      <c r="AC2219" s="4">
        <v>-1.0323517933344999E-2</v>
      </c>
      <c r="AD2219" s="4">
        <v>-1.5406390298580001E-3</v>
      </c>
      <c r="AE2219" s="4">
        <v>-1.8466668043120001E-3</v>
      </c>
      <c r="AF2219" s="4">
        <v>2.0451147235839998E-3</v>
      </c>
      <c r="AG2219" s="4">
        <v>2.9235916611030002E-3</v>
      </c>
      <c r="AH2219" s="4">
        <v>-4.128760770498E-3</v>
      </c>
      <c r="AI2219" s="4">
        <v>-8.6732088280760001E-3</v>
      </c>
      <c r="AJ2219" s="4">
        <v>5.4957757379789996E-3</v>
      </c>
      <c r="AK2219" s="3">
        <v>0</v>
      </c>
      <c r="AL2219" s="3">
        <v>0</v>
      </c>
      <c r="AM2219" s="3">
        <v>0</v>
      </c>
      <c r="AN2219" s="3">
        <v>4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4">
        <v>0.39600000000000002</v>
      </c>
      <c r="AU2219" s="4">
        <v>0.248</v>
      </c>
      <c r="AV2219" s="4">
        <v>0.35</v>
      </c>
      <c r="AW2219" s="4">
        <v>4.1000000000000002E-2</v>
      </c>
      <c r="AX2219" s="4">
        <v>0.47599999999999998</v>
      </c>
      <c r="AY2219" s="4">
        <v>0.34</v>
      </c>
      <c r="AZ2219" s="4">
        <v>0.33100000000000002</v>
      </c>
      <c r="BA2219" s="4">
        <v>0.39400000000000002</v>
      </c>
      <c r="BB2219" s="4">
        <v>0.44</v>
      </c>
    </row>
    <row r="2220" spans="1:54" x14ac:dyDescent="0.25">
      <c r="A2220" s="1" t="s">
        <v>4233</v>
      </c>
      <c r="B2220" s="1" t="s">
        <v>5376</v>
      </c>
      <c r="C2220" s="1" t="s">
        <v>4029</v>
      </c>
      <c r="D2220" s="1" t="s">
        <v>2081</v>
      </c>
      <c r="E2220" s="1" t="s">
        <v>107</v>
      </c>
      <c r="F2220" s="1" t="s">
        <v>5462</v>
      </c>
      <c r="G2220" s="1" t="s">
        <v>110</v>
      </c>
      <c r="H2220" s="1" t="s">
        <v>111</v>
      </c>
      <c r="I2220" s="3">
        <v>938</v>
      </c>
      <c r="J2220" s="3">
        <v>9</v>
      </c>
      <c r="K2220" s="3">
        <v>17</v>
      </c>
      <c r="L2220" s="3">
        <v>0</v>
      </c>
      <c r="M2220" s="3">
        <v>6</v>
      </c>
      <c r="N2220" s="3">
        <v>0</v>
      </c>
      <c r="O2220" s="3">
        <v>70</v>
      </c>
      <c r="P2220" s="3">
        <v>0</v>
      </c>
      <c r="Q2220" s="3">
        <v>0</v>
      </c>
      <c r="R2220" s="3">
        <v>17</v>
      </c>
      <c r="S2220" s="3">
        <v>-2524.5848805120199</v>
      </c>
      <c r="T2220" s="3">
        <v>-2590.2007688067401</v>
      </c>
      <c r="U2220" s="3">
        <v>-4865.3082064822302</v>
      </c>
      <c r="V2220" s="3">
        <v>-4266.1809507615999</v>
      </c>
      <c r="W2220" s="3">
        <v>-1635.3696630336001</v>
      </c>
      <c r="X2220" s="3">
        <v>-3173.9067233885698</v>
      </c>
      <c r="Y2220" s="3">
        <v>-4453.1715307924596</v>
      </c>
      <c r="Z2220" s="3">
        <v>-3151.0344470127902</v>
      </c>
      <c r="AA2220" s="3">
        <v>-2929.82601110929</v>
      </c>
      <c r="AB2220" s="4">
        <v>5.8319745095009997E-3</v>
      </c>
      <c r="AC2220" s="4">
        <v>5.4632599134819999E-3</v>
      </c>
      <c r="AD2220" s="4">
        <v>1.5866314315603001E-2</v>
      </c>
      <c r="AE2220" s="4">
        <v>1.2618635317415999E-2</v>
      </c>
      <c r="AF2220" s="4">
        <v>6.9892559752230002E-3</v>
      </c>
      <c r="AG2220" s="4">
        <v>9.3288601216130005E-3</v>
      </c>
      <c r="AH2220" s="4">
        <v>1.5811703691500999E-2</v>
      </c>
      <c r="AI2220" s="4">
        <v>6.3891131072460004E-3</v>
      </c>
      <c r="AJ2220" s="4">
        <v>1.2815121424295001E-2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4">
        <v>0.34399999999999997</v>
      </c>
      <c r="AU2220" s="4">
        <v>0.38900000000000001</v>
      </c>
      <c r="AV2220" s="4">
        <v>0.36799999999999999</v>
      </c>
      <c r="AW2220" s="4">
        <v>0.33700000000000002</v>
      </c>
      <c r="AX2220" s="4">
        <v>0.48499999999999999</v>
      </c>
      <c r="AY2220" s="4">
        <v>0.40799999999999997</v>
      </c>
      <c r="AZ2220" s="4">
        <v>0.38400000000000001</v>
      </c>
      <c r="BA2220" s="4">
        <v>0.309</v>
      </c>
      <c r="BB2220" s="4">
        <v>0.161</v>
      </c>
    </row>
    <row r="2221" spans="1:54" x14ac:dyDescent="0.25">
      <c r="A2221" s="1" t="s">
        <v>4234</v>
      </c>
      <c r="B2221" s="1" t="s">
        <v>4235</v>
      </c>
      <c r="C2221" s="1" t="s">
        <v>4029</v>
      </c>
      <c r="D2221" s="1" t="s">
        <v>2084</v>
      </c>
      <c r="E2221" s="1" t="s">
        <v>107</v>
      </c>
      <c r="F2221" s="1" t="s">
        <v>5462</v>
      </c>
      <c r="G2221" s="1" t="s">
        <v>110</v>
      </c>
      <c r="H2221" s="1" t="s">
        <v>111</v>
      </c>
      <c r="I2221" s="3">
        <v>2400</v>
      </c>
      <c r="J2221" s="3">
        <v>44</v>
      </c>
      <c r="K2221" s="3">
        <v>16</v>
      </c>
      <c r="L2221" s="3">
        <v>12</v>
      </c>
      <c r="M2221" s="3">
        <v>7</v>
      </c>
      <c r="N2221" s="3">
        <v>0</v>
      </c>
      <c r="O2221" s="3">
        <v>206</v>
      </c>
      <c r="P2221" s="3">
        <v>0</v>
      </c>
      <c r="Q2221" s="3">
        <v>0</v>
      </c>
      <c r="R2221" s="3">
        <v>59</v>
      </c>
      <c r="S2221" s="3">
        <v>-1716.6604068609099</v>
      </c>
      <c r="T2221" s="3">
        <v>-1100.80721972531</v>
      </c>
      <c r="U2221" s="3">
        <v>-3521.2700831480001</v>
      </c>
      <c r="V2221" s="3">
        <v>-2814.7199295220398</v>
      </c>
      <c r="W2221" s="3">
        <v>-173.369663033606</v>
      </c>
      <c r="X2221" s="3">
        <v>-2861.6891346869702</v>
      </c>
      <c r="Y2221" s="3">
        <v>-2991.1715307924601</v>
      </c>
      <c r="Z2221" s="3">
        <v>-1689.03444701279</v>
      </c>
      <c r="AA2221" s="3">
        <v>-4236.5197953319703</v>
      </c>
      <c r="AB2221" s="4">
        <v>2.2026047579380001E-3</v>
      </c>
      <c r="AC2221" s="4">
        <v>1.2979933271687999E-2</v>
      </c>
      <c r="AD2221" s="4">
        <v>9.6675630239689992E-3</v>
      </c>
      <c r="AE2221" s="4">
        <v>6.6917990206229998E-3</v>
      </c>
      <c r="AF2221" s="4">
        <v>-3.4986848058999998E-5</v>
      </c>
      <c r="AG2221" s="4">
        <v>7.1520415797770003E-3</v>
      </c>
      <c r="AH2221" s="4">
        <v>9.2114721510559994E-3</v>
      </c>
      <c r="AI2221" s="4">
        <v>2.172439555689E-3</v>
      </c>
      <c r="AJ2221" s="4">
        <v>4.3376479068509997E-3</v>
      </c>
      <c r="AK2221" s="3">
        <v>0</v>
      </c>
      <c r="AL2221" s="3">
        <v>2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4">
        <v>0.32900000000000001</v>
      </c>
      <c r="AU2221" s="4">
        <v>4.8000000000000001E-2</v>
      </c>
      <c r="AV2221" s="4">
        <v>0.39500000000000002</v>
      </c>
      <c r="AW2221" s="4">
        <v>0.36299999999999999</v>
      </c>
      <c r="AX2221" s="4">
        <v>0.28499999999999998</v>
      </c>
      <c r="AY2221" s="4">
        <v>0.40600000000000003</v>
      </c>
      <c r="AZ2221" s="4">
        <v>0.41799999999999998</v>
      </c>
      <c r="BA2221" s="4">
        <v>0.3</v>
      </c>
      <c r="BB2221" s="4">
        <v>0.32100000000000001</v>
      </c>
    </row>
    <row r="2222" spans="1:54" x14ac:dyDescent="0.25">
      <c r="A2222" s="1" t="s">
        <v>4236</v>
      </c>
      <c r="B2222" s="1" t="s">
        <v>4237</v>
      </c>
      <c r="C2222" s="1" t="s">
        <v>4029</v>
      </c>
      <c r="D2222" s="1" t="s">
        <v>2030</v>
      </c>
      <c r="E2222" s="1" t="s">
        <v>107</v>
      </c>
      <c r="F2222" s="1" t="s">
        <v>5462</v>
      </c>
      <c r="G2222" s="1" t="s">
        <v>110</v>
      </c>
      <c r="H2222" s="1" t="s">
        <v>111</v>
      </c>
      <c r="I2222" s="3">
        <v>29665</v>
      </c>
      <c r="J2222" s="3">
        <v>350</v>
      </c>
      <c r="K2222" s="3">
        <v>142</v>
      </c>
      <c r="L2222" s="3">
        <v>122</v>
      </c>
      <c r="M2222" s="3">
        <v>121</v>
      </c>
      <c r="N2222" s="3">
        <v>1267</v>
      </c>
      <c r="O2222" s="3">
        <v>1696</v>
      </c>
      <c r="P2222" s="3">
        <v>1139</v>
      </c>
      <c r="Q2222" s="3">
        <v>16</v>
      </c>
      <c r="R2222" s="3">
        <v>143</v>
      </c>
      <c r="S2222" s="3">
        <v>19829.850705631601</v>
      </c>
      <c r="T2222" s="3">
        <v>22712.605596014</v>
      </c>
      <c r="U2222" s="3">
        <v>22662.412714082398</v>
      </c>
      <c r="V2222" s="3">
        <v>23248.836491788101</v>
      </c>
      <c r="W2222" s="3">
        <v>-637.79900710115896</v>
      </c>
      <c r="X2222" s="3">
        <v>11806.430035646799</v>
      </c>
      <c r="Y2222" s="3">
        <v>19669.499025126399</v>
      </c>
      <c r="Z2222" s="3">
        <v>25212.0304275161</v>
      </c>
      <c r="AA2222" s="3">
        <v>17491.092636222598</v>
      </c>
      <c r="AB2222" s="4">
        <v>-3.0628099380093001E-2</v>
      </c>
      <c r="AC2222" s="4">
        <v>-5.1474357695470999E-2</v>
      </c>
      <c r="AD2222" s="4">
        <v>-3.1473697883909003E-2</v>
      </c>
      <c r="AE2222" s="4">
        <v>-2.0276752606636E-2</v>
      </c>
      <c r="AF2222" s="4">
        <v>9.0156872535400001E-4</v>
      </c>
      <c r="AG2222" s="4">
        <v>-3.0767355318943E-2</v>
      </c>
      <c r="AH2222" s="4">
        <v>-2.2795529775634999E-2</v>
      </c>
      <c r="AI2222" s="4">
        <v>1.5036490386489999E-2</v>
      </c>
      <c r="AJ2222" s="4">
        <v>-6.4527046770761001E-2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4">
        <v>0.23300000000000001</v>
      </c>
      <c r="AU2222" s="4">
        <v>0.28899999999999998</v>
      </c>
      <c r="AV2222" s="4">
        <v>0.20899999999999999</v>
      </c>
      <c r="AW2222" s="4">
        <v>0.192</v>
      </c>
      <c r="AX2222" s="4">
        <v>0.248</v>
      </c>
      <c r="AY2222" s="4">
        <v>0.253</v>
      </c>
      <c r="AZ2222" s="4">
        <v>0.20200000000000001</v>
      </c>
      <c r="BA2222" s="4">
        <v>0.187</v>
      </c>
      <c r="BB2222" s="4">
        <v>0.46800000000000003</v>
      </c>
    </row>
    <row r="2223" spans="1:54" x14ac:dyDescent="0.25">
      <c r="A2223" s="1" t="s">
        <v>4238</v>
      </c>
      <c r="B2223" s="1" t="s">
        <v>4239</v>
      </c>
      <c r="C2223" s="1" t="s">
        <v>4029</v>
      </c>
      <c r="D2223" s="1" t="s">
        <v>487</v>
      </c>
      <c r="E2223" s="1" t="s">
        <v>107</v>
      </c>
      <c r="F2223" s="1" t="s">
        <v>5462</v>
      </c>
      <c r="G2223" s="1" t="s">
        <v>110</v>
      </c>
      <c r="H2223" s="1" t="s">
        <v>111</v>
      </c>
      <c r="I2223" s="3">
        <v>5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-3289.3940308794399</v>
      </c>
      <c r="T2223" s="3">
        <v>-3057.5104344223701</v>
      </c>
      <c r="U2223" s="3">
        <v>-5798.3082064822302</v>
      </c>
      <c r="V2223" s="3">
        <v>-5135.9470781989803</v>
      </c>
      <c r="W2223" s="3">
        <v>-2568.3696630335999</v>
      </c>
      <c r="X2223" s="3">
        <v>-3515.1069528673402</v>
      </c>
      <c r="Y2223" s="3">
        <v>-5386.1715307924596</v>
      </c>
      <c r="Z2223" s="3">
        <v>-4084.0344470127902</v>
      </c>
      <c r="AA2223" s="3">
        <v>-2742.1642413048698</v>
      </c>
      <c r="AB2223" s="4">
        <v>1.2844237277892001E-2</v>
      </c>
      <c r="AC2223" s="4">
        <v>9.5223436063509997E-3</v>
      </c>
      <c r="AD2223" s="4">
        <v>2.7164670097763001E-2</v>
      </c>
      <c r="AE2223" s="4">
        <v>3.8508992141027001E-2</v>
      </c>
      <c r="AF2223" s="4">
        <v>1.8103422297009002E-2</v>
      </c>
      <c r="AG2223" s="4">
        <v>1.2983565595388E-2</v>
      </c>
      <c r="AH2223" s="4">
        <v>2.8838182521768001E-2</v>
      </c>
      <c r="AI2223" s="4">
        <v>1.6610369229341001E-2</v>
      </c>
      <c r="AJ2223" s="4">
        <v>1.0352457303634001E-2</v>
      </c>
      <c r="AK2223" s="3">
        <v>0</v>
      </c>
      <c r="AL2223" s="3">
        <v>0</v>
      </c>
      <c r="AM2223" s="3">
        <v>0</v>
      </c>
      <c r="AN2223" s="3">
        <v>2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4">
        <v>0.48799999999999999</v>
      </c>
      <c r="AU2223" s="4">
        <v>0.42899999999999999</v>
      </c>
      <c r="AV2223" s="4">
        <v>0.44900000000000001</v>
      </c>
      <c r="AW2223" s="4">
        <v>4.9000000000000002E-2</v>
      </c>
      <c r="AX2223" s="4">
        <v>0.10299999999999999</v>
      </c>
      <c r="AY2223" s="4">
        <v>0.47399999999999998</v>
      </c>
      <c r="AZ2223" s="4">
        <v>0.45200000000000001</v>
      </c>
      <c r="BA2223" s="4">
        <v>0.46700000000000003</v>
      </c>
      <c r="BB2223" s="4">
        <v>0.40100000000000002</v>
      </c>
    </row>
    <row r="2224" spans="1:54" x14ac:dyDescent="0.25">
      <c r="A2224" s="1" t="s">
        <v>4240</v>
      </c>
      <c r="B2224" s="1" t="s">
        <v>4664</v>
      </c>
      <c r="C2224" s="1" t="s">
        <v>4029</v>
      </c>
      <c r="D2224" s="1" t="s">
        <v>490</v>
      </c>
      <c r="E2224" s="1" t="s">
        <v>107</v>
      </c>
      <c r="F2224" s="1" t="s">
        <v>5462</v>
      </c>
      <c r="G2224" s="1" t="s">
        <v>110</v>
      </c>
      <c r="H2224" s="1" t="s">
        <v>111</v>
      </c>
      <c r="I2224" s="3">
        <v>24302</v>
      </c>
      <c r="J2224" s="3">
        <v>363</v>
      </c>
      <c r="K2224" s="3">
        <v>3728</v>
      </c>
      <c r="L2224" s="3">
        <v>70</v>
      </c>
      <c r="M2224" s="3">
        <v>8</v>
      </c>
      <c r="N2224" s="3">
        <v>83</v>
      </c>
      <c r="O2224" s="3">
        <v>1146</v>
      </c>
      <c r="P2224" s="3">
        <v>665</v>
      </c>
      <c r="Q2224" s="3">
        <v>20</v>
      </c>
      <c r="R2224" s="3">
        <v>18</v>
      </c>
      <c r="S2224" s="3">
        <v>14223.9083672734</v>
      </c>
      <c r="T2224" s="3">
        <v>-80883.661410006694</v>
      </c>
      <c r="U2224" s="3">
        <v>17810.580846300702</v>
      </c>
      <c r="V2224" s="3">
        <v>19076.7410917175</v>
      </c>
      <c r="W2224" s="3">
        <v>19912.101027133998</v>
      </c>
      <c r="X2224" s="3">
        <v>11093.2853754564</v>
      </c>
      <c r="Y2224" s="3">
        <v>16222.6115418028</v>
      </c>
      <c r="Z2224" s="3">
        <v>19758.046646148301</v>
      </c>
      <c r="AA2224" s="3">
        <v>20368.252708313899</v>
      </c>
      <c r="AB2224" s="4">
        <v>-4.9421558212545E-2</v>
      </c>
      <c r="AC2224" s="4">
        <v>0.21505314011599899</v>
      </c>
      <c r="AD2224" s="4">
        <v>-6.6604265384114E-2</v>
      </c>
      <c r="AE2224" s="4">
        <v>-6.5976363719530001E-2</v>
      </c>
      <c r="AF2224" s="4">
        <v>-3.2604151234545999E-2</v>
      </c>
      <c r="AG2224" s="4">
        <v>-4.0580992194019998E-2</v>
      </c>
      <c r="AH2224" s="4">
        <v>-6.7618393086782996E-2</v>
      </c>
      <c r="AI2224" s="4">
        <v>-5.4722320739873001E-2</v>
      </c>
      <c r="AJ2224" s="4">
        <v>-6.4163578124535006E-2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4">
        <v>0.48699999999999999</v>
      </c>
      <c r="AU2224" s="4">
        <v>0.45600000000000002</v>
      </c>
      <c r="AV2224" s="4">
        <v>0.47799999999999998</v>
      </c>
      <c r="AW2224" s="4">
        <v>0.42099999999999999</v>
      </c>
      <c r="AX2224" s="4">
        <v>0.34200000000000003</v>
      </c>
      <c r="AY2224" s="4">
        <v>0.378</v>
      </c>
      <c r="AZ2224" s="4">
        <v>0.48699999999999999</v>
      </c>
      <c r="BA2224" s="4">
        <v>0.39700000000000002</v>
      </c>
      <c r="BB2224" s="4">
        <v>0.48599999999999999</v>
      </c>
    </row>
    <row r="2225" spans="1:54" x14ac:dyDescent="0.25">
      <c r="A2225" s="1" t="s">
        <v>4241</v>
      </c>
      <c r="B2225" s="1" t="s">
        <v>4242</v>
      </c>
      <c r="C2225" s="1" t="s">
        <v>4029</v>
      </c>
      <c r="D2225" s="1" t="s">
        <v>510</v>
      </c>
      <c r="E2225" s="1" t="s">
        <v>107</v>
      </c>
      <c r="F2225" s="1" t="s">
        <v>5462</v>
      </c>
      <c r="G2225" s="1" t="s">
        <v>110</v>
      </c>
      <c r="H2225" s="1" t="s">
        <v>111</v>
      </c>
      <c r="I2225" s="3">
        <v>903</v>
      </c>
      <c r="J2225" s="3">
        <v>0</v>
      </c>
      <c r="K2225" s="3">
        <v>16</v>
      </c>
      <c r="L2225" s="3">
        <v>0</v>
      </c>
      <c r="M2225" s="3">
        <v>6</v>
      </c>
      <c r="N2225" s="3">
        <v>7</v>
      </c>
      <c r="O2225" s="3">
        <v>56</v>
      </c>
      <c r="P2225" s="3">
        <v>0</v>
      </c>
      <c r="Q2225" s="3">
        <v>0</v>
      </c>
      <c r="R2225" s="3">
        <v>24</v>
      </c>
      <c r="S2225" s="3">
        <v>-2391.3940308794399</v>
      </c>
      <c r="T2225" s="3">
        <v>-2597.80721972531</v>
      </c>
      <c r="U2225" s="3">
        <v>-4900.3082064822302</v>
      </c>
      <c r="V2225" s="3">
        <v>-4301.1809507615999</v>
      </c>
      <c r="W2225" s="3">
        <v>-1823.5709301279001</v>
      </c>
      <c r="X2225" s="3">
        <v>-3090.5467692843299</v>
      </c>
      <c r="Y2225" s="3">
        <v>-4488.1715307924596</v>
      </c>
      <c r="Z2225" s="3">
        <v>-3186.0344470127902</v>
      </c>
      <c r="AA2225" s="3">
        <v>-3426.2749751463998</v>
      </c>
      <c r="AB2225" s="4">
        <v>4.7002957191949997E-3</v>
      </c>
      <c r="AC2225" s="4">
        <v>4.1190218549819997E-3</v>
      </c>
      <c r="AD2225" s="4">
        <v>1.5959904216356E-2</v>
      </c>
      <c r="AE2225" s="4">
        <v>1.1968863903964001E-2</v>
      </c>
      <c r="AF2225" s="4">
        <v>-5.6512618173700001E-4</v>
      </c>
      <c r="AG2225" s="4">
        <v>1.0087455237469E-2</v>
      </c>
      <c r="AH2225" s="4">
        <v>1.5939579171389998E-2</v>
      </c>
      <c r="AI2225" s="4">
        <v>6.3671373821630002E-3</v>
      </c>
      <c r="AJ2225" s="4">
        <v>1.3890921151975001E-2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4">
        <v>0.32200000000000001</v>
      </c>
      <c r="AU2225" s="4">
        <v>0.32300000000000001</v>
      </c>
      <c r="AV2225" s="4">
        <v>0.375</v>
      </c>
      <c r="AW2225" s="4">
        <v>0.32900000000000001</v>
      </c>
      <c r="AX2225" s="4">
        <v>0.24299999999999999</v>
      </c>
      <c r="AY2225" s="4">
        <v>0.42199999999999999</v>
      </c>
      <c r="AZ2225" s="4">
        <v>0.379</v>
      </c>
      <c r="BA2225" s="4">
        <v>0.32200000000000001</v>
      </c>
      <c r="BB2225" s="4">
        <v>0.25</v>
      </c>
    </row>
    <row r="2226" spans="1:54" x14ac:dyDescent="0.25">
      <c r="A2226" s="1" t="s">
        <v>4243</v>
      </c>
      <c r="B2226" s="1" t="s">
        <v>5377</v>
      </c>
      <c r="C2226" s="1" t="s">
        <v>4029</v>
      </c>
      <c r="D2226" s="1" t="s">
        <v>2086</v>
      </c>
      <c r="E2226" s="1" t="s">
        <v>107</v>
      </c>
      <c r="F2226" s="1" t="s">
        <v>5462</v>
      </c>
      <c r="G2226" s="1" t="s">
        <v>110</v>
      </c>
      <c r="H2226" s="1" t="s">
        <v>111</v>
      </c>
      <c r="I2226" s="3">
        <v>1044</v>
      </c>
      <c r="J2226" s="3">
        <v>28</v>
      </c>
      <c r="K2226" s="3">
        <v>11</v>
      </c>
      <c r="L2226" s="3">
        <v>13</v>
      </c>
      <c r="M2226" s="3">
        <v>15</v>
      </c>
      <c r="N2226" s="3">
        <v>0</v>
      </c>
      <c r="O2226" s="3">
        <v>109</v>
      </c>
      <c r="P2226" s="3">
        <v>0</v>
      </c>
      <c r="Q2226" s="3">
        <v>0</v>
      </c>
      <c r="R2226" s="3">
        <v>5</v>
      </c>
      <c r="S2226" s="3">
        <v>-2773.65445195856</v>
      </c>
      <c r="T2226" s="3">
        <v>-2319.8394743181402</v>
      </c>
      <c r="U2226" s="3">
        <v>-4887.1002395368196</v>
      </c>
      <c r="V2226" s="3">
        <v>-4255.0317596055302</v>
      </c>
      <c r="W2226" s="3">
        <v>-1529.3696630336001</v>
      </c>
      <c r="X2226" s="3">
        <v>-3397.6237383932598</v>
      </c>
      <c r="Y2226" s="3">
        <v>-4347.1715307924596</v>
      </c>
      <c r="Z2226" s="3">
        <v>-3045.0344470127902</v>
      </c>
      <c r="AA2226" s="3">
        <v>-2032.77064418853</v>
      </c>
      <c r="AB2226" s="4">
        <v>1.1721016594972E-2</v>
      </c>
      <c r="AC2226" s="4">
        <v>7.5130019914529996E-3</v>
      </c>
      <c r="AD2226" s="4">
        <v>2.3003717719549E-2</v>
      </c>
      <c r="AE2226" s="4">
        <v>1.9854923761670001E-2</v>
      </c>
      <c r="AF2226" s="4">
        <v>1.2215489444769001E-2</v>
      </c>
      <c r="AG2226" s="4">
        <v>1.2915979931427001E-2</v>
      </c>
      <c r="AH2226" s="4">
        <v>2.3613671958445999E-2</v>
      </c>
      <c r="AI2226" s="4">
        <v>1.2608594953871999E-2</v>
      </c>
      <c r="AJ2226" s="4">
        <v>8.8522927830750001E-3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4">
        <v>0.34200000000000003</v>
      </c>
      <c r="AU2226" s="4">
        <v>0.48</v>
      </c>
      <c r="AV2226" s="4">
        <v>0.373</v>
      </c>
      <c r="AW2226" s="4">
        <v>0.442</v>
      </c>
      <c r="AX2226" s="4">
        <v>0.104</v>
      </c>
      <c r="AY2226" s="4">
        <v>0.372</v>
      </c>
      <c r="AZ2226" s="4">
        <v>0.35899999999999999</v>
      </c>
      <c r="BA2226" s="4">
        <v>0.47299999999999998</v>
      </c>
      <c r="BB2226" s="4">
        <v>0.16300000000000001</v>
      </c>
    </row>
    <row r="2227" spans="1:54" x14ac:dyDescent="0.25">
      <c r="A2227" s="1" t="s">
        <v>4244</v>
      </c>
      <c r="B2227" s="1" t="s">
        <v>4245</v>
      </c>
      <c r="C2227" s="1" t="s">
        <v>4029</v>
      </c>
      <c r="D2227" s="1" t="s">
        <v>2089</v>
      </c>
      <c r="E2227" s="1" t="s">
        <v>107</v>
      </c>
      <c r="F2227" s="1" t="s">
        <v>5462</v>
      </c>
      <c r="G2227" s="1" t="s">
        <v>110</v>
      </c>
      <c r="H2227" s="1" t="s">
        <v>111</v>
      </c>
      <c r="I2227" s="3">
        <v>1799</v>
      </c>
      <c r="J2227" s="3">
        <v>0</v>
      </c>
      <c r="K2227" s="3">
        <v>16</v>
      </c>
      <c r="L2227" s="3">
        <v>0</v>
      </c>
      <c r="M2227" s="3">
        <v>0</v>
      </c>
      <c r="N2227" s="3">
        <v>8</v>
      </c>
      <c r="O2227" s="3">
        <v>108</v>
      </c>
      <c r="P2227" s="3">
        <v>0</v>
      </c>
      <c r="Q2227" s="3">
        <v>0</v>
      </c>
      <c r="R2227" s="3">
        <v>17</v>
      </c>
      <c r="S2227" s="3">
        <v>-1495.3940308794399</v>
      </c>
      <c r="T2227" s="3">
        <v>-1701.80721972531</v>
      </c>
      <c r="U2227" s="3">
        <v>-4004.3082064822302</v>
      </c>
      <c r="V2227" s="3">
        <v>-3341.9470781989799</v>
      </c>
      <c r="W2227" s="3">
        <v>-949.45682542708698</v>
      </c>
      <c r="X2227" s="3">
        <v>-2634.1694559572402</v>
      </c>
      <c r="Y2227" s="3">
        <v>-3592.1715307924601</v>
      </c>
      <c r="Z2227" s="3">
        <v>-2290.0344470127902</v>
      </c>
      <c r="AA2227" s="3">
        <v>-2068.82601110929</v>
      </c>
      <c r="AB2227" s="4">
        <v>-3.1524975477561001E-2</v>
      </c>
      <c r="AC2227" s="4">
        <v>-4.6149974541129998E-2</v>
      </c>
      <c r="AD2227" s="4">
        <v>-6.3541363298502004E-2</v>
      </c>
      <c r="AE2227" s="4">
        <v>-6.0074068271831003E-2</v>
      </c>
      <c r="AF2227" s="4">
        <v>1.9257848759531002E-2</v>
      </c>
      <c r="AG2227" s="4">
        <v>-3.7500495539129999E-2</v>
      </c>
      <c r="AH2227" s="4">
        <v>-7.2774903487399997E-2</v>
      </c>
      <c r="AI2227" s="4">
        <v>-6.1575536146621E-2</v>
      </c>
      <c r="AJ2227" s="4">
        <v>-4.5893683681229001E-2</v>
      </c>
      <c r="AK2227" s="3">
        <v>0</v>
      </c>
      <c r="AL2227" s="3">
        <v>0</v>
      </c>
      <c r="AM2227" s="3">
        <v>0</v>
      </c>
      <c r="AN2227" s="3">
        <v>0</v>
      </c>
      <c r="AO2227" s="3">
        <v>2</v>
      </c>
      <c r="AP2227" s="3">
        <v>0</v>
      </c>
      <c r="AQ2227" s="3">
        <v>0</v>
      </c>
      <c r="AR2227" s="3">
        <v>0</v>
      </c>
      <c r="AS2227" s="3">
        <v>0</v>
      </c>
      <c r="AT2227" s="4">
        <v>6.2E-2</v>
      </c>
      <c r="AU2227" s="4">
        <v>5.7000000000000002E-2</v>
      </c>
      <c r="AV2227" s="4">
        <v>0.08</v>
      </c>
      <c r="AW2227" s="4">
        <v>9.6000000000000002E-2</v>
      </c>
      <c r="AX2227" s="4">
        <v>4.7E-2</v>
      </c>
      <c r="AY2227" s="4">
        <v>7.6999999999999999E-2</v>
      </c>
      <c r="AZ2227" s="4">
        <v>8.2000000000000003E-2</v>
      </c>
      <c r="BA2227" s="4">
        <v>6.0999999999999999E-2</v>
      </c>
      <c r="BB2227" s="4">
        <v>6.0999999999999999E-2</v>
      </c>
    </row>
    <row r="2228" spans="1:54" x14ac:dyDescent="0.25">
      <c r="A2228" s="1" t="s">
        <v>4246</v>
      </c>
      <c r="B2228" s="1" t="s">
        <v>4247</v>
      </c>
      <c r="C2228" s="1" t="s">
        <v>4029</v>
      </c>
      <c r="D2228" s="1" t="s">
        <v>2091</v>
      </c>
      <c r="E2228" s="1" t="s">
        <v>107</v>
      </c>
      <c r="F2228" s="1" t="s">
        <v>5462</v>
      </c>
      <c r="G2228" s="1" t="s">
        <v>110</v>
      </c>
      <c r="H2228" s="1" t="s">
        <v>111</v>
      </c>
      <c r="I2228" s="3">
        <v>339</v>
      </c>
      <c r="J2228" s="3">
        <v>9</v>
      </c>
      <c r="K2228" s="3">
        <v>0</v>
      </c>
      <c r="L2228" s="3">
        <v>0</v>
      </c>
      <c r="M2228" s="3">
        <v>0</v>
      </c>
      <c r="N2228" s="3">
        <v>0</v>
      </c>
      <c r="O2228" s="3">
        <v>117</v>
      </c>
      <c r="P2228" s="3">
        <v>0</v>
      </c>
      <c r="Q2228" s="3">
        <v>0</v>
      </c>
      <c r="R2228" s="3">
        <v>0</v>
      </c>
      <c r="S2228" s="3">
        <v>-3123.5848805120199</v>
      </c>
      <c r="T2228" s="3">
        <v>-2723.5104344223701</v>
      </c>
      <c r="U2228" s="3">
        <v>-5464.3082064822302</v>
      </c>
      <c r="V2228" s="3">
        <v>-4801.9470781989803</v>
      </c>
      <c r="W2228" s="3">
        <v>-2234.3696630335999</v>
      </c>
      <c r="X2228" s="3">
        <v>-4170.2579978814001</v>
      </c>
      <c r="Y2228" s="3">
        <v>-5052.1715307924596</v>
      </c>
      <c r="Z2228" s="3">
        <v>-3750.0344470127902</v>
      </c>
      <c r="AA2228" s="3">
        <v>-2408.1642413048698</v>
      </c>
      <c r="AB2228" s="4">
        <v>1.2745162680356E-2</v>
      </c>
      <c r="AC2228" s="4">
        <v>9.9131039015229998E-3</v>
      </c>
      <c r="AD2228" s="4">
        <v>2.6080842120618002E-2</v>
      </c>
      <c r="AE2228" s="4">
        <v>2.2289215481839E-2</v>
      </c>
      <c r="AF2228" s="4">
        <v>1.1811789325252E-2</v>
      </c>
      <c r="AG2228" s="4">
        <v>1.6007202488347999E-2</v>
      </c>
      <c r="AH2228" s="4">
        <v>2.7845619479458999E-2</v>
      </c>
      <c r="AI2228" s="4">
        <v>1.5903442878757001E-2</v>
      </c>
      <c r="AJ2228" s="4">
        <v>7.6727401207750002E-3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4">
        <v>0.32800000000000001</v>
      </c>
      <c r="AU2228" s="4">
        <v>0.35299999999999998</v>
      </c>
      <c r="AV2228" s="4">
        <v>0.254</v>
      </c>
      <c r="AW2228" s="4">
        <v>0.35799999999999998</v>
      </c>
      <c r="AX2228" s="4">
        <v>0.28799999999999998</v>
      </c>
      <c r="AY2228" s="4">
        <v>0.25800000000000001</v>
      </c>
      <c r="AZ2228" s="4">
        <v>0.248</v>
      </c>
      <c r="BA2228" s="4">
        <v>0.40300000000000002</v>
      </c>
      <c r="BB2228" s="4">
        <v>0.433</v>
      </c>
    </row>
    <row r="2229" spans="1:54" x14ac:dyDescent="0.25">
      <c r="A2229" s="1" t="s">
        <v>4248</v>
      </c>
      <c r="B2229" s="1" t="s">
        <v>4249</v>
      </c>
      <c r="C2229" s="1" t="s">
        <v>4029</v>
      </c>
      <c r="D2229" s="1" t="s">
        <v>2093</v>
      </c>
      <c r="E2229" s="1" t="s">
        <v>107</v>
      </c>
      <c r="F2229" s="1" t="s">
        <v>5462</v>
      </c>
      <c r="G2229" s="1" t="s">
        <v>110</v>
      </c>
      <c r="H2229" s="1" t="s">
        <v>111</v>
      </c>
      <c r="I2229" s="3">
        <v>759</v>
      </c>
      <c r="J2229" s="3">
        <v>0</v>
      </c>
      <c r="K2229" s="3">
        <v>0</v>
      </c>
      <c r="L2229" s="3">
        <v>3</v>
      </c>
      <c r="M2229" s="3">
        <v>0</v>
      </c>
      <c r="N2229" s="3">
        <v>0</v>
      </c>
      <c r="O2229" s="3">
        <v>70</v>
      </c>
      <c r="P2229" s="3">
        <v>0</v>
      </c>
      <c r="Q2229" s="3">
        <v>0</v>
      </c>
      <c r="R2229" s="3">
        <v>6</v>
      </c>
      <c r="S2229" s="3">
        <v>-2535.3940308794399</v>
      </c>
      <c r="T2229" s="3">
        <v>-2303.5104344223701</v>
      </c>
      <c r="U2229" s="3">
        <v>-5073.7986756486798</v>
      </c>
      <c r="V2229" s="3">
        <v>-4381.9470781989803</v>
      </c>
      <c r="W2229" s="3">
        <v>-1814.3696630336001</v>
      </c>
      <c r="X2229" s="3">
        <v>-3352.9067233885698</v>
      </c>
      <c r="Y2229" s="3">
        <v>-4632.1715307924596</v>
      </c>
      <c r="Z2229" s="3">
        <v>-3330.0344470127902</v>
      </c>
      <c r="AA2229" s="3">
        <v>-2383.69192476526</v>
      </c>
      <c r="AB2229" s="4">
        <v>3.1579319650000002E-3</v>
      </c>
      <c r="AC2229" s="4">
        <v>6.5169060180709998E-3</v>
      </c>
      <c r="AD2229" s="4">
        <v>3.662014018276E-3</v>
      </c>
      <c r="AE2229" s="4">
        <v>1.5335511151809999E-3</v>
      </c>
      <c r="AF2229" s="4">
        <v>1.6291250814020001E-3</v>
      </c>
      <c r="AG2229" s="4">
        <v>-6.07976610208E-4</v>
      </c>
      <c r="AH2229" s="4">
        <v>3.4323658523040001E-3</v>
      </c>
      <c r="AI2229" s="4">
        <v>1.3825726065735001E-2</v>
      </c>
      <c r="AJ2229" s="4">
        <v>8.5948230059940001E-3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4">
        <v>0.316</v>
      </c>
      <c r="AU2229" s="4">
        <v>0.5</v>
      </c>
      <c r="AV2229" s="4">
        <v>0.254</v>
      </c>
      <c r="AW2229" s="4">
        <v>0.25900000000000001</v>
      </c>
      <c r="AX2229" s="4">
        <v>0.28799999999999998</v>
      </c>
      <c r="AY2229" s="4">
        <v>0.23799999999999999</v>
      </c>
      <c r="AZ2229" s="4">
        <v>0.27100000000000002</v>
      </c>
      <c r="BA2229" s="4">
        <v>0.41299999999999998</v>
      </c>
      <c r="BB2229" s="4">
        <v>0.35099999999999998</v>
      </c>
    </row>
    <row r="2230" spans="1:54" x14ac:dyDescent="0.25">
      <c r="A2230" s="1" t="s">
        <v>4250</v>
      </c>
      <c r="B2230" s="1" t="s">
        <v>4251</v>
      </c>
      <c r="C2230" s="1" t="s">
        <v>4029</v>
      </c>
      <c r="D2230" s="1" t="s">
        <v>2096</v>
      </c>
      <c r="E2230" s="1" t="s">
        <v>107</v>
      </c>
      <c r="F2230" s="1" t="s">
        <v>5462</v>
      </c>
      <c r="G2230" s="1" t="s">
        <v>110</v>
      </c>
      <c r="H2230" s="1" t="s">
        <v>111</v>
      </c>
      <c r="I2230" s="3">
        <v>191</v>
      </c>
      <c r="J2230" s="3">
        <v>8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12</v>
      </c>
      <c r="S2230" s="3">
        <v>-3252.8970083306199</v>
      </c>
      <c r="T2230" s="3">
        <v>-2871.5104344223701</v>
      </c>
      <c r="U2230" s="3">
        <v>-5612.3082064822302</v>
      </c>
      <c r="V2230" s="3">
        <v>-4949.9470781989803</v>
      </c>
      <c r="W2230" s="3">
        <v>-2382.3696630335999</v>
      </c>
      <c r="X2230" s="3">
        <v>-3329.1069528673402</v>
      </c>
      <c r="Y2230" s="3">
        <v>-5200.1715307924596</v>
      </c>
      <c r="Z2230" s="3">
        <v>-3898.0344470127902</v>
      </c>
      <c r="AA2230" s="3">
        <v>-3347.2196082256401</v>
      </c>
      <c r="AB2230" s="4">
        <v>1.6235294154300001E-2</v>
      </c>
      <c r="AC2230" s="4">
        <v>1.2495703255637E-2</v>
      </c>
      <c r="AD2230" s="4">
        <v>3.0513971561034001E-2</v>
      </c>
      <c r="AE2230" s="4">
        <v>2.6437891630345E-2</v>
      </c>
      <c r="AF2230" s="4">
        <v>1.3806068129894E-2</v>
      </c>
      <c r="AG2230" s="4">
        <v>1.4645783443731001E-2</v>
      </c>
      <c r="AH2230" s="4">
        <v>3.3123787246591999E-2</v>
      </c>
      <c r="AI2230" s="4">
        <v>2.0254121543114002E-2</v>
      </c>
      <c r="AJ2230" s="4">
        <v>1.4957809373149E-2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2</v>
      </c>
      <c r="AQ2230" s="3">
        <v>0</v>
      </c>
      <c r="AR2230" s="3">
        <v>0</v>
      </c>
      <c r="AS2230" s="3">
        <v>0</v>
      </c>
      <c r="AT2230" s="4">
        <v>0.127</v>
      </c>
      <c r="AU2230" s="4">
        <v>0.224</v>
      </c>
      <c r="AV2230" s="4">
        <v>0.13400000000000001</v>
      </c>
      <c r="AW2230" s="4">
        <v>0.25600000000000001</v>
      </c>
      <c r="AX2230" s="4">
        <v>0.27200000000000002</v>
      </c>
      <c r="AY2230" s="4">
        <v>4.8000000000000001E-2</v>
      </c>
      <c r="AZ2230" s="4">
        <v>0.128</v>
      </c>
      <c r="BA2230" s="4">
        <v>0.255</v>
      </c>
      <c r="BB2230" s="4">
        <v>0.156</v>
      </c>
    </row>
    <row r="2231" spans="1:54" x14ac:dyDescent="0.25">
      <c r="A2231" s="1" t="s">
        <v>4252</v>
      </c>
      <c r="B2231" s="1" t="s">
        <v>1601</v>
      </c>
      <c r="C2231" s="1" t="s">
        <v>4029</v>
      </c>
      <c r="D2231" s="1" t="s">
        <v>2098</v>
      </c>
      <c r="E2231" s="1" t="s">
        <v>107</v>
      </c>
      <c r="F2231" s="1" t="s">
        <v>5462</v>
      </c>
      <c r="G2231" s="1" t="s">
        <v>110</v>
      </c>
      <c r="H2231" s="1" t="s">
        <v>111</v>
      </c>
      <c r="I2231" s="3">
        <v>23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-3271.3940308794399</v>
      </c>
      <c r="T2231" s="3">
        <v>-3039.5104344223701</v>
      </c>
      <c r="U2231" s="3">
        <v>-5780.3082064822302</v>
      </c>
      <c r="V2231" s="3">
        <v>-5117.9470781989803</v>
      </c>
      <c r="W2231" s="3">
        <v>-2550.3696630335999</v>
      </c>
      <c r="X2231" s="3">
        <v>-3497.1069528673402</v>
      </c>
      <c r="Y2231" s="3">
        <v>-5368.1715307924596</v>
      </c>
      <c r="Z2231" s="3">
        <v>-4066.0344470127902</v>
      </c>
      <c r="AA2231" s="3">
        <v>-2724.1642413048698</v>
      </c>
      <c r="AB2231" s="4">
        <v>1.6007333344353999E-2</v>
      </c>
      <c r="AC2231" s="4">
        <v>1.3804580802855E-2</v>
      </c>
      <c r="AD2231" s="4">
        <v>3.2005823658288003E-2</v>
      </c>
      <c r="AE2231" s="4">
        <v>2.7917414496212E-2</v>
      </c>
      <c r="AF2231" s="4">
        <v>1.5508811157890001E-2</v>
      </c>
      <c r="AG2231" s="4">
        <v>1.4501645057997E-2</v>
      </c>
      <c r="AH2231" s="4">
        <v>3.4929938749495001E-2</v>
      </c>
      <c r="AI2231" s="4">
        <v>2.1742003451452E-2</v>
      </c>
      <c r="AJ2231" s="4">
        <v>1.1483826914089E-2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4">
        <v>0.158</v>
      </c>
      <c r="AU2231" s="4">
        <v>0.13800000000000001</v>
      </c>
      <c r="AV2231" s="4">
        <v>0.08</v>
      </c>
      <c r="AW2231" s="4">
        <v>0.217</v>
      </c>
      <c r="AX2231" s="4">
        <v>0.21</v>
      </c>
      <c r="AY2231" s="4">
        <v>0.19400000000000001</v>
      </c>
      <c r="AZ2231" s="4">
        <v>7.2999999999999995E-2</v>
      </c>
      <c r="BA2231" s="4">
        <v>0.21299999999999999</v>
      </c>
      <c r="BB2231" s="4">
        <v>0.19</v>
      </c>
    </row>
    <row r="2232" spans="1:54" x14ac:dyDescent="0.25">
      <c r="A2232" s="1" t="s">
        <v>4253</v>
      </c>
      <c r="B2232" s="1" t="s">
        <v>4254</v>
      </c>
      <c r="C2232" s="1" t="s">
        <v>4029</v>
      </c>
      <c r="D2232" s="1" t="s">
        <v>2156</v>
      </c>
      <c r="E2232" s="1" t="s">
        <v>107</v>
      </c>
      <c r="F2232" s="1" t="s">
        <v>5462</v>
      </c>
      <c r="G2232" s="1" t="s">
        <v>110</v>
      </c>
      <c r="H2232" s="1" t="s">
        <v>111</v>
      </c>
      <c r="I2232" s="3">
        <v>1241</v>
      </c>
      <c r="J2232" s="3">
        <v>0</v>
      </c>
      <c r="K2232" s="3">
        <v>30</v>
      </c>
      <c r="L2232" s="3">
        <v>0</v>
      </c>
      <c r="M2232" s="3">
        <v>0</v>
      </c>
      <c r="N2232" s="3">
        <v>0</v>
      </c>
      <c r="O2232" s="3">
        <v>128</v>
      </c>
      <c r="P2232" s="3">
        <v>0</v>
      </c>
      <c r="Q2232" s="3">
        <v>0</v>
      </c>
      <c r="R2232" s="3">
        <v>18</v>
      </c>
      <c r="S2232" s="3">
        <v>-2053.3940308794399</v>
      </c>
      <c r="T2232" s="3">
        <v>-2643.3169068653801</v>
      </c>
      <c r="U2232" s="3">
        <v>-4562.3082064822302</v>
      </c>
      <c r="V2232" s="3">
        <v>-3899.9470781989799</v>
      </c>
      <c r="W2232" s="3">
        <v>-1332.3696630336001</v>
      </c>
      <c r="X2232" s="3">
        <v>-3361.2551046775998</v>
      </c>
      <c r="Y2232" s="3">
        <v>-4150.1715307924596</v>
      </c>
      <c r="Z2232" s="3">
        <v>-2848.0344470127902</v>
      </c>
      <c r="AA2232" s="3">
        <v>-2692.7472916860202</v>
      </c>
      <c r="AB2232" s="4">
        <v>7.5105061398950002E-3</v>
      </c>
      <c r="AC2232" s="4">
        <v>8.6100975501839996E-3</v>
      </c>
      <c r="AD2232" s="4">
        <v>1.8540582546454999E-2</v>
      </c>
      <c r="AE2232" s="4">
        <v>1.5092596835483999E-2</v>
      </c>
      <c r="AF2232" s="4">
        <v>3.4141201348820002E-3</v>
      </c>
      <c r="AG2232" s="4">
        <v>1.2013045989859999E-2</v>
      </c>
      <c r="AH2232" s="4">
        <v>1.9071221744685E-2</v>
      </c>
      <c r="AI2232" s="4">
        <v>9.158997463284E-3</v>
      </c>
      <c r="AJ2232" s="4">
        <v>1.0212153406696E-2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4">
        <v>0.41899999999999998</v>
      </c>
      <c r="AU2232" s="4">
        <v>0.44</v>
      </c>
      <c r="AV2232" s="4">
        <v>0.434</v>
      </c>
      <c r="AW2232" s="4">
        <v>0.499</v>
      </c>
      <c r="AX2232" s="4">
        <v>0.39</v>
      </c>
      <c r="AY2232" s="4">
        <v>0.38300000000000001</v>
      </c>
      <c r="AZ2232" s="4">
        <v>0.41699999999999998</v>
      </c>
      <c r="BA2232" s="4">
        <v>0.45400000000000001</v>
      </c>
      <c r="BB2232" s="4">
        <v>0.27</v>
      </c>
    </row>
    <row r="2233" spans="1:54" x14ac:dyDescent="0.25">
      <c r="A2233" s="1" t="s">
        <v>4255</v>
      </c>
      <c r="B2233" s="1" t="s">
        <v>4256</v>
      </c>
      <c r="C2233" s="1" t="s">
        <v>4029</v>
      </c>
      <c r="D2233" s="1" t="s">
        <v>2163</v>
      </c>
      <c r="E2233" s="1" t="s">
        <v>107</v>
      </c>
      <c r="F2233" s="1" t="s">
        <v>5462</v>
      </c>
      <c r="G2233" s="1" t="s">
        <v>110</v>
      </c>
      <c r="H2233" s="1" t="s">
        <v>111</v>
      </c>
      <c r="I2233" s="3">
        <v>75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-3219.3940308794399</v>
      </c>
      <c r="T2233" s="3">
        <v>-2987.5104344223701</v>
      </c>
      <c r="U2233" s="3">
        <v>-5728.3082064822302</v>
      </c>
      <c r="V2233" s="3">
        <v>-5065.9470781989803</v>
      </c>
      <c r="W2233" s="3">
        <v>-2498.3696630335999</v>
      </c>
      <c r="X2233" s="3">
        <v>-3445.1069528673402</v>
      </c>
      <c r="Y2233" s="3">
        <v>-5316.1715307924596</v>
      </c>
      <c r="Z2233" s="3">
        <v>-4014.0344470127902</v>
      </c>
      <c r="AA2233" s="3">
        <v>-2672.1642413048698</v>
      </c>
      <c r="AB2233" s="4">
        <v>1.6063816001422999E-2</v>
      </c>
      <c r="AC2233" s="4">
        <v>1.3010407795869001E-2</v>
      </c>
      <c r="AD2233" s="4">
        <v>3.1363273560507998E-2</v>
      </c>
      <c r="AE2233" s="4">
        <v>2.7492563595341E-2</v>
      </c>
      <c r="AF2233" s="4">
        <v>1.4783005347312E-2</v>
      </c>
      <c r="AG2233" s="4">
        <v>1.5046912159955E-2</v>
      </c>
      <c r="AH2233" s="4">
        <v>3.4173613907201E-2</v>
      </c>
      <c r="AI2233" s="4">
        <v>2.1115828909187E-2</v>
      </c>
      <c r="AJ2233" s="4">
        <v>9.5952140468619999E-3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4">
        <v>0.28299999999999997</v>
      </c>
      <c r="AU2233" s="4">
        <v>0.36099999999999999</v>
      </c>
      <c r="AV2233" s="4">
        <v>0.28899999999999998</v>
      </c>
      <c r="AW2233" s="4">
        <v>0.38700000000000001</v>
      </c>
      <c r="AX2233" s="4">
        <v>0.35</v>
      </c>
      <c r="AY2233" s="4">
        <v>0.154</v>
      </c>
      <c r="AZ2233" s="4">
        <v>0.28000000000000003</v>
      </c>
      <c r="BA2233" s="4">
        <v>0.35699999999999998</v>
      </c>
      <c r="BB2233" s="4">
        <v>0.47599999999999998</v>
      </c>
    </row>
    <row r="2234" spans="1:54" x14ac:dyDescent="0.25">
      <c r="A2234" s="1" t="s">
        <v>4257</v>
      </c>
      <c r="B2234" s="1" t="s">
        <v>5378</v>
      </c>
      <c r="C2234" s="1" t="s">
        <v>4029</v>
      </c>
      <c r="D2234" s="1" t="s">
        <v>2165</v>
      </c>
      <c r="E2234" s="1" t="s">
        <v>107</v>
      </c>
      <c r="F2234" s="1" t="s">
        <v>5462</v>
      </c>
      <c r="G2234" s="1" t="s">
        <v>110</v>
      </c>
      <c r="H2234" s="1" t="s">
        <v>111</v>
      </c>
      <c r="I2234" s="3">
        <v>68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-3226.3940308794399</v>
      </c>
      <c r="T2234" s="3">
        <v>-2994.5104344223701</v>
      </c>
      <c r="U2234" s="3">
        <v>-5735.3082064822302</v>
      </c>
      <c r="V2234" s="3">
        <v>-5072.9470781989803</v>
      </c>
      <c r="W2234" s="3">
        <v>-2505.3696630335999</v>
      </c>
      <c r="X2234" s="3">
        <v>-3452.1069528673402</v>
      </c>
      <c r="Y2234" s="3">
        <v>-5323.1715307924596</v>
      </c>
      <c r="Z2234" s="3">
        <v>-4021.0344470127902</v>
      </c>
      <c r="AA2234" s="3">
        <v>-2679.1642413048698</v>
      </c>
      <c r="AB2234" s="4">
        <v>1.1701969495756E-2</v>
      </c>
      <c r="AC2234" s="4">
        <v>7.7271967510389996E-3</v>
      </c>
      <c r="AD2234" s="4">
        <v>2.4906130088478001E-2</v>
      </c>
      <c r="AE2234" s="4">
        <v>3.6126407463188001E-2</v>
      </c>
      <c r="AF2234" s="4">
        <v>6.9830633185630001E-3</v>
      </c>
      <c r="AG2234" s="4">
        <v>1.1603498737021E-2</v>
      </c>
      <c r="AH2234" s="4">
        <v>2.6289099359213999E-2</v>
      </c>
      <c r="AI2234" s="4">
        <v>1.4495209539279E-2</v>
      </c>
      <c r="AJ2234" s="4">
        <v>6.5379285695760002E-3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4">
        <v>0.49099999999999999</v>
      </c>
      <c r="AU2234" s="4">
        <v>0.40699999999999997</v>
      </c>
      <c r="AV2234" s="4">
        <v>0.497</v>
      </c>
      <c r="AW2234" s="4">
        <v>6.0999999999999999E-2</v>
      </c>
      <c r="AX2234" s="4">
        <v>0.36899999999999999</v>
      </c>
      <c r="AY2234" s="4">
        <v>0.44800000000000001</v>
      </c>
      <c r="AZ2234" s="4">
        <v>0.48299999999999998</v>
      </c>
      <c r="BA2234" s="4">
        <v>0.434</v>
      </c>
      <c r="BB2234" s="4">
        <v>0.36299999999999999</v>
      </c>
    </row>
    <row r="2235" spans="1:54" x14ac:dyDescent="0.25">
      <c r="A2235" s="1" t="s">
        <v>4258</v>
      </c>
      <c r="B2235" s="1" t="s">
        <v>4259</v>
      </c>
      <c r="C2235" s="1" t="s">
        <v>4029</v>
      </c>
      <c r="D2235" s="1" t="s">
        <v>2168</v>
      </c>
      <c r="E2235" s="1" t="s">
        <v>107</v>
      </c>
      <c r="F2235" s="1" t="s">
        <v>5462</v>
      </c>
      <c r="G2235" s="1" t="s">
        <v>110</v>
      </c>
      <c r="H2235" s="1" t="s">
        <v>111</v>
      </c>
      <c r="I2235" s="3">
        <v>677</v>
      </c>
      <c r="J2235" s="3">
        <v>19</v>
      </c>
      <c r="K2235" s="3">
        <v>0</v>
      </c>
      <c r="L2235" s="3">
        <v>0</v>
      </c>
      <c r="M2235" s="3">
        <v>7</v>
      </c>
      <c r="N2235" s="3">
        <v>0</v>
      </c>
      <c r="O2235" s="3">
        <v>65</v>
      </c>
      <c r="P2235" s="3">
        <v>0</v>
      </c>
      <c r="Q2235" s="3">
        <v>11</v>
      </c>
      <c r="R2235" s="3">
        <v>6</v>
      </c>
      <c r="S2235" s="3">
        <v>-2972.46360232599</v>
      </c>
      <c r="T2235" s="3">
        <v>-2385.5104344223701</v>
      </c>
      <c r="U2235" s="3">
        <v>-5126.3082064822302</v>
      </c>
      <c r="V2235" s="3">
        <v>-4537.7199295220398</v>
      </c>
      <c r="W2235" s="3">
        <v>-1896.3696630336001</v>
      </c>
      <c r="X2235" s="3">
        <v>-3392.6353112084898</v>
      </c>
      <c r="Y2235" s="3">
        <v>-4714.1715307924596</v>
      </c>
      <c r="Z2235" s="3">
        <v>-3662.2398457741401</v>
      </c>
      <c r="AA2235" s="3">
        <v>-2465.69192476526</v>
      </c>
      <c r="AB2235" s="4">
        <v>9.9550397431639997E-3</v>
      </c>
      <c r="AC2235" s="4">
        <v>1.2149920204352E-2</v>
      </c>
      <c r="AD2235" s="4">
        <v>2.0044356380073E-2</v>
      </c>
      <c r="AE2235" s="4">
        <v>1.6649384229458001E-2</v>
      </c>
      <c r="AF2235" s="4">
        <v>2.981521909372E-3</v>
      </c>
      <c r="AG2235" s="4">
        <v>1.1291863909351E-2</v>
      </c>
      <c r="AH2235" s="4">
        <v>2.0776661767438E-2</v>
      </c>
      <c r="AI2235" s="4">
        <v>1.4692352892148999E-2</v>
      </c>
      <c r="AJ2235" s="4">
        <v>7.4020076976690002E-3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4">
        <v>0.496</v>
      </c>
      <c r="AU2235" s="4">
        <v>9.8000000000000004E-2</v>
      </c>
      <c r="AV2235" s="4">
        <v>0.47299999999999998</v>
      </c>
      <c r="AW2235" s="4">
        <v>0.41099999999999998</v>
      </c>
      <c r="AX2235" s="4">
        <v>0.32</v>
      </c>
      <c r="AY2235" s="4">
        <v>0.49399999999999999</v>
      </c>
      <c r="AZ2235" s="4">
        <v>0.48199999999999998</v>
      </c>
      <c r="BA2235" s="4">
        <v>0.48399999999999999</v>
      </c>
      <c r="BB2235" s="4">
        <v>0.44</v>
      </c>
    </row>
    <row r="2236" spans="1:54" x14ac:dyDescent="0.25">
      <c r="A2236" s="1" t="s">
        <v>4260</v>
      </c>
      <c r="B2236" s="1" t="s">
        <v>4261</v>
      </c>
      <c r="C2236" s="1" t="s">
        <v>4029</v>
      </c>
      <c r="D2236" s="1" t="s">
        <v>2173</v>
      </c>
      <c r="E2236" s="1" t="s">
        <v>107</v>
      </c>
      <c r="F2236" s="1" t="s">
        <v>5462</v>
      </c>
      <c r="G2236" s="1" t="s">
        <v>110</v>
      </c>
      <c r="H2236" s="1" t="s">
        <v>111</v>
      </c>
      <c r="I2236" s="3">
        <v>57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-3237.3940308794399</v>
      </c>
      <c r="T2236" s="3">
        <v>-3005.5104344223701</v>
      </c>
      <c r="U2236" s="3">
        <v>-5746.3082064822302</v>
      </c>
      <c r="V2236" s="3">
        <v>-5083.9470781989803</v>
      </c>
      <c r="W2236" s="3">
        <v>-2516.3696630335999</v>
      </c>
      <c r="X2236" s="3">
        <v>-3463.1069528673402</v>
      </c>
      <c r="Y2236" s="3">
        <v>-5334.1715307924596</v>
      </c>
      <c r="Z2236" s="3">
        <v>-4032.0344470127902</v>
      </c>
      <c r="AA2236" s="3">
        <v>-2690.1642413048698</v>
      </c>
      <c r="AB2236" s="4">
        <v>1.0945500614639E-2</v>
      </c>
      <c r="AC2236" s="4">
        <v>9.0827753147159993E-3</v>
      </c>
      <c r="AD2236" s="4">
        <v>2.4750905231019998E-2</v>
      </c>
      <c r="AE2236" s="4">
        <v>2.0882928535733002E-2</v>
      </c>
      <c r="AF2236" s="4">
        <v>6.7376371484989999E-3</v>
      </c>
      <c r="AG2236" s="4">
        <v>1.2898331279457E-2</v>
      </c>
      <c r="AH2236" s="4">
        <v>2.5971229453049E-2</v>
      </c>
      <c r="AI2236" s="4">
        <v>1.4201618495754E-2</v>
      </c>
      <c r="AJ2236" s="4">
        <v>7.4422443481969996E-3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4">
        <v>0.42899999999999999</v>
      </c>
      <c r="AU2236" s="4">
        <v>0.44600000000000001</v>
      </c>
      <c r="AV2236" s="4">
        <v>0.497</v>
      </c>
      <c r="AW2236" s="4">
        <v>0.435</v>
      </c>
      <c r="AX2236" s="4">
        <v>0.36299999999999999</v>
      </c>
      <c r="AY2236" s="4">
        <v>0.438</v>
      </c>
      <c r="AZ2236" s="4">
        <v>0.49099999999999999</v>
      </c>
      <c r="BA2236" s="4">
        <v>0.40400000000000003</v>
      </c>
      <c r="BB2236" s="4">
        <v>0.36899999999999999</v>
      </c>
    </row>
    <row r="2237" spans="1:54" x14ac:dyDescent="0.25">
      <c r="A2237" s="1" t="s">
        <v>4262</v>
      </c>
      <c r="B2237" s="1" t="s">
        <v>5379</v>
      </c>
      <c r="C2237" s="1" t="s">
        <v>4029</v>
      </c>
      <c r="D2237" s="1" t="s">
        <v>2175</v>
      </c>
      <c r="E2237" s="1" t="s">
        <v>107</v>
      </c>
      <c r="F2237" s="1" t="s">
        <v>5462</v>
      </c>
      <c r="G2237" s="1" t="s">
        <v>110</v>
      </c>
      <c r="H2237" s="1" t="s">
        <v>111</v>
      </c>
      <c r="I2237" s="3">
        <v>20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-3274.3940308794399</v>
      </c>
      <c r="T2237" s="3">
        <v>-3042.5104344223701</v>
      </c>
      <c r="U2237" s="3">
        <v>-5783.3082064822302</v>
      </c>
      <c r="V2237" s="3">
        <v>-5120.9470781989803</v>
      </c>
      <c r="W2237" s="3">
        <v>-2553.3696630335999</v>
      </c>
      <c r="X2237" s="3">
        <v>-3500.1069528673402</v>
      </c>
      <c r="Y2237" s="3">
        <v>-5371.1715307924596</v>
      </c>
      <c r="Z2237" s="3">
        <v>-4069.0344470127902</v>
      </c>
      <c r="AA2237" s="3">
        <v>-2727.1642413048698</v>
      </c>
      <c r="AB2237" s="4">
        <v>1.5129563708299E-2</v>
      </c>
      <c r="AC2237" s="4">
        <v>1.1565643230815E-2</v>
      </c>
      <c r="AD2237" s="4">
        <v>2.9661012220469001E-2</v>
      </c>
      <c r="AE2237" s="4">
        <v>2.7350963013238999E-2</v>
      </c>
      <c r="AF2237" s="4">
        <v>1.2766056857996E-2</v>
      </c>
      <c r="AG2237" s="4">
        <v>1.4079600419602E-2</v>
      </c>
      <c r="AH2237" s="4">
        <v>3.2191845317302001E-2</v>
      </c>
      <c r="AI2237" s="4">
        <v>1.9430523891493998E-2</v>
      </c>
      <c r="AJ2237" s="4">
        <v>1.3426323329962001E-2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4">
        <v>0.30199999999999999</v>
      </c>
      <c r="AU2237" s="4">
        <v>0.45500000000000002</v>
      </c>
      <c r="AV2237" s="4">
        <v>0.315</v>
      </c>
      <c r="AW2237" s="4">
        <v>0.29899999999999999</v>
      </c>
      <c r="AX2237" s="4">
        <v>0.41799999999999998</v>
      </c>
      <c r="AY2237" s="4">
        <v>0.32900000000000001</v>
      </c>
      <c r="AZ2237" s="4">
        <v>0.29399999999999998</v>
      </c>
      <c r="BA2237" s="4">
        <v>0.40799999999999997</v>
      </c>
      <c r="BB2237" s="4">
        <v>0.11799999999999999</v>
      </c>
    </row>
    <row r="2238" spans="1:54" x14ac:dyDescent="0.25">
      <c r="A2238" s="1" t="s">
        <v>4263</v>
      </c>
      <c r="B2238" s="1" t="s">
        <v>3478</v>
      </c>
      <c r="C2238" s="1" t="s">
        <v>4029</v>
      </c>
      <c r="D2238" s="1" t="s">
        <v>2177</v>
      </c>
      <c r="E2238" s="1" t="s">
        <v>107</v>
      </c>
      <c r="F2238" s="1" t="s">
        <v>5462</v>
      </c>
      <c r="G2238" s="1" t="s">
        <v>110</v>
      </c>
      <c r="H2238" s="1" t="s">
        <v>111</v>
      </c>
      <c r="I2238" s="3">
        <v>392</v>
      </c>
      <c r="J2238" s="3">
        <v>8</v>
      </c>
      <c r="K2238" s="3">
        <v>0</v>
      </c>
      <c r="L2238" s="3">
        <v>0</v>
      </c>
      <c r="M2238" s="3">
        <v>0</v>
      </c>
      <c r="N2238" s="3">
        <v>0</v>
      </c>
      <c r="O2238" s="3">
        <v>20</v>
      </c>
      <c r="P2238" s="3">
        <v>0</v>
      </c>
      <c r="Q2238" s="3">
        <v>0</v>
      </c>
      <c r="R2238" s="3">
        <v>0</v>
      </c>
      <c r="S2238" s="3">
        <v>-3051.8970083306199</v>
      </c>
      <c r="T2238" s="3">
        <v>-2670.5104344223701</v>
      </c>
      <c r="U2238" s="3">
        <v>-5411.3082064822302</v>
      </c>
      <c r="V2238" s="3">
        <v>-4748.9470781989803</v>
      </c>
      <c r="W2238" s="3">
        <v>-2181.3696630335999</v>
      </c>
      <c r="X2238" s="3">
        <v>-3297.1926015877002</v>
      </c>
      <c r="Y2238" s="3">
        <v>-4999.1715307924596</v>
      </c>
      <c r="Z2238" s="3">
        <v>-3697.0344470127902</v>
      </c>
      <c r="AA2238" s="3">
        <v>-2355.1642413048698</v>
      </c>
      <c r="AB2238" s="4">
        <v>1.1811848298821001E-2</v>
      </c>
      <c r="AC2238" s="4">
        <v>9.5884777120610002E-3</v>
      </c>
      <c r="AD2238" s="4">
        <v>2.3881381731678E-2</v>
      </c>
      <c r="AE2238" s="4">
        <v>1.9841882648103E-2</v>
      </c>
      <c r="AF2238" s="4">
        <v>6.5450433633590004E-3</v>
      </c>
      <c r="AG2238" s="4">
        <v>1.2981998096925001E-2</v>
      </c>
      <c r="AH2238" s="4">
        <v>2.5220695974785001E-2</v>
      </c>
      <c r="AI2238" s="4">
        <v>1.4512477833143999E-2</v>
      </c>
      <c r="AJ2238" s="4">
        <v>7.0671841353429996E-3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4">
        <v>0.44</v>
      </c>
      <c r="AU2238" s="4">
        <v>0.41699999999999998</v>
      </c>
      <c r="AV2238" s="4">
        <v>0.45200000000000001</v>
      </c>
      <c r="AW2238" s="4">
        <v>0.46500000000000002</v>
      </c>
      <c r="AX2238" s="4">
        <v>0.39500000000000002</v>
      </c>
      <c r="AY2238" s="4">
        <v>0.313</v>
      </c>
      <c r="AZ2238" s="4">
        <v>0.443</v>
      </c>
      <c r="BA2238" s="4">
        <v>0.49099999999999999</v>
      </c>
      <c r="BB2238" s="4">
        <v>0.45500000000000002</v>
      </c>
    </row>
    <row r="2239" spans="1:54" x14ac:dyDescent="0.25">
      <c r="A2239" s="1" t="s">
        <v>4264</v>
      </c>
      <c r="B2239" s="1" t="s">
        <v>1230</v>
      </c>
      <c r="C2239" s="1" t="s">
        <v>4029</v>
      </c>
      <c r="D2239" s="1" t="s">
        <v>2179</v>
      </c>
      <c r="E2239" s="1" t="s">
        <v>107</v>
      </c>
      <c r="F2239" s="1" t="s">
        <v>5462</v>
      </c>
      <c r="G2239" s="1" t="s">
        <v>110</v>
      </c>
      <c r="H2239" s="1" t="s">
        <v>111</v>
      </c>
      <c r="I2239" s="3">
        <v>230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-3064.3940308794399</v>
      </c>
      <c r="T2239" s="3">
        <v>-2832.5104344223701</v>
      </c>
      <c r="U2239" s="3">
        <v>-5573.3082064822302</v>
      </c>
      <c r="V2239" s="3">
        <v>-4910.9470781989803</v>
      </c>
      <c r="W2239" s="3">
        <v>-2343.3696630335999</v>
      </c>
      <c r="X2239" s="3">
        <v>-3290.1069528673402</v>
      </c>
      <c r="Y2239" s="3">
        <v>-5161.1715307924596</v>
      </c>
      <c r="Z2239" s="3">
        <v>-3859.0344470127902</v>
      </c>
      <c r="AA2239" s="3">
        <v>-2517.1642413048698</v>
      </c>
      <c r="AB2239" s="4">
        <v>1.5947080626661E-2</v>
      </c>
      <c r="AC2239" s="4">
        <v>1.2422361725163001E-2</v>
      </c>
      <c r="AD2239" s="4">
        <v>2.7612968041812999E-2</v>
      </c>
      <c r="AE2239" s="4">
        <v>2.3628180905999E-2</v>
      </c>
      <c r="AF2239" s="4">
        <v>1.1618486390742E-2</v>
      </c>
      <c r="AG2239" s="4">
        <v>1.2256634524924001E-2</v>
      </c>
      <c r="AH2239" s="4">
        <v>2.9711811231767998E-2</v>
      </c>
      <c r="AI2239" s="4">
        <v>2.0242845095664999E-2</v>
      </c>
      <c r="AJ2239" s="4">
        <v>1.8409896834944001E-2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4">
        <v>7.9000000000000001E-2</v>
      </c>
      <c r="AU2239" s="4">
        <v>0.159</v>
      </c>
      <c r="AV2239" s="4">
        <v>0.216</v>
      </c>
      <c r="AW2239" s="4">
        <v>0.315</v>
      </c>
      <c r="AX2239" s="4">
        <v>0.33200000000000002</v>
      </c>
      <c r="AY2239" s="4">
        <v>0.32700000000000001</v>
      </c>
      <c r="AZ2239" s="4">
        <v>0.186</v>
      </c>
      <c r="BA2239" s="4">
        <v>0.17899999999999999</v>
      </c>
      <c r="BB2239" s="4">
        <v>7.8E-2</v>
      </c>
    </row>
    <row r="2240" spans="1:54" x14ac:dyDescent="0.25">
      <c r="A2240" s="1" t="s">
        <v>4265</v>
      </c>
      <c r="B2240" s="1" t="s">
        <v>5380</v>
      </c>
      <c r="C2240" s="1" t="s">
        <v>4029</v>
      </c>
      <c r="D2240" s="1" t="s">
        <v>2101</v>
      </c>
      <c r="E2240" s="1" t="s">
        <v>107</v>
      </c>
      <c r="F2240" s="1" t="s">
        <v>5462</v>
      </c>
      <c r="G2240" s="1" t="s">
        <v>110</v>
      </c>
      <c r="H2240" s="1" t="s">
        <v>111</v>
      </c>
      <c r="I2240" s="3">
        <v>2652</v>
      </c>
      <c r="J2240" s="3">
        <v>100</v>
      </c>
      <c r="K2240" s="3">
        <v>17</v>
      </c>
      <c r="L2240" s="3">
        <v>11</v>
      </c>
      <c r="M2240" s="3">
        <v>9</v>
      </c>
      <c r="N2240" s="3">
        <v>148</v>
      </c>
      <c r="O2240" s="3">
        <v>278</v>
      </c>
      <c r="P2240" s="3">
        <v>21</v>
      </c>
      <c r="Q2240" s="3">
        <v>0</v>
      </c>
      <c r="R2240" s="3">
        <v>16</v>
      </c>
      <c r="S2240" s="3">
        <v>-2511.1812490191401</v>
      </c>
      <c r="T2240" s="3">
        <v>-876.20076880674696</v>
      </c>
      <c r="U2240" s="3">
        <v>-3259.4399267591898</v>
      </c>
      <c r="V2240" s="3">
        <v>-2583.7978870429101</v>
      </c>
      <c r="W2240" s="3">
        <v>-3160.482167313</v>
      </c>
      <c r="X2240" s="3">
        <v>-3218.3974700802301</v>
      </c>
      <c r="Y2240" s="3">
        <v>-2824.0625916578801</v>
      </c>
      <c r="Z2240" s="3">
        <v>-1437.03444701279</v>
      </c>
      <c r="AA2240" s="3">
        <v>-1149.9047305325601</v>
      </c>
      <c r="AB2240" s="4">
        <v>-5.8173713193450001E-3</v>
      </c>
      <c r="AC2240" s="4">
        <v>1.6337158112910001E-3</v>
      </c>
      <c r="AD2240" s="4">
        <v>-8.2047685560209995E-3</v>
      </c>
      <c r="AE2240" s="4">
        <v>-7.8646324242120005E-3</v>
      </c>
      <c r="AF2240" s="4">
        <v>-3.479250330705E-3</v>
      </c>
      <c r="AG2240" s="4">
        <v>-1.0387285403094E-2</v>
      </c>
      <c r="AH2240" s="4">
        <v>-8.5448542052370003E-3</v>
      </c>
      <c r="AI2240" s="4">
        <v>5.2953257331800003E-3</v>
      </c>
      <c r="AJ2240" s="4">
        <v>-3.465047220596E-3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4">
        <v>0.156</v>
      </c>
      <c r="AU2240" s="4">
        <v>0.31900000000000001</v>
      </c>
      <c r="AV2240" s="4">
        <v>0.152</v>
      </c>
      <c r="AW2240" s="4">
        <v>0.14499999999999999</v>
      </c>
      <c r="AX2240" s="4">
        <v>0.21</v>
      </c>
      <c r="AY2240" s="4">
        <v>0.13500000000000001</v>
      </c>
      <c r="AZ2240" s="4">
        <v>0.14499999999999999</v>
      </c>
      <c r="BA2240" s="4">
        <v>0.41699999999999998</v>
      </c>
      <c r="BB2240" s="4">
        <v>0.14799999999999999</v>
      </c>
    </row>
    <row r="2241" spans="1:54" x14ac:dyDescent="0.25">
      <c r="A2241" s="1" t="s">
        <v>4266</v>
      </c>
      <c r="B2241" s="1" t="s">
        <v>4267</v>
      </c>
      <c r="C2241" s="1" t="s">
        <v>4029</v>
      </c>
      <c r="D2241" s="1" t="s">
        <v>2104</v>
      </c>
      <c r="E2241" s="1" t="s">
        <v>107</v>
      </c>
      <c r="F2241" s="1" t="s">
        <v>5462</v>
      </c>
      <c r="G2241" s="1" t="s">
        <v>110</v>
      </c>
      <c r="H2241" s="1" t="s">
        <v>111</v>
      </c>
      <c r="I2241" s="3">
        <v>324</v>
      </c>
      <c r="J2241" s="3">
        <v>4</v>
      </c>
      <c r="K2241" s="3">
        <v>0</v>
      </c>
      <c r="L2241" s="3">
        <v>0</v>
      </c>
      <c r="M2241" s="3">
        <v>0</v>
      </c>
      <c r="N2241" s="3">
        <v>0</v>
      </c>
      <c r="O2241" s="3">
        <v>9</v>
      </c>
      <c r="P2241" s="3">
        <v>0</v>
      </c>
      <c r="Q2241" s="3">
        <v>0</v>
      </c>
      <c r="R2241" s="3">
        <v>0</v>
      </c>
      <c r="S2241" s="3">
        <v>-3045.1455196050301</v>
      </c>
      <c r="T2241" s="3">
        <v>-2738.5104344223701</v>
      </c>
      <c r="U2241" s="3">
        <v>-5479.3082064822302</v>
      </c>
      <c r="V2241" s="3">
        <v>-4816.9470781989803</v>
      </c>
      <c r="W2241" s="3">
        <v>-2249.3696630335999</v>
      </c>
      <c r="X2241" s="3">
        <v>-3272.1954947915001</v>
      </c>
      <c r="Y2241" s="3">
        <v>-5067.1715307924596</v>
      </c>
      <c r="Z2241" s="3">
        <v>-3765.0344470127902</v>
      </c>
      <c r="AA2241" s="3">
        <v>-2423.1642413048698</v>
      </c>
      <c r="AB2241" s="4">
        <v>1.0769298378906E-2</v>
      </c>
      <c r="AC2241" s="4">
        <v>8.4518126965180008E-3</v>
      </c>
      <c r="AD2241" s="4">
        <v>2.3444044303965999E-2</v>
      </c>
      <c r="AE2241" s="4">
        <v>1.9488718530882999E-2</v>
      </c>
      <c r="AF2241" s="4">
        <v>6.0507373840340004E-3</v>
      </c>
      <c r="AG2241" s="4">
        <v>1.1761392852687E-2</v>
      </c>
      <c r="AH2241" s="4">
        <v>2.4413064556822999E-2</v>
      </c>
      <c r="AI2241" s="4">
        <v>1.3118039960067E-2</v>
      </c>
      <c r="AJ2241" s="4">
        <v>1.1169097645765E-2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4">
        <v>0.441</v>
      </c>
      <c r="AU2241" s="4">
        <v>0.437</v>
      </c>
      <c r="AV2241" s="4">
        <v>0.442</v>
      </c>
      <c r="AW2241" s="4">
        <v>0.38</v>
      </c>
      <c r="AX2241" s="4">
        <v>0.34599999999999997</v>
      </c>
      <c r="AY2241" s="4">
        <v>0.47199999999999998</v>
      </c>
      <c r="AZ2241" s="4">
        <v>0.45300000000000001</v>
      </c>
      <c r="BA2241" s="4">
        <v>0.35899999999999999</v>
      </c>
      <c r="BB2241" s="4">
        <v>0.158</v>
      </c>
    </row>
    <row r="2242" spans="1:54" x14ac:dyDescent="0.25">
      <c r="A2242" s="1" t="s">
        <v>4268</v>
      </c>
      <c r="B2242" s="1" t="s">
        <v>5381</v>
      </c>
      <c r="C2242" s="1" t="s">
        <v>4029</v>
      </c>
      <c r="D2242" s="1" t="s">
        <v>2181</v>
      </c>
      <c r="E2242" s="1" t="s">
        <v>107</v>
      </c>
      <c r="F2242" s="1" t="s">
        <v>5462</v>
      </c>
      <c r="G2242" s="1" t="s">
        <v>110</v>
      </c>
      <c r="H2242" s="1" t="s">
        <v>111</v>
      </c>
      <c r="I2242" s="3">
        <v>786</v>
      </c>
      <c r="J2242" s="3">
        <v>0</v>
      </c>
      <c r="K2242" s="3">
        <v>19</v>
      </c>
      <c r="L2242" s="3">
        <v>0</v>
      </c>
      <c r="M2242" s="3">
        <v>0</v>
      </c>
      <c r="N2242" s="3">
        <v>7</v>
      </c>
      <c r="O2242" s="3">
        <v>55</v>
      </c>
      <c r="P2242" s="3">
        <v>0</v>
      </c>
      <c r="Q2242" s="3">
        <v>0</v>
      </c>
      <c r="R2242" s="3">
        <v>11</v>
      </c>
      <c r="S2242" s="3">
        <v>-2508.3940308794399</v>
      </c>
      <c r="T2242" s="3">
        <v>-2796.98786696961</v>
      </c>
      <c r="U2242" s="3">
        <v>-5017.3082064822302</v>
      </c>
      <c r="V2242" s="3">
        <v>-4354.9470781989803</v>
      </c>
      <c r="W2242" s="3">
        <v>-1940.5709301279001</v>
      </c>
      <c r="X2242" s="3">
        <v>-3199.0924868483098</v>
      </c>
      <c r="Y2242" s="3">
        <v>-4605.1715307924596</v>
      </c>
      <c r="Z2242" s="3">
        <v>-3303.0344470127902</v>
      </c>
      <c r="AA2242" s="3">
        <v>-2686.2983276489099</v>
      </c>
      <c r="AB2242" s="4">
        <v>7.1589493900850003E-3</v>
      </c>
      <c r="AC2242" s="4">
        <v>6.92969952366E-3</v>
      </c>
      <c r="AD2242" s="4">
        <v>1.9370125144200001E-2</v>
      </c>
      <c r="AE2242" s="4">
        <v>1.5402316865859999E-2</v>
      </c>
      <c r="AF2242" s="4">
        <v>2.801793647766E-3</v>
      </c>
      <c r="AG2242" s="4">
        <v>1.0554953619654001E-2</v>
      </c>
      <c r="AH2242" s="4">
        <v>1.9822299758410999E-2</v>
      </c>
      <c r="AI2242" s="4">
        <v>9.5595609869409993E-3</v>
      </c>
      <c r="AJ2242" s="4">
        <v>1.0108882129533999E-2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4">
        <v>0.42699999999999999</v>
      </c>
      <c r="AU2242" s="4">
        <v>0.441</v>
      </c>
      <c r="AV2242" s="4">
        <v>0.49299999999999999</v>
      </c>
      <c r="AW2242" s="4">
        <v>0.41099999999999998</v>
      </c>
      <c r="AX2242" s="4">
        <v>0.34200000000000003</v>
      </c>
      <c r="AY2242" s="4">
        <v>0.495</v>
      </c>
      <c r="AZ2242" s="4">
        <v>0.5</v>
      </c>
      <c r="BA2242" s="4">
        <v>0.40400000000000003</v>
      </c>
      <c r="BB2242" s="4">
        <v>0.314</v>
      </c>
    </row>
    <row r="2243" spans="1:54" x14ac:dyDescent="0.25">
      <c r="A2243" s="1" t="s">
        <v>4269</v>
      </c>
      <c r="B2243" s="1" t="s">
        <v>4270</v>
      </c>
      <c r="C2243" s="1" t="s">
        <v>4029</v>
      </c>
      <c r="D2243" s="1" t="s">
        <v>2183</v>
      </c>
      <c r="E2243" s="1" t="s">
        <v>107</v>
      </c>
      <c r="F2243" s="1" t="s">
        <v>5462</v>
      </c>
      <c r="G2243" s="1" t="s">
        <v>110</v>
      </c>
      <c r="H2243" s="1" t="s">
        <v>111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-3294.3940308794399</v>
      </c>
      <c r="T2243" s="3">
        <v>-3062.5104344223701</v>
      </c>
      <c r="U2243" s="3">
        <v>-5803.3082064822302</v>
      </c>
      <c r="V2243" s="3">
        <v>-5140.9470781989803</v>
      </c>
      <c r="W2243" s="3">
        <v>-2573.3696630335999</v>
      </c>
      <c r="X2243" s="3">
        <v>-3520.1069528673402</v>
      </c>
      <c r="Y2243" s="3">
        <v>-5391.1715307924596</v>
      </c>
      <c r="Z2243" s="3">
        <v>-4089.0344470127902</v>
      </c>
      <c r="AA2243" s="3">
        <v>-2747.1642413048698</v>
      </c>
      <c r="AB2243" s="4">
        <v>1.6938738682677E-2</v>
      </c>
      <c r="AC2243" s="4">
        <v>1.4257750562135E-2</v>
      </c>
      <c r="AD2243" s="4">
        <v>3.2865684060351001E-2</v>
      </c>
      <c r="AE2243" s="4">
        <v>2.8769334459414E-2</v>
      </c>
      <c r="AF2243" s="4">
        <v>1.6508863615557E-2</v>
      </c>
      <c r="AG2243" s="4">
        <v>1.5343617332936E-2</v>
      </c>
      <c r="AH2243" s="4">
        <v>3.5943813552318002E-2</v>
      </c>
      <c r="AI2243" s="4">
        <v>2.2588030171612001E-2</v>
      </c>
      <c r="AJ2243" s="4">
        <v>1.0634976954387001E-2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4">
        <v>0.10100000000000001</v>
      </c>
      <c r="AU2243" s="4">
        <v>0.13300000000000001</v>
      </c>
      <c r="AV2243" s="4">
        <v>6.9000000000000006E-2</v>
      </c>
      <c r="AW2243" s="4">
        <v>0.18</v>
      </c>
      <c r="AX2243" s="4">
        <v>0.18099999999999999</v>
      </c>
      <c r="AY2243" s="4">
        <v>0.08</v>
      </c>
      <c r="AZ2243" s="4">
        <v>5.6000000000000001E-2</v>
      </c>
      <c r="BA2243" s="4">
        <v>0.184</v>
      </c>
      <c r="BB2243" s="4">
        <v>0.35599999999999998</v>
      </c>
    </row>
    <row r="2244" spans="1:54" x14ac:dyDescent="0.25">
      <c r="A2244" s="1" t="s">
        <v>4271</v>
      </c>
      <c r="B2244" s="1" t="s">
        <v>5382</v>
      </c>
      <c r="C2244" s="1" t="s">
        <v>4029</v>
      </c>
      <c r="D2244" s="1" t="s">
        <v>2185</v>
      </c>
      <c r="E2244" s="1" t="s">
        <v>107</v>
      </c>
      <c r="F2244" s="1" t="s">
        <v>5462</v>
      </c>
      <c r="G2244" s="1" t="s">
        <v>110</v>
      </c>
      <c r="H2244" s="1" t="s">
        <v>111</v>
      </c>
      <c r="I2244" s="3">
        <v>18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-3276.3940308794399</v>
      </c>
      <c r="T2244" s="3">
        <v>-3044.5104344223701</v>
      </c>
      <c r="U2244" s="3">
        <v>-5785.3082064822302</v>
      </c>
      <c r="V2244" s="3">
        <v>-5122.9470781989803</v>
      </c>
      <c r="W2244" s="3">
        <v>-2555.3696630335999</v>
      </c>
      <c r="X2244" s="3">
        <v>-3502.1069528673402</v>
      </c>
      <c r="Y2244" s="3">
        <v>-5373.1715307924596</v>
      </c>
      <c r="Z2244" s="3">
        <v>-4071.0344470127902</v>
      </c>
      <c r="AA2244" s="3">
        <v>-2729.1642413048698</v>
      </c>
      <c r="AB2244" s="4">
        <v>1.6304652424466E-2</v>
      </c>
      <c r="AC2244" s="4">
        <v>1.3958291064432001E-2</v>
      </c>
      <c r="AD2244" s="4">
        <v>3.2242286052528997E-2</v>
      </c>
      <c r="AE2244" s="4">
        <v>2.8151658642671998E-2</v>
      </c>
      <c r="AF2244" s="4">
        <v>1.5783427150093999E-2</v>
      </c>
      <c r="AG2244" s="4">
        <v>1.4643967784177999E-2</v>
      </c>
      <c r="AH2244" s="4">
        <v>3.5208730807578997E-2</v>
      </c>
      <c r="AI2244" s="4">
        <v>2.1974549450254999E-2</v>
      </c>
      <c r="AJ2244" s="4">
        <v>1.0647082277021E-2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2</v>
      </c>
      <c r="AR2244" s="3">
        <v>0</v>
      </c>
      <c r="AS2244" s="3">
        <v>0</v>
      </c>
      <c r="AT2244" s="4">
        <v>0.13</v>
      </c>
      <c r="AU2244" s="4">
        <v>0.14099999999999999</v>
      </c>
      <c r="AV2244" s="4">
        <v>6.4000000000000001E-2</v>
      </c>
      <c r="AW2244" s="4">
        <v>0.20300000000000001</v>
      </c>
      <c r="AX2244" s="4">
        <v>0.192</v>
      </c>
      <c r="AY2244" s="4">
        <v>0.156</v>
      </c>
      <c r="AZ2244" s="4">
        <v>4.8000000000000001E-2</v>
      </c>
      <c r="BA2244" s="4">
        <v>0.20300000000000001</v>
      </c>
      <c r="BB2244" s="4">
        <v>0.315</v>
      </c>
    </row>
    <row r="2245" spans="1:54" x14ac:dyDescent="0.25">
      <c r="A2245" s="1" t="s">
        <v>4272</v>
      </c>
      <c r="B2245" s="1" t="s">
        <v>4273</v>
      </c>
      <c r="C2245" s="1" t="s">
        <v>4029</v>
      </c>
      <c r="D2245" s="1" t="s">
        <v>2171</v>
      </c>
      <c r="E2245" s="1" t="s">
        <v>107</v>
      </c>
      <c r="F2245" s="1" t="s">
        <v>5462</v>
      </c>
      <c r="G2245" s="1" t="s">
        <v>110</v>
      </c>
      <c r="H2245" s="1" t="s">
        <v>111</v>
      </c>
      <c r="I2245" s="3">
        <v>576</v>
      </c>
      <c r="J2245" s="3">
        <v>0</v>
      </c>
      <c r="K2245" s="3">
        <v>0</v>
      </c>
      <c r="L2245" s="3">
        <v>0</v>
      </c>
      <c r="M2245" s="3">
        <v>5</v>
      </c>
      <c r="N2245" s="3">
        <v>0</v>
      </c>
      <c r="O2245" s="3">
        <v>33</v>
      </c>
      <c r="P2245" s="3">
        <v>0</v>
      </c>
      <c r="Q2245" s="3">
        <v>0</v>
      </c>
      <c r="R2245" s="3">
        <v>61</v>
      </c>
      <c r="S2245" s="3">
        <v>-2718.3940308794399</v>
      </c>
      <c r="T2245" s="3">
        <v>-2486.5104344223701</v>
      </c>
      <c r="U2245" s="3">
        <v>-5227.3082064822302</v>
      </c>
      <c r="V2245" s="3">
        <v>-4617.64197200116</v>
      </c>
      <c r="W2245" s="3">
        <v>-1997.3696630336001</v>
      </c>
      <c r="X2245" s="3">
        <v>-3223.09827325592</v>
      </c>
      <c r="Y2245" s="3">
        <v>-4815.1715307924596</v>
      </c>
      <c r="Z2245" s="3">
        <v>-3513.0344470127902</v>
      </c>
      <c r="AA2245" s="3">
        <v>-6192.3623564854297</v>
      </c>
      <c r="AB2245" s="4">
        <v>1.1043303340991999E-2</v>
      </c>
      <c r="AC2245" s="4">
        <v>9.1159916894920003E-3</v>
      </c>
      <c r="AD2245" s="4">
        <v>2.4637000751183E-2</v>
      </c>
      <c r="AE2245" s="4">
        <v>2.1020910174019001E-2</v>
      </c>
      <c r="AF2245" s="4">
        <v>8.1521608932229993E-3</v>
      </c>
      <c r="AG2245" s="4">
        <v>1.2492122822424E-2</v>
      </c>
      <c r="AH2245" s="4">
        <v>2.6215056219398E-2</v>
      </c>
      <c r="AI2245" s="4">
        <v>1.4675641191104E-2</v>
      </c>
      <c r="AJ2245" s="4">
        <v>3.103709869606E-2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4">
        <v>0.39</v>
      </c>
      <c r="AU2245" s="4">
        <v>0.40100000000000002</v>
      </c>
      <c r="AV2245" s="4">
        <v>0.37</v>
      </c>
      <c r="AW2245" s="4">
        <v>0.46400000000000002</v>
      </c>
      <c r="AX2245" s="4">
        <v>0.5</v>
      </c>
      <c r="AY2245" s="4">
        <v>0.33200000000000002</v>
      </c>
      <c r="AZ2245" s="4">
        <v>0.36099999999999999</v>
      </c>
      <c r="BA2245" s="4">
        <v>0.46899999999999997</v>
      </c>
      <c r="BB2245" s="4">
        <v>0.127</v>
      </c>
    </row>
    <row r="2246" spans="1:54" x14ac:dyDescent="0.25">
      <c r="A2246" s="1" t="s">
        <v>4274</v>
      </c>
      <c r="B2246" s="1" t="s">
        <v>4275</v>
      </c>
      <c r="C2246" s="1" t="s">
        <v>4029</v>
      </c>
      <c r="D2246" s="1" t="s">
        <v>2188</v>
      </c>
      <c r="E2246" s="1" t="s">
        <v>107</v>
      </c>
      <c r="F2246" s="1" t="s">
        <v>5462</v>
      </c>
      <c r="G2246" s="1" t="s">
        <v>110</v>
      </c>
      <c r="H2246" s="1" t="s">
        <v>111</v>
      </c>
      <c r="I2246" s="3">
        <v>1558</v>
      </c>
      <c r="J2246" s="3">
        <v>0</v>
      </c>
      <c r="K2246" s="3">
        <v>13</v>
      </c>
      <c r="L2246" s="3">
        <v>0</v>
      </c>
      <c r="M2246" s="3">
        <v>3</v>
      </c>
      <c r="N2246" s="3">
        <v>0</v>
      </c>
      <c r="O2246" s="3">
        <v>140</v>
      </c>
      <c r="P2246" s="3">
        <v>0</v>
      </c>
      <c r="Q2246" s="3">
        <v>0</v>
      </c>
      <c r="R2246" s="3">
        <v>4</v>
      </c>
      <c r="S2246" s="3">
        <v>-1736.3940308794399</v>
      </c>
      <c r="T2246" s="3">
        <v>-1860.62657248101</v>
      </c>
      <c r="U2246" s="3">
        <v>-4245.3082064822302</v>
      </c>
      <c r="V2246" s="3">
        <v>-3614.5640144802901</v>
      </c>
      <c r="W2246" s="3">
        <v>-1015.3696630336</v>
      </c>
      <c r="X2246" s="3">
        <v>-3145.70649390981</v>
      </c>
      <c r="Y2246" s="3">
        <v>-3833.1715307924601</v>
      </c>
      <c r="Z2246" s="3">
        <v>-2531.0344470127902</v>
      </c>
      <c r="AA2246" s="3">
        <v>-1452.8493636118001</v>
      </c>
      <c r="AB2246" s="4">
        <v>8.0865377950779995E-3</v>
      </c>
      <c r="AC2246" s="4">
        <v>7.8120405746889996E-3</v>
      </c>
      <c r="AD2246" s="4">
        <v>2.1978627728514E-2</v>
      </c>
      <c r="AE2246" s="4">
        <v>1.8180616004828998E-2</v>
      </c>
      <c r="AF2246" s="4">
        <v>5.1537144972650002E-3</v>
      </c>
      <c r="AG2246" s="4">
        <v>1.2702818745068E-2</v>
      </c>
      <c r="AH2246" s="4">
        <v>2.3093905539442999E-2</v>
      </c>
      <c r="AI2246" s="4">
        <v>1.2188012886815E-2</v>
      </c>
      <c r="AJ2246" s="4">
        <v>5.4906443135779998E-3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4">
        <v>0.19800000000000001</v>
      </c>
      <c r="AU2246" s="4">
        <v>0.23300000000000001</v>
      </c>
      <c r="AV2246" s="4">
        <v>0.187</v>
      </c>
      <c r="AW2246" s="4">
        <v>0.36</v>
      </c>
      <c r="AX2246" s="4">
        <v>0.34200000000000003</v>
      </c>
      <c r="AY2246" s="4">
        <v>0.217</v>
      </c>
      <c r="AZ2246" s="4">
        <v>0.17899999999999999</v>
      </c>
      <c r="BA2246" s="4">
        <v>0.308</v>
      </c>
      <c r="BB2246" s="4">
        <v>0.33700000000000002</v>
      </c>
    </row>
    <row r="2247" spans="1:54" x14ac:dyDescent="0.25">
      <c r="A2247" s="1" t="s">
        <v>4276</v>
      </c>
      <c r="B2247" s="1" t="s">
        <v>800</v>
      </c>
      <c r="C2247" s="1" t="s">
        <v>4029</v>
      </c>
      <c r="D2247" s="1" t="s">
        <v>2190</v>
      </c>
      <c r="E2247" s="1" t="s">
        <v>107</v>
      </c>
      <c r="F2247" s="1" t="s">
        <v>5462</v>
      </c>
      <c r="G2247" s="1" t="s">
        <v>110</v>
      </c>
      <c r="H2247" s="1" t="s">
        <v>111</v>
      </c>
      <c r="I2247" s="3">
        <v>6828</v>
      </c>
      <c r="J2247" s="3">
        <v>170</v>
      </c>
      <c r="K2247" s="3">
        <v>60</v>
      </c>
      <c r="L2247" s="3">
        <v>37</v>
      </c>
      <c r="M2247" s="3">
        <v>36</v>
      </c>
      <c r="N2247" s="3">
        <v>23</v>
      </c>
      <c r="O2247" s="3">
        <v>517</v>
      </c>
      <c r="P2247" s="3">
        <v>35</v>
      </c>
      <c r="Q2247" s="3">
        <v>0</v>
      </c>
      <c r="R2247" s="3">
        <v>14</v>
      </c>
      <c r="S2247" s="3">
        <v>356.66769828306298</v>
      </c>
      <c r="T2247" s="3">
        <v>2121.8766206915998</v>
      </c>
      <c r="U2247" s="3">
        <v>660.97600713164195</v>
      </c>
      <c r="V2247" s="3">
        <v>1307.6496864252899</v>
      </c>
      <c r="W2247" s="3">
        <v>3751.2547450851298</v>
      </c>
      <c r="X2247" s="3">
        <v>-1062.97097228844</v>
      </c>
      <c r="Y2247" s="3">
        <v>1295.3433677651699</v>
      </c>
      <c r="Z2247" s="3">
        <v>2738.9655529872002</v>
      </c>
      <c r="AA2247" s="3">
        <v>3157.9378306208901</v>
      </c>
      <c r="AB2247" s="4">
        <v>-5.7538250740899995E-4</v>
      </c>
      <c r="AC2247" s="4">
        <v>-2.1188024117455E-2</v>
      </c>
      <c r="AD2247" s="4">
        <v>-1.810830830675E-3</v>
      </c>
      <c r="AE2247" s="4">
        <v>-3.0606504531830001E-3</v>
      </c>
      <c r="AF2247" s="4">
        <v>-1.550165115276E-3</v>
      </c>
      <c r="AG2247" s="4">
        <v>2.7669086827960001E-3</v>
      </c>
      <c r="AH2247" s="4">
        <v>-3.902220833691E-3</v>
      </c>
      <c r="AI2247" s="4">
        <v>-3.4586841118480001E-3</v>
      </c>
      <c r="AJ2247" s="4">
        <v>-3.2397669944000001E-3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4">
        <v>0.41</v>
      </c>
      <c r="AU2247" s="4">
        <v>6.0999999999999999E-2</v>
      </c>
      <c r="AV2247" s="4">
        <v>0.46899999999999997</v>
      </c>
      <c r="AW2247" s="4">
        <v>0.432</v>
      </c>
      <c r="AX2247" s="4">
        <v>0.32300000000000001</v>
      </c>
      <c r="AY2247" s="4">
        <v>0.497</v>
      </c>
      <c r="AZ2247" s="4">
        <v>0.49399999999999999</v>
      </c>
      <c r="BA2247" s="4">
        <v>0.36799999999999999</v>
      </c>
      <c r="BB2247" s="4">
        <v>0.36699999999999999</v>
      </c>
    </row>
    <row r="2248" spans="1:54" x14ac:dyDescent="0.25">
      <c r="A2248" s="1" t="s">
        <v>4277</v>
      </c>
      <c r="B2248" s="1" t="s">
        <v>5383</v>
      </c>
      <c r="C2248" s="1" t="s">
        <v>4029</v>
      </c>
      <c r="D2248" s="1" t="s">
        <v>2193</v>
      </c>
      <c r="E2248" s="1" t="s">
        <v>107</v>
      </c>
      <c r="F2248" s="1" t="s">
        <v>5462</v>
      </c>
      <c r="G2248" s="1" t="s">
        <v>110</v>
      </c>
      <c r="H2248" s="1" t="s">
        <v>111</v>
      </c>
      <c r="I2248" s="3">
        <v>4422</v>
      </c>
      <c r="J2248" s="3">
        <v>137</v>
      </c>
      <c r="K2248" s="3">
        <v>93</v>
      </c>
      <c r="L2248" s="3">
        <v>12</v>
      </c>
      <c r="M2248" s="3">
        <v>4</v>
      </c>
      <c r="N2248" s="3">
        <v>35</v>
      </c>
      <c r="O2248" s="3">
        <v>434</v>
      </c>
      <c r="P2248" s="3">
        <v>19</v>
      </c>
      <c r="Q2248" s="3">
        <v>0</v>
      </c>
      <c r="R2248" s="3">
        <v>144</v>
      </c>
      <c r="S2248" s="3">
        <v>-1432.6325197308299</v>
      </c>
      <c r="T2248" s="3">
        <v>-1188.11049899569</v>
      </c>
      <c r="U2248" s="3">
        <v>-1499.2700831479999</v>
      </c>
      <c r="V2248" s="3">
        <v>-761.10299324073196</v>
      </c>
      <c r="W2248" s="3">
        <v>1082.6240014949101</v>
      </c>
      <c r="X2248" s="3">
        <v>-2767.26553009898</v>
      </c>
      <c r="Y2248" s="3">
        <v>-1045.9777287183099</v>
      </c>
      <c r="Z2248" s="3">
        <v>332.9655529872</v>
      </c>
      <c r="AA2248" s="3">
        <v>-7817.8286443540501</v>
      </c>
      <c r="AB2248" s="4">
        <v>-4.5064768622990001E-3</v>
      </c>
      <c r="AC2248" s="4">
        <v>-3.3680883956079999E-3</v>
      </c>
      <c r="AD2248" s="4">
        <v>-1.2804052752200001E-3</v>
      </c>
      <c r="AE2248" s="4">
        <v>-1.275802815524E-3</v>
      </c>
      <c r="AF2248" s="4">
        <v>1.0934081579730001E-3</v>
      </c>
      <c r="AG2248" s="4">
        <v>8.1910873033199999E-4</v>
      </c>
      <c r="AH2248" s="4">
        <v>-1.0564733576170001E-3</v>
      </c>
      <c r="AI2248" s="4">
        <v>1.2671843726090001E-3</v>
      </c>
      <c r="AJ2248" s="4">
        <v>-1.6702029319402002E-2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4">
        <v>0.182</v>
      </c>
      <c r="AU2248" s="4">
        <v>0.20200000000000001</v>
      </c>
      <c r="AV2248" s="4">
        <v>0.23899999999999999</v>
      </c>
      <c r="AW2248" s="4">
        <v>0.22900000000000001</v>
      </c>
      <c r="AX2248" s="4">
        <v>0.22600000000000001</v>
      </c>
      <c r="AY2248" s="4">
        <v>0.26300000000000001</v>
      </c>
      <c r="AZ2248" s="4">
        <v>0.23599999999999999</v>
      </c>
      <c r="BA2248" s="4">
        <v>0.19900000000000001</v>
      </c>
      <c r="BB2248" s="4">
        <v>0.20899999999999999</v>
      </c>
    </row>
    <row r="2249" spans="1:54" x14ac:dyDescent="0.25">
      <c r="A2249" s="1" t="s">
        <v>4278</v>
      </c>
      <c r="B2249" s="1" t="s">
        <v>4279</v>
      </c>
      <c r="C2249" s="1" t="s">
        <v>4029</v>
      </c>
      <c r="D2249" s="1" t="s">
        <v>2198</v>
      </c>
      <c r="E2249" s="1" t="s">
        <v>107</v>
      </c>
      <c r="F2249" s="1" t="s">
        <v>5462</v>
      </c>
      <c r="G2249" s="1" t="s">
        <v>110</v>
      </c>
      <c r="H2249" s="1" t="s">
        <v>111</v>
      </c>
      <c r="I2249" s="3">
        <v>185</v>
      </c>
      <c r="J2249" s="3">
        <v>11</v>
      </c>
      <c r="K2249" s="3">
        <v>0</v>
      </c>
      <c r="L2249" s="3">
        <v>0</v>
      </c>
      <c r="M2249" s="3">
        <v>0</v>
      </c>
      <c r="N2249" s="3">
        <v>0</v>
      </c>
      <c r="O2249" s="3">
        <v>12</v>
      </c>
      <c r="P2249" s="3">
        <v>0</v>
      </c>
      <c r="Q2249" s="3">
        <v>0</v>
      </c>
      <c r="R2249" s="3">
        <v>0</v>
      </c>
      <c r="S2249" s="3">
        <v>-3314.96062487481</v>
      </c>
      <c r="T2249" s="3">
        <v>-2877.5104344223701</v>
      </c>
      <c r="U2249" s="3">
        <v>-5618.3082064822302</v>
      </c>
      <c r="V2249" s="3">
        <v>-4955.9470781989803</v>
      </c>
      <c r="W2249" s="3">
        <v>-2388.3696630335999</v>
      </c>
      <c r="X2249" s="3">
        <v>-3436.5583420995499</v>
      </c>
      <c r="Y2249" s="3">
        <v>-5206.1715307924596</v>
      </c>
      <c r="Z2249" s="3">
        <v>-3904.0344470127902</v>
      </c>
      <c r="AA2249" s="3">
        <v>-2562.1642413048698</v>
      </c>
      <c r="AB2249" s="4">
        <v>-6.8792904491089997E-3</v>
      </c>
      <c r="AC2249" s="4">
        <v>5.4830908181767002E-2</v>
      </c>
      <c r="AD2249" s="4">
        <v>5.20157179E-7</v>
      </c>
      <c r="AE2249" s="4">
        <v>-3.1852437276409999E-3</v>
      </c>
      <c r="AF2249" s="4">
        <v>-1.4952363499984999E-2</v>
      </c>
      <c r="AG2249" s="4">
        <v>2.394698240884E-3</v>
      </c>
      <c r="AH2249" s="4">
        <v>-1.5595831036570001E-3</v>
      </c>
      <c r="AI2249" s="4">
        <v>-1.0634351089882E-2</v>
      </c>
      <c r="AJ2249" s="4">
        <v>-6.1229051211340001E-3</v>
      </c>
      <c r="AK2249" s="3">
        <v>0</v>
      </c>
      <c r="AL2249" s="3">
        <v>2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4">
        <v>0.16900000000000001</v>
      </c>
      <c r="AU2249" s="4">
        <v>3.4000000000000002E-2</v>
      </c>
      <c r="AV2249" s="4">
        <v>0.20899999999999999</v>
      </c>
      <c r="AW2249" s="4">
        <v>0.20699999999999999</v>
      </c>
      <c r="AX2249" s="4">
        <v>0.13900000000000001</v>
      </c>
      <c r="AY2249" s="4">
        <v>0.20699999999999999</v>
      </c>
      <c r="AZ2249" s="4">
        <v>0.20599999999999999</v>
      </c>
      <c r="BA2249" s="4">
        <v>0.17100000000000001</v>
      </c>
      <c r="BB2249" s="4">
        <v>0.16800000000000001</v>
      </c>
    </row>
    <row r="2250" spans="1:54" x14ac:dyDescent="0.25">
      <c r="A2250" s="1" t="s">
        <v>4280</v>
      </c>
      <c r="B2250" s="1" t="s">
        <v>5384</v>
      </c>
      <c r="C2250" s="1" t="s">
        <v>4029</v>
      </c>
      <c r="D2250" s="1" t="s">
        <v>2110</v>
      </c>
      <c r="E2250" s="1" t="s">
        <v>107</v>
      </c>
      <c r="F2250" s="1" t="s">
        <v>5462</v>
      </c>
      <c r="G2250" s="1" t="s">
        <v>110</v>
      </c>
      <c r="H2250" s="1" t="s">
        <v>111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-3294.3940308794399</v>
      </c>
      <c r="T2250" s="3">
        <v>-3062.5104344223701</v>
      </c>
      <c r="U2250" s="3">
        <v>-5803.3082064822302</v>
      </c>
      <c r="V2250" s="3">
        <v>-5140.9470781989803</v>
      </c>
      <c r="W2250" s="3">
        <v>-2573.3696630335999</v>
      </c>
      <c r="X2250" s="3">
        <v>-3520.1069528673402</v>
      </c>
      <c r="Y2250" s="3">
        <v>-5391.1715307924596</v>
      </c>
      <c r="Z2250" s="3">
        <v>-4089.0344470127902</v>
      </c>
      <c r="AA2250" s="3">
        <v>-2747.1642413048698</v>
      </c>
      <c r="AB2250" s="4">
        <v>1.5983401980585999E-2</v>
      </c>
      <c r="AC2250" s="4">
        <v>1.3605878826224001E-2</v>
      </c>
      <c r="AD2250" s="4">
        <v>3.2135636497804002E-2</v>
      </c>
      <c r="AE2250" s="4">
        <v>2.8002740778360999E-2</v>
      </c>
      <c r="AF2250" s="4">
        <v>1.5601151893313001E-2</v>
      </c>
      <c r="AG2250" s="4">
        <v>1.5129474260538E-2</v>
      </c>
      <c r="AH2250" s="4">
        <v>3.5031851621983003E-2</v>
      </c>
      <c r="AI2250" s="4">
        <v>2.1825044237084E-2</v>
      </c>
      <c r="AJ2250" s="4">
        <v>1.0495810268076999E-2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4">
        <v>0.22500000000000001</v>
      </c>
      <c r="AU2250" s="4">
        <v>0.219</v>
      </c>
      <c r="AV2250" s="4">
        <v>0.13500000000000001</v>
      </c>
      <c r="AW2250" s="4">
        <v>0.24399999999999999</v>
      </c>
      <c r="AX2250" s="4">
        <v>0.252</v>
      </c>
      <c r="AY2250" s="4">
        <v>0.12</v>
      </c>
      <c r="AZ2250" s="4">
        <v>0.122</v>
      </c>
      <c r="BA2250" s="4">
        <v>0.22900000000000001</v>
      </c>
      <c r="BB2250" s="4">
        <v>0.378</v>
      </c>
    </row>
    <row r="2251" spans="1:54" x14ac:dyDescent="0.25">
      <c r="A2251" s="1" t="s">
        <v>4281</v>
      </c>
      <c r="B2251" s="1" t="s">
        <v>5385</v>
      </c>
      <c r="C2251" s="1" t="s">
        <v>4029</v>
      </c>
      <c r="D2251" s="1" t="s">
        <v>2113</v>
      </c>
      <c r="E2251" s="1" t="s">
        <v>107</v>
      </c>
      <c r="F2251" s="1" t="s">
        <v>5462</v>
      </c>
      <c r="G2251" s="1" t="s">
        <v>110</v>
      </c>
      <c r="H2251" s="1" t="s">
        <v>111</v>
      </c>
      <c r="I2251" s="3">
        <v>9344</v>
      </c>
      <c r="J2251" s="3">
        <v>121</v>
      </c>
      <c r="K2251" s="3">
        <v>0</v>
      </c>
      <c r="L2251" s="3">
        <v>31</v>
      </c>
      <c r="M2251" s="3">
        <v>34</v>
      </c>
      <c r="N2251" s="3">
        <v>0</v>
      </c>
      <c r="O2251" s="3">
        <v>433</v>
      </c>
      <c r="P2251" s="3">
        <v>83</v>
      </c>
      <c r="Q2251" s="3">
        <v>0</v>
      </c>
      <c r="R2251" s="3">
        <v>75</v>
      </c>
      <c r="S2251" s="3">
        <v>3788.3734351715102</v>
      </c>
      <c r="T2251" s="3">
        <v>6281.4895655776199</v>
      </c>
      <c r="U2251" s="3">
        <v>3235.9569454645198</v>
      </c>
      <c r="V2251" s="3">
        <v>3844.7276439461698</v>
      </c>
      <c r="W2251" s="3">
        <v>6770.6303369663901</v>
      </c>
      <c r="X2251" s="3">
        <v>2163.1887523370301</v>
      </c>
      <c r="Y2251" s="3">
        <v>3617.3066572156599</v>
      </c>
      <c r="Z2251" s="3">
        <v>5254.9655529871998</v>
      </c>
      <c r="AA2251" s="3">
        <v>1652.73971544034</v>
      </c>
      <c r="AB2251" s="4">
        <v>-8.5507002302420004E-3</v>
      </c>
      <c r="AC2251" s="4">
        <v>-8.6656231066659997E-3</v>
      </c>
      <c r="AD2251" s="4">
        <v>-1.1235239139935E-2</v>
      </c>
      <c r="AE2251" s="4">
        <v>-1.2042189830163001E-2</v>
      </c>
      <c r="AF2251" s="4">
        <v>-4.6254680628589999E-3</v>
      </c>
      <c r="AG2251" s="4">
        <v>-6.5307562714189997E-3</v>
      </c>
      <c r="AH2251" s="4">
        <v>-1.3659184800857999E-2</v>
      </c>
      <c r="AI2251" s="4">
        <v>-1.2156743523639E-2</v>
      </c>
      <c r="AJ2251" s="4">
        <v>-5.1188477479960004E-3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4">
        <v>0.36899999999999999</v>
      </c>
      <c r="AU2251" s="4">
        <v>0.308</v>
      </c>
      <c r="AV2251" s="4">
        <v>0.41499999999999998</v>
      </c>
      <c r="AW2251" s="4">
        <v>0.35799999999999998</v>
      </c>
      <c r="AX2251" s="4">
        <v>0.3</v>
      </c>
      <c r="AY2251" s="4">
        <v>0.42099999999999999</v>
      </c>
      <c r="AZ2251" s="4">
        <v>0.42199999999999999</v>
      </c>
      <c r="BA2251" s="4">
        <v>0.35399999999999998</v>
      </c>
      <c r="BB2251" s="4">
        <v>0.47199999999999998</v>
      </c>
    </row>
    <row r="2252" spans="1:54" x14ac:dyDescent="0.25">
      <c r="A2252" s="1" t="s">
        <v>4282</v>
      </c>
      <c r="B2252" s="1" t="s">
        <v>4283</v>
      </c>
      <c r="C2252" s="1" t="s">
        <v>4029</v>
      </c>
      <c r="D2252" s="1" t="s">
        <v>2106</v>
      </c>
      <c r="E2252" s="1" t="s">
        <v>107</v>
      </c>
      <c r="F2252" s="1" t="s">
        <v>5462</v>
      </c>
      <c r="G2252" s="1" t="s">
        <v>110</v>
      </c>
      <c r="H2252" s="1" t="s">
        <v>111</v>
      </c>
      <c r="I2252" s="3">
        <v>842</v>
      </c>
      <c r="J2252" s="3">
        <v>14</v>
      </c>
      <c r="K2252" s="3">
        <v>22</v>
      </c>
      <c r="L2252" s="3">
        <v>0</v>
      </c>
      <c r="M2252" s="3">
        <v>3</v>
      </c>
      <c r="N2252" s="3">
        <v>0</v>
      </c>
      <c r="O2252" s="3">
        <v>57</v>
      </c>
      <c r="P2252" s="3">
        <v>0</v>
      </c>
      <c r="Q2252" s="3">
        <v>0</v>
      </c>
      <c r="R2252" s="3">
        <v>11</v>
      </c>
      <c r="S2252" s="3">
        <v>-2714.0242414190002</v>
      </c>
      <c r="T2252" s="3">
        <v>-2823.1685142139099</v>
      </c>
      <c r="U2252" s="3">
        <v>-4961.3082064822302</v>
      </c>
      <c r="V2252" s="3">
        <v>-4330.5640144802901</v>
      </c>
      <c r="W2252" s="3">
        <v>-1731.3696630336001</v>
      </c>
      <c r="X2252" s="3">
        <v>-3160.00105172035</v>
      </c>
      <c r="Y2252" s="3">
        <v>-4549.1715307924596</v>
      </c>
      <c r="Z2252" s="3">
        <v>-3247.0344470127902</v>
      </c>
      <c r="AA2252" s="3">
        <v>-2630.2983276489099</v>
      </c>
      <c r="AB2252" s="4">
        <v>6.6290869297319999E-3</v>
      </c>
      <c r="AC2252" s="4">
        <v>5.4463179345219997E-3</v>
      </c>
      <c r="AD2252" s="4">
        <v>1.7726041175458999E-2</v>
      </c>
      <c r="AE2252" s="4">
        <v>1.7883951622093001E-2</v>
      </c>
      <c r="AF2252" s="4">
        <v>1.1853899459930001E-3</v>
      </c>
      <c r="AG2252" s="4">
        <v>1.0617342595038E-2</v>
      </c>
      <c r="AH2252" s="4">
        <v>1.7967561318814999E-2</v>
      </c>
      <c r="AI2252" s="4">
        <v>7.9793790243649996E-3</v>
      </c>
      <c r="AJ2252" s="4">
        <v>9.0091639074669997E-3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4">
        <v>0.373</v>
      </c>
      <c r="AU2252" s="4">
        <v>0.36699999999999999</v>
      </c>
      <c r="AV2252" s="4">
        <v>0.436</v>
      </c>
      <c r="AW2252" s="4">
        <v>0.49299999999999999</v>
      </c>
      <c r="AX2252" s="4">
        <v>0.27500000000000002</v>
      </c>
      <c r="AY2252" s="4">
        <v>0.48799999999999999</v>
      </c>
      <c r="AZ2252" s="4">
        <v>0.441</v>
      </c>
      <c r="BA2252" s="4">
        <v>0.35799999999999998</v>
      </c>
      <c r="BB2252" s="4">
        <v>0.45200000000000001</v>
      </c>
    </row>
    <row r="2253" spans="1:54" x14ac:dyDescent="0.25">
      <c r="A2253" s="1" t="s">
        <v>4284</v>
      </c>
      <c r="B2253" s="1" t="s">
        <v>4285</v>
      </c>
      <c r="C2253" s="1" t="s">
        <v>4029</v>
      </c>
      <c r="D2253" s="1" t="s">
        <v>2108</v>
      </c>
      <c r="E2253" s="1" t="s">
        <v>107</v>
      </c>
      <c r="F2253" s="1" t="s">
        <v>5462</v>
      </c>
      <c r="G2253" s="1" t="s">
        <v>110</v>
      </c>
      <c r="H2253" s="1" t="s">
        <v>111</v>
      </c>
      <c r="I2253" s="3">
        <v>1427</v>
      </c>
      <c r="J2253" s="3">
        <v>30</v>
      </c>
      <c r="K2253" s="3">
        <v>0</v>
      </c>
      <c r="L2253" s="3">
        <v>6</v>
      </c>
      <c r="M2253" s="3">
        <v>8</v>
      </c>
      <c r="N2253" s="3">
        <v>0</v>
      </c>
      <c r="O2253" s="3">
        <v>67</v>
      </c>
      <c r="P2253" s="3">
        <v>0</v>
      </c>
      <c r="Q2253" s="3">
        <v>0</v>
      </c>
      <c r="R2253" s="3">
        <v>22</v>
      </c>
      <c r="S2253" s="3">
        <v>-2428.0301963213501</v>
      </c>
      <c r="T2253" s="3">
        <v>-1635.5104344223701</v>
      </c>
      <c r="U2253" s="3">
        <v>-4435.2891448151204</v>
      </c>
      <c r="V2253" s="3">
        <v>-3798.2589082824702</v>
      </c>
      <c r="W2253" s="3">
        <v>-1146.3696630336001</v>
      </c>
      <c r="X2253" s="3">
        <v>-2659.54387608052</v>
      </c>
      <c r="Y2253" s="3">
        <v>-3964.1715307924601</v>
      </c>
      <c r="Z2253" s="3">
        <v>-2662.0344470127902</v>
      </c>
      <c r="AA2253" s="3">
        <v>-2770.4324139929399</v>
      </c>
      <c r="AB2253" s="4">
        <v>3.4193260675259999E-3</v>
      </c>
      <c r="AC2253" s="4">
        <v>6.0408731015299997E-4</v>
      </c>
      <c r="AD2253" s="4">
        <v>1.2343635817025999E-2</v>
      </c>
      <c r="AE2253" s="4">
        <v>8.9479688488050008E-3</v>
      </c>
      <c r="AF2253" s="4">
        <v>-1.6528913424919999E-3</v>
      </c>
      <c r="AG2253" s="4">
        <v>6.4221324296900003E-3</v>
      </c>
      <c r="AH2253" s="4">
        <v>1.165315938451E-2</v>
      </c>
      <c r="AI2253" s="4">
        <v>3.4934277912749999E-3</v>
      </c>
      <c r="AJ2253" s="4">
        <v>8.8526871115280001E-3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4">
        <v>0.28599999999999998</v>
      </c>
      <c r="AU2253" s="4">
        <v>0.25600000000000001</v>
      </c>
      <c r="AV2253" s="4">
        <v>0.32200000000000001</v>
      </c>
      <c r="AW2253" s="4">
        <v>0.3</v>
      </c>
      <c r="AX2253" s="4">
        <v>0.20599999999999999</v>
      </c>
      <c r="AY2253" s="4">
        <v>0.308</v>
      </c>
      <c r="AZ2253" s="4">
        <v>0.33400000000000002</v>
      </c>
      <c r="BA2253" s="4">
        <v>0.28199999999999997</v>
      </c>
      <c r="BB2253" s="4">
        <v>0.44500000000000001</v>
      </c>
    </row>
    <row r="2254" spans="1:54" x14ac:dyDescent="0.25">
      <c r="A2254" s="1" t="s">
        <v>4286</v>
      </c>
      <c r="B2254" s="1" t="s">
        <v>5386</v>
      </c>
      <c r="C2254" s="1" t="s">
        <v>4029</v>
      </c>
      <c r="D2254" s="1" t="s">
        <v>2116</v>
      </c>
      <c r="E2254" s="1" t="s">
        <v>107</v>
      </c>
      <c r="F2254" s="1" t="s">
        <v>5462</v>
      </c>
      <c r="G2254" s="1" t="s">
        <v>110</v>
      </c>
      <c r="H2254" s="1" t="s">
        <v>111</v>
      </c>
      <c r="I2254" s="3">
        <v>1058</v>
      </c>
      <c r="J2254" s="3">
        <v>13</v>
      </c>
      <c r="K2254" s="3">
        <v>15</v>
      </c>
      <c r="L2254" s="3">
        <v>0</v>
      </c>
      <c r="M2254" s="3">
        <v>0</v>
      </c>
      <c r="N2254" s="3">
        <v>0</v>
      </c>
      <c r="O2254" s="3">
        <v>103</v>
      </c>
      <c r="P2254" s="3">
        <v>0</v>
      </c>
      <c r="Q2254" s="3">
        <v>0</v>
      </c>
      <c r="R2254" s="3">
        <v>24</v>
      </c>
      <c r="S2254" s="3">
        <v>-2479.3363692376101</v>
      </c>
      <c r="T2254" s="3">
        <v>-2415.4136706438799</v>
      </c>
      <c r="U2254" s="3">
        <v>-4745.3082064822302</v>
      </c>
      <c r="V2254" s="3">
        <v>-4082.9470781989799</v>
      </c>
      <c r="W2254" s="3">
        <v>-1515.3696630336001</v>
      </c>
      <c r="X2254" s="3">
        <v>-3332.8980437771602</v>
      </c>
      <c r="Y2254" s="3">
        <v>-4333.1715307924596</v>
      </c>
      <c r="Z2254" s="3">
        <v>-3031.0344470127902</v>
      </c>
      <c r="AA2254" s="3">
        <v>-3271.2749751463998</v>
      </c>
      <c r="AB2254" s="4">
        <v>5.6663896518650003E-3</v>
      </c>
      <c r="AC2254" s="4">
        <v>5.0379475633580001E-3</v>
      </c>
      <c r="AD2254" s="4">
        <v>1.6800889262951001E-2</v>
      </c>
      <c r="AE2254" s="4">
        <v>1.2842501625231E-2</v>
      </c>
      <c r="AF2254" s="4">
        <v>1.039757502245E-3</v>
      </c>
      <c r="AG2254" s="4">
        <v>1.0722852587172999E-2</v>
      </c>
      <c r="AH2254" s="4">
        <v>1.7001517939498001E-2</v>
      </c>
      <c r="AI2254" s="4">
        <v>7.2777910125210003E-3</v>
      </c>
      <c r="AJ2254" s="4">
        <v>1.301751646191E-2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4">
        <v>0.32200000000000001</v>
      </c>
      <c r="AU2254" s="4">
        <v>0.33900000000000002</v>
      </c>
      <c r="AV2254" s="4">
        <v>0.36899999999999999</v>
      </c>
      <c r="AW2254" s="4">
        <v>0.314</v>
      </c>
      <c r="AX2254" s="4">
        <v>0.26300000000000001</v>
      </c>
      <c r="AY2254" s="4">
        <v>0.41599999999999998</v>
      </c>
      <c r="AZ2254" s="4">
        <v>0.379</v>
      </c>
      <c r="BA2254" s="4">
        <v>0.31900000000000001</v>
      </c>
      <c r="BB2254" s="4">
        <v>0.27500000000000002</v>
      </c>
    </row>
    <row r="2255" spans="1:54" x14ac:dyDescent="0.25">
      <c r="A2255" s="1" t="s">
        <v>4287</v>
      </c>
      <c r="B2255" s="1" t="s">
        <v>4288</v>
      </c>
      <c r="C2255" s="1" t="s">
        <v>4029</v>
      </c>
      <c r="D2255" s="1" t="s">
        <v>2118</v>
      </c>
      <c r="E2255" s="1" t="s">
        <v>107</v>
      </c>
      <c r="F2255" s="1" t="s">
        <v>5462</v>
      </c>
      <c r="G2255" s="1" t="s">
        <v>110</v>
      </c>
      <c r="H2255" s="1" t="s">
        <v>111</v>
      </c>
      <c r="I2255" s="3">
        <v>587</v>
      </c>
      <c r="J2255" s="3">
        <v>9</v>
      </c>
      <c r="K2255" s="3">
        <v>0</v>
      </c>
      <c r="L2255" s="3">
        <v>0</v>
      </c>
      <c r="M2255" s="3">
        <v>0</v>
      </c>
      <c r="N2255" s="3">
        <v>0</v>
      </c>
      <c r="O2255" s="3">
        <v>56</v>
      </c>
      <c r="P2255" s="3">
        <v>0</v>
      </c>
      <c r="Q2255" s="3">
        <v>4</v>
      </c>
      <c r="R2255" s="3">
        <v>12</v>
      </c>
      <c r="S2255" s="3">
        <v>-2875.5848805120199</v>
      </c>
      <c r="T2255" s="3">
        <v>-2475.5104344223701</v>
      </c>
      <c r="U2255" s="3">
        <v>-5216.3082064822302</v>
      </c>
      <c r="V2255" s="3">
        <v>-4553.9470781989803</v>
      </c>
      <c r="W2255" s="3">
        <v>-1986.3696630336001</v>
      </c>
      <c r="X2255" s="3">
        <v>-3406.5467692843299</v>
      </c>
      <c r="Y2255" s="3">
        <v>-4804.1715307924596</v>
      </c>
      <c r="Z2255" s="3">
        <v>-3593.0182283805598</v>
      </c>
      <c r="AA2255" s="3">
        <v>-2951.2196082256401</v>
      </c>
      <c r="AB2255" s="4">
        <v>6.9894805984810002E-3</v>
      </c>
      <c r="AC2255" s="4">
        <v>5.2271635064550003E-3</v>
      </c>
      <c r="AD2255" s="4">
        <v>1.853993366307E-2</v>
      </c>
      <c r="AE2255" s="4">
        <v>1.4459862019262E-2</v>
      </c>
      <c r="AF2255" s="4">
        <v>1.1782476861800001E-3</v>
      </c>
      <c r="AG2255" s="4">
        <v>1.1049709545225E-2</v>
      </c>
      <c r="AH2255" s="4">
        <v>1.8893319718188001E-2</v>
      </c>
      <c r="AI2255" s="4">
        <v>8.653090567581E-3</v>
      </c>
      <c r="AJ2255" s="4">
        <v>1.2794753725712E-2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4">
        <v>0.34200000000000003</v>
      </c>
      <c r="AU2255" s="4">
        <v>0.36699999999999999</v>
      </c>
      <c r="AV2255" s="4">
        <v>0.41399999999999998</v>
      </c>
      <c r="AW2255" s="4">
        <v>0.35799999999999998</v>
      </c>
      <c r="AX2255" s="4">
        <v>0.27700000000000002</v>
      </c>
      <c r="AY2255" s="4">
        <v>0.44600000000000001</v>
      </c>
      <c r="AZ2255" s="4">
        <v>0.41699999999999998</v>
      </c>
      <c r="BA2255" s="4">
        <v>0.32800000000000001</v>
      </c>
      <c r="BB2255" s="4">
        <v>0.182</v>
      </c>
    </row>
    <row r="2256" spans="1:54" x14ac:dyDescent="0.25">
      <c r="A2256" s="1" t="s">
        <v>4289</v>
      </c>
      <c r="B2256" s="1" t="s">
        <v>4290</v>
      </c>
      <c r="C2256" s="1" t="s">
        <v>4029</v>
      </c>
      <c r="D2256" s="1" t="s">
        <v>2135</v>
      </c>
      <c r="E2256" s="1" t="s">
        <v>107</v>
      </c>
      <c r="F2256" s="1" t="s">
        <v>5462</v>
      </c>
      <c r="G2256" s="1" t="s">
        <v>110</v>
      </c>
      <c r="H2256" s="1" t="s">
        <v>111</v>
      </c>
      <c r="I2256" s="3">
        <v>14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-3280.3940308794399</v>
      </c>
      <c r="T2256" s="3">
        <v>-3048.5104344223701</v>
      </c>
      <c r="U2256" s="3">
        <v>-5789.3082064822302</v>
      </c>
      <c r="V2256" s="3">
        <v>-5126.9470781989803</v>
      </c>
      <c r="W2256" s="3">
        <v>-2559.3696630335999</v>
      </c>
      <c r="X2256" s="3">
        <v>-3506.1069528673402</v>
      </c>
      <c r="Y2256" s="3">
        <v>-5377.1715307924596</v>
      </c>
      <c r="Z2256" s="3">
        <v>-4075.0344470127902</v>
      </c>
      <c r="AA2256" s="3">
        <v>-2733.1642413048698</v>
      </c>
      <c r="AB2256" s="4">
        <v>1.1397311898457999E-2</v>
      </c>
      <c r="AC2256" s="4">
        <v>8.4382482857169993E-3</v>
      </c>
      <c r="AD2256" s="4">
        <v>2.4355483408120999E-2</v>
      </c>
      <c r="AE2256" s="4">
        <v>2.0770944105527999E-2</v>
      </c>
      <c r="AF2256" s="4">
        <v>6.1899828743239996E-3</v>
      </c>
      <c r="AG2256" s="4">
        <v>1.3423490779097E-2</v>
      </c>
      <c r="AH2256" s="4">
        <v>2.5491905664964998E-2</v>
      </c>
      <c r="AI2256" s="4">
        <v>1.3727972323182999E-2</v>
      </c>
      <c r="AJ2256" s="4">
        <v>7.9055699465120002E-3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4">
        <v>0.36199999999999999</v>
      </c>
      <c r="AU2256" s="4">
        <v>0.33400000000000002</v>
      </c>
      <c r="AV2256" s="4">
        <v>0.38</v>
      </c>
      <c r="AW2256" s="4">
        <v>0.32800000000000001</v>
      </c>
      <c r="AX2256" s="4">
        <v>0.28899999999999998</v>
      </c>
      <c r="AY2256" s="4">
        <v>0.49299999999999999</v>
      </c>
      <c r="AZ2256" s="4">
        <v>0.38</v>
      </c>
      <c r="BA2256" s="4">
        <v>0.308</v>
      </c>
      <c r="BB2256" s="4">
        <v>0.32</v>
      </c>
    </row>
    <row r="2257" spans="1:54" x14ac:dyDescent="0.25">
      <c r="A2257" s="1" t="s">
        <v>4291</v>
      </c>
      <c r="B2257" s="1" t="s">
        <v>4292</v>
      </c>
      <c r="C2257" s="1" t="s">
        <v>4029</v>
      </c>
      <c r="D2257" s="1" t="s">
        <v>2137</v>
      </c>
      <c r="E2257" s="1" t="s">
        <v>107</v>
      </c>
      <c r="F2257" s="1" t="s">
        <v>5462</v>
      </c>
      <c r="G2257" s="1" t="s">
        <v>110</v>
      </c>
      <c r="H2257" s="1" t="s">
        <v>111</v>
      </c>
      <c r="I2257" s="3">
        <v>553</v>
      </c>
      <c r="J2257" s="3">
        <v>0</v>
      </c>
      <c r="K2257" s="3">
        <v>0</v>
      </c>
      <c r="L2257" s="3">
        <v>0</v>
      </c>
      <c r="M2257" s="3">
        <v>8</v>
      </c>
      <c r="N2257" s="3">
        <v>0</v>
      </c>
      <c r="O2257" s="3">
        <v>10</v>
      </c>
      <c r="P2257" s="3">
        <v>0</v>
      </c>
      <c r="Q2257" s="3">
        <v>0</v>
      </c>
      <c r="R2257" s="3">
        <v>348</v>
      </c>
      <c r="S2257" s="3">
        <v>-2741.3940308794399</v>
      </c>
      <c r="T2257" s="3">
        <v>-2509.5104344223701</v>
      </c>
      <c r="U2257" s="3">
        <v>-5250.3082064822302</v>
      </c>
      <c r="V2257" s="3">
        <v>-4672.2589082824697</v>
      </c>
      <c r="W2257" s="3">
        <v>-2020.3696630336001</v>
      </c>
      <c r="X2257" s="3">
        <v>-3051.6497772275202</v>
      </c>
      <c r="Y2257" s="3">
        <v>-4838.1715307924596</v>
      </c>
      <c r="Z2257" s="3">
        <v>-3536.0344470127902</v>
      </c>
      <c r="AA2257" s="3">
        <v>-25134.769882007</v>
      </c>
      <c r="AB2257" s="4">
        <v>1.1108066111035E-2</v>
      </c>
      <c r="AC2257" s="4">
        <v>8.796486184762E-3</v>
      </c>
      <c r="AD2257" s="4">
        <v>2.5783473777182001E-2</v>
      </c>
      <c r="AE2257" s="4">
        <v>2.2324723678479E-2</v>
      </c>
      <c r="AF2257" s="4">
        <v>8.8893135597299996E-3</v>
      </c>
      <c r="AG2257" s="4">
        <v>1.1849861783859999E-2</v>
      </c>
      <c r="AH2257" s="4">
        <v>2.7621141131096E-2</v>
      </c>
      <c r="AI2257" s="4">
        <v>1.5763300433748999E-2</v>
      </c>
      <c r="AJ2257" s="4">
        <v>0.14096861871532401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4">
        <v>0.36099999999999999</v>
      </c>
      <c r="AU2257" s="4">
        <v>0.39800000000000002</v>
      </c>
      <c r="AV2257" s="4">
        <v>0.24299999999999999</v>
      </c>
      <c r="AW2257" s="4">
        <v>0.373</v>
      </c>
      <c r="AX2257" s="4">
        <v>0.42599999999999999</v>
      </c>
      <c r="AY2257" s="4">
        <v>0.28299999999999997</v>
      </c>
      <c r="AZ2257" s="4">
        <v>0.22600000000000001</v>
      </c>
      <c r="BA2257" s="4">
        <v>0.377</v>
      </c>
      <c r="BB2257" s="4">
        <v>0.107</v>
      </c>
    </row>
    <row r="2258" spans="1:54" x14ac:dyDescent="0.25">
      <c r="A2258" s="1" t="s">
        <v>4293</v>
      </c>
      <c r="B2258" s="1" t="s">
        <v>4294</v>
      </c>
      <c r="C2258" s="1" t="s">
        <v>4029</v>
      </c>
      <c r="D2258" s="1" t="s">
        <v>2140</v>
      </c>
      <c r="E2258" s="1" t="s">
        <v>107</v>
      </c>
      <c r="F2258" s="1" t="s">
        <v>5462</v>
      </c>
      <c r="G2258" s="1" t="s">
        <v>110</v>
      </c>
      <c r="H2258" s="1" t="s">
        <v>111</v>
      </c>
      <c r="I2258" s="3">
        <v>1174</v>
      </c>
      <c r="J2258" s="3">
        <v>24</v>
      </c>
      <c r="K2258" s="3">
        <v>15</v>
      </c>
      <c r="L2258" s="3">
        <v>3</v>
      </c>
      <c r="M2258" s="3">
        <v>0</v>
      </c>
      <c r="N2258" s="3">
        <v>0</v>
      </c>
      <c r="O2258" s="3">
        <v>115</v>
      </c>
      <c r="P2258" s="3">
        <v>0</v>
      </c>
      <c r="Q2258" s="3">
        <v>0</v>
      </c>
      <c r="R2258" s="3">
        <v>27</v>
      </c>
      <c r="S2258" s="3">
        <v>-2568.9029632329698</v>
      </c>
      <c r="T2258" s="3">
        <v>-2299.4136706438799</v>
      </c>
      <c r="U2258" s="3">
        <v>-4658.7986756486798</v>
      </c>
      <c r="V2258" s="3">
        <v>-3966.9470781989799</v>
      </c>
      <c r="W2258" s="3">
        <v>-1399.3696630336001</v>
      </c>
      <c r="X2258" s="3">
        <v>-3318.3494330093699</v>
      </c>
      <c r="Y2258" s="3">
        <v>-4217.1715307924596</v>
      </c>
      <c r="Z2258" s="3">
        <v>-2915.0344470127902</v>
      </c>
      <c r="AA2258" s="3">
        <v>-3353.0388168765899</v>
      </c>
      <c r="AB2258" s="4">
        <v>1.1494173314902999E-2</v>
      </c>
      <c r="AC2258" s="4">
        <v>9.3570720859250008E-3</v>
      </c>
      <c r="AD2258" s="4">
        <v>2.4351278730353001E-2</v>
      </c>
      <c r="AE2258" s="4">
        <v>2.0213496569257999E-2</v>
      </c>
      <c r="AF2258" s="4">
        <v>7.2977291452340004E-3</v>
      </c>
      <c r="AG2258" s="4">
        <v>1.3680212706951999E-2</v>
      </c>
      <c r="AH2258" s="4">
        <v>2.5689149952700999E-2</v>
      </c>
      <c r="AI2258" s="4">
        <v>1.4251956175447E-2</v>
      </c>
      <c r="AJ2258" s="4">
        <v>1.2698678930691E-2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4">
        <v>0.25600000000000001</v>
      </c>
      <c r="AU2258" s="4">
        <v>0.27200000000000002</v>
      </c>
      <c r="AV2258" s="4">
        <v>0.17299999999999999</v>
      </c>
      <c r="AW2258" s="4">
        <v>0.30099999999999999</v>
      </c>
      <c r="AX2258" s="4">
        <v>0.34899999999999998</v>
      </c>
      <c r="AY2258" s="4">
        <v>0.16700000000000001</v>
      </c>
      <c r="AZ2258" s="4">
        <v>0.16500000000000001</v>
      </c>
      <c r="BA2258" s="4">
        <v>0.309</v>
      </c>
      <c r="BB2258" s="4">
        <v>0.307</v>
      </c>
    </row>
    <row r="2259" spans="1:54" x14ac:dyDescent="0.25">
      <c r="A2259" s="1" t="s">
        <v>4295</v>
      </c>
      <c r="B2259" s="1" t="s">
        <v>4296</v>
      </c>
      <c r="C2259" s="1" t="s">
        <v>4029</v>
      </c>
      <c r="D2259" s="1" t="s">
        <v>2143</v>
      </c>
      <c r="E2259" s="1" t="s">
        <v>107</v>
      </c>
      <c r="F2259" s="1" t="s">
        <v>5462</v>
      </c>
      <c r="G2259" s="1" t="s">
        <v>110</v>
      </c>
      <c r="H2259" s="1" t="s">
        <v>111</v>
      </c>
      <c r="I2259" s="3">
        <v>846</v>
      </c>
      <c r="J2259" s="3">
        <v>11</v>
      </c>
      <c r="K2259" s="3">
        <v>0</v>
      </c>
      <c r="L2259" s="3">
        <v>0</v>
      </c>
      <c r="M2259" s="3">
        <v>0</v>
      </c>
      <c r="N2259" s="3">
        <v>0</v>
      </c>
      <c r="O2259" s="3">
        <v>12</v>
      </c>
      <c r="P2259" s="3">
        <v>0</v>
      </c>
      <c r="Q2259" s="3">
        <v>0</v>
      </c>
      <c r="R2259" s="3">
        <v>10</v>
      </c>
      <c r="S2259" s="3">
        <v>-2653.96062487481</v>
      </c>
      <c r="T2259" s="3">
        <v>-2216.5104344223701</v>
      </c>
      <c r="U2259" s="3">
        <v>-4957.3082064822302</v>
      </c>
      <c r="V2259" s="3">
        <v>-4294.9470781989803</v>
      </c>
      <c r="W2259" s="3">
        <v>-1727.3696630336001</v>
      </c>
      <c r="X2259" s="3">
        <v>-2775.5583420995499</v>
      </c>
      <c r="Y2259" s="3">
        <v>-4545.1715307924596</v>
      </c>
      <c r="Z2259" s="3">
        <v>-3243.0344470127902</v>
      </c>
      <c r="AA2259" s="3">
        <v>-2560.3770470721802</v>
      </c>
      <c r="AB2259" s="4">
        <v>5.9116082415270003E-3</v>
      </c>
      <c r="AC2259" s="4">
        <v>3.5319088310020001E-3</v>
      </c>
      <c r="AD2259" s="4">
        <v>1.7459981689743002E-2</v>
      </c>
      <c r="AE2259" s="4">
        <v>1.3444942231583001E-2</v>
      </c>
      <c r="AF2259" s="4">
        <v>1.148313336371E-3</v>
      </c>
      <c r="AG2259" s="4">
        <v>8.4954221703460002E-3</v>
      </c>
      <c r="AH2259" s="4">
        <v>1.7737959785049998E-2</v>
      </c>
      <c r="AI2259" s="4">
        <v>7.8236697973220002E-3</v>
      </c>
      <c r="AJ2259" s="4">
        <v>6.397343117106E-3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4">
        <v>0.35</v>
      </c>
      <c r="AU2259" s="4">
        <v>0.34699999999999998</v>
      </c>
      <c r="AV2259" s="4">
        <v>0.438</v>
      </c>
      <c r="AW2259" s="4">
        <v>0.37</v>
      </c>
      <c r="AX2259" s="4">
        <v>0.28399999999999997</v>
      </c>
      <c r="AY2259" s="4">
        <v>0.42299999999999999</v>
      </c>
      <c r="AZ2259" s="4">
        <v>0.441</v>
      </c>
      <c r="BA2259" s="4">
        <v>0.35199999999999998</v>
      </c>
      <c r="BB2259" s="4">
        <v>0.38300000000000001</v>
      </c>
    </row>
    <row r="2260" spans="1:54" x14ac:dyDescent="0.25">
      <c r="A2260" s="1" t="s">
        <v>4297</v>
      </c>
      <c r="B2260" s="1" t="s">
        <v>5387</v>
      </c>
      <c r="C2260" s="1" t="s">
        <v>4029</v>
      </c>
      <c r="D2260" s="1" t="s">
        <v>2146</v>
      </c>
      <c r="E2260" s="1" t="s">
        <v>107</v>
      </c>
      <c r="F2260" s="1" t="s">
        <v>5462</v>
      </c>
      <c r="G2260" s="1" t="s">
        <v>110</v>
      </c>
      <c r="H2260" s="1" t="s">
        <v>111</v>
      </c>
      <c r="I2260" s="3">
        <v>903</v>
      </c>
      <c r="J2260" s="3">
        <v>10</v>
      </c>
      <c r="K2260" s="3">
        <v>11</v>
      </c>
      <c r="L2260" s="3">
        <v>0</v>
      </c>
      <c r="M2260" s="3">
        <v>0</v>
      </c>
      <c r="N2260" s="3">
        <v>0</v>
      </c>
      <c r="O2260" s="3">
        <v>14</v>
      </c>
      <c r="P2260" s="3">
        <v>0</v>
      </c>
      <c r="Q2260" s="3">
        <v>0</v>
      </c>
      <c r="R2260" s="3">
        <v>6</v>
      </c>
      <c r="S2260" s="3">
        <v>-2578.27275269341</v>
      </c>
      <c r="T2260" s="3">
        <v>-2460.8394743181402</v>
      </c>
      <c r="U2260" s="3">
        <v>-4900.3082064822302</v>
      </c>
      <c r="V2260" s="3">
        <v>-4237.9470781989803</v>
      </c>
      <c r="W2260" s="3">
        <v>-1670.3696630336001</v>
      </c>
      <c r="X2260" s="3">
        <v>-2735.4669069715901</v>
      </c>
      <c r="Y2260" s="3">
        <v>-4488.1715307924596</v>
      </c>
      <c r="Z2260" s="3">
        <v>-3186.0344470127902</v>
      </c>
      <c r="AA2260" s="3">
        <v>-2239.69192476526</v>
      </c>
      <c r="AB2260" s="4">
        <v>1.0012069319935001E-2</v>
      </c>
      <c r="AC2260" s="4">
        <v>9.2183265064429993E-3</v>
      </c>
      <c r="AD2260" s="4">
        <v>2.3095388597881E-2</v>
      </c>
      <c r="AE2260" s="4">
        <v>1.9394045882933999E-2</v>
      </c>
      <c r="AF2260" s="4">
        <v>6.3744050970279999E-3</v>
      </c>
      <c r="AG2260" s="4">
        <v>9.9379836293459999E-3</v>
      </c>
      <c r="AH2260" s="4">
        <v>2.4375361455054E-2</v>
      </c>
      <c r="AI2260" s="4">
        <v>1.3864435513629999E-2</v>
      </c>
      <c r="AJ2260" s="4">
        <v>6.7921775886010003E-3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4">
        <v>0.435</v>
      </c>
      <c r="AU2260" s="4">
        <v>0.36799999999999999</v>
      </c>
      <c r="AV2260" s="4">
        <v>0.36299999999999999</v>
      </c>
      <c r="AW2260" s="4">
        <v>0.45</v>
      </c>
      <c r="AX2260" s="4">
        <v>0.47299999999999998</v>
      </c>
      <c r="AY2260" s="4">
        <v>0.41599999999999998</v>
      </c>
      <c r="AZ2260" s="4">
        <v>0.34899999999999998</v>
      </c>
      <c r="BA2260" s="4">
        <v>0.41899999999999998</v>
      </c>
      <c r="BB2260" s="4">
        <v>0.45400000000000001</v>
      </c>
    </row>
    <row r="2261" spans="1:54" x14ac:dyDescent="0.25">
      <c r="A2261" s="1" t="s">
        <v>4298</v>
      </c>
      <c r="B2261" s="1" t="s">
        <v>4299</v>
      </c>
      <c r="C2261" s="1" t="s">
        <v>4029</v>
      </c>
      <c r="D2261" s="1" t="s">
        <v>2149</v>
      </c>
      <c r="E2261" s="1" t="s">
        <v>107</v>
      </c>
      <c r="F2261" s="1" t="s">
        <v>5462</v>
      </c>
      <c r="G2261" s="1" t="s">
        <v>110</v>
      </c>
      <c r="H2261" s="1" t="s">
        <v>111</v>
      </c>
      <c r="I2261" s="3">
        <v>1974</v>
      </c>
      <c r="J2261" s="3">
        <v>9</v>
      </c>
      <c r="K2261" s="3">
        <v>0</v>
      </c>
      <c r="L2261" s="3">
        <v>3</v>
      </c>
      <c r="M2261" s="3">
        <v>0</v>
      </c>
      <c r="N2261" s="3">
        <v>0</v>
      </c>
      <c r="O2261" s="3">
        <v>34</v>
      </c>
      <c r="P2261" s="3">
        <v>0</v>
      </c>
      <c r="Q2261" s="3">
        <v>0</v>
      </c>
      <c r="R2261" s="3">
        <v>0</v>
      </c>
      <c r="S2261" s="3">
        <v>-1488.5848805120199</v>
      </c>
      <c r="T2261" s="3">
        <v>-1088.5104344223701</v>
      </c>
      <c r="U2261" s="3">
        <v>-3858.7986756486798</v>
      </c>
      <c r="V2261" s="3">
        <v>-3166.9470781989799</v>
      </c>
      <c r="W2261" s="3">
        <v>-599.369663033606</v>
      </c>
      <c r="X2261" s="3">
        <v>-1833.5525556919399</v>
      </c>
      <c r="Y2261" s="3">
        <v>-3417.1715307924601</v>
      </c>
      <c r="Z2261" s="3">
        <v>-2115.0344470127902</v>
      </c>
      <c r="AA2261" s="3">
        <v>-773.16424130487906</v>
      </c>
      <c r="AB2261" s="4">
        <v>2.099941003788E-3</v>
      </c>
      <c r="AC2261" s="4">
        <v>2.2384164494369998E-3</v>
      </c>
      <c r="AD2261" s="4">
        <v>1.1083265239511E-2</v>
      </c>
      <c r="AE2261" s="4">
        <v>7.5525871317740001E-3</v>
      </c>
      <c r="AF2261" s="4">
        <v>-5.57435633932E-4</v>
      </c>
      <c r="AG2261" s="4">
        <v>4.8990739450120004E-3</v>
      </c>
      <c r="AH2261" s="4">
        <v>1.1099909094816E-2</v>
      </c>
      <c r="AI2261" s="4">
        <v>3.5015191514790002E-3</v>
      </c>
      <c r="AJ2261" s="4">
        <v>4.7439680784599998E-4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4">
        <v>0.36099999999999999</v>
      </c>
      <c r="AU2261" s="4">
        <v>0.43</v>
      </c>
      <c r="AV2261" s="4">
        <v>0.42899999999999999</v>
      </c>
      <c r="AW2261" s="4">
        <v>0.38100000000000001</v>
      </c>
      <c r="AX2261" s="4">
        <v>0.27700000000000002</v>
      </c>
      <c r="AY2261" s="4">
        <v>0.42699999999999999</v>
      </c>
      <c r="AZ2261" s="4">
        <v>0.443</v>
      </c>
      <c r="BA2261" s="4">
        <v>0.373</v>
      </c>
      <c r="BB2261" s="4">
        <v>0.308</v>
      </c>
    </row>
    <row r="2262" spans="1:54" x14ac:dyDescent="0.25">
      <c r="A2262" s="1" t="s">
        <v>4300</v>
      </c>
      <c r="B2262" s="1" t="s">
        <v>4301</v>
      </c>
      <c r="C2262" s="1" t="s">
        <v>4029</v>
      </c>
      <c r="D2262" s="1" t="s">
        <v>2121</v>
      </c>
      <c r="E2262" s="1" t="s">
        <v>107</v>
      </c>
      <c r="F2262" s="1" t="s">
        <v>5462</v>
      </c>
      <c r="G2262" s="1" t="s">
        <v>110</v>
      </c>
      <c r="H2262" s="1" t="s">
        <v>111</v>
      </c>
      <c r="I2262" s="3">
        <v>760</v>
      </c>
      <c r="J2262" s="3">
        <v>4</v>
      </c>
      <c r="K2262" s="3">
        <v>0</v>
      </c>
      <c r="L2262" s="3">
        <v>0</v>
      </c>
      <c r="M2262" s="3">
        <v>0</v>
      </c>
      <c r="N2262" s="3">
        <v>0</v>
      </c>
      <c r="O2262" s="3">
        <v>21</v>
      </c>
      <c r="P2262" s="3">
        <v>0</v>
      </c>
      <c r="Q2262" s="3">
        <v>0</v>
      </c>
      <c r="R2262" s="3">
        <v>0</v>
      </c>
      <c r="S2262" s="3">
        <v>-2609.1455196050301</v>
      </c>
      <c r="T2262" s="3">
        <v>-2302.5104344223701</v>
      </c>
      <c r="U2262" s="3">
        <v>-5043.3082064822302</v>
      </c>
      <c r="V2262" s="3">
        <v>-4380.9470781989803</v>
      </c>
      <c r="W2262" s="3">
        <v>-1813.3696630336001</v>
      </c>
      <c r="X2262" s="3">
        <v>-2937.6468840237098</v>
      </c>
      <c r="Y2262" s="3">
        <v>-4631.1715307924596</v>
      </c>
      <c r="Z2262" s="3">
        <v>-3329.0344470127902</v>
      </c>
      <c r="AA2262" s="3">
        <v>-1987.1642413048701</v>
      </c>
      <c r="AB2262" s="4">
        <v>5.7699787747470003E-3</v>
      </c>
      <c r="AC2262" s="4">
        <v>3.870886048028E-3</v>
      </c>
      <c r="AD2262" s="4">
        <v>1.5534945559048E-2</v>
      </c>
      <c r="AE2262" s="4">
        <v>1.1610522905744E-2</v>
      </c>
      <c r="AF2262" s="4">
        <v>-8.5577864133500004E-4</v>
      </c>
      <c r="AG2262" s="4">
        <v>7.6643652100789996E-3</v>
      </c>
      <c r="AH2262" s="4">
        <v>1.544758264865E-2</v>
      </c>
      <c r="AI2262" s="4">
        <v>6.0563261409180003E-3</v>
      </c>
      <c r="AJ2262" s="4">
        <v>2.209820912774E-3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4">
        <v>0.28899999999999998</v>
      </c>
      <c r="AU2262" s="4">
        <v>0.28100000000000003</v>
      </c>
      <c r="AV2262" s="4">
        <v>0.28699999999999998</v>
      </c>
      <c r="AW2262" s="4">
        <v>0.26</v>
      </c>
      <c r="AX2262" s="4">
        <v>0.219</v>
      </c>
      <c r="AY2262" s="4">
        <v>0.28599999999999998</v>
      </c>
      <c r="AZ2262" s="4">
        <v>0.309</v>
      </c>
      <c r="BA2262" s="4">
        <v>0.245</v>
      </c>
      <c r="BB2262" s="4">
        <v>0.22900000000000001</v>
      </c>
    </row>
    <row r="2263" spans="1:54" x14ac:dyDescent="0.25">
      <c r="A2263" s="1" t="s">
        <v>4302</v>
      </c>
      <c r="B2263" s="1" t="s">
        <v>4303</v>
      </c>
      <c r="C2263" s="1" t="s">
        <v>4029</v>
      </c>
      <c r="D2263" s="1" t="s">
        <v>2124</v>
      </c>
      <c r="E2263" s="1" t="s">
        <v>107</v>
      </c>
      <c r="F2263" s="1" t="s">
        <v>5462</v>
      </c>
      <c r="G2263" s="1" t="s">
        <v>110</v>
      </c>
      <c r="H2263" s="1" t="s">
        <v>111</v>
      </c>
      <c r="I2263" s="3">
        <v>69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33</v>
      </c>
      <c r="R2263" s="3">
        <v>0</v>
      </c>
      <c r="S2263" s="3">
        <v>-3225.3940308794399</v>
      </c>
      <c r="T2263" s="3">
        <v>-2993.5104344223701</v>
      </c>
      <c r="U2263" s="3">
        <v>-5734.3082064822302</v>
      </c>
      <c r="V2263" s="3">
        <v>-5071.9470781989803</v>
      </c>
      <c r="W2263" s="3">
        <v>-2504.3696630335999</v>
      </c>
      <c r="X2263" s="3">
        <v>-3451.1069528673402</v>
      </c>
      <c r="Y2263" s="3">
        <v>-5322.1715307924596</v>
      </c>
      <c r="Z2263" s="3">
        <v>-4770.6506432968299</v>
      </c>
      <c r="AA2263" s="3">
        <v>-2678.1642413048698</v>
      </c>
      <c r="AB2263" s="4">
        <v>1.3329989165391E-2</v>
      </c>
      <c r="AC2263" s="4">
        <v>1.1624631958439E-2</v>
      </c>
      <c r="AD2263" s="4">
        <v>2.7331892005995999E-2</v>
      </c>
      <c r="AE2263" s="4">
        <v>2.3542839979171001E-2</v>
      </c>
      <c r="AF2263" s="4">
        <v>9.9216924457630005E-3</v>
      </c>
      <c r="AG2263" s="4">
        <v>1.2862444727272E-2</v>
      </c>
      <c r="AH2263" s="4">
        <v>2.9262715434468001E-2</v>
      </c>
      <c r="AI2263" s="4">
        <v>2.0256839986919E-2</v>
      </c>
      <c r="AJ2263" s="4">
        <v>8.9795693151699992E-3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4">
        <v>0.317</v>
      </c>
      <c r="AU2263" s="4">
        <v>0.29199999999999998</v>
      </c>
      <c r="AV2263" s="4">
        <v>0.28100000000000003</v>
      </c>
      <c r="AW2263" s="4">
        <v>0.375</v>
      </c>
      <c r="AX2263" s="4">
        <v>0.47699999999999998</v>
      </c>
      <c r="AY2263" s="4">
        <v>0.34200000000000003</v>
      </c>
      <c r="AZ2263" s="4">
        <v>0.26800000000000002</v>
      </c>
      <c r="BA2263" s="4">
        <v>0.39400000000000002</v>
      </c>
      <c r="BB2263" s="4">
        <v>0.44700000000000001</v>
      </c>
    </row>
    <row r="2264" spans="1:54" x14ac:dyDescent="0.25">
      <c r="A2264" s="1" t="s">
        <v>4304</v>
      </c>
      <c r="B2264" s="1" t="s">
        <v>4305</v>
      </c>
      <c r="C2264" s="1" t="s">
        <v>4029</v>
      </c>
      <c r="D2264" s="1" t="s">
        <v>2126</v>
      </c>
      <c r="E2264" s="1" t="s">
        <v>107</v>
      </c>
      <c r="F2264" s="1" t="s">
        <v>5462</v>
      </c>
      <c r="G2264" s="1" t="s">
        <v>110</v>
      </c>
      <c r="H2264" s="1" t="s">
        <v>111</v>
      </c>
      <c r="I2264" s="3">
        <v>140</v>
      </c>
      <c r="J2264" s="3">
        <v>0</v>
      </c>
      <c r="K2264" s="3">
        <v>0</v>
      </c>
      <c r="L2264" s="3">
        <v>0</v>
      </c>
      <c r="M2264" s="3">
        <v>40</v>
      </c>
      <c r="N2264" s="3">
        <v>0</v>
      </c>
      <c r="O2264" s="3">
        <v>0</v>
      </c>
      <c r="P2264" s="3">
        <v>0</v>
      </c>
      <c r="Q2264" s="3">
        <v>0</v>
      </c>
      <c r="R2264" s="3">
        <v>15</v>
      </c>
      <c r="S2264" s="3">
        <v>-3154.3940308794399</v>
      </c>
      <c r="T2264" s="3">
        <v>-2922.5104344223701</v>
      </c>
      <c r="U2264" s="3">
        <v>-5663.3082064822302</v>
      </c>
      <c r="V2264" s="3">
        <v>-5422.5062286164402</v>
      </c>
      <c r="W2264" s="3">
        <v>-2433.3696630335999</v>
      </c>
      <c r="X2264" s="3">
        <v>-3380.1069528673402</v>
      </c>
      <c r="Y2264" s="3">
        <v>-5251.1715307924596</v>
      </c>
      <c r="Z2264" s="3">
        <v>-3949.0344470127902</v>
      </c>
      <c r="AA2264" s="3">
        <v>-3595.9834499558301</v>
      </c>
      <c r="AB2264" s="4">
        <v>1.3023066095715E-2</v>
      </c>
      <c r="AC2264" s="4">
        <v>1.191969546687E-2</v>
      </c>
      <c r="AD2264" s="4">
        <v>2.7349183170030999E-2</v>
      </c>
      <c r="AE2264" s="4">
        <v>2.5293131907555999E-2</v>
      </c>
      <c r="AF2264" s="4">
        <v>1.0066339719034E-2</v>
      </c>
      <c r="AG2264" s="4">
        <v>1.2902853099655E-2</v>
      </c>
      <c r="AH2264" s="4">
        <v>2.9326657438854001E-2</v>
      </c>
      <c r="AI2264" s="4">
        <v>1.7854518643216001E-2</v>
      </c>
      <c r="AJ2264" s="4">
        <v>1.1672541345002001E-2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4">
        <v>0.371</v>
      </c>
      <c r="AU2264" s="4">
        <v>0.29499999999999998</v>
      </c>
      <c r="AV2264" s="4">
        <v>0.33</v>
      </c>
      <c r="AW2264" s="4">
        <v>0.42599999999999999</v>
      </c>
      <c r="AX2264" s="4">
        <v>0.47299999999999998</v>
      </c>
      <c r="AY2264" s="4">
        <v>0.34899999999999998</v>
      </c>
      <c r="AZ2264" s="4">
        <v>0.315</v>
      </c>
      <c r="BA2264" s="4">
        <v>0.40600000000000003</v>
      </c>
      <c r="BB2264" s="4">
        <v>0.48799999999999999</v>
      </c>
    </row>
    <row r="2265" spans="1:54" x14ac:dyDescent="0.25">
      <c r="A2265" s="1" t="s">
        <v>4306</v>
      </c>
      <c r="B2265" s="1" t="s">
        <v>4307</v>
      </c>
      <c r="C2265" s="1" t="s">
        <v>4029</v>
      </c>
      <c r="D2265" s="1" t="s">
        <v>2129</v>
      </c>
      <c r="E2265" s="1" t="s">
        <v>107</v>
      </c>
      <c r="F2265" s="1" t="s">
        <v>5462</v>
      </c>
      <c r="G2265" s="1" t="s">
        <v>110</v>
      </c>
      <c r="H2265" s="1" t="s">
        <v>111</v>
      </c>
      <c r="I2265" s="3">
        <v>3286</v>
      </c>
      <c r="J2265" s="3">
        <v>92</v>
      </c>
      <c r="K2265" s="3">
        <v>36</v>
      </c>
      <c r="L2265" s="3">
        <v>17</v>
      </c>
      <c r="M2265" s="3">
        <v>38</v>
      </c>
      <c r="N2265" s="3">
        <v>30</v>
      </c>
      <c r="O2265" s="3">
        <v>276</v>
      </c>
      <c r="P2265" s="3">
        <v>15</v>
      </c>
      <c r="Q2265" s="3">
        <v>0</v>
      </c>
      <c r="R2265" s="3">
        <v>43</v>
      </c>
      <c r="S2265" s="3">
        <v>-1727.6782715679699</v>
      </c>
      <c r="T2265" s="3">
        <v>-762.67820135398495</v>
      </c>
      <c r="U2265" s="3">
        <v>-2684.42086509207</v>
      </c>
      <c r="V2265" s="3">
        <v>-2255.4282710955699</v>
      </c>
      <c r="W2265" s="3">
        <v>56.053477990839902</v>
      </c>
      <c r="X2265" s="3">
        <v>-2567.4889052081999</v>
      </c>
      <c r="Y2265" s="3">
        <v>-2165.8080028391901</v>
      </c>
      <c r="Z2265" s="3">
        <v>-803.03444701279898</v>
      </c>
      <c r="AA2265" s="3">
        <v>-2295.7793061042798</v>
      </c>
      <c r="AB2265" s="4">
        <v>7.7367744409509998E-3</v>
      </c>
      <c r="AC2265" s="4">
        <v>3.2808575253270001E-3</v>
      </c>
      <c r="AD2265" s="4">
        <v>1.3898796825595999E-2</v>
      </c>
      <c r="AE2265" s="4">
        <v>1.1405960306436E-2</v>
      </c>
      <c r="AF2265" s="4">
        <v>-2.86952353146E-4</v>
      </c>
      <c r="AG2265" s="4">
        <v>1.0484104328787E-2</v>
      </c>
      <c r="AH2265" s="4">
        <v>1.3093695943399999E-2</v>
      </c>
      <c r="AI2265" s="4">
        <v>3.8854574990420001E-3</v>
      </c>
      <c r="AJ2265" s="4">
        <v>9.2499713712000005E-3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4">
        <v>0.23599999999999999</v>
      </c>
      <c r="AU2265" s="4">
        <v>0.19800000000000001</v>
      </c>
      <c r="AV2265" s="4">
        <v>0.14699999999999999</v>
      </c>
      <c r="AW2265" s="4">
        <v>0.27400000000000002</v>
      </c>
      <c r="AX2265" s="4">
        <v>0.34200000000000003</v>
      </c>
      <c r="AY2265" s="4">
        <v>0.17499999999999999</v>
      </c>
      <c r="AZ2265" s="4">
        <v>0.11799999999999999</v>
      </c>
      <c r="BA2265" s="4">
        <v>0.27300000000000002</v>
      </c>
      <c r="BB2265" s="4">
        <v>0.223</v>
      </c>
    </row>
    <row r="2266" spans="1:54" x14ac:dyDescent="0.25">
      <c r="A2266" s="1" t="s">
        <v>4308</v>
      </c>
      <c r="B2266" s="1" t="s">
        <v>4309</v>
      </c>
      <c r="C2266" s="1" t="s">
        <v>4029</v>
      </c>
      <c r="D2266" s="1" t="s">
        <v>2132</v>
      </c>
      <c r="E2266" s="1" t="s">
        <v>107</v>
      </c>
      <c r="F2266" s="1" t="s">
        <v>5462</v>
      </c>
      <c r="G2266" s="1" t="s">
        <v>110</v>
      </c>
      <c r="H2266" s="1" t="s">
        <v>111</v>
      </c>
      <c r="I2266" s="3">
        <v>58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-3236.3940308794399</v>
      </c>
      <c r="T2266" s="3">
        <v>-3004.5104344223701</v>
      </c>
      <c r="U2266" s="3">
        <v>-5745.3082064822302</v>
      </c>
      <c r="V2266" s="3">
        <v>-5082.9470781989803</v>
      </c>
      <c r="W2266" s="3">
        <v>-2515.3696630335999</v>
      </c>
      <c r="X2266" s="3">
        <v>-3462.1069528673402</v>
      </c>
      <c r="Y2266" s="3">
        <v>-5333.1715307924596</v>
      </c>
      <c r="Z2266" s="3">
        <v>-4031.0344470127902</v>
      </c>
      <c r="AA2266" s="3">
        <v>-2689.1642413048698</v>
      </c>
      <c r="AB2266" s="4">
        <v>1.3591970228439E-2</v>
      </c>
      <c r="AC2266" s="4">
        <v>1.0470289171915E-2</v>
      </c>
      <c r="AD2266" s="4">
        <v>2.8264204669745999E-2</v>
      </c>
      <c r="AE2266" s="4">
        <v>3.6399764454808997E-2</v>
      </c>
      <c r="AF2266" s="4">
        <v>1.7670557817493E-2</v>
      </c>
      <c r="AG2266" s="4">
        <v>1.3336657932047E-2</v>
      </c>
      <c r="AH2266" s="4">
        <v>3.0218634631742E-2</v>
      </c>
      <c r="AI2266" s="4">
        <v>1.7789216791875E-2</v>
      </c>
      <c r="AJ2266" s="4">
        <v>1.0360048792343E-2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4">
        <v>0.36699999999999999</v>
      </c>
      <c r="AU2266" s="4">
        <v>0.42899999999999999</v>
      </c>
      <c r="AV2266" s="4">
        <v>0.32</v>
      </c>
      <c r="AW2266" s="4">
        <v>6.0999999999999999E-2</v>
      </c>
      <c r="AX2266" s="4">
        <v>0.115</v>
      </c>
      <c r="AY2266" s="4">
        <v>0.36399999999999999</v>
      </c>
      <c r="AZ2266" s="4">
        <v>0.312</v>
      </c>
      <c r="BA2266" s="4">
        <v>0.41599999999999998</v>
      </c>
      <c r="BB2266" s="4">
        <v>0.32400000000000001</v>
      </c>
    </row>
    <row r="2267" spans="1:54" x14ac:dyDescent="0.25">
      <c r="A2267" s="1" t="s">
        <v>4310</v>
      </c>
      <c r="B2267" s="1" t="s">
        <v>4311</v>
      </c>
      <c r="C2267" s="1" t="s">
        <v>4029</v>
      </c>
      <c r="D2267" s="1" t="s">
        <v>2152</v>
      </c>
      <c r="E2267" s="1" t="s">
        <v>107</v>
      </c>
      <c r="F2267" s="1" t="s">
        <v>5462</v>
      </c>
      <c r="G2267" s="1" t="s">
        <v>110</v>
      </c>
      <c r="H2267" s="1" t="s">
        <v>111</v>
      </c>
      <c r="I2267" s="3">
        <v>258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20</v>
      </c>
      <c r="P2267" s="3">
        <v>0</v>
      </c>
      <c r="Q2267" s="3">
        <v>0</v>
      </c>
      <c r="R2267" s="3">
        <v>0</v>
      </c>
      <c r="S2267" s="3">
        <v>-3036.3940308794399</v>
      </c>
      <c r="T2267" s="3">
        <v>-2804.5104344223701</v>
      </c>
      <c r="U2267" s="3">
        <v>-5545.3082064822302</v>
      </c>
      <c r="V2267" s="3">
        <v>-4882.9470781989803</v>
      </c>
      <c r="W2267" s="3">
        <v>-2315.3696630335999</v>
      </c>
      <c r="X2267" s="3">
        <v>-3431.1926015877002</v>
      </c>
      <c r="Y2267" s="3">
        <v>-5133.1715307924596</v>
      </c>
      <c r="Z2267" s="3">
        <v>-3831.0344470127902</v>
      </c>
      <c r="AA2267" s="3">
        <v>-2489.1642413048698</v>
      </c>
      <c r="AB2267" s="4">
        <v>6.7484585263349996E-3</v>
      </c>
      <c r="AC2267" s="4">
        <v>5.8871363239430003E-3</v>
      </c>
      <c r="AD2267" s="4">
        <v>1.3492854597227001E-2</v>
      </c>
      <c r="AE2267" s="4">
        <v>9.4925598193969993E-3</v>
      </c>
      <c r="AF2267" s="4">
        <v>-3.9453847053600001E-3</v>
      </c>
      <c r="AG2267" s="4">
        <v>1.1955447646176001E-2</v>
      </c>
      <c r="AH2267" s="4">
        <v>1.2892514873097E-2</v>
      </c>
      <c r="AI2267" s="4">
        <v>3.578404969823E-3</v>
      </c>
      <c r="AJ2267" s="4">
        <v>1.2689446863449E-2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4">
        <v>0.28199999999999997</v>
      </c>
      <c r="AU2267" s="4">
        <v>0.28999999999999998</v>
      </c>
      <c r="AV2267" s="4">
        <v>0.26600000000000001</v>
      </c>
      <c r="AW2267" s="4">
        <v>0.245</v>
      </c>
      <c r="AX2267" s="4">
        <v>0.192</v>
      </c>
      <c r="AY2267" s="4">
        <v>0.40200000000000002</v>
      </c>
      <c r="AZ2267" s="4">
        <v>0.28000000000000003</v>
      </c>
      <c r="BA2267" s="4">
        <v>0.23300000000000001</v>
      </c>
      <c r="BB2267" s="4">
        <v>9.5000000000000001E-2</v>
      </c>
    </row>
    <row r="2268" spans="1:54" x14ac:dyDescent="0.25">
      <c r="A2268" s="1" t="s">
        <v>4312</v>
      </c>
      <c r="B2268" s="1" t="s">
        <v>4313</v>
      </c>
      <c r="C2268" s="1" t="s">
        <v>4029</v>
      </c>
      <c r="D2268" s="1" t="s">
        <v>2159</v>
      </c>
      <c r="E2268" s="1" t="s">
        <v>107</v>
      </c>
      <c r="F2268" s="1" t="s">
        <v>5462</v>
      </c>
      <c r="G2268" s="1" t="s">
        <v>110</v>
      </c>
      <c r="H2268" s="1" t="s">
        <v>111</v>
      </c>
      <c r="I2268" s="3">
        <v>2487</v>
      </c>
      <c r="J2268" s="3">
        <v>11</v>
      </c>
      <c r="K2268" s="3">
        <v>0</v>
      </c>
      <c r="L2268" s="3">
        <v>0</v>
      </c>
      <c r="M2268" s="3">
        <v>7</v>
      </c>
      <c r="N2268" s="3">
        <v>0</v>
      </c>
      <c r="O2268" s="3">
        <v>44</v>
      </c>
      <c r="P2268" s="3">
        <v>0</v>
      </c>
      <c r="Q2268" s="3">
        <v>42</v>
      </c>
      <c r="R2268" s="3">
        <v>17</v>
      </c>
      <c r="S2268" s="3">
        <v>-1012.96062487481</v>
      </c>
      <c r="T2268" s="3">
        <v>-575.51043442237597</v>
      </c>
      <c r="U2268" s="3">
        <v>-3316.3082064822302</v>
      </c>
      <c r="V2268" s="3">
        <v>-2727.7199295220398</v>
      </c>
      <c r="W2268" s="3">
        <v>-86.369663033606201</v>
      </c>
      <c r="X2268" s="3">
        <v>-1405.0953800521199</v>
      </c>
      <c r="Y2268" s="3">
        <v>-2904.1715307924601</v>
      </c>
      <c r="Z2268" s="3">
        <v>-2557.3641513743</v>
      </c>
      <c r="AA2268" s="3">
        <v>-1380.82601110929</v>
      </c>
      <c r="AB2268" s="4">
        <v>-6.1476994913599997E-4</v>
      </c>
      <c r="AC2268" s="4">
        <v>8.1711190939999994E-5</v>
      </c>
      <c r="AD2268" s="4">
        <v>3.139409409328E-3</v>
      </c>
      <c r="AE2268" s="4">
        <v>1.0976309039079999E-3</v>
      </c>
      <c r="AF2268" s="4">
        <v>-1.7141127654500001E-4</v>
      </c>
      <c r="AG2268" s="4">
        <v>1.8563299746110001E-3</v>
      </c>
      <c r="AH2268" s="4">
        <v>2.2540845952939998E-3</v>
      </c>
      <c r="AI2268" s="4">
        <v>-3.062910128755E-3</v>
      </c>
      <c r="AJ2268" s="4">
        <v>-2.4947900091739999E-3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4">
        <v>0.21099999999999999</v>
      </c>
      <c r="AU2268" s="4">
        <v>0.26500000000000001</v>
      </c>
      <c r="AV2268" s="4">
        <v>0.26</v>
      </c>
      <c r="AW2268" s="4">
        <v>0.23699999999999999</v>
      </c>
      <c r="AX2268" s="4">
        <v>0.19700000000000001</v>
      </c>
      <c r="AY2268" s="4">
        <v>0.25700000000000001</v>
      </c>
      <c r="AZ2268" s="4">
        <v>0.26</v>
      </c>
      <c r="BA2268" s="4">
        <v>0.21</v>
      </c>
      <c r="BB2268" s="4">
        <v>0.182</v>
      </c>
    </row>
    <row r="2269" spans="1:54" x14ac:dyDescent="0.25">
      <c r="A2269" s="1" t="s">
        <v>4314</v>
      </c>
      <c r="B2269" s="1" t="s">
        <v>4315</v>
      </c>
      <c r="C2269" s="1" t="s">
        <v>4029</v>
      </c>
      <c r="D2269" s="1" t="s">
        <v>2161</v>
      </c>
      <c r="E2269" s="1" t="s">
        <v>107</v>
      </c>
      <c r="F2269" s="1" t="s">
        <v>5462</v>
      </c>
      <c r="G2269" s="1" t="s">
        <v>110</v>
      </c>
      <c r="H2269" s="1" t="s">
        <v>111</v>
      </c>
      <c r="I2269" s="3">
        <v>217</v>
      </c>
      <c r="J2269" s="3">
        <v>6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-3189.5212639678298</v>
      </c>
      <c r="T2269" s="3">
        <v>-2845.5104344223701</v>
      </c>
      <c r="U2269" s="3">
        <v>-5586.3082064822302</v>
      </c>
      <c r="V2269" s="3">
        <v>-4923.9470781989803</v>
      </c>
      <c r="W2269" s="3">
        <v>-2356.3696630335999</v>
      </c>
      <c r="X2269" s="3">
        <v>-3303.1069528673402</v>
      </c>
      <c r="Y2269" s="3">
        <v>-5174.1715307924596</v>
      </c>
      <c r="Z2269" s="3">
        <v>-3872.0344470127902</v>
      </c>
      <c r="AA2269" s="3">
        <v>-2530.1642413048698</v>
      </c>
      <c r="AB2269" s="4">
        <v>1.0126882624440999E-2</v>
      </c>
      <c r="AC2269" s="4">
        <v>7.8379714539860007E-3</v>
      </c>
      <c r="AD2269" s="4">
        <v>2.4380971321502999E-2</v>
      </c>
      <c r="AE2269" s="4">
        <v>5.0001020046403E-2</v>
      </c>
      <c r="AF2269" s="4">
        <v>1.6062677451463E-2</v>
      </c>
      <c r="AG2269" s="4">
        <v>9.6069590445669994E-3</v>
      </c>
      <c r="AH2269" s="4">
        <v>2.6088249156300002E-2</v>
      </c>
      <c r="AI2269" s="4">
        <v>1.4290444369888E-2</v>
      </c>
      <c r="AJ2269" s="4">
        <v>4.3943745259068002E-2</v>
      </c>
      <c r="AK2269" s="3">
        <v>0</v>
      </c>
      <c r="AL2269" s="3">
        <v>0</v>
      </c>
      <c r="AM2269" s="3">
        <v>0</v>
      </c>
      <c r="AN2269" s="3">
        <v>2</v>
      </c>
      <c r="AO2269" s="3">
        <v>0</v>
      </c>
      <c r="AP2269" s="3">
        <v>0</v>
      </c>
      <c r="AQ2269" s="3">
        <v>0</v>
      </c>
      <c r="AR2269" s="3">
        <v>0</v>
      </c>
      <c r="AS2269" s="3">
        <v>2</v>
      </c>
      <c r="AT2269" s="4">
        <v>0.46800000000000003</v>
      </c>
      <c r="AU2269" s="4">
        <v>0.46300000000000002</v>
      </c>
      <c r="AV2269" s="4">
        <v>0.44</v>
      </c>
      <c r="AW2269" s="4">
        <v>2.1999999999999999E-2</v>
      </c>
      <c r="AX2269" s="4">
        <v>0.13600000000000001</v>
      </c>
      <c r="AY2269" s="4">
        <v>0.40500000000000003</v>
      </c>
      <c r="AZ2269" s="4">
        <v>0.41499999999999998</v>
      </c>
      <c r="BA2269" s="4">
        <v>0.48099999999999998</v>
      </c>
      <c r="BB2269" s="4">
        <v>2.3E-2</v>
      </c>
    </row>
    <row r="2270" spans="1:54" x14ac:dyDescent="0.25">
      <c r="A2270" s="1" t="s">
        <v>4316</v>
      </c>
      <c r="B2270" s="1" t="s">
        <v>5388</v>
      </c>
      <c r="C2270" s="1" t="s">
        <v>4029</v>
      </c>
      <c r="D2270" s="1" t="s">
        <v>2154</v>
      </c>
      <c r="E2270" s="1" t="s">
        <v>107</v>
      </c>
      <c r="F2270" s="1" t="s">
        <v>5462</v>
      </c>
      <c r="G2270" s="1" t="s">
        <v>110</v>
      </c>
      <c r="H2270" s="1" t="s">
        <v>111</v>
      </c>
      <c r="I2270" s="3">
        <v>5470</v>
      </c>
      <c r="J2270" s="3">
        <v>101</v>
      </c>
      <c r="K2270" s="3">
        <v>95</v>
      </c>
      <c r="L2270" s="3">
        <v>16</v>
      </c>
      <c r="M2270" s="3">
        <v>13</v>
      </c>
      <c r="N2270" s="3">
        <v>0</v>
      </c>
      <c r="O2270" s="3">
        <v>490</v>
      </c>
      <c r="P2270" s="3">
        <v>18</v>
      </c>
      <c r="Q2270" s="3">
        <v>6</v>
      </c>
      <c r="R2270" s="3">
        <v>32</v>
      </c>
      <c r="S2270" s="3">
        <v>288.13087879945499</v>
      </c>
      <c r="T2270" s="3">
        <v>-194.89759715856701</v>
      </c>
      <c r="U2270" s="3">
        <v>-490.59070870326298</v>
      </c>
      <c r="V2270" s="3">
        <v>192.04619791533801</v>
      </c>
      <c r="W2270" s="3">
        <v>2896.6303369663901</v>
      </c>
      <c r="X2270" s="3">
        <v>-2192.7053465159602</v>
      </c>
      <c r="Y2270" s="3">
        <v>6.06470275146446</v>
      </c>
      <c r="Z2270" s="3">
        <v>1244.48988093555</v>
      </c>
      <c r="AA2270" s="3">
        <v>613.35478023974804</v>
      </c>
      <c r="AB2270" s="4">
        <v>-5.6191186385E-4</v>
      </c>
      <c r="AC2270" s="4">
        <v>4.29035571104E-4</v>
      </c>
      <c r="AD2270" s="4">
        <v>1.564290711283E-3</v>
      </c>
      <c r="AE2270" s="4">
        <v>-5.2774841454900003E-4</v>
      </c>
      <c r="AF2270" s="4">
        <v>-5.3094908800499995E-4</v>
      </c>
      <c r="AG2270" s="4">
        <v>6.1847504032639996E-3</v>
      </c>
      <c r="AH2270" s="4">
        <v>-2.2241935283E-5</v>
      </c>
      <c r="AI2270" s="4">
        <v>-2.4498348365590002E-3</v>
      </c>
      <c r="AJ2270" s="4">
        <v>-1.4285555497570001E-3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4">
        <v>0.36</v>
      </c>
      <c r="AU2270" s="4">
        <v>0.43</v>
      </c>
      <c r="AV2270" s="4">
        <v>0.439</v>
      </c>
      <c r="AW2270" s="4">
        <v>0.372</v>
      </c>
      <c r="AX2270" s="4">
        <v>0.27300000000000002</v>
      </c>
      <c r="AY2270" s="4">
        <v>0.433</v>
      </c>
      <c r="AZ2270" s="4">
        <v>0.46400000000000002</v>
      </c>
      <c r="BA2270" s="4">
        <v>0.36299999999999999</v>
      </c>
      <c r="BB2270" s="4">
        <v>0.40200000000000002</v>
      </c>
    </row>
    <row r="2271" spans="1:54" x14ac:dyDescent="0.25">
      <c r="A2271" s="1" t="s">
        <v>4317</v>
      </c>
      <c r="B2271" s="1" t="s">
        <v>4318</v>
      </c>
      <c r="C2271" s="1" t="s">
        <v>4029</v>
      </c>
      <c r="D2271" s="1" t="s">
        <v>2200</v>
      </c>
      <c r="E2271" s="1" t="s">
        <v>107</v>
      </c>
      <c r="F2271" s="1" t="s">
        <v>5462</v>
      </c>
      <c r="G2271" s="1" t="s">
        <v>110</v>
      </c>
      <c r="H2271" s="1" t="s">
        <v>111</v>
      </c>
      <c r="I2271" s="3">
        <v>18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-3276.3940308794399</v>
      </c>
      <c r="T2271" s="3">
        <v>-3044.5104344223701</v>
      </c>
      <c r="U2271" s="3">
        <v>-5785.3082064822302</v>
      </c>
      <c r="V2271" s="3">
        <v>-5122.9470781989803</v>
      </c>
      <c r="W2271" s="3">
        <v>-2555.3696630335999</v>
      </c>
      <c r="X2271" s="3">
        <v>-3502.1069528673402</v>
      </c>
      <c r="Y2271" s="3">
        <v>-5373.1715307924596</v>
      </c>
      <c r="Z2271" s="3">
        <v>-4071.0344470127902</v>
      </c>
      <c r="AA2271" s="3">
        <v>-2729.1642413048698</v>
      </c>
      <c r="AB2271" s="4">
        <v>1.5518345893974E-2</v>
      </c>
      <c r="AC2271" s="4">
        <v>1.2175360176458001E-2</v>
      </c>
      <c r="AD2271" s="4">
        <v>3.0351394309386E-2</v>
      </c>
      <c r="AE2271" s="4">
        <v>3.3121306350713003E-2</v>
      </c>
      <c r="AF2271" s="4">
        <v>1.3386206435645E-2</v>
      </c>
      <c r="AG2271" s="4">
        <v>1.4324949267642001E-2</v>
      </c>
      <c r="AH2271" s="4">
        <v>3.2809870285176998E-2</v>
      </c>
      <c r="AI2271" s="4">
        <v>1.9954281101130001E-2</v>
      </c>
      <c r="AJ2271" s="4">
        <v>1.004305714387E-2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4">
        <v>0.13</v>
      </c>
      <c r="AU2271" s="4">
        <v>0.249</v>
      </c>
      <c r="AV2271" s="4">
        <v>0.109</v>
      </c>
      <c r="AW2271" s="4">
        <v>5.2999999999999999E-2</v>
      </c>
      <c r="AX2271" s="4">
        <v>0.27900000000000003</v>
      </c>
      <c r="AY2271" s="4">
        <v>0.14000000000000001</v>
      </c>
      <c r="AZ2271" s="4">
        <v>9.2999999999999999E-2</v>
      </c>
      <c r="BA2271" s="4">
        <v>0.23400000000000001</v>
      </c>
      <c r="BB2271" s="4">
        <v>0.32600000000000001</v>
      </c>
    </row>
    <row r="2272" spans="1:54" x14ac:dyDescent="0.25">
      <c r="A2272" s="1" t="s">
        <v>4319</v>
      </c>
      <c r="B2272" s="1" t="s">
        <v>4320</v>
      </c>
      <c r="C2272" s="1" t="s">
        <v>4029</v>
      </c>
      <c r="D2272" s="1" t="s">
        <v>2206</v>
      </c>
      <c r="E2272" s="1" t="s">
        <v>107</v>
      </c>
      <c r="F2272" s="1" t="s">
        <v>5462</v>
      </c>
      <c r="G2272" s="1" t="s">
        <v>110</v>
      </c>
      <c r="H2272" s="1" t="s">
        <v>111</v>
      </c>
      <c r="I2272" s="3">
        <v>1441</v>
      </c>
      <c r="J2272" s="3">
        <v>10</v>
      </c>
      <c r="K2272" s="3">
        <v>21</v>
      </c>
      <c r="L2272" s="3">
        <v>0</v>
      </c>
      <c r="M2272" s="3">
        <v>0</v>
      </c>
      <c r="N2272" s="3">
        <v>0</v>
      </c>
      <c r="O2272" s="3">
        <v>39</v>
      </c>
      <c r="P2272" s="3">
        <v>0</v>
      </c>
      <c r="Q2272" s="3">
        <v>0</v>
      </c>
      <c r="R2272" s="3">
        <v>64</v>
      </c>
      <c r="S2272" s="3">
        <v>-2040.27275269341</v>
      </c>
      <c r="T2272" s="3">
        <v>-2196.7749651324798</v>
      </c>
      <c r="U2272" s="3">
        <v>-4362.3082064822302</v>
      </c>
      <c r="V2272" s="3">
        <v>-3699.9470781989799</v>
      </c>
      <c r="W2272" s="3">
        <v>-1132.3696630336001</v>
      </c>
      <c r="X2272" s="3">
        <v>-2408.8239678720302</v>
      </c>
      <c r="Y2272" s="3">
        <v>-3950.1715307924601</v>
      </c>
      <c r="Z2272" s="3">
        <v>-2648.0344470127902</v>
      </c>
      <c r="AA2272" s="3">
        <v>-5525.1261982156202</v>
      </c>
      <c r="AB2272" s="4">
        <v>6.282567557469E-3</v>
      </c>
      <c r="AC2272" s="4">
        <v>5.9934490878230003E-3</v>
      </c>
      <c r="AD2272" s="4">
        <v>1.824792798749E-2</v>
      </c>
      <c r="AE2272" s="4">
        <v>1.4548397806243001E-2</v>
      </c>
      <c r="AF2272" s="4">
        <v>2.7576638435689999E-3</v>
      </c>
      <c r="AG2272" s="4">
        <v>7.9153802560749994E-3</v>
      </c>
      <c r="AH2272" s="4">
        <v>1.8733592561060001E-2</v>
      </c>
      <c r="AI2272" s="4">
        <v>8.9814898822709998E-3</v>
      </c>
      <c r="AJ2272" s="4">
        <v>1.4776920628784E-2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4">
        <v>0.49199999999999999</v>
      </c>
      <c r="AU2272" s="4">
        <v>0.495</v>
      </c>
      <c r="AV2272" s="4">
        <v>0.42</v>
      </c>
      <c r="AW2272" s="4">
        <v>0.498</v>
      </c>
      <c r="AX2272" s="4">
        <v>0.41599999999999998</v>
      </c>
      <c r="AY2272" s="4">
        <v>0.45700000000000002</v>
      </c>
      <c r="AZ2272" s="4">
        <v>0.40400000000000003</v>
      </c>
      <c r="BA2272" s="4">
        <v>0.47499999999999998</v>
      </c>
      <c r="BB2272" s="4">
        <v>0.46600000000000003</v>
      </c>
    </row>
    <row r="2273" spans="1:54" x14ac:dyDescent="0.25">
      <c r="A2273" s="1" t="s">
        <v>4321</v>
      </c>
      <c r="B2273" s="1" t="s">
        <v>5389</v>
      </c>
      <c r="C2273" s="1" t="s">
        <v>4029</v>
      </c>
      <c r="D2273" s="1" t="s">
        <v>2208</v>
      </c>
      <c r="E2273" s="1" t="s">
        <v>107</v>
      </c>
      <c r="F2273" s="1" t="s">
        <v>5462</v>
      </c>
      <c r="G2273" s="1" t="s">
        <v>110</v>
      </c>
      <c r="H2273" s="1" t="s">
        <v>111</v>
      </c>
      <c r="I2273" s="3">
        <v>123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7</v>
      </c>
      <c r="P2273" s="3">
        <v>0</v>
      </c>
      <c r="Q2273" s="3">
        <v>0</v>
      </c>
      <c r="R2273" s="3">
        <v>8</v>
      </c>
      <c r="S2273" s="3">
        <v>-3171.3940308794399</v>
      </c>
      <c r="T2273" s="3">
        <v>-2939.5104344223701</v>
      </c>
      <c r="U2273" s="3">
        <v>-5680.3082064822302</v>
      </c>
      <c r="V2273" s="3">
        <v>-5017.9470781989803</v>
      </c>
      <c r="W2273" s="3">
        <v>-2450.3696630335999</v>
      </c>
      <c r="X2273" s="3">
        <v>-3456.2869299194699</v>
      </c>
      <c r="Y2273" s="3">
        <v>-5268.1715307924596</v>
      </c>
      <c r="Z2273" s="3">
        <v>-3966.0344470127902</v>
      </c>
      <c r="AA2273" s="3">
        <v>-3151.5344859187198</v>
      </c>
      <c r="AB2273" s="4">
        <v>1.5274561743854999E-2</v>
      </c>
      <c r="AC2273" s="4">
        <v>1.2310402298756001E-2</v>
      </c>
      <c r="AD2273" s="4">
        <v>3.0506780727707999E-2</v>
      </c>
      <c r="AE2273" s="4">
        <v>2.6654830309734E-2</v>
      </c>
      <c r="AF2273" s="4">
        <v>1.3820764834921E-2</v>
      </c>
      <c r="AG2273" s="4">
        <v>1.6128669069717001E-2</v>
      </c>
      <c r="AH2273" s="4">
        <v>3.3165783981279E-2</v>
      </c>
      <c r="AI2273" s="4">
        <v>2.0282632046468001E-2</v>
      </c>
      <c r="AJ2273" s="4">
        <v>1.2793572828806001E-2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2</v>
      </c>
      <c r="AQ2273" s="3">
        <v>0</v>
      </c>
      <c r="AR2273" s="3">
        <v>0</v>
      </c>
      <c r="AS2273" s="3">
        <v>0</v>
      </c>
      <c r="AT2273" s="4">
        <v>0.28100000000000003</v>
      </c>
      <c r="AU2273" s="4">
        <v>0.35699999999999998</v>
      </c>
      <c r="AV2273" s="4">
        <v>0.26800000000000002</v>
      </c>
      <c r="AW2273" s="4">
        <v>0.34499999999999997</v>
      </c>
      <c r="AX2273" s="4">
        <v>0.372</v>
      </c>
      <c r="AY2273" s="4">
        <v>0.03</v>
      </c>
      <c r="AZ2273" s="4">
        <v>0.252</v>
      </c>
      <c r="BA2273" s="4">
        <v>0.36299999999999999</v>
      </c>
      <c r="BB2273" s="4">
        <v>0.27200000000000002</v>
      </c>
    </row>
    <row r="2274" spans="1:54" x14ac:dyDescent="0.25">
      <c r="A2274" s="1" t="s">
        <v>4322</v>
      </c>
      <c r="B2274" s="1" t="s">
        <v>4323</v>
      </c>
      <c r="C2274" s="1" t="s">
        <v>4029</v>
      </c>
      <c r="D2274" s="1" t="s">
        <v>2211</v>
      </c>
      <c r="E2274" s="1" t="s">
        <v>107</v>
      </c>
      <c r="F2274" s="1" t="s">
        <v>5462</v>
      </c>
      <c r="G2274" s="1" t="s">
        <v>110</v>
      </c>
      <c r="H2274" s="1" t="s">
        <v>111</v>
      </c>
      <c r="I2274" s="3">
        <v>17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-3277.3940308794399</v>
      </c>
      <c r="T2274" s="3">
        <v>-3045.5104344223701</v>
      </c>
      <c r="U2274" s="3">
        <v>-5786.3082064822302</v>
      </c>
      <c r="V2274" s="3">
        <v>-5123.9470781989803</v>
      </c>
      <c r="W2274" s="3">
        <v>-2556.3696630335999</v>
      </c>
      <c r="X2274" s="3">
        <v>-3503.1069528673402</v>
      </c>
      <c r="Y2274" s="3">
        <v>-5374.1715307924596</v>
      </c>
      <c r="Z2274" s="3">
        <v>-4072.0344470127902</v>
      </c>
      <c r="AA2274" s="3">
        <v>-2730.1642413048698</v>
      </c>
      <c r="AB2274" s="4">
        <v>1.6651804754465999E-2</v>
      </c>
      <c r="AC2274" s="4">
        <v>1.4263196494363001E-2</v>
      </c>
      <c r="AD2274" s="4">
        <v>3.260491244067E-2</v>
      </c>
      <c r="AE2274" s="4">
        <v>2.8511124557617999E-2</v>
      </c>
      <c r="AF2274" s="4">
        <v>1.6207347518470999E-2</v>
      </c>
      <c r="AG2274" s="4">
        <v>1.4876418875154E-2</v>
      </c>
      <c r="AH2274" s="4">
        <v>3.5636442094170002E-2</v>
      </c>
      <c r="AI2274" s="4">
        <v>2.2331951387258998E-2</v>
      </c>
      <c r="AJ2274" s="4">
        <v>1.1171327841868001E-2</v>
      </c>
      <c r="AK2274" s="3">
        <v>0</v>
      </c>
      <c r="AL2274" s="3">
        <v>0</v>
      </c>
      <c r="AM2274" s="3">
        <v>2</v>
      </c>
      <c r="AN2274" s="3">
        <v>0</v>
      </c>
      <c r="AO2274" s="3">
        <v>0</v>
      </c>
      <c r="AP2274" s="3">
        <v>0</v>
      </c>
      <c r="AQ2274" s="3">
        <v>2</v>
      </c>
      <c r="AR2274" s="3">
        <v>0</v>
      </c>
      <c r="AS2274" s="3">
        <v>0</v>
      </c>
      <c r="AT2274" s="4">
        <v>9.9000000000000005E-2</v>
      </c>
      <c r="AU2274" s="4">
        <v>0.108</v>
      </c>
      <c r="AV2274" s="4">
        <v>4.2000000000000003E-2</v>
      </c>
      <c r="AW2274" s="4">
        <v>0.161</v>
      </c>
      <c r="AX2274" s="4">
        <v>0.151</v>
      </c>
      <c r="AY2274" s="4">
        <v>0.129</v>
      </c>
      <c r="AZ2274" s="4">
        <v>2.7E-2</v>
      </c>
      <c r="BA2274" s="4">
        <v>0.161</v>
      </c>
      <c r="BB2274" s="4">
        <v>0.23499999999999999</v>
      </c>
    </row>
    <row r="2275" spans="1:54" x14ac:dyDescent="0.25">
      <c r="A2275" s="1" t="s">
        <v>4324</v>
      </c>
      <c r="B2275" s="1" t="s">
        <v>4325</v>
      </c>
      <c r="C2275" s="1" t="s">
        <v>4029</v>
      </c>
      <c r="D2275" s="1" t="s">
        <v>2216</v>
      </c>
      <c r="E2275" s="1" t="s">
        <v>107</v>
      </c>
      <c r="F2275" s="1" t="s">
        <v>5462</v>
      </c>
      <c r="G2275" s="1" t="s">
        <v>110</v>
      </c>
      <c r="H2275" s="1" t="s">
        <v>111</v>
      </c>
      <c r="I2275" s="3">
        <v>1804</v>
      </c>
      <c r="J2275" s="3">
        <v>34</v>
      </c>
      <c r="K2275" s="3">
        <v>22</v>
      </c>
      <c r="L2275" s="3">
        <v>9</v>
      </c>
      <c r="M2275" s="3">
        <v>0</v>
      </c>
      <c r="N2275" s="3">
        <v>0</v>
      </c>
      <c r="O2275" s="3">
        <v>167</v>
      </c>
      <c r="P2275" s="3">
        <v>0</v>
      </c>
      <c r="Q2275" s="3">
        <v>0</v>
      </c>
      <c r="R2275" s="3">
        <v>25</v>
      </c>
      <c r="S2275" s="3">
        <v>-2125.7816850469399</v>
      </c>
      <c r="T2275" s="3">
        <v>-1861.1685142139099</v>
      </c>
      <c r="U2275" s="3">
        <v>-4087.77961398156</v>
      </c>
      <c r="V2275" s="3">
        <v>-3336.9470781989799</v>
      </c>
      <c r="W2275" s="3">
        <v>-769.369663033606</v>
      </c>
      <c r="X2275" s="3">
        <v>-3127.9721196822802</v>
      </c>
      <c r="Y2275" s="3">
        <v>-3587.1715307924601</v>
      </c>
      <c r="Z2275" s="3">
        <v>-2285.0344470127902</v>
      </c>
      <c r="AA2275" s="3">
        <v>-2591.19625572313</v>
      </c>
      <c r="AB2275" s="4">
        <v>3.8841319378370002E-3</v>
      </c>
      <c r="AC2275" s="4">
        <v>1.674110867233E-3</v>
      </c>
      <c r="AD2275" s="4">
        <v>1.1666112602694E-2</v>
      </c>
      <c r="AE2275" s="4">
        <v>8.2111246819269994E-3</v>
      </c>
      <c r="AF2275" s="4">
        <v>-7.6734161771999999E-4</v>
      </c>
      <c r="AG2275" s="4">
        <v>7.5979212517239998E-3</v>
      </c>
      <c r="AH2275" s="4">
        <v>1.0863146881631E-2</v>
      </c>
      <c r="AI2275" s="4">
        <v>3.33914013262E-3</v>
      </c>
      <c r="AJ2275" s="4">
        <v>1.792364015608E-3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4">
        <v>0.28499999999999998</v>
      </c>
      <c r="AU2275" s="4">
        <v>0.27100000000000002</v>
      </c>
      <c r="AV2275" s="4">
        <v>0.32700000000000001</v>
      </c>
      <c r="AW2275" s="4">
        <v>0.28199999999999997</v>
      </c>
      <c r="AX2275" s="4">
        <v>0.2</v>
      </c>
      <c r="AY2275" s="4">
        <v>0.308</v>
      </c>
      <c r="AZ2275" s="4">
        <v>0.33100000000000002</v>
      </c>
      <c r="BA2275" s="4">
        <v>0.26300000000000001</v>
      </c>
      <c r="BB2275" s="4">
        <v>0.22900000000000001</v>
      </c>
    </row>
    <row r="2276" spans="1:54" x14ac:dyDescent="0.25">
      <c r="A2276" s="1" t="s">
        <v>4326</v>
      </c>
      <c r="B2276" s="1" t="s">
        <v>4327</v>
      </c>
      <c r="C2276" s="1" t="s">
        <v>4029</v>
      </c>
      <c r="D2276" s="1" t="s">
        <v>2222</v>
      </c>
      <c r="E2276" s="1" t="s">
        <v>107</v>
      </c>
      <c r="F2276" s="1" t="s">
        <v>5462</v>
      </c>
      <c r="G2276" s="1" t="s">
        <v>110</v>
      </c>
      <c r="H2276" s="1" t="s">
        <v>111</v>
      </c>
      <c r="I2276" s="3">
        <v>246</v>
      </c>
      <c r="J2276" s="3">
        <v>15</v>
      </c>
      <c r="K2276" s="3">
        <v>0</v>
      </c>
      <c r="L2276" s="3">
        <v>0</v>
      </c>
      <c r="M2276" s="3">
        <v>0</v>
      </c>
      <c r="N2276" s="3">
        <v>0</v>
      </c>
      <c r="O2276" s="3">
        <v>5</v>
      </c>
      <c r="P2276" s="3">
        <v>0</v>
      </c>
      <c r="Q2276" s="3">
        <v>0</v>
      </c>
      <c r="R2276" s="3">
        <v>0</v>
      </c>
      <c r="S2276" s="3">
        <v>-3328.7121136003998</v>
      </c>
      <c r="T2276" s="3">
        <v>-2816.5104344223701</v>
      </c>
      <c r="U2276" s="3">
        <v>-5557.3082064822302</v>
      </c>
      <c r="V2276" s="3">
        <v>-4894.9470781989803</v>
      </c>
      <c r="W2276" s="3">
        <v>-2327.3696630335999</v>
      </c>
      <c r="X2276" s="3">
        <v>-3316.3783650474302</v>
      </c>
      <c r="Y2276" s="3">
        <v>-5145.1715307924596</v>
      </c>
      <c r="Z2276" s="3">
        <v>-3843.0344470127902</v>
      </c>
      <c r="AA2276" s="3">
        <v>-2501.1642413048698</v>
      </c>
      <c r="AB2276" s="4">
        <v>-5.9589901354604E-2</v>
      </c>
      <c r="AC2276" s="4">
        <v>-5.1709843760299003E-2</v>
      </c>
      <c r="AD2276" s="4">
        <v>-6.5412053750761007E-2</v>
      </c>
      <c r="AE2276" s="4">
        <v>-6.3437591667634005E-2</v>
      </c>
      <c r="AF2276" s="4">
        <v>3.3091705974220001E-3</v>
      </c>
      <c r="AG2276" s="4">
        <v>-3.3495885450025999E-2</v>
      </c>
      <c r="AH2276" s="4">
        <v>-6.8258038830060999E-2</v>
      </c>
      <c r="AI2276" s="4">
        <v>-6.9107491419798994E-2</v>
      </c>
      <c r="AJ2276" s="4">
        <v>-4.2663485196851002E-2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4">
        <v>7.5999999999999998E-2</v>
      </c>
      <c r="AU2276" s="4">
        <v>8.5000000000000006E-2</v>
      </c>
      <c r="AV2276" s="4">
        <v>9.8000000000000004E-2</v>
      </c>
      <c r="AW2276" s="4">
        <v>0.10299999999999999</v>
      </c>
      <c r="AX2276" s="4">
        <v>0.29499999999999998</v>
      </c>
      <c r="AY2276" s="4">
        <v>0.109</v>
      </c>
      <c r="AZ2276" s="4">
        <v>0.11</v>
      </c>
      <c r="BA2276" s="4">
        <v>9.4E-2</v>
      </c>
      <c r="BB2276" s="4">
        <v>8.2000000000000003E-2</v>
      </c>
    </row>
    <row r="2277" spans="1:54" x14ac:dyDescent="0.25">
      <c r="A2277" s="1" t="s">
        <v>4328</v>
      </c>
      <c r="B2277" s="1" t="s">
        <v>4329</v>
      </c>
      <c r="C2277" s="1" t="s">
        <v>4029</v>
      </c>
      <c r="D2277" s="1" t="s">
        <v>2230</v>
      </c>
      <c r="E2277" s="1" t="s">
        <v>107</v>
      </c>
      <c r="F2277" s="1" t="s">
        <v>5462</v>
      </c>
      <c r="G2277" s="1" t="s">
        <v>110</v>
      </c>
      <c r="H2277" s="1" t="s">
        <v>111</v>
      </c>
      <c r="I2277" s="3">
        <v>4574</v>
      </c>
      <c r="J2277" s="3">
        <v>55</v>
      </c>
      <c r="K2277" s="3">
        <v>31</v>
      </c>
      <c r="L2277" s="3">
        <v>0</v>
      </c>
      <c r="M2277" s="3">
        <v>128</v>
      </c>
      <c r="N2277" s="3">
        <v>3</v>
      </c>
      <c r="O2277" s="3">
        <v>254</v>
      </c>
      <c r="P2277" s="3">
        <v>19</v>
      </c>
      <c r="Q2277" s="3">
        <v>9</v>
      </c>
      <c r="R2277" s="3">
        <v>32</v>
      </c>
      <c r="S2277" s="3">
        <v>251.77299914371599</v>
      </c>
      <c r="T2277" s="3">
        <v>662.289544053182</v>
      </c>
      <c r="U2277" s="3">
        <v>-1229.3082064822299</v>
      </c>
      <c r="V2277" s="3">
        <v>-1915.93635953486</v>
      </c>
      <c r="W2277" s="3">
        <v>1934.9726510688299</v>
      </c>
      <c r="X2277" s="3">
        <v>-1093.4946916158101</v>
      </c>
      <c r="Y2277" s="3">
        <v>-893.97772871831705</v>
      </c>
      <c r="Z2277" s="3">
        <v>280.25204490973499</v>
      </c>
      <c r="AA2277" s="3">
        <v>-282.645219760251</v>
      </c>
      <c r="AB2277" s="4">
        <v>-1.79388933654E-4</v>
      </c>
      <c r="AC2277" s="4">
        <v>-2.4648210681200002E-4</v>
      </c>
      <c r="AD2277" s="4">
        <v>2.920219262335E-3</v>
      </c>
      <c r="AE2277" s="4">
        <v>1.0832947635960001E-2</v>
      </c>
      <c r="AF2277" s="4">
        <v>3.07602390635E-3</v>
      </c>
      <c r="AG2277" s="4">
        <v>2.009847004441E-3</v>
      </c>
      <c r="AH2277" s="4">
        <v>2.359360200668E-3</v>
      </c>
      <c r="AI2277" s="4">
        <v>-2.4680110914299997E-4</v>
      </c>
      <c r="AJ2277" s="4">
        <v>-7.2952774897000003E-5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4">
        <v>0.23599999999999999</v>
      </c>
      <c r="AU2277" s="4">
        <v>0.23499999999999999</v>
      </c>
      <c r="AV2277" s="4">
        <v>0.27500000000000002</v>
      </c>
      <c r="AW2277" s="4">
        <v>0.13400000000000001</v>
      </c>
      <c r="AX2277" s="4">
        <v>0.185</v>
      </c>
      <c r="AY2277" s="4">
        <v>0.26400000000000001</v>
      </c>
      <c r="AZ2277" s="4">
        <v>0.30199999999999999</v>
      </c>
      <c r="BA2277" s="4">
        <v>0.23899999999999999</v>
      </c>
      <c r="BB2277" s="4">
        <v>0.19700000000000001</v>
      </c>
    </row>
    <row r="2278" spans="1:54" x14ac:dyDescent="0.25">
      <c r="A2278" s="1" t="s">
        <v>4330</v>
      </c>
      <c r="B2278" s="1" t="s">
        <v>4331</v>
      </c>
      <c r="C2278" s="1" t="s">
        <v>4029</v>
      </c>
      <c r="D2278" s="1" t="s">
        <v>2233</v>
      </c>
      <c r="E2278" s="1" t="s">
        <v>107</v>
      </c>
      <c r="F2278" s="1" t="s">
        <v>5462</v>
      </c>
      <c r="G2278" s="1" t="s">
        <v>110</v>
      </c>
      <c r="H2278" s="1" t="s">
        <v>111</v>
      </c>
      <c r="I2278" s="3">
        <v>53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-3241.3940308794399</v>
      </c>
      <c r="T2278" s="3">
        <v>-3009.5104344223701</v>
      </c>
      <c r="U2278" s="3">
        <v>-5750.3082064822302</v>
      </c>
      <c r="V2278" s="3">
        <v>-5087.9470781989803</v>
      </c>
      <c r="W2278" s="3">
        <v>-2520.3696630335999</v>
      </c>
      <c r="X2278" s="3">
        <v>-3467.1069528673402</v>
      </c>
      <c r="Y2278" s="3">
        <v>-5338.1715307924596</v>
      </c>
      <c r="Z2278" s="3">
        <v>-4036.0344470127902</v>
      </c>
      <c r="AA2278" s="3">
        <v>-2694.1642413048698</v>
      </c>
      <c r="AB2278" s="4">
        <v>1.6407080374715999E-2</v>
      </c>
      <c r="AC2278" s="4">
        <v>1.3922536796948E-2</v>
      </c>
      <c r="AD2278" s="4">
        <v>3.2459754484329001E-2</v>
      </c>
      <c r="AE2278" s="4">
        <v>2.8367961970374E-2</v>
      </c>
      <c r="AF2278" s="4">
        <v>1.6046077284525999E-2</v>
      </c>
      <c r="AG2278" s="4">
        <v>1.4625498836576999E-2</v>
      </c>
      <c r="AH2278" s="4">
        <v>3.5465746350938E-2</v>
      </c>
      <c r="AI2278" s="4">
        <v>2.2191249735384E-2</v>
      </c>
      <c r="AJ2278" s="4">
        <v>1.6333045290715002E-2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2</v>
      </c>
      <c r="AR2278" s="3">
        <v>0</v>
      </c>
      <c r="AS2278" s="3">
        <v>0</v>
      </c>
      <c r="AT2278" s="4">
        <v>0.107</v>
      </c>
      <c r="AU2278" s="4">
        <v>0.155</v>
      </c>
      <c r="AV2278" s="4">
        <v>5.0999999999999997E-2</v>
      </c>
      <c r="AW2278" s="4">
        <v>0.17299999999999999</v>
      </c>
      <c r="AX2278" s="4">
        <v>0.158</v>
      </c>
      <c r="AY2278" s="4">
        <v>0.13200000000000001</v>
      </c>
      <c r="AZ2278" s="4">
        <v>3.6999999999999998E-2</v>
      </c>
      <c r="BA2278" s="4">
        <v>0.159</v>
      </c>
      <c r="BB2278" s="4">
        <v>8.5000000000000006E-2</v>
      </c>
    </row>
    <row r="2279" spans="1:54" x14ac:dyDescent="0.25">
      <c r="A2279" s="1" t="s">
        <v>4332</v>
      </c>
      <c r="B2279" s="1" t="s">
        <v>4333</v>
      </c>
      <c r="C2279" s="1" t="s">
        <v>4029</v>
      </c>
      <c r="D2279" s="1" t="s">
        <v>2219</v>
      </c>
      <c r="E2279" s="1" t="s">
        <v>107</v>
      </c>
      <c r="F2279" s="1" t="s">
        <v>5462</v>
      </c>
      <c r="G2279" s="1" t="s">
        <v>110</v>
      </c>
      <c r="H2279" s="1" t="s">
        <v>111</v>
      </c>
      <c r="I2279" s="3">
        <v>810</v>
      </c>
      <c r="J2279" s="3">
        <v>28</v>
      </c>
      <c r="K2279" s="3">
        <v>0</v>
      </c>
      <c r="L2279" s="3">
        <v>0</v>
      </c>
      <c r="M2279" s="3">
        <v>6</v>
      </c>
      <c r="N2279" s="3">
        <v>0</v>
      </c>
      <c r="O2279" s="3">
        <v>84</v>
      </c>
      <c r="P2279" s="3">
        <v>0</v>
      </c>
      <c r="Q2279" s="3">
        <v>0</v>
      </c>
      <c r="R2279" s="3">
        <v>16</v>
      </c>
      <c r="S2279" s="3">
        <v>-3007.65445195856</v>
      </c>
      <c r="T2279" s="3">
        <v>-2252.5104344223701</v>
      </c>
      <c r="U2279" s="3">
        <v>-4993.3082064822302</v>
      </c>
      <c r="V2279" s="3">
        <v>-4394.1809507615999</v>
      </c>
      <c r="W2279" s="3">
        <v>-1763.3696630336001</v>
      </c>
      <c r="X2279" s="3">
        <v>-3420.2666774928198</v>
      </c>
      <c r="Y2279" s="3">
        <v>-4581.1715307924596</v>
      </c>
      <c r="Z2279" s="3">
        <v>-3279.0344470127902</v>
      </c>
      <c r="AA2279" s="3">
        <v>-2991.9047305325598</v>
      </c>
      <c r="AB2279" s="4">
        <v>9.9760940314150004E-3</v>
      </c>
      <c r="AC2279" s="4">
        <v>4.900124563504E-3</v>
      </c>
      <c r="AD2279" s="4">
        <v>1.9868119176203999E-2</v>
      </c>
      <c r="AE2279" s="4">
        <v>1.6435605379469E-2</v>
      </c>
      <c r="AF2279" s="4">
        <v>7.5184909005839998E-3</v>
      </c>
      <c r="AG2279" s="4">
        <v>1.1488933133453E-2</v>
      </c>
      <c r="AH2279" s="4">
        <v>2.0567482616375001E-2</v>
      </c>
      <c r="AI2279" s="4">
        <v>1.0195278595965E-2</v>
      </c>
      <c r="AJ2279" s="4">
        <v>1.4883158192798999E-2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4">
        <v>0.4</v>
      </c>
      <c r="AU2279" s="4">
        <v>0.33500000000000002</v>
      </c>
      <c r="AV2279" s="4">
        <v>0.40699999999999997</v>
      </c>
      <c r="AW2279" s="4">
        <v>0.374</v>
      </c>
      <c r="AX2279" s="4">
        <v>0.46</v>
      </c>
      <c r="AY2279" s="4">
        <v>0.41499999999999998</v>
      </c>
      <c r="AZ2279" s="4">
        <v>0.41899999999999998</v>
      </c>
      <c r="BA2279" s="4">
        <v>0.34799999999999998</v>
      </c>
      <c r="BB2279" s="4">
        <v>0.11</v>
      </c>
    </row>
    <row r="2280" spans="1:54" x14ac:dyDescent="0.25">
      <c r="A2280" s="1" t="s">
        <v>4334</v>
      </c>
      <c r="B2280" s="1" t="s">
        <v>4335</v>
      </c>
      <c r="C2280" s="1" t="s">
        <v>4029</v>
      </c>
      <c r="D2280" s="1" t="s">
        <v>2224</v>
      </c>
      <c r="E2280" s="1" t="s">
        <v>107</v>
      </c>
      <c r="F2280" s="1" t="s">
        <v>5462</v>
      </c>
      <c r="G2280" s="1" t="s">
        <v>110</v>
      </c>
      <c r="H2280" s="1" t="s">
        <v>111</v>
      </c>
      <c r="I2280" s="3">
        <v>276</v>
      </c>
      <c r="J2280" s="3">
        <v>7</v>
      </c>
      <c r="K2280" s="3">
        <v>0</v>
      </c>
      <c r="L2280" s="3">
        <v>0</v>
      </c>
      <c r="M2280" s="3">
        <v>3</v>
      </c>
      <c r="N2280" s="3">
        <v>0</v>
      </c>
      <c r="O2280" s="3">
        <v>9</v>
      </c>
      <c r="P2280" s="3">
        <v>0</v>
      </c>
      <c r="Q2280" s="3">
        <v>0</v>
      </c>
      <c r="R2280" s="3">
        <v>20</v>
      </c>
      <c r="S2280" s="3">
        <v>-3149.2091361492198</v>
      </c>
      <c r="T2280" s="3">
        <v>-2786.5104344223701</v>
      </c>
      <c r="U2280" s="3">
        <v>-5527.3082064822302</v>
      </c>
      <c r="V2280" s="3">
        <v>-4896.5640144802901</v>
      </c>
      <c r="W2280" s="3">
        <v>-2297.3696630335999</v>
      </c>
      <c r="X2280" s="3">
        <v>-3320.1954947915001</v>
      </c>
      <c r="Y2280" s="3">
        <v>-5115.1715307924596</v>
      </c>
      <c r="Z2280" s="3">
        <v>-3813.0344470127902</v>
      </c>
      <c r="AA2280" s="3">
        <v>-3789.58985283948</v>
      </c>
      <c r="AB2280" s="4">
        <v>1.3294929262448E-2</v>
      </c>
      <c r="AC2280" s="4">
        <v>9.0522933538099998E-3</v>
      </c>
      <c r="AD2280" s="4">
        <v>2.6119714728234E-2</v>
      </c>
      <c r="AE2280" s="4">
        <v>2.2477063107564001E-2</v>
      </c>
      <c r="AF2280" s="4">
        <v>8.9719579726690001E-3</v>
      </c>
      <c r="AG2280" s="4">
        <v>1.246836624443E-2</v>
      </c>
      <c r="AH2280" s="4">
        <v>2.7836895225414E-2</v>
      </c>
      <c r="AI2280" s="4">
        <v>1.5883343980550999E-2</v>
      </c>
      <c r="AJ2280" s="4">
        <v>1.1060374071405E-2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4">
        <v>0.40699999999999997</v>
      </c>
      <c r="AU2280" s="4">
        <v>0.44</v>
      </c>
      <c r="AV2280" s="4">
        <v>0.434</v>
      </c>
      <c r="AW2280" s="4">
        <v>0.496</v>
      </c>
      <c r="AX2280" s="4">
        <v>0.44900000000000001</v>
      </c>
      <c r="AY2280" s="4">
        <v>0.45400000000000001</v>
      </c>
      <c r="AZ2280" s="4">
        <v>0.42899999999999999</v>
      </c>
      <c r="BA2280" s="4">
        <v>0.45600000000000002</v>
      </c>
      <c r="BB2280" s="4">
        <v>0.375</v>
      </c>
    </row>
    <row r="2281" spans="1:54" x14ac:dyDescent="0.25">
      <c r="A2281" s="1" t="s">
        <v>4336</v>
      </c>
      <c r="B2281" s="1" t="s">
        <v>1449</v>
      </c>
      <c r="C2281" s="1" t="s">
        <v>4029</v>
      </c>
      <c r="D2281" s="1" t="s">
        <v>2227</v>
      </c>
      <c r="E2281" s="1" t="s">
        <v>107</v>
      </c>
      <c r="F2281" s="1" t="s">
        <v>5462</v>
      </c>
      <c r="G2281" s="1" t="s">
        <v>110</v>
      </c>
      <c r="H2281" s="1" t="s">
        <v>111</v>
      </c>
      <c r="I2281" s="3">
        <v>32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-3262.3940308794399</v>
      </c>
      <c r="T2281" s="3">
        <v>-3030.5104344223701</v>
      </c>
      <c r="U2281" s="3">
        <v>-5771.3082064822302</v>
      </c>
      <c r="V2281" s="3">
        <v>-5108.9470781989803</v>
      </c>
      <c r="W2281" s="3">
        <v>-2541.3696630335999</v>
      </c>
      <c r="X2281" s="3">
        <v>-3488.1069528673402</v>
      </c>
      <c r="Y2281" s="3">
        <v>-5359.1715307924596</v>
      </c>
      <c r="Z2281" s="3">
        <v>-4057.0344470127902</v>
      </c>
      <c r="AA2281" s="3">
        <v>-2715.1642413048698</v>
      </c>
      <c r="AB2281" s="4">
        <v>1.6363068817161999E-2</v>
      </c>
      <c r="AC2281" s="4">
        <v>1.370254201973E-2</v>
      </c>
      <c r="AD2281" s="4">
        <v>3.2200357528674999E-2</v>
      </c>
      <c r="AE2281" s="4">
        <v>2.8110497412996999E-2</v>
      </c>
      <c r="AF2281" s="4">
        <v>1.5827720778474001E-2</v>
      </c>
      <c r="AG2281" s="4">
        <v>1.5029658394263999E-2</v>
      </c>
      <c r="AH2281" s="4">
        <v>3.5159560530211999E-2</v>
      </c>
      <c r="AI2281" s="4">
        <v>2.1934526488990001E-2</v>
      </c>
      <c r="AJ2281" s="4">
        <v>1.0599932012373E-2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4">
        <v>0.124</v>
      </c>
      <c r="AU2281" s="4">
        <v>0.155</v>
      </c>
      <c r="AV2281" s="4">
        <v>7.1999999999999995E-2</v>
      </c>
      <c r="AW2281" s="4">
        <v>0.192</v>
      </c>
      <c r="AX2281" s="4">
        <v>0.17</v>
      </c>
      <c r="AY2281" s="4">
        <v>7.1999999999999995E-2</v>
      </c>
      <c r="AZ2281" s="4">
        <v>5.8999999999999997E-2</v>
      </c>
      <c r="BA2281" s="4">
        <v>0.16600000000000001</v>
      </c>
      <c r="BB2281" s="4">
        <v>0.315</v>
      </c>
    </row>
    <row r="2282" spans="1:54" x14ac:dyDescent="0.25">
      <c r="A2282" s="1" t="s">
        <v>4337</v>
      </c>
      <c r="B2282" s="1" t="s">
        <v>224</v>
      </c>
      <c r="C2282" s="1" t="s">
        <v>4029</v>
      </c>
      <c r="D2282" s="1" t="s">
        <v>2067</v>
      </c>
      <c r="E2282" s="1" t="s">
        <v>107</v>
      </c>
      <c r="F2282" s="1" t="s">
        <v>5462</v>
      </c>
      <c r="G2282" s="1" t="s">
        <v>110</v>
      </c>
      <c r="H2282" s="1" t="s">
        <v>111</v>
      </c>
      <c r="I2282" s="3">
        <v>582</v>
      </c>
      <c r="J2282" s="3">
        <v>8</v>
      </c>
      <c r="K2282" s="3">
        <v>0</v>
      </c>
      <c r="L2282" s="3">
        <v>0</v>
      </c>
      <c r="M2282" s="3">
        <v>12</v>
      </c>
      <c r="N2282" s="3">
        <v>0</v>
      </c>
      <c r="O2282" s="3">
        <v>39</v>
      </c>
      <c r="P2282" s="3">
        <v>0</v>
      </c>
      <c r="Q2282" s="3">
        <v>15</v>
      </c>
      <c r="R2282" s="3">
        <v>16</v>
      </c>
      <c r="S2282" s="3">
        <v>-2861.8970083306199</v>
      </c>
      <c r="T2282" s="3">
        <v>-2480.5104344223701</v>
      </c>
      <c r="U2282" s="3">
        <v>-5221.3082064822302</v>
      </c>
      <c r="V2282" s="3">
        <v>-4685.4148233242204</v>
      </c>
      <c r="W2282" s="3">
        <v>-1991.3696630336001</v>
      </c>
      <c r="X2282" s="3">
        <v>-3267.8239678720302</v>
      </c>
      <c r="Y2282" s="3">
        <v>-4809.1715307924596</v>
      </c>
      <c r="Z2282" s="3">
        <v>-3848.2236271419001</v>
      </c>
      <c r="AA2282" s="3">
        <v>-3219.9047305325598</v>
      </c>
      <c r="AB2282" s="4">
        <v>8.4100105743209995E-3</v>
      </c>
      <c r="AC2282" s="4">
        <v>1.1576185616360001E-3</v>
      </c>
      <c r="AD2282" s="4">
        <v>1.2549241516333E-2</v>
      </c>
      <c r="AE2282" s="4">
        <v>9.2954938755119999E-3</v>
      </c>
      <c r="AF2282" s="4">
        <v>-4.3734953390190002E-3</v>
      </c>
      <c r="AG2282" s="4">
        <v>1.0407022974478E-2</v>
      </c>
      <c r="AH2282" s="4">
        <v>1.1460070873837E-2</v>
      </c>
      <c r="AI2282" s="4">
        <v>3.149543799507E-3</v>
      </c>
      <c r="AJ2282" s="4">
        <v>9.0300413348530003E-3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4">
        <v>0.33100000000000002</v>
      </c>
      <c r="AU2282" s="4">
        <v>0.21099999999999999</v>
      </c>
      <c r="AV2282" s="4">
        <v>0.25600000000000001</v>
      </c>
      <c r="AW2282" s="4">
        <v>0.24</v>
      </c>
      <c r="AX2282" s="4">
        <v>0.16700000000000001</v>
      </c>
      <c r="AY2282" s="4">
        <v>0.33800000000000002</v>
      </c>
      <c r="AZ2282" s="4">
        <v>0.25</v>
      </c>
      <c r="BA2282" s="4">
        <v>0.221</v>
      </c>
      <c r="BB2282" s="4">
        <v>0.34899999999999998</v>
      </c>
    </row>
    <row r="2283" spans="1:54" x14ac:dyDescent="0.25">
      <c r="A2283" s="1" t="s">
        <v>4338</v>
      </c>
      <c r="B2283" s="1" t="s">
        <v>4339</v>
      </c>
      <c r="C2283" s="1" t="s">
        <v>4029</v>
      </c>
      <c r="D2283" s="1" t="s">
        <v>2261</v>
      </c>
      <c r="E2283" s="1" t="s">
        <v>107</v>
      </c>
      <c r="F2283" s="1" t="s">
        <v>5462</v>
      </c>
      <c r="G2283" s="1" t="s">
        <v>110</v>
      </c>
      <c r="H2283" s="1" t="s">
        <v>111</v>
      </c>
      <c r="I2283" s="3">
        <v>27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5</v>
      </c>
      <c r="S2283" s="3">
        <v>-3267.3940308794399</v>
      </c>
      <c r="T2283" s="3">
        <v>-3035.5104344223701</v>
      </c>
      <c r="U2283" s="3">
        <v>-5776.3082064822302</v>
      </c>
      <c r="V2283" s="3">
        <v>-5113.9470781989803</v>
      </c>
      <c r="W2283" s="3">
        <v>-2546.3696630335999</v>
      </c>
      <c r="X2283" s="3">
        <v>-3493.1069528673402</v>
      </c>
      <c r="Y2283" s="3">
        <v>-5364.1715307924596</v>
      </c>
      <c r="Z2283" s="3">
        <v>-4062.0344470127902</v>
      </c>
      <c r="AA2283" s="3">
        <v>-3049.7706441885298</v>
      </c>
      <c r="AB2283" s="4">
        <v>1.1805666260351001E-2</v>
      </c>
      <c r="AC2283" s="4">
        <v>9.6703502528010001E-3</v>
      </c>
      <c r="AD2283" s="4">
        <v>2.5768748055971999E-2</v>
      </c>
      <c r="AE2283" s="4">
        <v>2.1742667035346001E-2</v>
      </c>
      <c r="AF2283" s="4">
        <v>7.8843890779700006E-3</v>
      </c>
      <c r="AG2283" s="4">
        <v>1.327050346325E-2</v>
      </c>
      <c r="AH2283" s="4">
        <v>2.7199861733919001E-2</v>
      </c>
      <c r="AI2283" s="4">
        <v>1.5223863725979E-2</v>
      </c>
      <c r="AJ2283" s="4">
        <v>9.9512436754379992E-3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4">
        <v>0.48799999999999999</v>
      </c>
      <c r="AU2283" s="4">
        <v>0.499</v>
      </c>
      <c r="AV2283" s="4">
        <v>0.44800000000000001</v>
      </c>
      <c r="AW2283" s="4">
        <v>0.49399999999999999</v>
      </c>
      <c r="AX2283" s="4">
        <v>0.41299999999999998</v>
      </c>
      <c r="AY2283" s="4">
        <v>0.376</v>
      </c>
      <c r="AZ2283" s="4">
        <v>0.43</v>
      </c>
      <c r="BA2283" s="4">
        <v>0.47699999999999998</v>
      </c>
      <c r="BB2283" s="4">
        <v>0.49399999999999999</v>
      </c>
    </row>
    <row r="2284" spans="1:54" x14ac:dyDescent="0.25">
      <c r="A2284" s="1" t="s">
        <v>4340</v>
      </c>
      <c r="B2284" s="1" t="s">
        <v>4341</v>
      </c>
      <c r="C2284" s="1" t="s">
        <v>4029</v>
      </c>
      <c r="D2284" s="1" t="s">
        <v>2269</v>
      </c>
      <c r="E2284" s="1" t="s">
        <v>107</v>
      </c>
      <c r="F2284" s="1" t="s">
        <v>5462</v>
      </c>
      <c r="G2284" s="1" t="s">
        <v>110</v>
      </c>
      <c r="H2284" s="1" t="s">
        <v>111</v>
      </c>
      <c r="I2284" s="3">
        <v>1040</v>
      </c>
      <c r="J2284" s="3">
        <v>5</v>
      </c>
      <c r="K2284" s="3">
        <v>10</v>
      </c>
      <c r="L2284" s="3">
        <v>0</v>
      </c>
      <c r="M2284" s="3">
        <v>0</v>
      </c>
      <c r="N2284" s="3">
        <v>0</v>
      </c>
      <c r="O2284" s="3">
        <v>30</v>
      </c>
      <c r="P2284" s="3">
        <v>0</v>
      </c>
      <c r="Q2284" s="3">
        <v>0</v>
      </c>
      <c r="R2284" s="3">
        <v>10</v>
      </c>
      <c r="S2284" s="3">
        <v>-2347.8333917864302</v>
      </c>
      <c r="T2284" s="3">
        <v>-2296.4459252367101</v>
      </c>
      <c r="U2284" s="3">
        <v>-4763.3082064822302</v>
      </c>
      <c r="V2284" s="3">
        <v>-4100.9470781989803</v>
      </c>
      <c r="W2284" s="3">
        <v>-1533.3696630336001</v>
      </c>
      <c r="X2284" s="3">
        <v>-2733.7354259478702</v>
      </c>
      <c r="Y2284" s="3">
        <v>-4351.1715307924596</v>
      </c>
      <c r="Z2284" s="3">
        <v>-3049.0344470127902</v>
      </c>
      <c r="AA2284" s="3">
        <v>-2366.3770470721802</v>
      </c>
      <c r="AB2284" s="4">
        <v>9.4129611634180006E-3</v>
      </c>
      <c r="AC2284" s="4">
        <v>8.254476417806E-3</v>
      </c>
      <c r="AD2284" s="4">
        <v>2.3493500591972999E-2</v>
      </c>
      <c r="AE2284" s="4">
        <v>3.3055681664710998E-2</v>
      </c>
      <c r="AF2284" s="4">
        <v>1.0080876828571001E-2</v>
      </c>
      <c r="AG2284" s="4">
        <v>9.924682175249E-3</v>
      </c>
      <c r="AH2284" s="4">
        <v>2.5027891533817001E-2</v>
      </c>
      <c r="AI2284" s="4">
        <v>1.3697301500412E-2</v>
      </c>
      <c r="AJ2284" s="4">
        <v>2.6098890215734999E-2</v>
      </c>
      <c r="AK2284" s="3">
        <v>0</v>
      </c>
      <c r="AL2284" s="3">
        <v>0</v>
      </c>
      <c r="AM2284" s="3">
        <v>0</v>
      </c>
      <c r="AN2284" s="3">
        <v>2</v>
      </c>
      <c r="AO2284" s="3">
        <v>0</v>
      </c>
      <c r="AP2284" s="3">
        <v>0</v>
      </c>
      <c r="AQ2284" s="3">
        <v>0</v>
      </c>
      <c r="AR2284" s="3">
        <v>0</v>
      </c>
      <c r="AS2284" s="3">
        <v>2</v>
      </c>
      <c r="AT2284" s="4">
        <v>0.318</v>
      </c>
      <c r="AU2284" s="4">
        <v>0.316</v>
      </c>
      <c r="AV2284" s="4">
        <v>0.17399999999999999</v>
      </c>
      <c r="AW2284" s="4">
        <v>2.7E-2</v>
      </c>
      <c r="AX2284" s="4">
        <v>0.16</v>
      </c>
      <c r="AY2284" s="4">
        <v>0.32100000000000001</v>
      </c>
      <c r="AZ2284" s="4">
        <v>0.14499999999999999</v>
      </c>
      <c r="BA2284" s="4">
        <v>0.28299999999999997</v>
      </c>
      <c r="BB2284" s="4">
        <v>0.04</v>
      </c>
    </row>
    <row r="2285" spans="1:54" x14ac:dyDescent="0.25">
      <c r="A2285" s="1" t="s">
        <v>4342</v>
      </c>
      <c r="B2285" s="1" t="s">
        <v>5390</v>
      </c>
      <c r="C2285" s="1" t="s">
        <v>4029</v>
      </c>
      <c r="D2285" s="1" t="s">
        <v>2272</v>
      </c>
      <c r="E2285" s="1" t="s">
        <v>107</v>
      </c>
      <c r="F2285" s="1" t="s">
        <v>5462</v>
      </c>
      <c r="G2285" s="1" t="s">
        <v>110</v>
      </c>
      <c r="H2285" s="1" t="s">
        <v>111</v>
      </c>
      <c r="I2285" s="3">
        <v>72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-3222.3940308794399</v>
      </c>
      <c r="T2285" s="3">
        <v>-2990.5104344223701</v>
      </c>
      <c r="U2285" s="3">
        <v>-5731.3082064822302</v>
      </c>
      <c r="V2285" s="3">
        <v>-5068.9470781989803</v>
      </c>
      <c r="W2285" s="3">
        <v>-2501.3696630335999</v>
      </c>
      <c r="X2285" s="3">
        <v>-3448.1069528673402</v>
      </c>
      <c r="Y2285" s="3">
        <v>-5319.1715307924596</v>
      </c>
      <c r="Z2285" s="3">
        <v>-4017.0344470127902</v>
      </c>
      <c r="AA2285" s="3">
        <v>-2675.1642413048698</v>
      </c>
      <c r="AB2285" s="4">
        <v>1.4343283748743999E-2</v>
      </c>
      <c r="AC2285" s="4">
        <v>1.125237754799E-2</v>
      </c>
      <c r="AD2285" s="4">
        <v>2.9320293286971999E-2</v>
      </c>
      <c r="AE2285" s="4">
        <v>4.3557982310883002E-2</v>
      </c>
      <c r="AF2285" s="4">
        <v>1.2345846287612001E-2</v>
      </c>
      <c r="AG2285" s="4">
        <v>1.3326711260922001E-2</v>
      </c>
      <c r="AH2285" s="4">
        <v>3.1689387486975001E-2</v>
      </c>
      <c r="AI2285" s="4">
        <v>1.9046095538596E-2</v>
      </c>
      <c r="AJ2285" s="4">
        <v>8.3164574408380008E-3</v>
      </c>
      <c r="AK2285" s="3">
        <v>0</v>
      </c>
      <c r="AL2285" s="3">
        <v>0</v>
      </c>
      <c r="AM2285" s="3">
        <v>0</v>
      </c>
      <c r="AN2285" s="3">
        <v>2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4">
        <v>0.24099999999999999</v>
      </c>
      <c r="AU2285" s="4">
        <v>0.33700000000000002</v>
      </c>
      <c r="AV2285" s="4">
        <v>0.189</v>
      </c>
      <c r="AW2285" s="4">
        <v>0.03</v>
      </c>
      <c r="AX2285" s="4">
        <v>0.33900000000000002</v>
      </c>
      <c r="AY2285" s="4">
        <v>0.29899999999999999</v>
      </c>
      <c r="AZ2285" s="4">
        <v>0.17499999999999999</v>
      </c>
      <c r="BA2285" s="4">
        <v>0.32700000000000001</v>
      </c>
      <c r="BB2285" s="4">
        <v>0.48799999999999999</v>
      </c>
    </row>
    <row r="2286" spans="1:54" x14ac:dyDescent="0.25">
      <c r="A2286" s="1" t="s">
        <v>4343</v>
      </c>
      <c r="B2286" s="1" t="s">
        <v>4344</v>
      </c>
      <c r="C2286" s="1" t="s">
        <v>4029</v>
      </c>
      <c r="D2286" s="1" t="s">
        <v>2275</v>
      </c>
      <c r="E2286" s="1" t="s">
        <v>107</v>
      </c>
      <c r="F2286" s="1" t="s">
        <v>5462</v>
      </c>
      <c r="G2286" s="1" t="s">
        <v>110</v>
      </c>
      <c r="H2286" s="1" t="s">
        <v>111</v>
      </c>
      <c r="I2286" s="3">
        <v>425</v>
      </c>
      <c r="J2286" s="3">
        <v>8</v>
      </c>
      <c r="K2286" s="3">
        <v>0</v>
      </c>
      <c r="L2286" s="3">
        <v>0</v>
      </c>
      <c r="M2286" s="3">
        <v>8</v>
      </c>
      <c r="N2286" s="3">
        <v>0</v>
      </c>
      <c r="O2286" s="3">
        <v>0</v>
      </c>
      <c r="P2286" s="3">
        <v>0</v>
      </c>
      <c r="Q2286" s="3">
        <v>27</v>
      </c>
      <c r="R2286" s="3">
        <v>37</v>
      </c>
      <c r="S2286" s="3">
        <v>-3018.8970083306199</v>
      </c>
      <c r="T2286" s="3">
        <v>-2637.5104344223701</v>
      </c>
      <c r="U2286" s="3">
        <v>-5378.3082064822302</v>
      </c>
      <c r="V2286" s="3">
        <v>-4800.2589082824697</v>
      </c>
      <c r="W2286" s="3">
        <v>-2148.3696630335999</v>
      </c>
      <c r="X2286" s="3">
        <v>-3095.1069528673402</v>
      </c>
      <c r="Y2286" s="3">
        <v>-4966.1715307924596</v>
      </c>
      <c r="Z2286" s="3">
        <v>-4278.1749712451901</v>
      </c>
      <c r="AA2286" s="3">
        <v>-4761.2516226439002</v>
      </c>
      <c r="AB2286" s="4">
        <v>1.4632088100539E-2</v>
      </c>
      <c r="AC2286" s="4">
        <v>1.1564697229175001E-2</v>
      </c>
      <c r="AD2286" s="4">
        <v>2.9264384507280999E-2</v>
      </c>
      <c r="AE2286" s="4">
        <v>2.5899718075474001E-2</v>
      </c>
      <c r="AF2286" s="4">
        <v>1.2473990559240001E-2</v>
      </c>
      <c r="AG2286" s="4">
        <v>1.2747788547037E-2</v>
      </c>
      <c r="AH2286" s="4">
        <v>3.1659844461455998E-2</v>
      </c>
      <c r="AI2286" s="4">
        <v>2.263756661592E-2</v>
      </c>
      <c r="AJ2286" s="4">
        <v>2.2902837248041E-2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4">
        <v>0.21299999999999999</v>
      </c>
      <c r="AU2286" s="4">
        <v>0.22700000000000001</v>
      </c>
      <c r="AV2286" s="4">
        <v>0.14899999999999999</v>
      </c>
      <c r="AW2286" s="4">
        <v>0.255</v>
      </c>
      <c r="AX2286" s="4">
        <v>0.27600000000000002</v>
      </c>
      <c r="AY2286" s="4">
        <v>0.23200000000000001</v>
      </c>
      <c r="AZ2286" s="4">
        <v>0.13700000000000001</v>
      </c>
      <c r="BA2286" s="4">
        <v>0.24199999999999999</v>
      </c>
      <c r="BB2286" s="4">
        <v>0.128</v>
      </c>
    </row>
    <row r="2287" spans="1:54" x14ac:dyDescent="0.25">
      <c r="A2287" s="1" t="s">
        <v>4345</v>
      </c>
      <c r="B2287" s="1" t="s">
        <v>4346</v>
      </c>
      <c r="C2287" s="1" t="s">
        <v>4029</v>
      </c>
      <c r="D2287" s="1" t="s">
        <v>2074</v>
      </c>
      <c r="E2287" s="1" t="s">
        <v>107</v>
      </c>
      <c r="F2287" s="1" t="s">
        <v>5462</v>
      </c>
      <c r="G2287" s="1" t="s">
        <v>110</v>
      </c>
      <c r="H2287" s="1" t="s">
        <v>111</v>
      </c>
      <c r="I2287" s="3">
        <v>2201</v>
      </c>
      <c r="J2287" s="3">
        <v>83</v>
      </c>
      <c r="K2287" s="3">
        <v>48</v>
      </c>
      <c r="L2287" s="3">
        <v>8</v>
      </c>
      <c r="M2287" s="3">
        <v>9</v>
      </c>
      <c r="N2287" s="3">
        <v>0</v>
      </c>
      <c r="O2287" s="3">
        <v>230</v>
      </c>
      <c r="P2287" s="3">
        <v>4</v>
      </c>
      <c r="Q2287" s="3">
        <v>0</v>
      </c>
      <c r="R2287" s="3">
        <v>9</v>
      </c>
      <c r="S2287" s="3">
        <v>-2644.4874219353901</v>
      </c>
      <c r="T2287" s="3">
        <v>-2176.4007903311799</v>
      </c>
      <c r="U2287" s="3">
        <v>-3680.9494575927502</v>
      </c>
      <c r="V2287" s="3">
        <v>-3034.7978870429101</v>
      </c>
      <c r="W2287" s="3">
        <v>-372.369663033606</v>
      </c>
      <c r="X2287" s="3">
        <v>-3263.5919131513901</v>
      </c>
      <c r="Y2287" s="3">
        <v>-3206.3412566715901</v>
      </c>
      <c r="Z2287" s="3">
        <v>-1888.03444701279</v>
      </c>
      <c r="AA2287" s="3">
        <v>-1139.45576649545</v>
      </c>
      <c r="AB2287" s="4">
        <v>-3.2755208589958999E-2</v>
      </c>
      <c r="AC2287" s="4">
        <v>0.17563488587500001</v>
      </c>
      <c r="AD2287" s="4">
        <v>-5.2747183601651003E-2</v>
      </c>
      <c r="AE2287" s="4">
        <v>-5.2709538234451001E-2</v>
      </c>
      <c r="AF2287" s="4">
        <v>4.3036916244919999E-3</v>
      </c>
      <c r="AG2287" s="4">
        <v>-3.7542156476299E-2</v>
      </c>
      <c r="AH2287" s="4">
        <v>-5.8992131751915998E-2</v>
      </c>
      <c r="AI2287" s="4">
        <v>-4.4604924083581E-2</v>
      </c>
      <c r="AJ2287" s="4">
        <v>-2.6093289268154001E-2</v>
      </c>
      <c r="AK2287" s="3">
        <v>0</v>
      </c>
      <c r="AL2287" s="3">
        <v>2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3</v>
      </c>
      <c r="AS2287" s="3">
        <v>3</v>
      </c>
      <c r="AT2287" s="4">
        <v>6.8000000000000005E-2</v>
      </c>
      <c r="AU2287" s="4">
        <v>2E-3</v>
      </c>
      <c r="AV2287" s="4">
        <v>0.06</v>
      </c>
      <c r="AW2287" s="4">
        <v>5.8999999999999997E-2</v>
      </c>
      <c r="AX2287" s="4">
        <v>7.2999999999999995E-2</v>
      </c>
      <c r="AY2287" s="4">
        <v>7.2999999999999995E-2</v>
      </c>
      <c r="AZ2287" s="4">
        <v>6.8000000000000005E-2</v>
      </c>
      <c r="BA2287" s="4">
        <v>4.2999999999999997E-2</v>
      </c>
      <c r="BB2287" s="4">
        <v>3.1E-2</v>
      </c>
    </row>
    <row r="2288" spans="1:54" x14ac:dyDescent="0.25">
      <c r="A2288" s="1" t="s">
        <v>4347</v>
      </c>
      <c r="B2288" s="1" t="s">
        <v>4348</v>
      </c>
      <c r="C2288" s="1" t="s">
        <v>4029</v>
      </c>
      <c r="D2288" s="1" t="s">
        <v>2077</v>
      </c>
      <c r="E2288" s="1" t="s">
        <v>107</v>
      </c>
      <c r="F2288" s="1" t="s">
        <v>5462</v>
      </c>
      <c r="G2288" s="1" t="s">
        <v>110</v>
      </c>
      <c r="H2288" s="1" t="s">
        <v>111</v>
      </c>
      <c r="I2288" s="3">
        <v>924</v>
      </c>
      <c r="J2288" s="3">
        <v>20</v>
      </c>
      <c r="K2288" s="3">
        <v>26</v>
      </c>
      <c r="L2288" s="3">
        <v>0</v>
      </c>
      <c r="M2288" s="3">
        <v>0</v>
      </c>
      <c r="N2288" s="3">
        <v>0</v>
      </c>
      <c r="O2288" s="3">
        <v>87</v>
      </c>
      <c r="P2288" s="3">
        <v>0</v>
      </c>
      <c r="Q2288" s="3">
        <v>0</v>
      </c>
      <c r="R2288" s="3">
        <v>7</v>
      </c>
      <c r="S2288" s="3">
        <v>-2744.15147450738</v>
      </c>
      <c r="T2288" s="3">
        <v>-2850.74271053964</v>
      </c>
      <c r="U2288" s="3">
        <v>-4879.3082064822302</v>
      </c>
      <c r="V2288" s="3">
        <v>-4216.9470781989803</v>
      </c>
      <c r="W2288" s="3">
        <v>-1649.3696630336001</v>
      </c>
      <c r="X2288" s="3">
        <v>-3331.6295248008701</v>
      </c>
      <c r="Y2288" s="3">
        <v>-4467.1715307924596</v>
      </c>
      <c r="Z2288" s="3">
        <v>-3165.0344470127902</v>
      </c>
      <c r="AA2288" s="3">
        <v>-2284.6132053419901</v>
      </c>
      <c r="AB2288" s="4">
        <v>7.7591710541069997E-3</v>
      </c>
      <c r="AC2288" s="4">
        <v>7.1256689954039996E-3</v>
      </c>
      <c r="AD2288" s="4">
        <v>1.5543345917351001E-2</v>
      </c>
      <c r="AE2288" s="4">
        <v>1.1689708141512E-2</v>
      </c>
      <c r="AF2288" s="4">
        <v>-1.30396570108E-4</v>
      </c>
      <c r="AG2288" s="4">
        <v>1.0738248396774E-2</v>
      </c>
      <c r="AH2288" s="4">
        <v>1.5533297660771E-2</v>
      </c>
      <c r="AI2288" s="4">
        <v>6.2210126281480004E-3</v>
      </c>
      <c r="AJ2288" s="4">
        <v>3.8724326735090002E-3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4">
        <v>0.33900000000000002</v>
      </c>
      <c r="AU2288" s="4">
        <v>0.34899999999999998</v>
      </c>
      <c r="AV2288" s="4">
        <v>0.31900000000000001</v>
      </c>
      <c r="AW2288" s="4">
        <v>0.28199999999999997</v>
      </c>
      <c r="AX2288" s="4">
        <v>0.23</v>
      </c>
      <c r="AY2288" s="4">
        <v>0.38300000000000001</v>
      </c>
      <c r="AZ2288" s="4">
        <v>0.33300000000000002</v>
      </c>
      <c r="BA2288" s="4">
        <v>0.26900000000000002</v>
      </c>
      <c r="BB2288" s="4">
        <v>0.254</v>
      </c>
    </row>
    <row r="2289" spans="1:54" x14ac:dyDescent="0.25">
      <c r="A2289" s="1" t="s">
        <v>4349</v>
      </c>
      <c r="B2289" s="1" t="s">
        <v>4350</v>
      </c>
      <c r="C2289" s="1" t="s">
        <v>4029</v>
      </c>
      <c r="D2289" s="1" t="s">
        <v>2236</v>
      </c>
      <c r="E2289" s="1" t="s">
        <v>107</v>
      </c>
      <c r="F2289" s="1" t="s">
        <v>5462</v>
      </c>
      <c r="G2289" s="1" t="s">
        <v>110</v>
      </c>
      <c r="H2289" s="1" t="s">
        <v>111</v>
      </c>
      <c r="I2289" s="3">
        <v>119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14</v>
      </c>
      <c r="P2289" s="3">
        <v>0</v>
      </c>
      <c r="Q2289" s="3">
        <v>0</v>
      </c>
      <c r="R2289" s="3">
        <v>0</v>
      </c>
      <c r="S2289" s="3">
        <v>-3175.3940308794399</v>
      </c>
      <c r="T2289" s="3">
        <v>-2943.5104344223701</v>
      </c>
      <c r="U2289" s="3">
        <v>-5684.3082064822302</v>
      </c>
      <c r="V2289" s="3">
        <v>-5021.9470781989803</v>
      </c>
      <c r="W2289" s="3">
        <v>-2454.3696630335999</v>
      </c>
      <c r="X2289" s="3">
        <v>-3519.4669069715901</v>
      </c>
      <c r="Y2289" s="3">
        <v>-5272.1715307924596</v>
      </c>
      <c r="Z2289" s="3">
        <v>-3970.0344470127902</v>
      </c>
      <c r="AA2289" s="3">
        <v>-2628.1642413048698</v>
      </c>
      <c r="AB2289" s="4">
        <v>1.8246065035409001E-2</v>
      </c>
      <c r="AC2289" s="4">
        <v>1.278327884605E-2</v>
      </c>
      <c r="AD2289" s="4">
        <v>2.4565553927926E-2</v>
      </c>
      <c r="AE2289" s="4">
        <v>2.0539842840013998E-2</v>
      </c>
      <c r="AF2289" s="4">
        <v>9.3431157036390003E-3</v>
      </c>
      <c r="AG2289" s="4">
        <v>1.1556842326149E-2</v>
      </c>
      <c r="AH2289" s="4">
        <v>2.6045957356752001E-2</v>
      </c>
      <c r="AI2289" s="4">
        <v>2.0850771972339002E-2</v>
      </c>
      <c r="AJ2289" s="4">
        <v>7.228034012097E-3</v>
      </c>
      <c r="AK2289" s="3">
        <v>2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4">
        <v>4.2999999999999997E-2</v>
      </c>
      <c r="AU2289" s="4">
        <v>0.26600000000000001</v>
      </c>
      <c r="AV2289" s="4">
        <v>0.45800000000000002</v>
      </c>
      <c r="AW2289" s="4">
        <v>0.38400000000000001</v>
      </c>
      <c r="AX2289" s="4">
        <v>0.434</v>
      </c>
      <c r="AY2289" s="4">
        <v>0.39700000000000002</v>
      </c>
      <c r="AZ2289" s="4">
        <v>0.47</v>
      </c>
      <c r="BA2289" s="4">
        <v>0.245</v>
      </c>
      <c r="BB2289" s="4">
        <v>0.35399999999999998</v>
      </c>
    </row>
    <row r="2290" spans="1:54" x14ac:dyDescent="0.25">
      <c r="A2290" s="1" t="s">
        <v>4351</v>
      </c>
      <c r="B2290" s="1" t="s">
        <v>4849</v>
      </c>
      <c r="C2290" s="1" t="s">
        <v>4029</v>
      </c>
      <c r="D2290" s="1" t="s">
        <v>2239</v>
      </c>
      <c r="E2290" s="1" t="s">
        <v>107</v>
      </c>
      <c r="F2290" s="1" t="s">
        <v>5462</v>
      </c>
      <c r="G2290" s="1" t="s">
        <v>110</v>
      </c>
      <c r="H2290" s="1" t="s">
        <v>111</v>
      </c>
      <c r="I2290" s="3">
        <v>187</v>
      </c>
      <c r="J2290" s="3">
        <v>12</v>
      </c>
      <c r="K2290" s="3">
        <v>0</v>
      </c>
      <c r="L2290" s="3">
        <v>0</v>
      </c>
      <c r="M2290" s="3">
        <v>33</v>
      </c>
      <c r="N2290" s="3">
        <v>0</v>
      </c>
      <c r="O2290" s="3">
        <v>18</v>
      </c>
      <c r="P2290" s="3">
        <v>0</v>
      </c>
      <c r="Q2290" s="3">
        <v>0</v>
      </c>
      <c r="R2290" s="3">
        <v>14</v>
      </c>
      <c r="S2290" s="3">
        <v>-3331.6484970562101</v>
      </c>
      <c r="T2290" s="3">
        <v>-2875.5104344223701</v>
      </c>
      <c r="U2290" s="3">
        <v>-5616.3082064822302</v>
      </c>
      <c r="V2290" s="3">
        <v>-5301.7333772933898</v>
      </c>
      <c r="W2290" s="3">
        <v>-2386.3696630335999</v>
      </c>
      <c r="X2290" s="3">
        <v>-3485.28403671566</v>
      </c>
      <c r="Y2290" s="3">
        <v>-5204.1715307924596</v>
      </c>
      <c r="Z2290" s="3">
        <v>-3902.0344470127902</v>
      </c>
      <c r="AA2290" s="3">
        <v>-3483.0621693790999</v>
      </c>
      <c r="AB2290" s="4">
        <v>-1.7164648728669001E-2</v>
      </c>
      <c r="AC2290" s="4">
        <v>-2.5296797544077002E-2</v>
      </c>
      <c r="AD2290" s="4">
        <v>-2.9130889131547998E-2</v>
      </c>
      <c r="AE2290" s="4">
        <v>-3.3688781274331003E-2</v>
      </c>
      <c r="AF2290" s="4">
        <v>-3.7219559506585002E-2</v>
      </c>
      <c r="AG2290" s="4">
        <v>-1.2991650842008E-2</v>
      </c>
      <c r="AH2290" s="4">
        <v>-3.2899546429535999E-2</v>
      </c>
      <c r="AI2290" s="4">
        <v>-2.3316672357359E-2</v>
      </c>
      <c r="AJ2290" s="4">
        <v>-1.1186089122421E-2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4">
        <v>0.124</v>
      </c>
      <c r="AU2290" s="4">
        <v>9.7000000000000003E-2</v>
      </c>
      <c r="AV2290" s="4">
        <v>0.121</v>
      </c>
      <c r="AW2290" s="4">
        <v>0.115</v>
      </c>
      <c r="AX2290" s="4">
        <v>8.1000000000000003E-2</v>
      </c>
      <c r="AY2290" s="4">
        <v>0.122</v>
      </c>
      <c r="AZ2290" s="4">
        <v>0.115</v>
      </c>
      <c r="BA2290" s="4">
        <v>0.13300000000000001</v>
      </c>
      <c r="BB2290" s="4">
        <v>0.13800000000000001</v>
      </c>
    </row>
    <row r="2291" spans="1:54" x14ac:dyDescent="0.25">
      <c r="A2291" s="1" t="s">
        <v>4352</v>
      </c>
      <c r="B2291" s="1" t="s">
        <v>5391</v>
      </c>
      <c r="C2291" s="1" t="s">
        <v>4029</v>
      </c>
      <c r="D2291" s="1" t="s">
        <v>2195</v>
      </c>
      <c r="E2291" s="1" t="s">
        <v>107</v>
      </c>
      <c r="F2291" s="1" t="s">
        <v>5462</v>
      </c>
      <c r="G2291" s="1" t="s">
        <v>110</v>
      </c>
      <c r="H2291" s="1" t="s">
        <v>111</v>
      </c>
      <c r="I2291" s="3">
        <v>62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-3232.3940308794399</v>
      </c>
      <c r="T2291" s="3">
        <v>-3000.5104344223701</v>
      </c>
      <c r="U2291" s="3">
        <v>-5741.3082064822302</v>
      </c>
      <c r="V2291" s="3">
        <v>-5078.9470781989803</v>
      </c>
      <c r="W2291" s="3">
        <v>-2511.3696630335999</v>
      </c>
      <c r="X2291" s="3">
        <v>-3458.1069528673402</v>
      </c>
      <c r="Y2291" s="3">
        <v>-5329.1715307924596</v>
      </c>
      <c r="Z2291" s="3">
        <v>-4027.0344470127902</v>
      </c>
      <c r="AA2291" s="3">
        <v>-2685.1642413048698</v>
      </c>
      <c r="AB2291" s="4">
        <v>1.4099489348434999E-2</v>
      </c>
      <c r="AC2291" s="4">
        <v>1.0374497779399E-2</v>
      </c>
      <c r="AD2291" s="4">
        <v>2.7991336348364999E-2</v>
      </c>
      <c r="AE2291" s="4">
        <v>2.4121861596388999E-2</v>
      </c>
      <c r="AF2291" s="4">
        <v>1.0729332945479E-2</v>
      </c>
      <c r="AG2291" s="4">
        <v>1.343545866895E-2</v>
      </c>
      <c r="AH2291" s="4">
        <v>3.0094874006028002E-2</v>
      </c>
      <c r="AI2291" s="4">
        <v>1.7680432206425001E-2</v>
      </c>
      <c r="AJ2291" s="4">
        <v>8.7884797780279997E-3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4">
        <v>0.30299999999999999</v>
      </c>
      <c r="AU2291" s="4">
        <v>0.42199999999999999</v>
      </c>
      <c r="AV2291" s="4">
        <v>0.28699999999999998</v>
      </c>
      <c r="AW2291" s="4">
        <v>0.39</v>
      </c>
      <c r="AX2291" s="4">
        <v>0.44800000000000001</v>
      </c>
      <c r="AY2291" s="4">
        <v>0.32</v>
      </c>
      <c r="AZ2291" s="4">
        <v>0.27600000000000002</v>
      </c>
      <c r="BA2291" s="4">
        <v>0.39900000000000002</v>
      </c>
      <c r="BB2291" s="4">
        <v>0.47099999999999997</v>
      </c>
    </row>
    <row r="2292" spans="1:54" x14ac:dyDescent="0.25">
      <c r="A2292" s="1" t="s">
        <v>4353</v>
      </c>
      <c r="B2292" s="1" t="s">
        <v>4354</v>
      </c>
      <c r="C2292" s="1" t="s">
        <v>4029</v>
      </c>
      <c r="D2292" s="1" t="s">
        <v>2203</v>
      </c>
      <c r="E2292" s="1" t="s">
        <v>107</v>
      </c>
      <c r="F2292" s="1" t="s">
        <v>5462</v>
      </c>
      <c r="G2292" s="1" t="s">
        <v>110</v>
      </c>
      <c r="H2292" s="1" t="s">
        <v>111</v>
      </c>
      <c r="I2292" s="3">
        <v>420</v>
      </c>
      <c r="J2292" s="3">
        <v>7</v>
      </c>
      <c r="K2292" s="3">
        <v>0</v>
      </c>
      <c r="L2292" s="3">
        <v>0</v>
      </c>
      <c r="M2292" s="3">
        <v>7</v>
      </c>
      <c r="N2292" s="3">
        <v>0</v>
      </c>
      <c r="O2292" s="3">
        <v>68</v>
      </c>
      <c r="P2292" s="3">
        <v>0</v>
      </c>
      <c r="Q2292" s="3">
        <v>0</v>
      </c>
      <c r="R2292" s="3">
        <v>0</v>
      </c>
      <c r="S2292" s="3">
        <v>-3005.2091361492198</v>
      </c>
      <c r="T2292" s="3">
        <v>-2642.5104344223701</v>
      </c>
      <c r="U2292" s="3">
        <v>-5383.3082064822302</v>
      </c>
      <c r="V2292" s="3">
        <v>-4794.7199295220398</v>
      </c>
      <c r="W2292" s="3">
        <v>-2153.3696630335999</v>
      </c>
      <c r="X2292" s="3">
        <v>-3674.9981585165401</v>
      </c>
      <c r="Y2292" s="3">
        <v>-4971.1715307924596</v>
      </c>
      <c r="Z2292" s="3">
        <v>-3669.0344470127902</v>
      </c>
      <c r="AA2292" s="3">
        <v>-2327.1642413048698</v>
      </c>
      <c r="AB2292" s="4">
        <v>1.346536708716E-2</v>
      </c>
      <c r="AC2292" s="4">
        <v>1.0305138478895999E-2</v>
      </c>
      <c r="AD2292" s="4">
        <v>2.7306274723912002E-2</v>
      </c>
      <c r="AE2292" s="4">
        <v>2.3779194142892E-2</v>
      </c>
      <c r="AF2292" s="4">
        <v>1.0315627669747E-2</v>
      </c>
      <c r="AG2292" s="4">
        <v>1.5404542708872E-2</v>
      </c>
      <c r="AH2292" s="4">
        <v>2.9249358573392E-2</v>
      </c>
      <c r="AI2292" s="4">
        <v>1.7049843482643001E-2</v>
      </c>
      <c r="AJ2292" s="4">
        <v>8.4104507130200006E-3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4">
        <v>0.22800000000000001</v>
      </c>
      <c r="AU2292" s="4">
        <v>0.29299999999999998</v>
      </c>
      <c r="AV2292" s="4">
        <v>0.21299999999999999</v>
      </c>
      <c r="AW2292" s="4">
        <v>0.32900000000000001</v>
      </c>
      <c r="AX2292" s="4">
        <v>0.36299999999999999</v>
      </c>
      <c r="AY2292" s="4">
        <v>0.11600000000000001</v>
      </c>
      <c r="AZ2292" s="4">
        <v>0.19600000000000001</v>
      </c>
      <c r="BA2292" s="4">
        <v>0.32</v>
      </c>
      <c r="BB2292" s="4">
        <v>0.36299999999999999</v>
      </c>
    </row>
    <row r="2293" spans="1:54" x14ac:dyDescent="0.25">
      <c r="A2293" s="1" t="s">
        <v>4355</v>
      </c>
      <c r="B2293" s="1" t="s">
        <v>1252</v>
      </c>
      <c r="C2293" s="1" t="s">
        <v>4029</v>
      </c>
      <c r="D2293" s="1" t="s">
        <v>2242</v>
      </c>
      <c r="E2293" s="1" t="s">
        <v>107</v>
      </c>
      <c r="F2293" s="1" t="s">
        <v>5462</v>
      </c>
      <c r="G2293" s="1" t="s">
        <v>110</v>
      </c>
      <c r="H2293" s="1" t="s">
        <v>111</v>
      </c>
      <c r="I2293" s="3">
        <v>13692</v>
      </c>
      <c r="J2293" s="3">
        <v>60</v>
      </c>
      <c r="K2293" s="3">
        <v>190</v>
      </c>
      <c r="L2293" s="3">
        <v>51</v>
      </c>
      <c r="M2293" s="3">
        <v>6</v>
      </c>
      <c r="N2293" s="3">
        <v>48</v>
      </c>
      <c r="O2293" s="3">
        <v>723</v>
      </c>
      <c r="P2293" s="3">
        <v>411</v>
      </c>
      <c r="Q2293" s="3">
        <v>7</v>
      </c>
      <c r="R2293" s="3">
        <v>20</v>
      </c>
      <c r="S2293" s="3">
        <v>9276.3336382367306</v>
      </c>
      <c r="T2293" s="3">
        <v>5424.7152401052399</v>
      </c>
      <c r="U2293" s="3">
        <v>7387.3538176882403</v>
      </c>
      <c r="V2293" s="3">
        <v>8487.8190492383892</v>
      </c>
      <c r="W2293" s="3">
        <v>10068.1073626055</v>
      </c>
      <c r="X2293" s="3">
        <v>4059.44684589193</v>
      </c>
      <c r="Y2293" s="3">
        <v>6639.3891351273396</v>
      </c>
      <c r="Z2293" s="3">
        <v>9443.7439355936094</v>
      </c>
      <c r="AA2293" s="3">
        <v>9626.41014716051</v>
      </c>
      <c r="AB2293" s="4">
        <v>-2.0492650464271001E-2</v>
      </c>
      <c r="AC2293" s="4">
        <v>-1.1380065639936999E-2</v>
      </c>
      <c r="AD2293" s="4">
        <v>-2.0222185840824001E-2</v>
      </c>
      <c r="AE2293" s="4">
        <v>-1.9397187378182999E-2</v>
      </c>
      <c r="AF2293" s="4">
        <v>1.0336471513114001E-2</v>
      </c>
      <c r="AG2293" s="4">
        <v>-1.2922579723189999E-2</v>
      </c>
      <c r="AH2293" s="4">
        <v>-1.9266821465895E-2</v>
      </c>
      <c r="AI2293" s="4">
        <v>-1.2901152876127E-2</v>
      </c>
      <c r="AJ2293" s="4">
        <v>-3.9030585986344998E-2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4">
        <v>0.31900000000000001</v>
      </c>
      <c r="AU2293" s="4">
        <v>0.33100000000000002</v>
      </c>
      <c r="AV2293" s="4">
        <v>0.29899999999999999</v>
      </c>
      <c r="AW2293" s="4">
        <v>0.27</v>
      </c>
      <c r="AX2293" s="4">
        <v>0.221</v>
      </c>
      <c r="AY2293" s="4">
        <v>0.39300000000000002</v>
      </c>
      <c r="AZ2293" s="4">
        <v>0.311</v>
      </c>
      <c r="BA2293" s="4">
        <v>0.26600000000000001</v>
      </c>
      <c r="BB2293" s="4">
        <v>0.27400000000000002</v>
      </c>
    </row>
    <row r="2294" spans="1:54" x14ac:dyDescent="0.25">
      <c r="A2294" s="1" t="s">
        <v>4356</v>
      </c>
      <c r="B2294" s="1" t="s">
        <v>4357</v>
      </c>
      <c r="C2294" s="1" t="s">
        <v>4029</v>
      </c>
      <c r="D2294" s="1" t="s">
        <v>2244</v>
      </c>
      <c r="E2294" s="1" t="s">
        <v>107</v>
      </c>
      <c r="F2294" s="1" t="s">
        <v>5462</v>
      </c>
      <c r="G2294" s="1" t="s">
        <v>110</v>
      </c>
      <c r="H2294" s="1" t="s">
        <v>111</v>
      </c>
      <c r="I2294" s="3">
        <v>150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5</v>
      </c>
      <c r="P2294" s="3">
        <v>0</v>
      </c>
      <c r="Q2294" s="3">
        <v>0</v>
      </c>
      <c r="R2294" s="3">
        <v>5</v>
      </c>
      <c r="S2294" s="3">
        <v>-3144.3940308794399</v>
      </c>
      <c r="T2294" s="3">
        <v>-2912.5104344223701</v>
      </c>
      <c r="U2294" s="3">
        <v>-5653.3082064822302</v>
      </c>
      <c r="V2294" s="3">
        <v>-4990.9470781989803</v>
      </c>
      <c r="W2294" s="3">
        <v>-2423.3696630335999</v>
      </c>
      <c r="X2294" s="3">
        <v>-3412.3783650474302</v>
      </c>
      <c r="Y2294" s="3">
        <v>-5241.1715307924596</v>
      </c>
      <c r="Z2294" s="3">
        <v>-3939.0344470127902</v>
      </c>
      <c r="AA2294" s="3">
        <v>-2926.7706441885298</v>
      </c>
      <c r="AB2294" s="4">
        <v>8.9924433712110004E-3</v>
      </c>
      <c r="AC2294" s="4">
        <v>6.5380887710879999E-3</v>
      </c>
      <c r="AD2294" s="4">
        <v>2.0657925036689999E-2</v>
      </c>
      <c r="AE2294" s="4">
        <v>1.6497550539969E-2</v>
      </c>
      <c r="AF2294" s="4">
        <v>2.5747480021829998E-3</v>
      </c>
      <c r="AG2294" s="4">
        <v>1.2073256217119001E-2</v>
      </c>
      <c r="AH2294" s="4">
        <v>2.1041027228480998E-2</v>
      </c>
      <c r="AI2294" s="4">
        <v>1.0060375071055E-2</v>
      </c>
      <c r="AJ2294" s="4">
        <v>6.3367751550739999E-3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4">
        <v>0.34399999999999997</v>
      </c>
      <c r="AU2294" s="4">
        <v>0.33100000000000002</v>
      </c>
      <c r="AV2294" s="4">
        <v>0.35699999999999998</v>
      </c>
      <c r="AW2294" s="4">
        <v>0.32600000000000001</v>
      </c>
      <c r="AX2294" s="4">
        <v>0.27100000000000002</v>
      </c>
      <c r="AY2294" s="4">
        <v>0.46100000000000002</v>
      </c>
      <c r="AZ2294" s="4">
        <v>0.375</v>
      </c>
      <c r="BA2294" s="4">
        <v>0.29899999999999999</v>
      </c>
      <c r="BB2294" s="4">
        <v>0.3</v>
      </c>
    </row>
    <row r="2295" spans="1:54" x14ac:dyDescent="0.25">
      <c r="A2295" s="1" t="s">
        <v>4358</v>
      </c>
      <c r="B2295" s="1" t="s">
        <v>5392</v>
      </c>
      <c r="C2295" s="1" t="s">
        <v>4029</v>
      </c>
      <c r="D2295" s="1" t="s">
        <v>2213</v>
      </c>
      <c r="E2295" s="1" t="s">
        <v>107</v>
      </c>
      <c r="F2295" s="1" t="s">
        <v>5462</v>
      </c>
      <c r="G2295" s="1" t="s">
        <v>110</v>
      </c>
      <c r="H2295" s="1" t="s">
        <v>111</v>
      </c>
      <c r="I2295" s="3">
        <v>1521</v>
      </c>
      <c r="J2295" s="3">
        <v>58</v>
      </c>
      <c r="K2295" s="3">
        <v>29</v>
      </c>
      <c r="L2295" s="3">
        <v>7</v>
      </c>
      <c r="M2295" s="3">
        <v>0</v>
      </c>
      <c r="N2295" s="3">
        <v>0</v>
      </c>
      <c r="O2295" s="3">
        <v>108</v>
      </c>
      <c r="P2295" s="3">
        <v>0</v>
      </c>
      <c r="Q2295" s="3">
        <v>0</v>
      </c>
      <c r="R2295" s="3">
        <v>12</v>
      </c>
      <c r="S2295" s="3">
        <v>-2857.2906174004702</v>
      </c>
      <c r="T2295" s="3">
        <v>-2335.92335778395</v>
      </c>
      <c r="U2295" s="3">
        <v>-4351.1193012039303</v>
      </c>
      <c r="V2295" s="3">
        <v>-3619.9470781989799</v>
      </c>
      <c r="W2295" s="3">
        <v>-1052.3696630336001</v>
      </c>
      <c r="X2295" s="3">
        <v>-2912.1694559572402</v>
      </c>
      <c r="Y2295" s="3">
        <v>-3870.1715307924601</v>
      </c>
      <c r="Z2295" s="3">
        <v>-2568.0344470127902</v>
      </c>
      <c r="AA2295" s="3">
        <v>-2017.2196082256401</v>
      </c>
      <c r="AB2295" s="4">
        <v>9.4221366137710004E-3</v>
      </c>
      <c r="AC2295" s="4">
        <v>6.441480351876E-3</v>
      </c>
      <c r="AD2295" s="4">
        <v>1.7546929460629999E-2</v>
      </c>
      <c r="AE2295" s="4">
        <v>1.3647974624939E-2</v>
      </c>
      <c r="AF2295" s="4">
        <v>2.0879853708510002E-3</v>
      </c>
      <c r="AG2295" s="4">
        <v>1.0562662271949999E-2</v>
      </c>
      <c r="AH2295" s="4">
        <v>1.7678447428677E-2</v>
      </c>
      <c r="AI2295" s="4">
        <v>8.1662991501099992E-3</v>
      </c>
      <c r="AJ2295" s="4">
        <v>3.5729915385229998E-3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4">
        <v>0.379</v>
      </c>
      <c r="AU2295" s="4">
        <v>0.35799999999999998</v>
      </c>
      <c r="AV2295" s="4">
        <v>0.36499999999999999</v>
      </c>
      <c r="AW2295" s="4">
        <v>0.309</v>
      </c>
      <c r="AX2295" s="4">
        <v>0.27800000000000002</v>
      </c>
      <c r="AY2295" s="4">
        <v>0.42799999999999999</v>
      </c>
      <c r="AZ2295" s="4">
        <v>0.371</v>
      </c>
      <c r="BA2295" s="4">
        <v>0.316</v>
      </c>
      <c r="BB2295" s="4">
        <v>0.21299999999999999</v>
      </c>
    </row>
    <row r="2296" spans="1:54" x14ac:dyDescent="0.25">
      <c r="A2296" s="1" t="s">
        <v>4359</v>
      </c>
      <c r="B2296" s="1" t="s">
        <v>4360</v>
      </c>
      <c r="C2296" s="1" t="s">
        <v>4029</v>
      </c>
      <c r="D2296" s="1" t="s">
        <v>2247</v>
      </c>
      <c r="E2296" s="1" t="s">
        <v>107</v>
      </c>
      <c r="F2296" s="1" t="s">
        <v>5462</v>
      </c>
      <c r="G2296" s="1" t="s">
        <v>110</v>
      </c>
      <c r="H2296" s="1" t="s">
        <v>111</v>
      </c>
      <c r="I2296" s="3">
        <v>1718</v>
      </c>
      <c r="J2296" s="3">
        <v>36</v>
      </c>
      <c r="K2296" s="3">
        <v>22</v>
      </c>
      <c r="L2296" s="3">
        <v>4</v>
      </c>
      <c r="M2296" s="3">
        <v>20</v>
      </c>
      <c r="N2296" s="3">
        <v>0</v>
      </c>
      <c r="O2296" s="3">
        <v>137</v>
      </c>
      <c r="P2296" s="3">
        <v>0</v>
      </c>
      <c r="Q2296" s="3">
        <v>0</v>
      </c>
      <c r="R2296" s="3">
        <v>46</v>
      </c>
      <c r="S2296" s="3">
        <v>-2249.15742940974</v>
      </c>
      <c r="T2296" s="3">
        <v>-1947.1685142139099</v>
      </c>
      <c r="U2296" s="3">
        <v>-4124.6288320374897</v>
      </c>
      <c r="V2296" s="3">
        <v>-3633.7266534077098</v>
      </c>
      <c r="W2296" s="3">
        <v>-855.369663033606</v>
      </c>
      <c r="X2296" s="3">
        <v>-2960.3436466017502</v>
      </c>
      <c r="Y2296" s="3">
        <v>-3673.1715307924601</v>
      </c>
      <c r="Z2296" s="3">
        <v>-2371.0344470127902</v>
      </c>
      <c r="AA2296" s="3">
        <v>-4061.5431478344699</v>
      </c>
      <c r="AB2296" s="4">
        <v>9.6151671751219994E-3</v>
      </c>
      <c r="AC2296" s="4">
        <v>6.440161208665E-3</v>
      </c>
      <c r="AD2296" s="4">
        <v>1.9690350884609999E-2</v>
      </c>
      <c r="AE2296" s="4">
        <v>1.6887562672485E-2</v>
      </c>
      <c r="AF2296" s="4">
        <v>3.4544102827619998E-3</v>
      </c>
      <c r="AG2296" s="4">
        <v>1.1385354884376E-2</v>
      </c>
      <c r="AH2296" s="4">
        <v>2.0239855788472001E-2</v>
      </c>
      <c r="AI2296" s="4">
        <v>1.0058269987884E-2</v>
      </c>
      <c r="AJ2296" s="4">
        <v>1.5789480271945999E-2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4">
        <v>0.39600000000000002</v>
      </c>
      <c r="AU2296" s="4">
        <v>0.48299999999999998</v>
      </c>
      <c r="AV2296" s="4">
        <v>0.41499999999999998</v>
      </c>
      <c r="AW2296" s="4">
        <v>0.495</v>
      </c>
      <c r="AX2296" s="4">
        <v>0.46</v>
      </c>
      <c r="AY2296" s="4">
        <v>0.39300000000000002</v>
      </c>
      <c r="AZ2296" s="4">
        <v>0.39600000000000002</v>
      </c>
      <c r="BA2296" s="4">
        <v>0.495</v>
      </c>
      <c r="BB2296" s="4">
        <v>0.33300000000000002</v>
      </c>
    </row>
    <row r="2297" spans="1:54" x14ac:dyDescent="0.25">
      <c r="A2297" s="1" t="s">
        <v>4361</v>
      </c>
      <c r="B2297" s="1" t="s">
        <v>4362</v>
      </c>
      <c r="C2297" s="1" t="s">
        <v>4029</v>
      </c>
      <c r="D2297" s="1" t="s">
        <v>2250</v>
      </c>
      <c r="E2297" s="1" t="s">
        <v>107</v>
      </c>
      <c r="F2297" s="1" t="s">
        <v>5462</v>
      </c>
      <c r="G2297" s="1" t="s">
        <v>110</v>
      </c>
      <c r="H2297" s="1" t="s">
        <v>111</v>
      </c>
      <c r="I2297" s="3">
        <v>108611</v>
      </c>
      <c r="J2297" s="3">
        <v>2508</v>
      </c>
      <c r="K2297" s="3">
        <v>226</v>
      </c>
      <c r="L2297" s="3">
        <v>4685</v>
      </c>
      <c r="M2297" s="3">
        <v>35</v>
      </c>
      <c r="N2297" s="3">
        <v>4646</v>
      </c>
      <c r="O2297" s="3">
        <v>4708</v>
      </c>
      <c r="P2297" s="3">
        <v>4010</v>
      </c>
      <c r="Q2297" s="3">
        <v>927</v>
      </c>
      <c r="R2297" s="3">
        <v>0</v>
      </c>
      <c r="S2297" s="3">
        <v>58447.422538176899</v>
      </c>
      <c r="T2297" s="3">
        <v>99357.547473173603</v>
      </c>
      <c r="U2297" s="3">
        <v>56753.409111923997</v>
      </c>
      <c r="V2297" s="3">
        <v>103101.18866518501</v>
      </c>
      <c r="W2297" s="3">
        <v>4355.7607769523001</v>
      </c>
      <c r="X2297" s="3">
        <v>65288.131338361804</v>
      </c>
      <c r="Y2297" s="3">
        <v>87009.678275383703</v>
      </c>
      <c r="Z2297" s="3">
        <v>83436.474221008204</v>
      </c>
      <c r="AA2297" s="3">
        <v>105863.835758695</v>
      </c>
      <c r="AB2297" s="4">
        <v>0.23155944888610799</v>
      </c>
      <c r="AC2297" s="4">
        <v>0.77686481003362895</v>
      </c>
      <c r="AD2297" s="4">
        <v>0.14124217631123701</v>
      </c>
      <c r="AE2297" s="4">
        <v>0.38835718359642901</v>
      </c>
      <c r="AF2297" s="4">
        <v>-4.5925691282214E-2</v>
      </c>
      <c r="AG2297" s="4">
        <v>0.18775734461068799</v>
      </c>
      <c r="AH2297" s="4">
        <v>0.245655927785072</v>
      </c>
      <c r="AI2297" s="4">
        <v>0.473192326414483</v>
      </c>
      <c r="AJ2297" s="4">
        <v>0.73659086299145904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4">
        <v>0.14199999999999999</v>
      </c>
      <c r="AU2297" s="4">
        <v>0.125</v>
      </c>
      <c r="AV2297" s="4">
        <v>0.17199999999999999</v>
      </c>
      <c r="AW2297" s="4">
        <v>0.17299999999999999</v>
      </c>
      <c r="AX2297" s="4">
        <v>8.1000000000000003E-2</v>
      </c>
      <c r="AY2297" s="4">
        <v>0.157</v>
      </c>
      <c r="AZ2297" s="4">
        <v>0.18099999999999999</v>
      </c>
      <c r="BA2297" s="4">
        <v>0.14899999999999999</v>
      </c>
      <c r="BB2297" s="4">
        <v>0.125</v>
      </c>
    </row>
    <row r="2298" spans="1:54" x14ac:dyDescent="0.25">
      <c r="A2298" s="1" t="s">
        <v>4363</v>
      </c>
      <c r="B2298" s="1" t="s">
        <v>4364</v>
      </c>
      <c r="C2298" s="1" t="s">
        <v>4029</v>
      </c>
      <c r="D2298" s="1" t="s">
        <v>2255</v>
      </c>
      <c r="E2298" s="1" t="s">
        <v>107</v>
      </c>
      <c r="F2298" s="1" t="s">
        <v>5462</v>
      </c>
      <c r="G2298" s="1" t="s">
        <v>110</v>
      </c>
      <c r="H2298" s="1" t="s">
        <v>111</v>
      </c>
      <c r="I2298" s="3">
        <v>360</v>
      </c>
      <c r="J2298" s="3">
        <v>3</v>
      </c>
      <c r="K2298" s="3">
        <v>0</v>
      </c>
      <c r="L2298" s="3">
        <v>0</v>
      </c>
      <c r="M2298" s="3">
        <v>0</v>
      </c>
      <c r="N2298" s="3">
        <v>233</v>
      </c>
      <c r="O2298" s="3">
        <v>15</v>
      </c>
      <c r="P2298" s="3">
        <v>0</v>
      </c>
      <c r="Q2298" s="3">
        <v>0</v>
      </c>
      <c r="R2298" s="3">
        <v>37</v>
      </c>
      <c r="S2298" s="3">
        <v>-2990.4576474236401</v>
      </c>
      <c r="T2298" s="3">
        <v>-2702.5104344223701</v>
      </c>
      <c r="U2298" s="3">
        <v>-5443.3082064822302</v>
      </c>
      <c r="V2298" s="3">
        <v>-4780.9470781989803</v>
      </c>
      <c r="W2298" s="3">
        <v>-7312.78326774374</v>
      </c>
      <c r="X2298" s="3">
        <v>-3286.9211894076102</v>
      </c>
      <c r="Y2298" s="3">
        <v>-5031.1715307924596</v>
      </c>
      <c r="Z2298" s="3">
        <v>-3729.0344470127902</v>
      </c>
      <c r="AA2298" s="3">
        <v>-4826.2516226439002</v>
      </c>
      <c r="AB2298" s="4">
        <v>9.3017194708299999E-3</v>
      </c>
      <c r="AC2298" s="4">
        <v>4.7029501067130004E-3</v>
      </c>
      <c r="AD2298" s="4">
        <v>2.0381642799958001E-2</v>
      </c>
      <c r="AE2298" s="4">
        <v>2.8753949221287999E-2</v>
      </c>
      <c r="AF2298" s="4">
        <v>2.4996518451400999E-2</v>
      </c>
      <c r="AG2298" s="4">
        <v>1.0601355865061E-2</v>
      </c>
      <c r="AH2298" s="4">
        <v>2.0873106674907001E-2</v>
      </c>
      <c r="AI2298" s="4">
        <v>1.0121564551827E-2</v>
      </c>
      <c r="AJ2298" s="4">
        <v>1.4151372106504001E-2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4">
        <v>0.39</v>
      </c>
      <c r="AU2298" s="4">
        <v>0.314</v>
      </c>
      <c r="AV2298" s="4">
        <v>0.39900000000000002</v>
      </c>
      <c r="AW2298" s="4">
        <v>7.6999999999999999E-2</v>
      </c>
      <c r="AX2298" s="4">
        <v>0.42399999999999999</v>
      </c>
      <c r="AY2298" s="4">
        <v>0.40799999999999997</v>
      </c>
      <c r="AZ2298" s="4">
        <v>0.40100000000000002</v>
      </c>
      <c r="BA2298" s="4">
        <v>0.32900000000000001</v>
      </c>
      <c r="BB2298" s="4">
        <v>0.40300000000000002</v>
      </c>
    </row>
    <row r="2299" spans="1:54" x14ac:dyDescent="0.25">
      <c r="A2299" s="1" t="s">
        <v>4365</v>
      </c>
      <c r="B2299" s="1" t="s">
        <v>1742</v>
      </c>
      <c r="C2299" s="1" t="s">
        <v>4029</v>
      </c>
      <c r="D2299" s="1" t="s">
        <v>2258</v>
      </c>
      <c r="E2299" s="1" t="s">
        <v>107</v>
      </c>
      <c r="F2299" s="1" t="s">
        <v>5462</v>
      </c>
      <c r="G2299" s="1" t="s">
        <v>110</v>
      </c>
      <c r="H2299" s="1" t="s">
        <v>111</v>
      </c>
      <c r="I2299" s="3">
        <v>209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102</v>
      </c>
      <c r="S2299" s="3">
        <v>-3085.3940308794399</v>
      </c>
      <c r="T2299" s="3">
        <v>-2853.5104344223701</v>
      </c>
      <c r="U2299" s="3">
        <v>-5594.3082064822302</v>
      </c>
      <c r="V2299" s="3">
        <v>-4931.9470781989803</v>
      </c>
      <c r="W2299" s="3">
        <v>-2364.3696630335999</v>
      </c>
      <c r="X2299" s="3">
        <v>-3311.1069528673402</v>
      </c>
      <c r="Y2299" s="3">
        <v>-5182.1715307924596</v>
      </c>
      <c r="Z2299" s="3">
        <v>-3880.0344470127902</v>
      </c>
      <c r="AA2299" s="3">
        <v>-9262.1348601313694</v>
      </c>
      <c r="AB2299" s="4">
        <v>1.4910120020912999E-2</v>
      </c>
      <c r="AC2299" s="4">
        <v>1.2516067163789E-2</v>
      </c>
      <c r="AD2299" s="4">
        <v>3.0739060603116E-2</v>
      </c>
      <c r="AE2299" s="4">
        <v>2.6785805264176E-2</v>
      </c>
      <c r="AF2299" s="4">
        <v>1.4112626282959E-2</v>
      </c>
      <c r="AG2299" s="4">
        <v>1.3430381598082001E-2</v>
      </c>
      <c r="AH2299" s="4">
        <v>3.3440997315345E-2</v>
      </c>
      <c r="AI2299" s="4">
        <v>2.0517270399725999E-2</v>
      </c>
      <c r="AJ2299" s="4">
        <v>0.12051714225105201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2</v>
      </c>
      <c r="AT2299" s="4">
        <v>0.217</v>
      </c>
      <c r="AU2299" s="4">
        <v>0.255</v>
      </c>
      <c r="AV2299" s="4">
        <v>0.14299999999999999</v>
      </c>
      <c r="AW2299" s="4">
        <v>0.251</v>
      </c>
      <c r="AX2299" s="4">
        <v>0.27900000000000003</v>
      </c>
      <c r="AY2299" s="4">
        <v>0.30099999999999999</v>
      </c>
      <c r="AZ2299" s="4">
        <v>0.13</v>
      </c>
      <c r="BA2299" s="4">
        <v>0.24099999999999999</v>
      </c>
      <c r="BB2299" s="4">
        <v>0.03</v>
      </c>
    </row>
    <row r="2300" spans="1:54" x14ac:dyDescent="0.25">
      <c r="A2300" s="1" t="s">
        <v>4366</v>
      </c>
      <c r="B2300" s="1" t="s">
        <v>5393</v>
      </c>
      <c r="C2300" s="1" t="s">
        <v>4029</v>
      </c>
      <c r="D2300" s="1" t="s">
        <v>2277</v>
      </c>
      <c r="E2300" s="1" t="s">
        <v>107</v>
      </c>
      <c r="F2300" s="1" t="s">
        <v>5462</v>
      </c>
      <c r="G2300" s="1" t="s">
        <v>110</v>
      </c>
      <c r="H2300" s="1" t="s">
        <v>111</v>
      </c>
      <c r="I2300" s="3">
        <v>1785</v>
      </c>
      <c r="J2300" s="3">
        <v>25</v>
      </c>
      <c r="K2300" s="3">
        <v>19</v>
      </c>
      <c r="L2300" s="3">
        <v>0</v>
      </c>
      <c r="M2300" s="3">
        <v>0</v>
      </c>
      <c r="N2300" s="3">
        <v>0</v>
      </c>
      <c r="O2300" s="3">
        <v>114</v>
      </c>
      <c r="P2300" s="3">
        <v>0</v>
      </c>
      <c r="Q2300" s="3">
        <v>0</v>
      </c>
      <c r="R2300" s="3">
        <v>16</v>
      </c>
      <c r="S2300" s="3">
        <v>-1976.5908354143701</v>
      </c>
      <c r="T2300" s="3">
        <v>-1797.98786696961</v>
      </c>
      <c r="U2300" s="3">
        <v>-4018.3082064822302</v>
      </c>
      <c r="V2300" s="3">
        <v>-3355.9470781989799</v>
      </c>
      <c r="W2300" s="3">
        <v>-788.369663033606</v>
      </c>
      <c r="X2300" s="3">
        <v>-2698.8951505733498</v>
      </c>
      <c r="Y2300" s="3">
        <v>-3606.1715307924601</v>
      </c>
      <c r="Z2300" s="3">
        <v>-2304.0344470127902</v>
      </c>
      <c r="AA2300" s="3">
        <v>-2016.9047305325601</v>
      </c>
      <c r="AB2300" s="4">
        <v>-2.5128851897915E-2</v>
      </c>
      <c r="AC2300" s="4">
        <v>0.22802842670520601</v>
      </c>
      <c r="AD2300" s="4">
        <v>-7.6025268039506003E-2</v>
      </c>
      <c r="AE2300" s="4">
        <v>-7.7686277166884005E-2</v>
      </c>
      <c r="AF2300" s="4">
        <v>2.4044764213419001E-2</v>
      </c>
      <c r="AG2300" s="4">
        <v>-4.4952517493193997E-2</v>
      </c>
      <c r="AH2300" s="4">
        <v>-8.7035758057673995E-2</v>
      </c>
      <c r="AI2300" s="4">
        <v>-7.1304797799976005E-2</v>
      </c>
      <c r="AJ2300" s="4">
        <v>-5.9656673067839998E-2</v>
      </c>
      <c r="AK2300" s="3">
        <v>0</v>
      </c>
      <c r="AL2300" s="3">
        <v>2</v>
      </c>
      <c r="AM2300" s="3">
        <v>0</v>
      </c>
      <c r="AN2300" s="3">
        <v>0</v>
      </c>
      <c r="AO2300" s="3">
        <v>2</v>
      </c>
      <c r="AP2300" s="3">
        <v>0</v>
      </c>
      <c r="AQ2300" s="3">
        <v>0</v>
      </c>
      <c r="AR2300" s="3">
        <v>0</v>
      </c>
      <c r="AS2300" s="3">
        <v>0</v>
      </c>
      <c r="AT2300" s="4">
        <v>7.3999999999999996E-2</v>
      </c>
      <c r="AU2300" s="4">
        <v>5.0000000000000001E-3</v>
      </c>
      <c r="AV2300" s="4">
        <v>6.7000000000000004E-2</v>
      </c>
      <c r="AW2300" s="4">
        <v>6.8000000000000005E-2</v>
      </c>
      <c r="AX2300" s="4">
        <v>3.6999999999999998E-2</v>
      </c>
      <c r="AY2300" s="4">
        <v>6.2E-2</v>
      </c>
      <c r="AZ2300" s="4">
        <v>6.5000000000000002E-2</v>
      </c>
      <c r="BA2300" s="4">
        <v>5.7000000000000002E-2</v>
      </c>
      <c r="BB2300" s="4">
        <v>5.1999999999999998E-2</v>
      </c>
    </row>
    <row r="2301" spans="1:54" x14ac:dyDescent="0.25">
      <c r="A2301" s="1" t="s">
        <v>4367</v>
      </c>
      <c r="B2301" s="1" t="s">
        <v>4368</v>
      </c>
      <c r="C2301" s="1" t="s">
        <v>4029</v>
      </c>
      <c r="D2301" s="1" t="s">
        <v>2279</v>
      </c>
      <c r="E2301" s="1" t="s">
        <v>107</v>
      </c>
      <c r="F2301" s="1" t="s">
        <v>5462</v>
      </c>
      <c r="G2301" s="1" t="s">
        <v>110</v>
      </c>
      <c r="H2301" s="1" t="s">
        <v>111</v>
      </c>
      <c r="I2301" s="3">
        <v>2864</v>
      </c>
      <c r="J2301" s="3">
        <v>37</v>
      </c>
      <c r="K2301" s="3">
        <v>41</v>
      </c>
      <c r="L2301" s="3">
        <v>15</v>
      </c>
      <c r="M2301" s="3">
        <v>6</v>
      </c>
      <c r="N2301" s="3">
        <v>7</v>
      </c>
      <c r="O2301" s="3">
        <v>230</v>
      </c>
      <c r="P2301" s="3">
        <v>5</v>
      </c>
      <c r="Q2301" s="3">
        <v>0</v>
      </c>
      <c r="R2301" s="3">
        <v>18</v>
      </c>
      <c r="S2301" s="3">
        <v>-1121.84530159113</v>
      </c>
      <c r="T2301" s="3">
        <v>-1321.6459467611501</v>
      </c>
      <c r="U2301" s="3">
        <v>-3086.7605523144398</v>
      </c>
      <c r="V2301" s="3">
        <v>-2340.1809507615999</v>
      </c>
      <c r="W2301" s="3">
        <v>137.42906987209699</v>
      </c>
      <c r="X2301" s="3">
        <v>-2600.5919131513901</v>
      </c>
      <c r="Y2301" s="3">
        <v>-2547.3836881413699</v>
      </c>
      <c r="Z2301" s="3">
        <v>-1225.03444701279</v>
      </c>
      <c r="AA2301" s="3">
        <v>-1069.7472916860199</v>
      </c>
      <c r="AB2301" s="4">
        <v>-8.3438034240359994E-3</v>
      </c>
      <c r="AC2301" s="4">
        <v>3.6020987559952998E-2</v>
      </c>
      <c r="AD2301" s="4">
        <v>-1.452454527584E-2</v>
      </c>
      <c r="AE2301" s="4">
        <v>-1.3617336413923001E-2</v>
      </c>
      <c r="AF2301" s="4">
        <v>2.3192828259929999E-3</v>
      </c>
      <c r="AG2301" s="4">
        <v>-5.7547723216290004E-3</v>
      </c>
      <c r="AH2301" s="4">
        <v>-1.5736046614148E-2</v>
      </c>
      <c r="AI2301" s="4">
        <v>-1.1765025774453E-2</v>
      </c>
      <c r="AJ2301" s="4">
        <v>-9.9651133239419994E-3</v>
      </c>
      <c r="AK2301" s="3">
        <v>0</v>
      </c>
      <c r="AL2301" s="3">
        <v>2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4">
        <v>0.105</v>
      </c>
      <c r="AU2301" s="4">
        <v>1.4999999999999999E-2</v>
      </c>
      <c r="AV2301" s="4">
        <v>0.122</v>
      </c>
      <c r="AW2301" s="4">
        <v>0.13</v>
      </c>
      <c r="AX2301" s="4">
        <v>7.5999999999999998E-2</v>
      </c>
      <c r="AY2301" s="4">
        <v>0.13</v>
      </c>
      <c r="AZ2301" s="4">
        <v>0.13600000000000001</v>
      </c>
      <c r="BA2301" s="4">
        <v>0.111</v>
      </c>
      <c r="BB2301" s="4">
        <v>0.1</v>
      </c>
    </row>
    <row r="2302" spans="1:54" x14ac:dyDescent="0.25">
      <c r="A2302" s="1" t="s">
        <v>4369</v>
      </c>
      <c r="B2302" s="1" t="s">
        <v>4370</v>
      </c>
      <c r="C2302" s="1" t="s">
        <v>4029</v>
      </c>
      <c r="D2302" s="1" t="s">
        <v>2296</v>
      </c>
      <c r="E2302" s="1" t="s">
        <v>107</v>
      </c>
      <c r="F2302" s="1" t="s">
        <v>5462</v>
      </c>
      <c r="G2302" s="1" t="s">
        <v>110</v>
      </c>
      <c r="H2302" s="1" t="s">
        <v>111</v>
      </c>
      <c r="I2302" s="3">
        <v>3195</v>
      </c>
      <c r="J2302" s="3">
        <v>37</v>
      </c>
      <c r="K2302" s="3">
        <v>38</v>
      </c>
      <c r="L2302" s="3">
        <v>5</v>
      </c>
      <c r="M2302" s="3">
        <v>0</v>
      </c>
      <c r="N2302" s="3">
        <v>0</v>
      </c>
      <c r="O2302" s="3">
        <v>108</v>
      </c>
      <c r="P2302" s="3">
        <v>0</v>
      </c>
      <c r="Q2302" s="3">
        <v>0</v>
      </c>
      <c r="R2302" s="3">
        <v>0</v>
      </c>
      <c r="S2302" s="3">
        <v>-790.84530159113797</v>
      </c>
      <c r="T2302" s="3">
        <v>-908.46529951685204</v>
      </c>
      <c r="U2302" s="3">
        <v>-2657.4589884263</v>
      </c>
      <c r="V2302" s="3">
        <v>-1945.9470781989801</v>
      </c>
      <c r="W2302" s="3">
        <v>621.63033696639297</v>
      </c>
      <c r="X2302" s="3">
        <v>-1238.16945595724</v>
      </c>
      <c r="Y2302" s="3">
        <v>-2196.1715307924601</v>
      </c>
      <c r="Z2302" s="3">
        <v>-894.03444701279898</v>
      </c>
      <c r="AA2302" s="3">
        <v>447.83575869511998</v>
      </c>
      <c r="AB2302" s="4">
        <v>3.0497923058069999E-3</v>
      </c>
      <c r="AC2302" s="4">
        <v>3.1965254346900001E-3</v>
      </c>
      <c r="AD2302" s="4">
        <v>1.2267662330579999E-2</v>
      </c>
      <c r="AE2302" s="4">
        <v>8.5659971760979996E-3</v>
      </c>
      <c r="AF2302" s="4">
        <v>-2.3639784037649998E-3</v>
      </c>
      <c r="AG2302" s="4">
        <v>4.7888686886989997E-3</v>
      </c>
      <c r="AH2302" s="4">
        <v>1.1600428120188E-2</v>
      </c>
      <c r="AI2302" s="4">
        <v>3.565671438225E-3</v>
      </c>
      <c r="AJ2302" s="4">
        <v>-1.2844147246300001E-3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4">
        <v>0.47799999999999998</v>
      </c>
      <c r="AU2302" s="4">
        <v>0.45300000000000001</v>
      </c>
      <c r="AV2302" s="4">
        <v>0.43</v>
      </c>
      <c r="AW2302" s="4">
        <v>0.47899999999999998</v>
      </c>
      <c r="AX2302" s="4">
        <v>0.45100000000000001</v>
      </c>
      <c r="AY2302" s="4">
        <v>0.375</v>
      </c>
      <c r="AZ2302" s="4">
        <v>0.42599999999999999</v>
      </c>
      <c r="BA2302" s="4">
        <v>0.46800000000000003</v>
      </c>
      <c r="BB2302" s="4">
        <v>0.39300000000000002</v>
      </c>
    </row>
    <row r="2303" spans="1:54" x14ac:dyDescent="0.25">
      <c r="A2303" s="1" t="s">
        <v>4371</v>
      </c>
      <c r="B2303" s="1" t="s">
        <v>5394</v>
      </c>
      <c r="C2303" s="1" t="s">
        <v>4029</v>
      </c>
      <c r="D2303" s="1" t="s">
        <v>2298</v>
      </c>
      <c r="E2303" s="1" t="s">
        <v>107</v>
      </c>
      <c r="F2303" s="1" t="s">
        <v>5462</v>
      </c>
      <c r="G2303" s="1" t="s">
        <v>110</v>
      </c>
      <c r="H2303" s="1" t="s">
        <v>111</v>
      </c>
      <c r="I2303" s="3">
        <v>405</v>
      </c>
      <c r="J2303" s="3">
        <v>3</v>
      </c>
      <c r="K2303" s="3">
        <v>0</v>
      </c>
      <c r="L2303" s="3">
        <v>0</v>
      </c>
      <c r="M2303" s="3">
        <v>0</v>
      </c>
      <c r="N2303" s="3">
        <v>0</v>
      </c>
      <c r="O2303" s="3">
        <v>20</v>
      </c>
      <c r="P2303" s="3">
        <v>0</v>
      </c>
      <c r="Q2303" s="3">
        <v>0</v>
      </c>
      <c r="R2303" s="3">
        <v>5</v>
      </c>
      <c r="S2303" s="3">
        <v>-2945.4576474236401</v>
      </c>
      <c r="T2303" s="3">
        <v>-2657.5104344223701</v>
      </c>
      <c r="U2303" s="3">
        <v>-5398.3082064822302</v>
      </c>
      <c r="V2303" s="3">
        <v>-4735.9470781989803</v>
      </c>
      <c r="W2303" s="3">
        <v>-2168.3696630335999</v>
      </c>
      <c r="X2303" s="3">
        <v>-3284.1926015877002</v>
      </c>
      <c r="Y2303" s="3">
        <v>-4986.1715307924596</v>
      </c>
      <c r="Z2303" s="3">
        <v>-3684.0344470127902</v>
      </c>
      <c r="AA2303" s="3">
        <v>-2671.7706441885298</v>
      </c>
      <c r="AB2303" s="4">
        <v>9.0665034964920004E-3</v>
      </c>
      <c r="AC2303" s="4">
        <v>5.7557689737330001E-3</v>
      </c>
      <c r="AD2303" s="4">
        <v>2.2268171473243999E-2</v>
      </c>
      <c r="AE2303" s="4">
        <v>1.8438833141333998E-2</v>
      </c>
      <c r="AF2303" s="4">
        <v>5.5948154785380004E-3</v>
      </c>
      <c r="AG2303" s="4">
        <v>9.5618679637360007E-3</v>
      </c>
      <c r="AH2303" s="4">
        <v>2.3467811062439E-2</v>
      </c>
      <c r="AI2303" s="4">
        <v>1.2310227085916999E-2</v>
      </c>
      <c r="AJ2303" s="4">
        <v>1.7046491967632998E-2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4">
        <v>0.37</v>
      </c>
      <c r="AU2303" s="4">
        <v>0.33800000000000002</v>
      </c>
      <c r="AV2303" s="4">
        <v>0.42699999999999999</v>
      </c>
      <c r="AW2303" s="4">
        <v>0.376</v>
      </c>
      <c r="AX2303" s="4">
        <v>0.34899999999999998</v>
      </c>
      <c r="AY2303" s="4">
        <v>0.34499999999999997</v>
      </c>
      <c r="AZ2303" s="4">
        <v>0.442</v>
      </c>
      <c r="BA2303" s="4">
        <v>0.373</v>
      </c>
      <c r="BB2303" s="4">
        <v>0.08</v>
      </c>
    </row>
    <row r="2304" spans="1:54" x14ac:dyDescent="0.25">
      <c r="A2304" s="1" t="s">
        <v>4372</v>
      </c>
      <c r="B2304" s="1" t="s">
        <v>4373</v>
      </c>
      <c r="C2304" s="1" t="s">
        <v>4029</v>
      </c>
      <c r="D2304" s="1" t="s">
        <v>2281</v>
      </c>
      <c r="E2304" s="1" t="s">
        <v>107</v>
      </c>
      <c r="F2304" s="1" t="s">
        <v>5462</v>
      </c>
      <c r="G2304" s="1" t="s">
        <v>110</v>
      </c>
      <c r="H2304" s="1" t="s">
        <v>111</v>
      </c>
      <c r="I2304" s="3">
        <v>379</v>
      </c>
      <c r="J2304" s="3">
        <v>5</v>
      </c>
      <c r="K2304" s="3">
        <v>0</v>
      </c>
      <c r="L2304" s="3">
        <v>0</v>
      </c>
      <c r="M2304" s="3">
        <v>0</v>
      </c>
      <c r="N2304" s="3">
        <v>0</v>
      </c>
      <c r="O2304" s="3">
        <v>19</v>
      </c>
      <c r="P2304" s="3">
        <v>0</v>
      </c>
      <c r="Q2304" s="3">
        <v>0</v>
      </c>
      <c r="R2304" s="3">
        <v>0</v>
      </c>
      <c r="S2304" s="3">
        <v>-3008.8333917864302</v>
      </c>
      <c r="T2304" s="3">
        <v>-2683.5104344223701</v>
      </c>
      <c r="U2304" s="3">
        <v>-5424.3082064822302</v>
      </c>
      <c r="V2304" s="3">
        <v>-4761.9470781989803</v>
      </c>
      <c r="W2304" s="3">
        <v>-2194.3696630335999</v>
      </c>
      <c r="X2304" s="3">
        <v>-3301.7383191516801</v>
      </c>
      <c r="Y2304" s="3">
        <v>-5012.1715307924596</v>
      </c>
      <c r="Z2304" s="3">
        <v>-3710.0344470127902</v>
      </c>
      <c r="AA2304" s="3">
        <v>-2368.1642413048698</v>
      </c>
      <c r="AB2304" s="4">
        <v>-5.3571158179120002E-3</v>
      </c>
      <c r="AC2304" s="4">
        <v>7.7586973132243997E-2</v>
      </c>
      <c r="AD2304" s="4">
        <v>5.5475904109300003E-4</v>
      </c>
      <c r="AE2304" s="4">
        <v>-3.6436844137100002E-3</v>
      </c>
      <c r="AF2304" s="4">
        <v>-1.5774104537998001E-2</v>
      </c>
      <c r="AG2304" s="4">
        <v>1.194626853988E-3</v>
      </c>
      <c r="AH2304" s="4">
        <v>6.1494134894400003E-4</v>
      </c>
      <c r="AI2304" s="4">
        <v>-8.6512883838560008E-3</v>
      </c>
      <c r="AJ2304" s="4">
        <v>-8.4300093433780001E-3</v>
      </c>
      <c r="AK2304" s="3">
        <v>0</v>
      </c>
      <c r="AL2304" s="3">
        <v>2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4">
        <v>0.19</v>
      </c>
      <c r="AU2304" s="4">
        <v>0.02</v>
      </c>
      <c r="AV2304" s="4">
        <v>0.219</v>
      </c>
      <c r="AW2304" s="4">
        <v>0.2</v>
      </c>
      <c r="AX2304" s="4">
        <v>0.11600000000000001</v>
      </c>
      <c r="AY2304" s="4">
        <v>0.19700000000000001</v>
      </c>
      <c r="AZ2304" s="4">
        <v>0.23300000000000001</v>
      </c>
      <c r="BA2304" s="4">
        <v>0.17799999999999999</v>
      </c>
      <c r="BB2304" s="4">
        <v>0.154</v>
      </c>
    </row>
    <row r="2305" spans="1:54" x14ac:dyDescent="0.25">
      <c r="A2305" s="1" t="s">
        <v>4374</v>
      </c>
      <c r="B2305" s="1" t="s">
        <v>4375</v>
      </c>
      <c r="C2305" s="1" t="s">
        <v>4029</v>
      </c>
      <c r="D2305" s="1" t="s">
        <v>2284</v>
      </c>
      <c r="E2305" s="1" t="s">
        <v>107</v>
      </c>
      <c r="F2305" s="1" t="s">
        <v>5462</v>
      </c>
      <c r="G2305" s="1" t="s">
        <v>110</v>
      </c>
      <c r="H2305" s="1" t="s">
        <v>111</v>
      </c>
      <c r="I2305" s="3">
        <v>1858</v>
      </c>
      <c r="J2305" s="3">
        <v>56</v>
      </c>
      <c r="K2305" s="3">
        <v>24</v>
      </c>
      <c r="L2305" s="3">
        <v>8</v>
      </c>
      <c r="M2305" s="3">
        <v>0</v>
      </c>
      <c r="N2305" s="3">
        <v>0</v>
      </c>
      <c r="O2305" s="3">
        <v>121</v>
      </c>
      <c r="P2305" s="3">
        <v>7</v>
      </c>
      <c r="Q2305" s="3">
        <v>0</v>
      </c>
      <c r="R2305" s="3">
        <v>22</v>
      </c>
      <c r="S2305" s="3">
        <v>-2482.9148730376801</v>
      </c>
      <c r="T2305" s="3">
        <v>-1861.95561237678</v>
      </c>
      <c r="U2305" s="3">
        <v>-4023.9494575927502</v>
      </c>
      <c r="V2305" s="3">
        <v>-3282.9470781989799</v>
      </c>
      <c r="W2305" s="3">
        <v>-715.369663033606</v>
      </c>
      <c r="X2305" s="3">
        <v>-2685.07512762547</v>
      </c>
      <c r="Y2305" s="3">
        <v>-3561.46855108093</v>
      </c>
      <c r="Z2305" s="3">
        <v>-2231.0344470127902</v>
      </c>
      <c r="AA2305" s="3">
        <v>-2339.4324139929399</v>
      </c>
      <c r="AB2305" s="4">
        <v>-2.6373517506349999E-3</v>
      </c>
      <c r="AC2305" s="4">
        <v>-3.2376883849279999E-3</v>
      </c>
      <c r="AD2305" s="4">
        <v>3.401778821171E-3</v>
      </c>
      <c r="AE2305" s="4">
        <v>1.140264814898E-3</v>
      </c>
      <c r="AF2305" s="4">
        <v>-3.9711829359339998E-3</v>
      </c>
      <c r="AG2305" s="4">
        <v>2.0609631120379998E-3</v>
      </c>
      <c r="AH2305" s="4">
        <v>2.4740152327439998E-3</v>
      </c>
      <c r="AI2305" s="4">
        <v>-2.1897389039539999E-3</v>
      </c>
      <c r="AJ2305" s="4">
        <v>-6.4654845516210003E-3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4">
        <v>0.191</v>
      </c>
      <c r="AU2305" s="4">
        <v>0.187</v>
      </c>
      <c r="AV2305" s="4">
        <v>0.216</v>
      </c>
      <c r="AW2305" s="4">
        <v>0.19900000000000001</v>
      </c>
      <c r="AX2305" s="4">
        <v>0.14399999999999999</v>
      </c>
      <c r="AY2305" s="4">
        <v>0.20399999999999999</v>
      </c>
      <c r="AZ2305" s="4">
        <v>0.22700000000000001</v>
      </c>
      <c r="BA2305" s="4">
        <v>0.185</v>
      </c>
      <c r="BB2305" s="4">
        <v>0.158</v>
      </c>
    </row>
    <row r="2306" spans="1:54" x14ac:dyDescent="0.25">
      <c r="A2306" s="1" t="s">
        <v>4376</v>
      </c>
      <c r="B2306" s="1" t="s">
        <v>4377</v>
      </c>
      <c r="C2306" s="1" t="s">
        <v>4029</v>
      </c>
      <c r="D2306" s="1" t="s">
        <v>2287</v>
      </c>
      <c r="E2306" s="1" t="s">
        <v>107</v>
      </c>
      <c r="F2306" s="1" t="s">
        <v>5462</v>
      </c>
      <c r="G2306" s="1" t="s">
        <v>110</v>
      </c>
      <c r="H2306" s="1" t="s">
        <v>111</v>
      </c>
      <c r="I2306" s="3">
        <v>184</v>
      </c>
      <c r="J2306" s="3">
        <v>7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10</v>
      </c>
      <c r="S2306" s="3">
        <v>-3241.2091361492198</v>
      </c>
      <c r="T2306" s="3">
        <v>-2878.5104344223701</v>
      </c>
      <c r="U2306" s="3">
        <v>-5619.3082064822302</v>
      </c>
      <c r="V2306" s="3">
        <v>-4956.9470781989803</v>
      </c>
      <c r="W2306" s="3">
        <v>-2389.3696630335999</v>
      </c>
      <c r="X2306" s="3">
        <v>-3336.1069528673402</v>
      </c>
      <c r="Y2306" s="3">
        <v>-5207.1715307924596</v>
      </c>
      <c r="Z2306" s="3">
        <v>-3905.0344470127902</v>
      </c>
      <c r="AA2306" s="3">
        <v>-3222.3770470721802</v>
      </c>
      <c r="AB2306" s="4">
        <v>1.4499022323358E-2</v>
      </c>
      <c r="AC2306" s="4">
        <v>1.1116913402139E-2</v>
      </c>
      <c r="AD2306" s="4">
        <v>2.8431264468206E-2</v>
      </c>
      <c r="AE2306" s="4">
        <v>2.4307462822371999E-2</v>
      </c>
      <c r="AF2306" s="4">
        <v>1.1258845445336001E-2</v>
      </c>
      <c r="AG2306" s="4">
        <v>1.3895489889207999E-2</v>
      </c>
      <c r="AH2306" s="4">
        <v>3.0463825028088001E-2</v>
      </c>
      <c r="AI2306" s="4">
        <v>1.8053213748951E-2</v>
      </c>
      <c r="AJ2306" s="4">
        <v>1.5633848444518001E-2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4">
        <v>0.42699999999999999</v>
      </c>
      <c r="AU2306" s="4">
        <v>0.47799999999999998</v>
      </c>
      <c r="AV2306" s="4">
        <v>0.41199999999999998</v>
      </c>
      <c r="AW2306" s="4">
        <v>0.5</v>
      </c>
      <c r="AX2306" s="4">
        <v>0.47</v>
      </c>
      <c r="AY2306" s="4">
        <v>0.307</v>
      </c>
      <c r="AZ2306" s="4">
        <v>0.41699999999999998</v>
      </c>
      <c r="BA2306" s="4">
        <v>0.498</v>
      </c>
      <c r="BB2306" s="4">
        <v>0.13400000000000001</v>
      </c>
    </row>
    <row r="2307" spans="1:54" x14ac:dyDescent="0.25">
      <c r="A2307" s="1" t="s">
        <v>4378</v>
      </c>
      <c r="B2307" s="1" t="s">
        <v>5395</v>
      </c>
      <c r="C2307" s="1" t="s">
        <v>4379</v>
      </c>
      <c r="D2307" s="1" t="s">
        <v>56</v>
      </c>
      <c r="E2307" s="1" t="s">
        <v>672</v>
      </c>
      <c r="F2307" s="1" t="s">
        <v>5461</v>
      </c>
      <c r="G2307" s="1" t="s">
        <v>110</v>
      </c>
      <c r="H2307" s="1" t="s">
        <v>111</v>
      </c>
      <c r="I2307" s="3">
        <v>83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-3211.3940308794399</v>
      </c>
      <c r="T2307" s="3">
        <v>-2979.5104344223701</v>
      </c>
      <c r="U2307" s="3">
        <v>-5720.3082064822302</v>
      </c>
      <c r="V2307" s="3">
        <v>-5057.9470781989803</v>
      </c>
      <c r="W2307" s="3">
        <v>-2490.3696630335999</v>
      </c>
      <c r="X2307" s="3">
        <v>-3437.1069528673402</v>
      </c>
      <c r="Y2307" s="3">
        <v>-5308.1715307924596</v>
      </c>
      <c r="Z2307" s="3">
        <v>-4006.0344470127902</v>
      </c>
      <c r="AA2307" s="3">
        <v>-2664.1642413048698</v>
      </c>
      <c r="AB2307" s="4">
        <v>-0.11494731595469</v>
      </c>
      <c r="AC2307" s="4">
        <v>-0.14410004042933899</v>
      </c>
      <c r="AD2307" s="4">
        <v>-0.16460022759428</v>
      </c>
      <c r="AE2307" s="4">
        <v>-0.13216747077261101</v>
      </c>
      <c r="AF2307" s="4">
        <v>8.8049636535893996E-2</v>
      </c>
      <c r="AG2307" s="4">
        <v>-9.5441970769020001E-2</v>
      </c>
      <c r="AH2307" s="4">
        <v>-8.6761159581585007E-2</v>
      </c>
      <c r="AI2307" s="4">
        <v>-5.5680609213577002E-2</v>
      </c>
      <c r="AJ2307" s="4">
        <v>-0.11906069453408499</v>
      </c>
      <c r="AK2307" s="3">
        <v>3</v>
      </c>
      <c r="AL2307" s="3">
        <v>3</v>
      </c>
      <c r="AM2307" s="3">
        <v>3</v>
      </c>
      <c r="AN2307" s="3">
        <v>3</v>
      </c>
      <c r="AO2307" s="3">
        <v>2</v>
      </c>
      <c r="AP2307" s="3">
        <v>3</v>
      </c>
      <c r="AQ2307" s="3">
        <v>0</v>
      </c>
      <c r="AR2307" s="3">
        <v>0</v>
      </c>
      <c r="AS2307" s="3">
        <v>3</v>
      </c>
      <c r="AT2307" s="4">
        <v>0.02</v>
      </c>
      <c r="AU2307" s="4">
        <v>1.2E-2</v>
      </c>
      <c r="AV2307" s="4">
        <v>2.1999999999999999E-2</v>
      </c>
      <c r="AW2307" s="4">
        <v>0.03</v>
      </c>
      <c r="AX2307" s="4">
        <v>8.9999999999999993E-3</v>
      </c>
      <c r="AY2307" s="4">
        <v>2.3E-2</v>
      </c>
      <c r="AZ2307" s="4">
        <v>6.2E-2</v>
      </c>
      <c r="BA2307" s="4">
        <v>8.2000000000000003E-2</v>
      </c>
      <c r="BB2307" s="4">
        <v>1.6E-2</v>
      </c>
    </row>
    <row r="2308" spans="1:54" x14ac:dyDescent="0.25">
      <c r="A2308" s="1" t="s">
        <v>4380</v>
      </c>
      <c r="B2308" s="1" t="s">
        <v>4381</v>
      </c>
      <c r="C2308" s="1" t="s">
        <v>4379</v>
      </c>
      <c r="D2308" s="1" t="s">
        <v>61</v>
      </c>
      <c r="E2308" s="1" t="s">
        <v>672</v>
      </c>
      <c r="F2308" s="1" t="s">
        <v>5461</v>
      </c>
      <c r="G2308" s="1" t="s">
        <v>110</v>
      </c>
      <c r="H2308" s="1" t="s">
        <v>111</v>
      </c>
      <c r="I2308" s="3">
        <v>2316</v>
      </c>
      <c r="J2308" s="3">
        <v>0</v>
      </c>
      <c r="K2308" s="3">
        <v>0</v>
      </c>
      <c r="L2308" s="3">
        <v>0</v>
      </c>
      <c r="M2308" s="3">
        <v>1581</v>
      </c>
      <c r="N2308" s="3">
        <v>0</v>
      </c>
      <c r="O2308" s="3">
        <v>25</v>
      </c>
      <c r="P2308" s="3">
        <v>0</v>
      </c>
      <c r="Q2308" s="3">
        <v>0</v>
      </c>
      <c r="R2308" s="3">
        <v>3</v>
      </c>
      <c r="S2308" s="3">
        <v>-978.39403087944902</v>
      </c>
      <c r="T2308" s="3">
        <v>-746.51043442237597</v>
      </c>
      <c r="U2308" s="3">
        <v>-3487.3082064822302</v>
      </c>
      <c r="V2308" s="3">
        <v>-19487.072498449099</v>
      </c>
      <c r="W2308" s="3">
        <v>-257.369663033606</v>
      </c>
      <c r="X2308" s="3">
        <v>-1415.46401376778</v>
      </c>
      <c r="Y2308" s="3">
        <v>-3075.1715307924601</v>
      </c>
      <c r="Z2308" s="3">
        <v>-1773.03444701279</v>
      </c>
      <c r="AA2308" s="3">
        <v>-628.92808303507002</v>
      </c>
      <c r="AB2308" s="4">
        <v>3.3612190292520001E-3</v>
      </c>
      <c r="AC2308" s="4">
        <v>2.5226666866409999E-3</v>
      </c>
      <c r="AD2308" s="4">
        <v>1.5828111269024E-2</v>
      </c>
      <c r="AE2308" s="4">
        <v>0.104380071338219</v>
      </c>
      <c r="AF2308" s="4">
        <v>1.454431910665E-3</v>
      </c>
      <c r="AG2308" s="4">
        <v>4.7863193803649997E-3</v>
      </c>
      <c r="AH2308" s="4">
        <v>1.6107175156462001E-2</v>
      </c>
      <c r="AI2308" s="4">
        <v>8.1023576330410008E-3</v>
      </c>
      <c r="AJ2308" s="4">
        <v>2.3810086696400001E-3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4">
        <v>0.48399999999999999</v>
      </c>
      <c r="AU2308" s="4">
        <v>0.46200000000000002</v>
      </c>
      <c r="AV2308" s="4">
        <v>0.40699999999999997</v>
      </c>
      <c r="AW2308" s="4">
        <v>0.218</v>
      </c>
      <c r="AX2308" s="4">
        <v>0.29599999999999999</v>
      </c>
      <c r="AY2308" s="4">
        <v>0.498</v>
      </c>
      <c r="AZ2308" s="4">
        <v>0.38700000000000001</v>
      </c>
      <c r="BA2308" s="4">
        <v>0.38500000000000001</v>
      </c>
      <c r="BB2308" s="4">
        <v>0.32600000000000001</v>
      </c>
    </row>
    <row r="2309" spans="1:54" x14ac:dyDescent="0.25">
      <c r="A2309" s="1" t="s">
        <v>4382</v>
      </c>
      <c r="B2309" s="1" t="s">
        <v>4383</v>
      </c>
      <c r="C2309" s="1" t="s">
        <v>4379</v>
      </c>
      <c r="D2309" s="1" t="s">
        <v>64</v>
      </c>
      <c r="E2309" s="1" t="s">
        <v>672</v>
      </c>
      <c r="F2309" s="1" t="s">
        <v>5461</v>
      </c>
      <c r="G2309" s="1" t="s">
        <v>110</v>
      </c>
      <c r="H2309" s="1" t="s">
        <v>111</v>
      </c>
      <c r="I2309" s="3">
        <v>1711</v>
      </c>
      <c r="J2309" s="3">
        <v>14</v>
      </c>
      <c r="K2309" s="3">
        <v>17</v>
      </c>
      <c r="L2309" s="3">
        <v>0</v>
      </c>
      <c r="M2309" s="3">
        <v>59</v>
      </c>
      <c r="N2309" s="3">
        <v>0</v>
      </c>
      <c r="O2309" s="3">
        <v>71</v>
      </c>
      <c r="P2309" s="3">
        <v>0</v>
      </c>
      <c r="Q2309" s="3">
        <v>0</v>
      </c>
      <c r="R2309" s="3">
        <v>4</v>
      </c>
      <c r="S2309" s="3">
        <v>-1845.024241419</v>
      </c>
      <c r="T2309" s="3">
        <v>-1817.2007688067399</v>
      </c>
      <c r="U2309" s="3">
        <v>-4092.3082064822302</v>
      </c>
      <c r="V2309" s="3">
        <v>-4051.7468250647398</v>
      </c>
      <c r="W2309" s="3">
        <v>-862.369663033606</v>
      </c>
      <c r="X2309" s="3">
        <v>-2409.3610058245899</v>
      </c>
      <c r="Y2309" s="3">
        <v>-3680.1715307924601</v>
      </c>
      <c r="Z2309" s="3">
        <v>-2378.0344470127902</v>
      </c>
      <c r="AA2309" s="3">
        <v>-1299.8493636118001</v>
      </c>
      <c r="AB2309" s="4">
        <v>3.6889099598710002E-3</v>
      </c>
      <c r="AC2309" s="4">
        <v>2.1775105050430002E-3</v>
      </c>
      <c r="AD2309" s="4">
        <v>1.2306385807538E-2</v>
      </c>
      <c r="AE2309" s="4">
        <v>5.0383142447882001E-2</v>
      </c>
      <c r="AF2309" s="4">
        <v>-6.0103261147200003E-4</v>
      </c>
      <c r="AG2309" s="4">
        <v>5.3026836525449997E-3</v>
      </c>
      <c r="AH2309" s="4">
        <v>1.2072521283969E-2</v>
      </c>
      <c r="AI2309" s="4">
        <v>4.8230395386719997E-3</v>
      </c>
      <c r="AJ2309" s="4">
        <v>3.544793478881E-3</v>
      </c>
      <c r="AK2309" s="3">
        <v>0</v>
      </c>
      <c r="AL2309" s="3">
        <v>0</v>
      </c>
      <c r="AM2309" s="3">
        <v>0</v>
      </c>
      <c r="AN2309" s="3">
        <v>2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4">
        <v>0.26100000000000001</v>
      </c>
      <c r="AU2309" s="4">
        <v>0.25</v>
      </c>
      <c r="AV2309" s="4">
        <v>0.28899999999999998</v>
      </c>
      <c r="AW2309" s="4">
        <v>0.01</v>
      </c>
      <c r="AX2309" s="4">
        <v>0.20200000000000001</v>
      </c>
      <c r="AY2309" s="4">
        <v>0.23599999999999999</v>
      </c>
      <c r="AZ2309" s="4">
        <v>0.30299999999999999</v>
      </c>
      <c r="BA2309" s="4">
        <v>0.27400000000000002</v>
      </c>
      <c r="BB2309" s="4">
        <v>0.32</v>
      </c>
    </row>
    <row r="2310" spans="1:54" x14ac:dyDescent="0.25">
      <c r="A2310" s="1" t="s">
        <v>4384</v>
      </c>
      <c r="B2310" s="1" t="s">
        <v>4385</v>
      </c>
      <c r="C2310" s="1" t="s">
        <v>4379</v>
      </c>
      <c r="D2310" s="1" t="s">
        <v>66</v>
      </c>
      <c r="E2310" s="1" t="s">
        <v>672</v>
      </c>
      <c r="F2310" s="1" t="s">
        <v>5461</v>
      </c>
      <c r="G2310" s="1" t="s">
        <v>110</v>
      </c>
      <c r="H2310" s="1" t="s">
        <v>111</v>
      </c>
      <c r="I2310" s="3">
        <v>297</v>
      </c>
      <c r="J2310" s="3">
        <v>0</v>
      </c>
      <c r="K2310" s="3">
        <v>9</v>
      </c>
      <c r="L2310" s="3">
        <v>0</v>
      </c>
      <c r="M2310" s="3">
        <v>0</v>
      </c>
      <c r="N2310" s="3">
        <v>0</v>
      </c>
      <c r="O2310" s="3">
        <v>9</v>
      </c>
      <c r="P2310" s="3">
        <v>0</v>
      </c>
      <c r="Q2310" s="3">
        <v>0</v>
      </c>
      <c r="R2310" s="3">
        <v>3</v>
      </c>
      <c r="S2310" s="3">
        <v>-2997.3940308794399</v>
      </c>
      <c r="T2310" s="3">
        <v>-3012.0523761552699</v>
      </c>
      <c r="U2310" s="3">
        <v>-5506.3082064822302</v>
      </c>
      <c r="V2310" s="3">
        <v>-4843.9470781989803</v>
      </c>
      <c r="W2310" s="3">
        <v>-2276.3696630335999</v>
      </c>
      <c r="X2310" s="3">
        <v>-3299.1954947915001</v>
      </c>
      <c r="Y2310" s="3">
        <v>-5094.1715307924596</v>
      </c>
      <c r="Z2310" s="3">
        <v>-3792.0344470127902</v>
      </c>
      <c r="AA2310" s="3">
        <v>-2647.9280830350699</v>
      </c>
      <c r="AB2310" s="4">
        <v>1.2817361022073001E-2</v>
      </c>
      <c r="AC2310" s="4">
        <v>1.1390698738305E-2</v>
      </c>
      <c r="AD2310" s="4">
        <v>2.8245088751749001E-2</v>
      </c>
      <c r="AE2310" s="4">
        <v>2.7018627695622001E-2</v>
      </c>
      <c r="AF2310" s="4">
        <v>1.1307047511579E-2</v>
      </c>
      <c r="AG2310" s="4">
        <v>1.3402266447180001E-2</v>
      </c>
      <c r="AH2310" s="4">
        <v>3.042590052349E-2</v>
      </c>
      <c r="AI2310" s="4">
        <v>1.82647642576E-2</v>
      </c>
      <c r="AJ2310" s="4">
        <v>1.1094801619258E-2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4">
        <v>0.33100000000000002</v>
      </c>
      <c r="AU2310" s="4">
        <v>0.34699999999999998</v>
      </c>
      <c r="AV2310" s="4">
        <v>0.214</v>
      </c>
      <c r="AW2310" s="4">
        <v>0.153</v>
      </c>
      <c r="AX2310" s="4">
        <v>0.372</v>
      </c>
      <c r="AY2310" s="4">
        <v>0.221</v>
      </c>
      <c r="AZ2310" s="4">
        <v>0.20499999999999999</v>
      </c>
      <c r="BA2310" s="4">
        <v>0.315</v>
      </c>
      <c r="BB2310" s="4">
        <v>0.216</v>
      </c>
    </row>
    <row r="2311" spans="1:54" x14ac:dyDescent="0.25">
      <c r="A2311" s="1" t="s">
        <v>4386</v>
      </c>
      <c r="B2311" s="1" t="s">
        <v>5396</v>
      </c>
      <c r="C2311" s="1" t="s">
        <v>4379</v>
      </c>
      <c r="D2311" s="1" t="s">
        <v>68</v>
      </c>
      <c r="E2311" s="1" t="s">
        <v>672</v>
      </c>
      <c r="F2311" s="1" t="s">
        <v>5461</v>
      </c>
      <c r="G2311" s="1" t="s">
        <v>110</v>
      </c>
      <c r="H2311" s="1" t="s">
        <v>111</v>
      </c>
      <c r="I2311" s="3">
        <v>102</v>
      </c>
      <c r="J2311" s="3">
        <v>0</v>
      </c>
      <c r="K2311" s="3">
        <v>0</v>
      </c>
      <c r="L2311" s="3">
        <v>0</v>
      </c>
      <c r="M2311" s="3">
        <v>18</v>
      </c>
      <c r="N2311" s="3">
        <v>0</v>
      </c>
      <c r="O2311" s="3">
        <v>0</v>
      </c>
      <c r="P2311" s="3">
        <v>0</v>
      </c>
      <c r="Q2311" s="3">
        <v>0</v>
      </c>
      <c r="R2311" s="3">
        <v>4</v>
      </c>
      <c r="S2311" s="3">
        <v>-3192.3940308794399</v>
      </c>
      <c r="T2311" s="3">
        <v>-2960.5104344223701</v>
      </c>
      <c r="U2311" s="3">
        <v>-5701.3082064822302</v>
      </c>
      <c r="V2311" s="3">
        <v>-5228.64869588684</v>
      </c>
      <c r="W2311" s="3">
        <v>-2471.3696630335999</v>
      </c>
      <c r="X2311" s="3">
        <v>-3418.1069528673402</v>
      </c>
      <c r="Y2311" s="3">
        <v>-5289.1715307924596</v>
      </c>
      <c r="Z2311" s="3">
        <v>-3987.0344470127902</v>
      </c>
      <c r="AA2311" s="3">
        <v>-2908.8493636118001</v>
      </c>
      <c r="AB2311" s="4">
        <v>9.9020465080339997E-3</v>
      </c>
      <c r="AC2311" s="4">
        <v>8.6114747259619998E-3</v>
      </c>
      <c r="AD2311" s="4">
        <v>2.5034147417634E-2</v>
      </c>
      <c r="AE2311" s="4">
        <v>4.4833750271138E-2</v>
      </c>
      <c r="AF2311" s="4">
        <v>7.4414344900209997E-3</v>
      </c>
      <c r="AG2311" s="4">
        <v>1.1269078825960999E-2</v>
      </c>
      <c r="AH2311" s="4">
        <v>2.6628962461032999E-2</v>
      </c>
      <c r="AI2311" s="4">
        <v>1.5375836448816E-2</v>
      </c>
      <c r="AJ2311" s="4">
        <v>7.598767354044E-3</v>
      </c>
      <c r="AK2311" s="3">
        <v>0</v>
      </c>
      <c r="AL2311" s="3">
        <v>0</v>
      </c>
      <c r="AM2311" s="3">
        <v>0</v>
      </c>
      <c r="AN2311" s="3">
        <v>2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4">
        <v>0.45800000000000002</v>
      </c>
      <c r="AU2311" s="4">
        <v>0.496</v>
      </c>
      <c r="AV2311" s="4">
        <v>0.42</v>
      </c>
      <c r="AW2311" s="4">
        <v>2.9000000000000001E-2</v>
      </c>
      <c r="AX2311" s="4">
        <v>0.443</v>
      </c>
      <c r="AY2311" s="4">
        <v>0.49</v>
      </c>
      <c r="AZ2311" s="4">
        <v>0.39600000000000002</v>
      </c>
      <c r="BA2311" s="4">
        <v>0.48399999999999999</v>
      </c>
      <c r="BB2311" s="4">
        <v>0.42099999999999999</v>
      </c>
    </row>
    <row r="2312" spans="1:54" x14ac:dyDescent="0.25">
      <c r="A2312" s="1" t="s">
        <v>4387</v>
      </c>
      <c r="B2312" s="1" t="s">
        <v>4388</v>
      </c>
      <c r="C2312" s="1" t="s">
        <v>4379</v>
      </c>
      <c r="D2312" s="1" t="s">
        <v>70</v>
      </c>
      <c r="E2312" s="1" t="s">
        <v>672</v>
      </c>
      <c r="F2312" s="1" t="s">
        <v>5461</v>
      </c>
      <c r="G2312" s="1" t="s">
        <v>110</v>
      </c>
      <c r="H2312" s="1" t="s">
        <v>111</v>
      </c>
      <c r="I2312" s="3">
        <v>682</v>
      </c>
      <c r="J2312" s="3">
        <v>10</v>
      </c>
      <c r="K2312" s="3">
        <v>0</v>
      </c>
      <c r="L2312" s="3">
        <v>0</v>
      </c>
      <c r="M2312" s="3">
        <v>10</v>
      </c>
      <c r="N2312" s="3">
        <v>0</v>
      </c>
      <c r="O2312" s="3">
        <v>58</v>
      </c>
      <c r="P2312" s="3">
        <v>0</v>
      </c>
      <c r="Q2312" s="3">
        <v>0</v>
      </c>
      <c r="R2312" s="3">
        <v>12</v>
      </c>
      <c r="S2312" s="3">
        <v>-2799.27275269341</v>
      </c>
      <c r="T2312" s="3">
        <v>-2380.5104344223701</v>
      </c>
      <c r="U2312" s="3">
        <v>-5121.3082064822302</v>
      </c>
      <c r="V2312" s="3">
        <v>-4564.3368658033496</v>
      </c>
      <c r="W2312" s="3">
        <v>-1891.3696630336001</v>
      </c>
      <c r="X2312" s="3">
        <v>-3328.4553341563601</v>
      </c>
      <c r="Y2312" s="3">
        <v>-4709.1715307924596</v>
      </c>
      <c r="Z2312" s="3">
        <v>-3407.0344470127902</v>
      </c>
      <c r="AA2312" s="3">
        <v>-2856.2196082256401</v>
      </c>
      <c r="AB2312" s="4">
        <v>1.2674817181603E-2</v>
      </c>
      <c r="AC2312" s="4">
        <v>1.0210229155087E-2</v>
      </c>
      <c r="AD2312" s="4">
        <v>2.7195436729764998E-2</v>
      </c>
      <c r="AE2312" s="4">
        <v>3.1789703758156998E-2</v>
      </c>
      <c r="AF2312" s="4">
        <v>1.0365476305047E-2</v>
      </c>
      <c r="AG2312" s="4">
        <v>1.3367784009272E-2</v>
      </c>
      <c r="AH2312" s="4">
        <v>2.9285554941731001E-2</v>
      </c>
      <c r="AI2312" s="4">
        <v>1.7299118633539001E-2</v>
      </c>
      <c r="AJ2312" s="4">
        <v>1.152545825667E-2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4">
        <v>0.221</v>
      </c>
      <c r="AU2312" s="4">
        <v>0.20699999999999999</v>
      </c>
      <c r="AV2312" s="4">
        <v>0.13</v>
      </c>
      <c r="AW2312" s="4">
        <v>6.5000000000000002E-2</v>
      </c>
      <c r="AX2312" s="4">
        <v>0.27200000000000002</v>
      </c>
      <c r="AY2312" s="4">
        <v>0.224</v>
      </c>
      <c r="AZ2312" s="4">
        <v>0.11600000000000001</v>
      </c>
      <c r="BA2312" s="4">
        <v>0.254</v>
      </c>
      <c r="BB2312" s="4">
        <v>0.23</v>
      </c>
    </row>
    <row r="2313" spans="1:54" x14ac:dyDescent="0.25">
      <c r="A2313" s="1" t="s">
        <v>4389</v>
      </c>
      <c r="B2313" s="1" t="s">
        <v>5397</v>
      </c>
      <c r="C2313" s="1" t="s">
        <v>4379</v>
      </c>
      <c r="D2313" s="1" t="s">
        <v>185</v>
      </c>
      <c r="E2313" s="1" t="s">
        <v>672</v>
      </c>
      <c r="F2313" s="1" t="s">
        <v>5461</v>
      </c>
      <c r="G2313" s="1" t="s">
        <v>110</v>
      </c>
      <c r="H2313" s="1" t="s">
        <v>111</v>
      </c>
      <c r="I2313" s="3">
        <v>394</v>
      </c>
      <c r="J2313" s="3">
        <v>0</v>
      </c>
      <c r="K2313" s="3">
        <v>0</v>
      </c>
      <c r="L2313" s="3">
        <v>0</v>
      </c>
      <c r="M2313" s="3">
        <v>327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-2900.3940308794399</v>
      </c>
      <c r="T2313" s="3">
        <v>-2668.5104344223701</v>
      </c>
      <c r="U2313" s="3">
        <v>-5409.3082064822302</v>
      </c>
      <c r="V2313" s="3">
        <v>-8193.1931328617193</v>
      </c>
      <c r="W2313" s="3">
        <v>-2179.3696630335999</v>
      </c>
      <c r="X2313" s="3">
        <v>-3126.1069528673402</v>
      </c>
      <c r="Y2313" s="3">
        <v>-4997.1715307924596</v>
      </c>
      <c r="Z2313" s="3">
        <v>-3695.0344470127902</v>
      </c>
      <c r="AA2313" s="3">
        <v>-2353.1642413048698</v>
      </c>
      <c r="AB2313" s="4">
        <v>1.1646998343595999E-2</v>
      </c>
      <c r="AC2313" s="4">
        <v>1.0132561433972001E-2</v>
      </c>
      <c r="AD2313" s="4">
        <v>2.6598484440559001E-2</v>
      </c>
      <c r="AE2313" s="4">
        <v>7.7473853374877999E-2</v>
      </c>
      <c r="AF2313" s="4">
        <v>9.6751725602820006E-3</v>
      </c>
      <c r="AG2313" s="4">
        <v>1.1166366884422E-2</v>
      </c>
      <c r="AH2313" s="4">
        <v>2.8581922488209999E-2</v>
      </c>
      <c r="AI2313" s="4">
        <v>1.6549493734961E-2</v>
      </c>
      <c r="AJ2313" s="4">
        <v>8.0237889851670005E-3</v>
      </c>
      <c r="AK2313" s="3">
        <v>0</v>
      </c>
      <c r="AL2313" s="3">
        <v>0</v>
      </c>
      <c r="AM2313" s="3">
        <v>0</v>
      </c>
      <c r="AN2313" s="3">
        <v>2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4">
        <v>0.443</v>
      </c>
      <c r="AU2313" s="4">
        <v>0.38400000000000001</v>
      </c>
      <c r="AV2313" s="4">
        <v>0.34100000000000003</v>
      </c>
      <c r="AW2313" s="4">
        <v>3.4000000000000002E-2</v>
      </c>
      <c r="AX2313" s="4">
        <v>0.48699999999999999</v>
      </c>
      <c r="AY2313" s="4">
        <v>0.48899999999999999</v>
      </c>
      <c r="AZ2313" s="4">
        <v>0.32500000000000001</v>
      </c>
      <c r="BA2313" s="4">
        <v>0.441</v>
      </c>
      <c r="BB2313" s="4">
        <v>0.48</v>
      </c>
    </row>
    <row r="2314" spans="1:54" x14ac:dyDescent="0.25">
      <c r="A2314" s="1" t="s">
        <v>4390</v>
      </c>
      <c r="B2314" s="1" t="s">
        <v>4391</v>
      </c>
      <c r="C2314" s="1" t="s">
        <v>4379</v>
      </c>
      <c r="D2314" s="1" t="s">
        <v>188</v>
      </c>
      <c r="E2314" s="1" t="s">
        <v>672</v>
      </c>
      <c r="F2314" s="1" t="s">
        <v>5461</v>
      </c>
      <c r="G2314" s="1" t="s">
        <v>110</v>
      </c>
      <c r="H2314" s="1" t="s">
        <v>111</v>
      </c>
      <c r="I2314" s="3">
        <v>27</v>
      </c>
      <c r="J2314" s="3">
        <v>0</v>
      </c>
      <c r="K2314" s="3">
        <v>0</v>
      </c>
      <c r="L2314" s="3">
        <v>0</v>
      </c>
      <c r="M2314" s="3">
        <v>3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-3267.3940308794399</v>
      </c>
      <c r="T2314" s="3">
        <v>-3035.5104344223701</v>
      </c>
      <c r="U2314" s="3">
        <v>-5776.3082064822302</v>
      </c>
      <c r="V2314" s="3">
        <v>-5145.5640144802901</v>
      </c>
      <c r="W2314" s="3">
        <v>-2546.3696630335999</v>
      </c>
      <c r="X2314" s="3">
        <v>-3493.1069528673402</v>
      </c>
      <c r="Y2314" s="3">
        <v>-5364.1715307924596</v>
      </c>
      <c r="Z2314" s="3">
        <v>-4062.0344470127902</v>
      </c>
      <c r="AA2314" s="3">
        <v>-2720.1642413048698</v>
      </c>
      <c r="AB2314" s="4">
        <v>1.5724277237283001E-2</v>
      </c>
      <c r="AC2314" s="4">
        <v>1.324031086838E-2</v>
      </c>
      <c r="AD2314" s="4">
        <v>3.1333396771944001E-2</v>
      </c>
      <c r="AE2314" s="4">
        <v>3.2597267892744003E-2</v>
      </c>
      <c r="AF2314" s="4">
        <v>1.7440144474838E-2</v>
      </c>
      <c r="AG2314" s="4">
        <v>1.3940783306045E-2</v>
      </c>
      <c r="AH2314" s="4">
        <v>3.4164614893291999E-2</v>
      </c>
      <c r="AI2314" s="4">
        <v>2.1880863654637001E-2</v>
      </c>
      <c r="AJ2314" s="4">
        <v>1.5775719394026E-2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4">
        <v>0.17599999999999999</v>
      </c>
      <c r="AU2314" s="4">
        <v>0.19800000000000001</v>
      </c>
      <c r="AV2314" s="4">
        <v>0.10299999999999999</v>
      </c>
      <c r="AW2314" s="4">
        <v>6.2E-2</v>
      </c>
      <c r="AX2314" s="4">
        <v>0.153</v>
      </c>
      <c r="AY2314" s="4">
        <v>0.26800000000000002</v>
      </c>
      <c r="AZ2314" s="4">
        <v>8.7999999999999995E-2</v>
      </c>
      <c r="BA2314" s="4">
        <v>0.16700000000000001</v>
      </c>
      <c r="BB2314" s="4">
        <v>8.2000000000000003E-2</v>
      </c>
    </row>
    <row r="2315" spans="1:54" x14ac:dyDescent="0.25">
      <c r="A2315" s="1" t="s">
        <v>4392</v>
      </c>
      <c r="B2315" s="1" t="s">
        <v>4393</v>
      </c>
      <c r="C2315" s="1" t="s">
        <v>4379</v>
      </c>
      <c r="D2315" s="1" t="s">
        <v>191</v>
      </c>
      <c r="E2315" s="1" t="s">
        <v>672</v>
      </c>
      <c r="F2315" s="1" t="s">
        <v>5461</v>
      </c>
      <c r="G2315" s="1" t="s">
        <v>110</v>
      </c>
      <c r="H2315" s="1" t="s">
        <v>111</v>
      </c>
      <c r="I2315" s="3">
        <v>226</v>
      </c>
      <c r="J2315" s="3">
        <v>0</v>
      </c>
      <c r="K2315" s="3">
        <v>0</v>
      </c>
      <c r="L2315" s="3">
        <v>0</v>
      </c>
      <c r="M2315" s="3">
        <v>151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-3068.3940308794399</v>
      </c>
      <c r="T2315" s="3">
        <v>-2836.5104344223701</v>
      </c>
      <c r="U2315" s="3">
        <v>-5577.3082064822302</v>
      </c>
      <c r="V2315" s="3">
        <v>-6506.3328710248998</v>
      </c>
      <c r="W2315" s="3">
        <v>-2347.3696630335999</v>
      </c>
      <c r="X2315" s="3">
        <v>-3294.1069528673402</v>
      </c>
      <c r="Y2315" s="3">
        <v>-5165.1715307924596</v>
      </c>
      <c r="Z2315" s="3">
        <v>-3863.0344470127902</v>
      </c>
      <c r="AA2315" s="3">
        <v>-2521.1642413048698</v>
      </c>
      <c r="AB2315" s="4">
        <v>1.0944533350919E-2</v>
      </c>
      <c r="AC2315" s="4">
        <v>1.1258537812618E-2</v>
      </c>
      <c r="AD2315" s="4">
        <v>2.4173774763836999E-2</v>
      </c>
      <c r="AE2315" s="4">
        <v>5.8617913078742E-2</v>
      </c>
      <c r="AF2315" s="4">
        <v>1.1227743303366001E-2</v>
      </c>
      <c r="AG2315" s="4">
        <v>1.0508300393541E-2</v>
      </c>
      <c r="AH2315" s="4">
        <v>2.573814765357E-2</v>
      </c>
      <c r="AI2315" s="4">
        <v>1.4679187214475E-2</v>
      </c>
      <c r="AJ2315" s="4">
        <v>6.5433817305570003E-3</v>
      </c>
      <c r="AK2315" s="3">
        <v>0</v>
      </c>
      <c r="AL2315" s="3">
        <v>0</v>
      </c>
      <c r="AM2315" s="3">
        <v>0</v>
      </c>
      <c r="AN2315" s="3">
        <v>2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4">
        <v>0.495</v>
      </c>
      <c r="AU2315" s="4">
        <v>0.33200000000000002</v>
      </c>
      <c r="AV2315" s="4">
        <v>0.47299999999999998</v>
      </c>
      <c r="AW2315" s="4">
        <v>2.8000000000000001E-2</v>
      </c>
      <c r="AX2315" s="4">
        <v>0.438</v>
      </c>
      <c r="AY2315" s="4">
        <v>0.45300000000000001</v>
      </c>
      <c r="AZ2315" s="4">
        <v>0.46</v>
      </c>
      <c r="BA2315" s="4">
        <v>0.44700000000000001</v>
      </c>
      <c r="BB2315" s="4">
        <v>0.378</v>
      </c>
    </row>
    <row r="2316" spans="1:54" x14ac:dyDescent="0.25">
      <c r="A2316" s="1" t="s">
        <v>4394</v>
      </c>
      <c r="B2316" s="1" t="s">
        <v>4395</v>
      </c>
      <c r="C2316" s="1" t="s">
        <v>4379</v>
      </c>
      <c r="D2316" s="1" t="s">
        <v>144</v>
      </c>
      <c r="E2316" s="1" t="s">
        <v>672</v>
      </c>
      <c r="F2316" s="1" t="s">
        <v>5461</v>
      </c>
      <c r="G2316" s="1" t="s">
        <v>110</v>
      </c>
      <c r="H2316" s="1" t="s">
        <v>111</v>
      </c>
      <c r="I2316" s="3">
        <v>1283</v>
      </c>
      <c r="J2316" s="3">
        <v>12</v>
      </c>
      <c r="K2316" s="3">
        <v>0</v>
      </c>
      <c r="L2316" s="3">
        <v>0</v>
      </c>
      <c r="M2316" s="3">
        <v>148</v>
      </c>
      <c r="N2316" s="3">
        <v>0</v>
      </c>
      <c r="O2316" s="3">
        <v>28</v>
      </c>
      <c r="P2316" s="3">
        <v>0</v>
      </c>
      <c r="Q2316" s="3">
        <v>0</v>
      </c>
      <c r="R2316" s="3">
        <v>14</v>
      </c>
      <c r="S2316" s="3">
        <v>-2235.6484970562101</v>
      </c>
      <c r="T2316" s="3">
        <v>-1779.5104344223701</v>
      </c>
      <c r="U2316" s="3">
        <v>-4520.3082064822302</v>
      </c>
      <c r="V2316" s="3">
        <v>-5417.71593474359</v>
      </c>
      <c r="W2316" s="3">
        <v>-1290.3696630336001</v>
      </c>
      <c r="X2316" s="3">
        <v>-2473.82686107584</v>
      </c>
      <c r="Y2316" s="3">
        <v>-4108.1715307924596</v>
      </c>
      <c r="Z2316" s="3">
        <v>-2806.0344470127902</v>
      </c>
      <c r="AA2316" s="3">
        <v>-2387.0621693790999</v>
      </c>
      <c r="AB2316" s="4">
        <v>-5.5052158948114001E-2</v>
      </c>
      <c r="AC2316" s="4">
        <v>-3.4550515173925003E-2</v>
      </c>
      <c r="AD2316" s="4">
        <v>-6.1337209885112001E-2</v>
      </c>
      <c r="AE2316" s="4">
        <v>-4.8473337647519002E-2</v>
      </c>
      <c r="AF2316" s="4">
        <v>-4.7138784444369003E-2</v>
      </c>
      <c r="AG2316" s="4">
        <v>-3.7896827186132999E-2</v>
      </c>
      <c r="AH2316" s="4">
        <v>-9.9527603926559995E-3</v>
      </c>
      <c r="AI2316" s="4">
        <v>-5.9483146454944E-2</v>
      </c>
      <c r="AJ2316" s="4">
        <v>-4.8578375297594997E-2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4">
        <v>5.6000000000000001E-2</v>
      </c>
      <c r="AU2316" s="4">
        <v>7.3999999999999996E-2</v>
      </c>
      <c r="AV2316" s="4">
        <v>9.1999999999999998E-2</v>
      </c>
      <c r="AW2316" s="4">
        <v>0.123</v>
      </c>
      <c r="AX2316" s="4">
        <v>5.0999999999999997E-2</v>
      </c>
      <c r="AY2316" s="4">
        <v>6.4000000000000001E-2</v>
      </c>
      <c r="AZ2316" s="4">
        <v>0.185</v>
      </c>
      <c r="BA2316" s="4">
        <v>7.8E-2</v>
      </c>
      <c r="BB2316" s="4">
        <v>6.0999999999999999E-2</v>
      </c>
    </row>
    <row r="2317" spans="1:54" x14ac:dyDescent="0.25">
      <c r="A2317" s="1" t="s">
        <v>4396</v>
      </c>
      <c r="B2317" s="1" t="s">
        <v>5398</v>
      </c>
      <c r="C2317" s="1" t="s">
        <v>4379</v>
      </c>
      <c r="D2317" s="1" t="s">
        <v>72</v>
      </c>
      <c r="E2317" s="1" t="s">
        <v>672</v>
      </c>
      <c r="F2317" s="1" t="s">
        <v>5461</v>
      </c>
      <c r="G2317" s="1" t="s">
        <v>110</v>
      </c>
      <c r="H2317" s="1" t="s">
        <v>111</v>
      </c>
      <c r="I2317" s="3">
        <v>548</v>
      </c>
      <c r="J2317" s="3">
        <v>3</v>
      </c>
      <c r="K2317" s="3">
        <v>10</v>
      </c>
      <c r="L2317" s="3">
        <v>0</v>
      </c>
      <c r="M2317" s="3">
        <v>110</v>
      </c>
      <c r="N2317" s="3">
        <v>0</v>
      </c>
      <c r="O2317" s="3">
        <v>23</v>
      </c>
      <c r="P2317" s="3">
        <v>0</v>
      </c>
      <c r="Q2317" s="3">
        <v>0</v>
      </c>
      <c r="R2317" s="3">
        <v>0</v>
      </c>
      <c r="S2317" s="3">
        <v>-2802.4576474236401</v>
      </c>
      <c r="T2317" s="3">
        <v>-2788.4459252367101</v>
      </c>
      <c r="U2317" s="3">
        <v>-5255.3082064822302</v>
      </c>
      <c r="V2317" s="3">
        <v>-5752.2347418469999</v>
      </c>
      <c r="W2317" s="3">
        <v>-2025.3696630336001</v>
      </c>
      <c r="X2317" s="3">
        <v>-3166.55544889575</v>
      </c>
      <c r="Y2317" s="3">
        <v>-4843.1715307924596</v>
      </c>
      <c r="Z2317" s="3">
        <v>-3541.0344470127902</v>
      </c>
      <c r="AA2317" s="3">
        <v>-2199.1642413048698</v>
      </c>
      <c r="AB2317" s="4">
        <v>1.1805669710496999E-2</v>
      </c>
      <c r="AC2317" s="4">
        <v>1.0369222306895E-2</v>
      </c>
      <c r="AD2317" s="4">
        <v>2.6750159225088999E-2</v>
      </c>
      <c r="AE2317" s="4">
        <v>3.0298574971750002E-2</v>
      </c>
      <c r="AF2317" s="4">
        <v>9.8486170176020002E-3</v>
      </c>
      <c r="AG2317" s="4">
        <v>1.2706269704011E-2</v>
      </c>
      <c r="AH2317" s="4">
        <v>2.8684011039487999E-2</v>
      </c>
      <c r="AI2317" s="4">
        <v>1.6860021569542999E-2</v>
      </c>
      <c r="AJ2317" s="4">
        <v>8.68755696616E-3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4">
        <v>0.34399999999999997</v>
      </c>
      <c r="AU2317" s="4">
        <v>0.38200000000000001</v>
      </c>
      <c r="AV2317" s="4">
        <v>0.23499999999999999</v>
      </c>
      <c r="AW2317" s="4">
        <v>0.25600000000000001</v>
      </c>
      <c r="AX2317" s="4">
        <v>0.39300000000000002</v>
      </c>
      <c r="AY2317" s="4">
        <v>0.23799999999999999</v>
      </c>
      <c r="AZ2317" s="4">
        <v>0.22500000000000001</v>
      </c>
      <c r="BA2317" s="4">
        <v>0.32200000000000001</v>
      </c>
      <c r="BB2317" s="4">
        <v>0.26500000000000001</v>
      </c>
    </row>
    <row r="2318" spans="1:54" x14ac:dyDescent="0.25">
      <c r="A2318" s="1" t="s">
        <v>4397</v>
      </c>
      <c r="B2318" s="1" t="s">
        <v>4398</v>
      </c>
      <c r="C2318" s="1" t="s">
        <v>4379</v>
      </c>
      <c r="D2318" s="1" t="s">
        <v>74</v>
      </c>
      <c r="E2318" s="1" t="s">
        <v>672</v>
      </c>
      <c r="F2318" s="1" t="s">
        <v>5461</v>
      </c>
      <c r="G2318" s="1" t="s">
        <v>110</v>
      </c>
      <c r="H2318" s="1" t="s">
        <v>111</v>
      </c>
      <c r="I2318" s="3">
        <v>191</v>
      </c>
      <c r="J2318" s="3">
        <v>0</v>
      </c>
      <c r="K2318" s="3">
        <v>0</v>
      </c>
      <c r="L2318" s="3">
        <v>0</v>
      </c>
      <c r="M2318" s="3">
        <v>96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-3103.3940308794399</v>
      </c>
      <c r="T2318" s="3">
        <v>-2871.5104344223701</v>
      </c>
      <c r="U2318" s="3">
        <v>-5612.3082064822302</v>
      </c>
      <c r="V2318" s="3">
        <v>-5961.68903920089</v>
      </c>
      <c r="W2318" s="3">
        <v>-2382.3696630335999</v>
      </c>
      <c r="X2318" s="3">
        <v>-3329.1069528673402</v>
      </c>
      <c r="Y2318" s="3">
        <v>-5200.1715307924596</v>
      </c>
      <c r="Z2318" s="3">
        <v>-3898.0344470127902</v>
      </c>
      <c r="AA2318" s="3">
        <v>-2556.1642413048698</v>
      </c>
      <c r="AB2318" s="4">
        <v>1.1352104971269999E-3</v>
      </c>
      <c r="AC2318" s="4">
        <v>-3.0697054172780002E-3</v>
      </c>
      <c r="AD2318" s="4">
        <v>9.5453799010450004E-3</v>
      </c>
      <c r="AE2318" s="4">
        <v>4.2512472021931001E-2</v>
      </c>
      <c r="AF2318" s="4">
        <v>-1.0524854194927E-2</v>
      </c>
      <c r="AG2318" s="4">
        <v>5.7830061163689998E-3</v>
      </c>
      <c r="AH2318" s="4">
        <v>8.0965925986779992E-3</v>
      </c>
      <c r="AI2318" s="4">
        <v>1.5003582381939999E-3</v>
      </c>
      <c r="AJ2318" s="4">
        <v>8.4219999511930006E-3</v>
      </c>
      <c r="AK2318" s="3">
        <v>0</v>
      </c>
      <c r="AL2318" s="3">
        <v>0</v>
      </c>
      <c r="AM2318" s="3">
        <v>0</v>
      </c>
      <c r="AN2318" s="3">
        <v>2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4">
        <v>0.189</v>
      </c>
      <c r="AU2318" s="4">
        <v>0.16300000000000001</v>
      </c>
      <c r="AV2318" s="4">
        <v>0.19800000000000001</v>
      </c>
      <c r="AW2318" s="4">
        <v>4.7E-2</v>
      </c>
      <c r="AX2318" s="4">
        <v>0.128</v>
      </c>
      <c r="AY2318" s="4">
        <v>0.20399999999999999</v>
      </c>
      <c r="AZ2318" s="4">
        <v>0.20200000000000001</v>
      </c>
      <c r="BA2318" s="4">
        <v>0.187</v>
      </c>
      <c r="BB2318" s="4">
        <v>0.36199999999999999</v>
      </c>
    </row>
    <row r="2319" spans="1:54" x14ac:dyDescent="0.25">
      <c r="A2319" s="1" t="s">
        <v>4399</v>
      </c>
      <c r="B2319" s="1" t="s">
        <v>4400</v>
      </c>
      <c r="C2319" s="1" t="s">
        <v>4379</v>
      </c>
      <c r="D2319" s="1" t="s">
        <v>76</v>
      </c>
      <c r="E2319" s="1" t="s">
        <v>672</v>
      </c>
      <c r="F2319" s="1" t="s">
        <v>5461</v>
      </c>
      <c r="G2319" s="1" t="s">
        <v>110</v>
      </c>
      <c r="H2319" s="1" t="s">
        <v>111</v>
      </c>
      <c r="I2319" s="3">
        <v>271</v>
      </c>
      <c r="J2319" s="3">
        <v>6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-3135.5212639678298</v>
      </c>
      <c r="T2319" s="3">
        <v>-2791.5104344223701</v>
      </c>
      <c r="U2319" s="3">
        <v>-5532.3082064822302</v>
      </c>
      <c r="V2319" s="3">
        <v>-4869.9470781989803</v>
      </c>
      <c r="W2319" s="3">
        <v>-2302.3696630335999</v>
      </c>
      <c r="X2319" s="3">
        <v>-3249.1069528673402</v>
      </c>
      <c r="Y2319" s="3">
        <v>-5120.1715307924596</v>
      </c>
      <c r="Z2319" s="3">
        <v>-3818.0344470127902</v>
      </c>
      <c r="AA2319" s="3">
        <v>-2476.1642413048698</v>
      </c>
      <c r="AB2319" s="4">
        <v>1.3871184086727001E-2</v>
      </c>
      <c r="AC2319" s="4">
        <v>1.1562233252211999E-2</v>
      </c>
      <c r="AD2319" s="4">
        <v>2.8919981620318998E-2</v>
      </c>
      <c r="AE2319" s="4">
        <v>2.6124885805865E-2</v>
      </c>
      <c r="AF2319" s="4">
        <v>1.2044464691419E-2</v>
      </c>
      <c r="AG2319" s="4">
        <v>1.3152533525921E-2</v>
      </c>
      <c r="AH2319" s="4">
        <v>3.1229906622771E-2</v>
      </c>
      <c r="AI2319" s="4">
        <v>1.8891621422666999E-2</v>
      </c>
      <c r="AJ2319" s="4">
        <v>9.2610008734600006E-3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4">
        <v>0.27600000000000002</v>
      </c>
      <c r="AU2319" s="4">
        <v>0.216</v>
      </c>
      <c r="AV2319" s="4">
        <v>0.17199999999999999</v>
      </c>
      <c r="AW2319" s="4">
        <v>0.19800000000000001</v>
      </c>
      <c r="AX2319" s="4">
        <v>0.317</v>
      </c>
      <c r="AY2319" s="4">
        <v>0.224</v>
      </c>
      <c r="AZ2319" s="4">
        <v>0.14799999999999999</v>
      </c>
      <c r="BA2319" s="4">
        <v>0.28899999999999998</v>
      </c>
      <c r="BB2319" s="4">
        <v>0.34100000000000003</v>
      </c>
    </row>
    <row r="2320" spans="1:54" x14ac:dyDescent="0.25">
      <c r="A2320" s="1" t="s">
        <v>4401</v>
      </c>
      <c r="B2320" s="1" t="s">
        <v>4402</v>
      </c>
      <c r="C2320" s="1" t="s">
        <v>4379</v>
      </c>
      <c r="D2320" s="1" t="s">
        <v>79</v>
      </c>
      <c r="E2320" s="1" t="s">
        <v>672</v>
      </c>
      <c r="F2320" s="1" t="s">
        <v>5461</v>
      </c>
      <c r="G2320" s="1" t="s">
        <v>110</v>
      </c>
      <c r="H2320" s="1" t="s">
        <v>111</v>
      </c>
      <c r="I2320" s="3">
        <v>195</v>
      </c>
      <c r="J2320" s="3">
        <v>0</v>
      </c>
      <c r="K2320" s="3">
        <v>0</v>
      </c>
      <c r="L2320" s="3">
        <v>0</v>
      </c>
      <c r="M2320" s="3">
        <v>195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-3099.3940308794399</v>
      </c>
      <c r="T2320" s="3">
        <v>-2867.5104344223701</v>
      </c>
      <c r="U2320" s="3">
        <v>-5608.3082064822302</v>
      </c>
      <c r="V2320" s="3">
        <v>-7001.0479364841003</v>
      </c>
      <c r="W2320" s="3">
        <v>-2378.3696630335999</v>
      </c>
      <c r="X2320" s="3">
        <v>-3325.1069528673402</v>
      </c>
      <c r="Y2320" s="3">
        <v>-5196.1715307924596</v>
      </c>
      <c r="Z2320" s="3">
        <v>-3894.0344470127902</v>
      </c>
      <c r="AA2320" s="3">
        <v>-2552.1642413048698</v>
      </c>
      <c r="AB2320" s="4">
        <v>1.1482227008466E-2</v>
      </c>
      <c r="AC2320" s="4">
        <v>9.1996466784329996E-3</v>
      </c>
      <c r="AD2320" s="4">
        <v>2.6069820279379999E-2</v>
      </c>
      <c r="AE2320" s="4">
        <v>8.6377047197599005E-2</v>
      </c>
      <c r="AF2320" s="4">
        <v>8.7960798496109997E-3</v>
      </c>
      <c r="AG2320" s="4">
        <v>1.0908226071691E-2</v>
      </c>
      <c r="AH2320" s="4">
        <v>2.7903561394923001E-2</v>
      </c>
      <c r="AI2320" s="4">
        <v>1.6132112363175001E-2</v>
      </c>
      <c r="AJ2320" s="4">
        <v>8.6820024719319999E-3</v>
      </c>
      <c r="AK2320" s="3">
        <v>0</v>
      </c>
      <c r="AL2320" s="3">
        <v>0</v>
      </c>
      <c r="AM2320" s="3">
        <v>0</v>
      </c>
      <c r="AN2320" s="3">
        <v>2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4">
        <v>0.42899999999999999</v>
      </c>
      <c r="AU2320" s="4">
        <v>0.46400000000000002</v>
      </c>
      <c r="AV2320" s="4">
        <v>0.34699999999999998</v>
      </c>
      <c r="AW2320" s="4">
        <v>0.01</v>
      </c>
      <c r="AX2320" s="4">
        <v>0.48599999999999999</v>
      </c>
      <c r="AY2320" s="4">
        <v>0.5</v>
      </c>
      <c r="AZ2320" s="4">
        <v>0.314</v>
      </c>
      <c r="BA2320" s="4">
        <v>0.44400000000000001</v>
      </c>
      <c r="BB2320" s="4">
        <v>0.43</v>
      </c>
    </row>
    <row r="2321" spans="1:54" x14ac:dyDescent="0.25">
      <c r="A2321" s="1" t="s">
        <v>4403</v>
      </c>
      <c r="B2321" s="1" t="s">
        <v>5399</v>
      </c>
      <c r="C2321" s="1" t="s">
        <v>4379</v>
      </c>
      <c r="D2321" s="1" t="s">
        <v>82</v>
      </c>
      <c r="E2321" s="1" t="s">
        <v>672</v>
      </c>
      <c r="F2321" s="1" t="s">
        <v>5461</v>
      </c>
      <c r="G2321" s="1" t="s">
        <v>110</v>
      </c>
      <c r="H2321" s="1" t="s">
        <v>111</v>
      </c>
      <c r="I2321" s="3">
        <v>2739</v>
      </c>
      <c r="J2321" s="3">
        <v>4</v>
      </c>
      <c r="K2321" s="3">
        <v>12</v>
      </c>
      <c r="L2321" s="3">
        <v>0</v>
      </c>
      <c r="M2321" s="3">
        <v>0</v>
      </c>
      <c r="N2321" s="3">
        <v>0</v>
      </c>
      <c r="O2321" s="3">
        <v>30</v>
      </c>
      <c r="P2321" s="3">
        <v>0</v>
      </c>
      <c r="Q2321" s="3">
        <v>0</v>
      </c>
      <c r="R2321" s="3">
        <v>0</v>
      </c>
      <c r="S2321" s="3">
        <v>-630.14551960503695</v>
      </c>
      <c r="T2321" s="3">
        <v>-652.233023399579</v>
      </c>
      <c r="U2321" s="3">
        <v>-3064.3082064822302</v>
      </c>
      <c r="V2321" s="3">
        <v>-2401.9470781989799</v>
      </c>
      <c r="W2321" s="3">
        <v>165.630336966393</v>
      </c>
      <c r="X2321" s="3">
        <v>-1034.73542594787</v>
      </c>
      <c r="Y2321" s="3">
        <v>-2652.1715307924601</v>
      </c>
      <c r="Z2321" s="3">
        <v>-1350.03444701279</v>
      </c>
      <c r="AA2321" s="3">
        <v>-8.1642413048793898</v>
      </c>
      <c r="AB2321" s="4">
        <v>1.5012467968960001E-3</v>
      </c>
      <c r="AC2321" s="4">
        <v>1.660380182764E-3</v>
      </c>
      <c r="AD2321" s="4">
        <v>1.2109201662349E-2</v>
      </c>
      <c r="AE2321" s="4">
        <v>2.1556710821808E-2</v>
      </c>
      <c r="AF2321" s="4">
        <v>-2.9538160155199999E-4</v>
      </c>
      <c r="AG2321" s="4">
        <v>2.9979639870900002E-3</v>
      </c>
      <c r="AH2321" s="4">
        <v>1.1832186544355E-2</v>
      </c>
      <c r="AI2321" s="4">
        <v>4.6763372541779999E-3</v>
      </c>
      <c r="AJ2321" s="4">
        <v>2.9316693711999999E-5</v>
      </c>
      <c r="AK2321" s="3">
        <v>0</v>
      </c>
      <c r="AL2321" s="3">
        <v>0</v>
      </c>
      <c r="AM2321" s="3">
        <v>0</v>
      </c>
      <c r="AN2321" s="3">
        <v>2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4">
        <v>0.36</v>
      </c>
      <c r="AU2321" s="4">
        <v>0.40899999999999997</v>
      </c>
      <c r="AV2321" s="4">
        <v>0.45600000000000002</v>
      </c>
      <c r="AW2321" s="4">
        <v>2.9000000000000001E-2</v>
      </c>
      <c r="AX2321" s="4">
        <v>0.33600000000000002</v>
      </c>
      <c r="AY2321" s="4">
        <v>0.38300000000000001</v>
      </c>
      <c r="AZ2321" s="4">
        <v>0.46400000000000002</v>
      </c>
      <c r="BA2321" s="4">
        <v>0.41299999999999998</v>
      </c>
      <c r="BB2321" s="4">
        <v>0.42299999999999999</v>
      </c>
    </row>
    <row r="2322" spans="1:54" x14ac:dyDescent="0.25">
      <c r="A2322" s="1" t="s">
        <v>4404</v>
      </c>
      <c r="B2322" s="1" t="s">
        <v>4405</v>
      </c>
      <c r="C2322" s="1" t="s">
        <v>4379</v>
      </c>
      <c r="D2322" s="1" t="s">
        <v>130</v>
      </c>
      <c r="E2322" s="1" t="s">
        <v>672</v>
      </c>
      <c r="F2322" s="1" t="s">
        <v>5461</v>
      </c>
      <c r="G2322" s="1" t="s">
        <v>110</v>
      </c>
      <c r="H2322" s="1" t="s">
        <v>111</v>
      </c>
      <c r="I2322" s="3">
        <v>290</v>
      </c>
      <c r="J2322" s="3">
        <v>0</v>
      </c>
      <c r="K2322" s="3">
        <v>10</v>
      </c>
      <c r="L2322" s="3">
        <v>0</v>
      </c>
      <c r="M2322" s="3">
        <v>96</v>
      </c>
      <c r="N2322" s="3">
        <v>0</v>
      </c>
      <c r="O2322" s="3">
        <v>0</v>
      </c>
      <c r="P2322" s="3">
        <v>0</v>
      </c>
      <c r="Q2322" s="3">
        <v>0</v>
      </c>
      <c r="R2322" s="3">
        <v>3</v>
      </c>
      <c r="S2322" s="3">
        <v>-3004.3940308794399</v>
      </c>
      <c r="T2322" s="3">
        <v>-3046.4459252367101</v>
      </c>
      <c r="U2322" s="3">
        <v>-5513.3082064822302</v>
      </c>
      <c r="V2322" s="3">
        <v>-5862.68903920089</v>
      </c>
      <c r="W2322" s="3">
        <v>-2283.3696630335999</v>
      </c>
      <c r="X2322" s="3">
        <v>-3230.1069528673402</v>
      </c>
      <c r="Y2322" s="3">
        <v>-5101.1715307924596</v>
      </c>
      <c r="Z2322" s="3">
        <v>-3799.0344470127902</v>
      </c>
      <c r="AA2322" s="3">
        <v>-2654.9280830350699</v>
      </c>
      <c r="AB2322" s="4">
        <v>1.4762048739392001E-2</v>
      </c>
      <c r="AC2322" s="4">
        <v>1.3523517979748999E-2</v>
      </c>
      <c r="AD2322" s="4">
        <v>3.0476539973083E-2</v>
      </c>
      <c r="AE2322" s="4">
        <v>3.5690189592834001E-2</v>
      </c>
      <c r="AF2322" s="4">
        <v>1.3829364640991999E-2</v>
      </c>
      <c r="AG2322" s="4">
        <v>1.3592445392920999E-2</v>
      </c>
      <c r="AH2322" s="4">
        <v>3.3132805073794E-2</v>
      </c>
      <c r="AI2322" s="4">
        <v>2.0265166986871998E-2</v>
      </c>
      <c r="AJ2322" s="4">
        <v>1.1617904897895E-2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4">
        <v>0.14599999999999999</v>
      </c>
      <c r="AU2322" s="4">
        <v>0.187</v>
      </c>
      <c r="AV2322" s="4">
        <v>8.2000000000000003E-2</v>
      </c>
      <c r="AW2322" s="4">
        <v>8.5999999999999993E-2</v>
      </c>
      <c r="AX2322" s="4">
        <v>0.216</v>
      </c>
      <c r="AY2322" s="4">
        <v>0.153</v>
      </c>
      <c r="AZ2322" s="4">
        <v>7.1999999999999995E-2</v>
      </c>
      <c r="BA2322" s="4">
        <v>0.20599999999999999</v>
      </c>
      <c r="BB2322" s="4">
        <v>0.185</v>
      </c>
    </row>
    <row r="2323" spans="1:54" x14ac:dyDescent="0.25">
      <c r="A2323" s="1" t="s">
        <v>4406</v>
      </c>
      <c r="B2323" s="1" t="s">
        <v>4407</v>
      </c>
      <c r="C2323" s="1" t="s">
        <v>4379</v>
      </c>
      <c r="D2323" s="1" t="s">
        <v>178</v>
      </c>
      <c r="E2323" s="1" t="s">
        <v>672</v>
      </c>
      <c r="F2323" s="1" t="s">
        <v>5461</v>
      </c>
      <c r="G2323" s="1" t="s">
        <v>110</v>
      </c>
      <c r="H2323" s="1" t="s">
        <v>111</v>
      </c>
      <c r="I2323" s="3">
        <v>586</v>
      </c>
      <c r="J2323" s="3">
        <v>8</v>
      </c>
      <c r="K2323" s="3">
        <v>27</v>
      </c>
      <c r="L2323" s="3">
        <v>0</v>
      </c>
      <c r="M2323" s="3">
        <v>23</v>
      </c>
      <c r="N2323" s="3">
        <v>0</v>
      </c>
      <c r="O2323" s="3">
        <v>43</v>
      </c>
      <c r="P2323" s="3">
        <v>0</v>
      </c>
      <c r="Q2323" s="3">
        <v>0</v>
      </c>
      <c r="R2323" s="3">
        <v>0</v>
      </c>
      <c r="S2323" s="3">
        <v>-2857.8970083306199</v>
      </c>
      <c r="T2323" s="3">
        <v>-3216.1362596210802</v>
      </c>
      <c r="U2323" s="3">
        <v>-5217.3082064822302</v>
      </c>
      <c r="V2323" s="3">
        <v>-4797.3435896890196</v>
      </c>
      <c r="W2323" s="3">
        <v>-1987.3696630336001</v>
      </c>
      <c r="X2323" s="3">
        <v>-3297.6410976161001</v>
      </c>
      <c r="Y2323" s="3">
        <v>-4805.1715307924596</v>
      </c>
      <c r="Z2323" s="3">
        <v>-3503.0344470127902</v>
      </c>
      <c r="AA2323" s="3">
        <v>-2161.1642413048698</v>
      </c>
      <c r="AB2323" s="4">
        <v>-0.184044853294486</v>
      </c>
      <c r="AC2323" s="4">
        <v>-0.27386945226927301</v>
      </c>
      <c r="AD2323" s="4">
        <v>-0.27360079706260498</v>
      </c>
      <c r="AE2323" s="4">
        <v>-0.23123684591561799</v>
      </c>
      <c r="AF2323" s="4">
        <v>0.117519584683656</v>
      </c>
      <c r="AG2323" s="4">
        <v>-0.16587821642409201</v>
      </c>
      <c r="AH2323" s="4">
        <v>-0.148021321669979</v>
      </c>
      <c r="AI2323" s="4">
        <v>-0.125974307971363</v>
      </c>
      <c r="AJ2323" s="4">
        <v>-0.18092421100685199</v>
      </c>
      <c r="AK2323" s="3">
        <v>3</v>
      </c>
      <c r="AL2323" s="3">
        <v>3</v>
      </c>
      <c r="AM2323" s="3">
        <v>3</v>
      </c>
      <c r="AN2323" s="3">
        <v>3</v>
      </c>
      <c r="AO2323" s="3">
        <v>2</v>
      </c>
      <c r="AP2323" s="3">
        <v>3</v>
      </c>
      <c r="AQ2323" s="3">
        <v>0</v>
      </c>
      <c r="AR2323" s="3">
        <v>3</v>
      </c>
      <c r="AS2323" s="3">
        <v>3</v>
      </c>
      <c r="AT2323" s="4">
        <v>1.6E-2</v>
      </c>
      <c r="AU2323" s="4">
        <v>1.0999999999999999E-2</v>
      </c>
      <c r="AV2323" s="4">
        <v>1.7000000000000001E-2</v>
      </c>
      <c r="AW2323" s="4">
        <v>2.5999999999999999E-2</v>
      </c>
      <c r="AX2323" s="4">
        <v>6.0000000000000001E-3</v>
      </c>
      <c r="AY2323" s="4">
        <v>1.9E-2</v>
      </c>
      <c r="AZ2323" s="4">
        <v>5.1999999999999998E-2</v>
      </c>
      <c r="BA2323" s="4">
        <v>3.4000000000000002E-2</v>
      </c>
      <c r="BB2323" s="4">
        <v>1.0999999999999999E-2</v>
      </c>
    </row>
    <row r="2324" spans="1:54" x14ac:dyDescent="0.25">
      <c r="A2324" s="1" t="s">
        <v>4408</v>
      </c>
      <c r="B2324" s="1" t="s">
        <v>4409</v>
      </c>
      <c r="C2324" s="1" t="s">
        <v>4379</v>
      </c>
      <c r="D2324" s="1" t="s">
        <v>180</v>
      </c>
      <c r="E2324" s="1" t="s">
        <v>672</v>
      </c>
      <c r="F2324" s="1" t="s">
        <v>5461</v>
      </c>
      <c r="G2324" s="1" t="s">
        <v>110</v>
      </c>
      <c r="H2324" s="1" t="s">
        <v>111</v>
      </c>
      <c r="I2324" s="3">
        <v>66</v>
      </c>
      <c r="J2324" s="3">
        <v>0</v>
      </c>
      <c r="K2324" s="3">
        <v>0</v>
      </c>
      <c r="L2324" s="3">
        <v>0</v>
      </c>
      <c r="M2324" s="3">
        <v>7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-3228.3940308794399</v>
      </c>
      <c r="T2324" s="3">
        <v>-2996.5104344223701</v>
      </c>
      <c r="U2324" s="3">
        <v>-5737.3082064822302</v>
      </c>
      <c r="V2324" s="3">
        <v>-5148.7199295220398</v>
      </c>
      <c r="W2324" s="3">
        <v>-2507.3696630335999</v>
      </c>
      <c r="X2324" s="3">
        <v>-3454.1069528673402</v>
      </c>
      <c r="Y2324" s="3">
        <v>-5325.1715307924596</v>
      </c>
      <c r="Z2324" s="3">
        <v>-4023.0344470127902</v>
      </c>
      <c r="AA2324" s="3">
        <v>-2681.1642413048698</v>
      </c>
      <c r="AB2324" s="4">
        <v>5.3490967241869997E-3</v>
      </c>
      <c r="AC2324" s="4">
        <v>8.8492293564029992E-3</v>
      </c>
      <c r="AD2324" s="4">
        <v>1.8959383467781001E-2</v>
      </c>
      <c r="AE2324" s="4">
        <v>4.3666412902236003E-2</v>
      </c>
      <c r="AF2324" s="4">
        <v>-1.13462629851E-4</v>
      </c>
      <c r="AG2324" s="4">
        <v>8.0323619216479993E-3</v>
      </c>
      <c r="AH2324" s="4">
        <v>1.9460454738862001E-2</v>
      </c>
      <c r="AI2324" s="4">
        <v>9.1947232359200007E-3</v>
      </c>
      <c r="AJ2324" s="4">
        <v>5.1758136312930001E-3</v>
      </c>
      <c r="AK2324" s="3">
        <v>0</v>
      </c>
      <c r="AL2324" s="3">
        <v>0</v>
      </c>
      <c r="AM2324" s="3">
        <v>0</v>
      </c>
      <c r="AN2324" s="3">
        <v>2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4">
        <v>0.31900000000000001</v>
      </c>
      <c r="AU2324" s="4">
        <v>0.439</v>
      </c>
      <c r="AV2324" s="4">
        <v>0.38100000000000001</v>
      </c>
      <c r="AW2324" s="4">
        <v>2.1000000000000001E-2</v>
      </c>
      <c r="AX2324" s="4">
        <v>0.24399999999999999</v>
      </c>
      <c r="AY2324" s="4">
        <v>0.30099999999999999</v>
      </c>
      <c r="AZ2324" s="4">
        <v>0.38200000000000001</v>
      </c>
      <c r="BA2324" s="4">
        <v>0.32</v>
      </c>
      <c r="BB2324" s="4">
        <v>0.30499999999999999</v>
      </c>
    </row>
    <row r="2325" spans="1:54" x14ac:dyDescent="0.25">
      <c r="A2325" s="1" t="s">
        <v>4410</v>
      </c>
      <c r="B2325" s="1" t="s">
        <v>5400</v>
      </c>
      <c r="C2325" s="1" t="s">
        <v>4379</v>
      </c>
      <c r="D2325" s="1" t="s">
        <v>182</v>
      </c>
      <c r="E2325" s="1" t="s">
        <v>672</v>
      </c>
      <c r="F2325" s="1" t="s">
        <v>5461</v>
      </c>
      <c r="G2325" s="1" t="s">
        <v>110</v>
      </c>
      <c r="H2325" s="1" t="s">
        <v>111</v>
      </c>
      <c r="I2325" s="3">
        <v>183</v>
      </c>
      <c r="J2325" s="3">
        <v>0</v>
      </c>
      <c r="K2325" s="3">
        <v>0</v>
      </c>
      <c r="L2325" s="3">
        <v>0</v>
      </c>
      <c r="M2325" s="3">
        <v>41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-3111.3940308794399</v>
      </c>
      <c r="T2325" s="3">
        <v>-2879.5104344223701</v>
      </c>
      <c r="U2325" s="3">
        <v>-5620.3082064822302</v>
      </c>
      <c r="V2325" s="3">
        <v>-5390.0452073768802</v>
      </c>
      <c r="W2325" s="3">
        <v>-2390.3696630335999</v>
      </c>
      <c r="X2325" s="3">
        <v>-3337.1069528673402</v>
      </c>
      <c r="Y2325" s="3">
        <v>-5208.1715307924596</v>
      </c>
      <c r="Z2325" s="3">
        <v>-3906.0344470127902</v>
      </c>
      <c r="AA2325" s="3">
        <v>-2564.1642413048698</v>
      </c>
      <c r="AB2325" s="4">
        <v>1.1878082448073E-2</v>
      </c>
      <c r="AC2325" s="4">
        <v>9.7127306065670008E-3</v>
      </c>
      <c r="AD2325" s="4">
        <v>2.6971147091387999E-2</v>
      </c>
      <c r="AE2325" s="4">
        <v>5.9292267324244002E-2</v>
      </c>
      <c r="AF2325" s="4">
        <v>9.8630517412260001E-3</v>
      </c>
      <c r="AG2325" s="4">
        <v>1.0971396941629999E-2</v>
      </c>
      <c r="AH2325" s="4">
        <v>2.9006309582532998E-2</v>
      </c>
      <c r="AI2325" s="4">
        <v>1.6847222242142999E-2</v>
      </c>
      <c r="AJ2325" s="4">
        <v>6.8119997184780002E-3</v>
      </c>
      <c r="AK2325" s="3">
        <v>0</v>
      </c>
      <c r="AL2325" s="3">
        <v>0</v>
      </c>
      <c r="AM2325" s="3">
        <v>0</v>
      </c>
      <c r="AN2325" s="3">
        <v>2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4">
        <v>0.498</v>
      </c>
      <c r="AU2325" s="4">
        <v>0.48699999999999999</v>
      </c>
      <c r="AV2325" s="4">
        <v>0.40899999999999997</v>
      </c>
      <c r="AW2325" s="4">
        <v>1.6E-2</v>
      </c>
      <c r="AX2325" s="4">
        <v>0.48099999999999998</v>
      </c>
      <c r="AY2325" s="4">
        <v>0.41399999999999998</v>
      </c>
      <c r="AZ2325" s="4">
        <v>0.39400000000000002</v>
      </c>
      <c r="BA2325" s="4">
        <v>0.496</v>
      </c>
      <c r="BB2325" s="4">
        <v>0.37</v>
      </c>
    </row>
    <row r="2326" spans="1:54" x14ac:dyDescent="0.25">
      <c r="A2326" s="1" t="s">
        <v>4411</v>
      </c>
      <c r="B2326" s="1" t="s">
        <v>4412</v>
      </c>
      <c r="C2326" s="1" t="s">
        <v>4379</v>
      </c>
      <c r="D2326" s="1" t="s">
        <v>146</v>
      </c>
      <c r="E2326" s="1" t="s">
        <v>672</v>
      </c>
      <c r="F2326" s="1" t="s">
        <v>5461</v>
      </c>
      <c r="G2326" s="1" t="s">
        <v>110</v>
      </c>
      <c r="H2326" s="1" t="s">
        <v>111</v>
      </c>
      <c r="I2326" s="3">
        <v>320</v>
      </c>
      <c r="J2326" s="3">
        <v>0</v>
      </c>
      <c r="K2326" s="3">
        <v>0</v>
      </c>
      <c r="L2326" s="3">
        <v>0</v>
      </c>
      <c r="M2326" s="3">
        <v>72</v>
      </c>
      <c r="N2326" s="3">
        <v>0</v>
      </c>
      <c r="O2326" s="3">
        <v>13</v>
      </c>
      <c r="P2326" s="3">
        <v>0</v>
      </c>
      <c r="Q2326" s="3">
        <v>0</v>
      </c>
      <c r="R2326" s="3">
        <v>7</v>
      </c>
      <c r="S2326" s="3">
        <v>-2974.3940308794399</v>
      </c>
      <c r="T2326" s="3">
        <v>-2742.5104344223701</v>
      </c>
      <c r="U2326" s="3">
        <v>-5483.3082064822302</v>
      </c>
      <c r="V2326" s="3">
        <v>-5579.7535489504098</v>
      </c>
      <c r="W2326" s="3">
        <v>-2253.3696630335999</v>
      </c>
      <c r="X2326" s="3">
        <v>-3310.01262453557</v>
      </c>
      <c r="Y2326" s="3">
        <v>-5071.1715307924596</v>
      </c>
      <c r="Z2326" s="3">
        <v>-3769.0344470127902</v>
      </c>
      <c r="AA2326" s="3">
        <v>-2888.6132053419901</v>
      </c>
      <c r="AB2326" s="4">
        <v>-0.15687563872091401</v>
      </c>
      <c r="AC2326" s="4">
        <v>-0.18947998201584401</v>
      </c>
      <c r="AD2326" s="4">
        <v>-0.22849528682023401</v>
      </c>
      <c r="AE2326" s="4">
        <v>-0.21776473592000301</v>
      </c>
      <c r="AF2326" s="4">
        <v>9.9256622682128995E-2</v>
      </c>
      <c r="AG2326" s="4">
        <v>-0.134424297000896</v>
      </c>
      <c r="AH2326" s="4">
        <v>-0.129025193461029</v>
      </c>
      <c r="AI2326" s="4">
        <v>-0.113202392256984</v>
      </c>
      <c r="AJ2326" s="4">
        <v>-0.19894884972291599</v>
      </c>
      <c r="AK2326" s="3">
        <v>3</v>
      </c>
      <c r="AL2326" s="3">
        <v>3</v>
      </c>
      <c r="AM2326" s="3">
        <v>3</v>
      </c>
      <c r="AN2326" s="3">
        <v>3</v>
      </c>
      <c r="AO2326" s="3">
        <v>2</v>
      </c>
      <c r="AP2326" s="3">
        <v>3</v>
      </c>
      <c r="AQ2326" s="3">
        <v>0</v>
      </c>
      <c r="AR2326" s="3">
        <v>3</v>
      </c>
      <c r="AS2326" s="3">
        <v>3</v>
      </c>
      <c r="AT2326" s="4">
        <v>1.4E-2</v>
      </c>
      <c r="AU2326" s="4">
        <v>1.0999999999999999E-2</v>
      </c>
      <c r="AV2326" s="4">
        <v>2.4E-2</v>
      </c>
      <c r="AW2326" s="4">
        <v>3.5999999999999997E-2</v>
      </c>
      <c r="AX2326" s="4">
        <v>4.0000000000000001E-3</v>
      </c>
      <c r="AY2326" s="4">
        <v>2.5000000000000001E-2</v>
      </c>
      <c r="AZ2326" s="4">
        <v>5.8000000000000003E-2</v>
      </c>
      <c r="BA2326" s="4">
        <v>0.04</v>
      </c>
      <c r="BB2326" s="4">
        <v>8.0000000000000002E-3</v>
      </c>
    </row>
    <row r="2327" spans="1:54" x14ac:dyDescent="0.25">
      <c r="A2327" s="1" t="s">
        <v>4413</v>
      </c>
      <c r="B2327" s="1" t="s">
        <v>5401</v>
      </c>
      <c r="C2327" s="1" t="s">
        <v>4379</v>
      </c>
      <c r="D2327" s="1" t="s">
        <v>154</v>
      </c>
      <c r="E2327" s="1" t="s">
        <v>672</v>
      </c>
      <c r="F2327" s="1" t="s">
        <v>5461</v>
      </c>
      <c r="G2327" s="1" t="s">
        <v>110</v>
      </c>
      <c r="H2327" s="1" t="s">
        <v>111</v>
      </c>
      <c r="I2327" s="3">
        <v>79</v>
      </c>
      <c r="J2327" s="3">
        <v>0</v>
      </c>
      <c r="K2327" s="3">
        <v>0</v>
      </c>
      <c r="L2327" s="3">
        <v>0</v>
      </c>
      <c r="M2327" s="3">
        <v>17</v>
      </c>
      <c r="N2327" s="3">
        <v>0</v>
      </c>
      <c r="O2327" s="3">
        <v>4</v>
      </c>
      <c r="P2327" s="3">
        <v>0</v>
      </c>
      <c r="Q2327" s="3">
        <v>0</v>
      </c>
      <c r="R2327" s="3">
        <v>0</v>
      </c>
      <c r="S2327" s="3">
        <v>-3215.3940308794399</v>
      </c>
      <c r="T2327" s="3">
        <v>-2983.5104344223701</v>
      </c>
      <c r="U2327" s="3">
        <v>-5724.3082064822302</v>
      </c>
      <c r="V2327" s="3">
        <v>-5241.1097171264</v>
      </c>
      <c r="W2327" s="3">
        <v>-2494.3696630335999</v>
      </c>
      <c r="X2327" s="3">
        <v>-3474.9240826114101</v>
      </c>
      <c r="Y2327" s="3">
        <v>-5312.1715307924596</v>
      </c>
      <c r="Z2327" s="3">
        <v>-4010.0344470127902</v>
      </c>
      <c r="AA2327" s="3">
        <v>-2668.1642413048698</v>
      </c>
      <c r="AB2327" s="4">
        <v>-3.1806506064399999E-4</v>
      </c>
      <c r="AC2327" s="4">
        <v>4.9252943625979996E-3</v>
      </c>
      <c r="AD2327" s="4">
        <v>1.1544134453151E-2</v>
      </c>
      <c r="AE2327" s="4">
        <v>4.4499335531654E-2</v>
      </c>
      <c r="AF2327" s="4">
        <v>-8.9003967822919999E-3</v>
      </c>
      <c r="AG2327" s="4">
        <v>4.8526021805210002E-3</v>
      </c>
      <c r="AH2327" s="4">
        <v>1.0626941107522001E-2</v>
      </c>
      <c r="AI2327" s="4">
        <v>1.871351427792E-3</v>
      </c>
      <c r="AJ2327" s="4">
        <v>4.8711558412749996E-3</v>
      </c>
      <c r="AK2327" s="3">
        <v>0</v>
      </c>
      <c r="AL2327" s="3">
        <v>0</v>
      </c>
      <c r="AM2327" s="3">
        <v>0</v>
      </c>
      <c r="AN2327" s="3">
        <v>2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4">
        <v>0.193</v>
      </c>
      <c r="AU2327" s="4">
        <v>0.29699999999999999</v>
      </c>
      <c r="AV2327" s="4">
        <v>0.26200000000000001</v>
      </c>
      <c r="AW2327" s="4">
        <v>3.4000000000000002E-2</v>
      </c>
      <c r="AX2327" s="4">
        <v>0.16300000000000001</v>
      </c>
      <c r="AY2327" s="4">
        <v>0.22700000000000001</v>
      </c>
      <c r="AZ2327" s="4">
        <v>0.25700000000000001</v>
      </c>
      <c r="BA2327" s="4">
        <v>0.21299999999999999</v>
      </c>
      <c r="BB2327" s="4">
        <v>0.26500000000000001</v>
      </c>
    </row>
    <row r="2328" spans="1:54" x14ac:dyDescent="0.25">
      <c r="A2328" s="1" t="s">
        <v>4414</v>
      </c>
      <c r="B2328" s="1" t="s">
        <v>4415</v>
      </c>
      <c r="C2328" s="1" t="s">
        <v>4379</v>
      </c>
      <c r="D2328" s="1" t="s">
        <v>194</v>
      </c>
      <c r="E2328" s="1" t="s">
        <v>672</v>
      </c>
      <c r="F2328" s="1" t="s">
        <v>5461</v>
      </c>
      <c r="G2328" s="1" t="s">
        <v>110</v>
      </c>
      <c r="H2328" s="1" t="s">
        <v>111</v>
      </c>
      <c r="I2328" s="3">
        <v>297</v>
      </c>
      <c r="J2328" s="3">
        <v>0</v>
      </c>
      <c r="K2328" s="3">
        <v>0</v>
      </c>
      <c r="L2328" s="3">
        <v>0</v>
      </c>
      <c r="M2328" s="3">
        <v>151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-2997.3940308794399</v>
      </c>
      <c r="T2328" s="3">
        <v>-2765.5104344223701</v>
      </c>
      <c r="U2328" s="3">
        <v>-5506.3082064822302</v>
      </c>
      <c r="V2328" s="3">
        <v>-6435.3328710248998</v>
      </c>
      <c r="W2328" s="3">
        <v>-2276.3696630335999</v>
      </c>
      <c r="X2328" s="3">
        <v>-3223.1069528673402</v>
      </c>
      <c r="Y2328" s="3">
        <v>-5094.1715307924596</v>
      </c>
      <c r="Z2328" s="3">
        <v>-3792.0344470127902</v>
      </c>
      <c r="AA2328" s="3">
        <v>-2450.1642413048698</v>
      </c>
      <c r="AB2328" s="4">
        <v>1.2153341343661E-2</v>
      </c>
      <c r="AC2328" s="4">
        <v>9.6101020485759997E-3</v>
      </c>
      <c r="AD2328" s="4">
        <v>2.6364069385390002E-2</v>
      </c>
      <c r="AE2328" s="4">
        <v>4.1325881053782001E-2</v>
      </c>
      <c r="AF2328" s="4">
        <v>9.2505274824170002E-3</v>
      </c>
      <c r="AG2328" s="4">
        <v>1.1785598148639999E-2</v>
      </c>
      <c r="AH2328" s="4">
        <v>2.8305073295385001E-2</v>
      </c>
      <c r="AI2328" s="4">
        <v>1.6230268959287E-2</v>
      </c>
      <c r="AJ2328" s="4">
        <v>1.0866572261249E-2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4">
        <v>0.34699999999999998</v>
      </c>
      <c r="AU2328" s="4">
        <v>0.38700000000000001</v>
      </c>
      <c r="AV2328" s="4">
        <v>0.28599999999999998</v>
      </c>
      <c r="AW2328" s="4">
        <v>7.4999999999999997E-2</v>
      </c>
      <c r="AX2328" s="4">
        <v>0.46400000000000002</v>
      </c>
      <c r="AY2328" s="4">
        <v>0.372</v>
      </c>
      <c r="AZ2328" s="4">
        <v>0.27500000000000002</v>
      </c>
      <c r="BA2328" s="4">
        <v>0.40200000000000002</v>
      </c>
      <c r="BB2328" s="4">
        <v>0.16500000000000001</v>
      </c>
    </row>
    <row r="2329" spans="1:54" x14ac:dyDescent="0.25">
      <c r="A2329" s="1" t="s">
        <v>4416</v>
      </c>
      <c r="B2329" s="1" t="s">
        <v>5402</v>
      </c>
      <c r="C2329" s="1" t="s">
        <v>4379</v>
      </c>
      <c r="D2329" s="1" t="s">
        <v>197</v>
      </c>
      <c r="E2329" s="1" t="s">
        <v>672</v>
      </c>
      <c r="F2329" s="1" t="s">
        <v>5461</v>
      </c>
      <c r="G2329" s="1" t="s">
        <v>110</v>
      </c>
      <c r="H2329" s="1" t="s">
        <v>111</v>
      </c>
      <c r="I2329" s="3">
        <v>395</v>
      </c>
      <c r="J2329" s="3">
        <v>8</v>
      </c>
      <c r="K2329" s="3">
        <v>0</v>
      </c>
      <c r="L2329" s="3">
        <v>4</v>
      </c>
      <c r="M2329" s="3">
        <v>43</v>
      </c>
      <c r="N2329" s="3">
        <v>0</v>
      </c>
      <c r="O2329" s="3">
        <v>16</v>
      </c>
      <c r="P2329" s="3">
        <v>0</v>
      </c>
      <c r="Q2329" s="3">
        <v>0</v>
      </c>
      <c r="R2329" s="3">
        <v>5</v>
      </c>
      <c r="S2329" s="3">
        <v>-3048.8970083306199</v>
      </c>
      <c r="T2329" s="3">
        <v>-2667.5104344223701</v>
      </c>
      <c r="U2329" s="3">
        <v>-5447.6288320374897</v>
      </c>
      <c r="V2329" s="3">
        <v>-5199.12316489775</v>
      </c>
      <c r="W2329" s="3">
        <v>-2178.3696630335999</v>
      </c>
      <c r="X2329" s="3">
        <v>-3260.3754718436198</v>
      </c>
      <c r="Y2329" s="3">
        <v>-4996.1715307924596</v>
      </c>
      <c r="Z2329" s="3">
        <v>-3694.0344470127902</v>
      </c>
      <c r="AA2329" s="3">
        <v>-2681.7706441885298</v>
      </c>
      <c r="AB2329" s="4">
        <v>1.1707725261258999E-2</v>
      </c>
      <c r="AC2329" s="4">
        <v>8.1065270625379996E-3</v>
      </c>
      <c r="AD2329" s="4">
        <v>2.3943063476155001E-2</v>
      </c>
      <c r="AE2329" s="4">
        <v>2.2055520472767001E-2</v>
      </c>
      <c r="AF2329" s="4">
        <v>1.1240694536286001E-2</v>
      </c>
      <c r="AG2329" s="4">
        <v>1.1222080264112E-2</v>
      </c>
      <c r="AH2329" s="4">
        <v>2.5147604296577999E-2</v>
      </c>
      <c r="AI2329" s="4">
        <v>3.6087331536439997E-2</v>
      </c>
      <c r="AJ2329" s="4">
        <v>1.5211513761393999E-2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4">
        <v>0.38800000000000001</v>
      </c>
      <c r="AU2329" s="4">
        <v>0.499</v>
      </c>
      <c r="AV2329" s="4">
        <v>0.39500000000000002</v>
      </c>
      <c r="AW2329" s="4">
        <v>0.46</v>
      </c>
      <c r="AX2329" s="4">
        <v>0.33600000000000002</v>
      </c>
      <c r="AY2329" s="4">
        <v>0.436</v>
      </c>
      <c r="AZ2329" s="4">
        <v>0.36799999999999999</v>
      </c>
      <c r="BA2329" s="4">
        <v>5.0999999999999997E-2</v>
      </c>
      <c r="BB2329" s="4">
        <v>9.4E-2</v>
      </c>
    </row>
    <row r="2330" spans="1:54" x14ac:dyDescent="0.25">
      <c r="A2330" s="1" t="s">
        <v>4417</v>
      </c>
      <c r="B2330" s="1" t="s">
        <v>4418</v>
      </c>
      <c r="C2330" s="1" t="s">
        <v>4379</v>
      </c>
      <c r="D2330" s="1" t="s">
        <v>200</v>
      </c>
      <c r="E2330" s="1" t="s">
        <v>672</v>
      </c>
      <c r="F2330" s="1" t="s">
        <v>5461</v>
      </c>
      <c r="G2330" s="1" t="s">
        <v>110</v>
      </c>
      <c r="H2330" s="1" t="s">
        <v>111</v>
      </c>
      <c r="I2330" s="3">
        <v>895</v>
      </c>
      <c r="J2330" s="3">
        <v>0</v>
      </c>
      <c r="K2330" s="3">
        <v>0</v>
      </c>
      <c r="L2330" s="3">
        <v>0</v>
      </c>
      <c r="M2330" s="3">
        <v>758</v>
      </c>
      <c r="N2330" s="3">
        <v>0</v>
      </c>
      <c r="O2330" s="3">
        <v>0</v>
      </c>
      <c r="P2330" s="3">
        <v>0</v>
      </c>
      <c r="Q2330" s="3">
        <v>0</v>
      </c>
      <c r="R2330" s="3">
        <v>4</v>
      </c>
      <c r="S2330" s="3">
        <v>-2399.3940308794399</v>
      </c>
      <c r="T2330" s="3">
        <v>-2167.5104344223701</v>
      </c>
      <c r="U2330" s="3">
        <v>-4908.3082064822302</v>
      </c>
      <c r="V2330" s="3">
        <v>-12234.4929786098</v>
      </c>
      <c r="W2330" s="3">
        <v>-1678.3696630336001</v>
      </c>
      <c r="X2330" s="3">
        <v>-2625.1069528673402</v>
      </c>
      <c r="Y2330" s="3">
        <v>-4496.1715307924596</v>
      </c>
      <c r="Z2330" s="3">
        <v>-3194.0344470127902</v>
      </c>
      <c r="AA2330" s="3">
        <v>-2115.8493636118001</v>
      </c>
      <c r="AB2330" s="4">
        <v>1.0451595554403999E-2</v>
      </c>
      <c r="AC2330" s="4">
        <v>8.2029742014960005E-3</v>
      </c>
      <c r="AD2330" s="4">
        <v>2.4932799371251001E-2</v>
      </c>
      <c r="AE2330" s="4">
        <v>0.12640152862661699</v>
      </c>
      <c r="AF2330" s="4">
        <v>8.1734751374749996E-3</v>
      </c>
      <c r="AG2330" s="4">
        <v>9.3309308764269999E-3</v>
      </c>
      <c r="AH2330" s="4">
        <v>2.6644540163205999E-2</v>
      </c>
      <c r="AI2330" s="4">
        <v>1.5135013786545999E-2</v>
      </c>
      <c r="AJ2330" s="4">
        <v>6.7676075799990004E-3</v>
      </c>
      <c r="AK2330" s="3">
        <v>0</v>
      </c>
      <c r="AL2330" s="3">
        <v>0</v>
      </c>
      <c r="AM2330" s="3">
        <v>0</v>
      </c>
      <c r="AN2330" s="3">
        <v>2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4">
        <v>0.33800000000000002</v>
      </c>
      <c r="AU2330" s="4">
        <v>0.38400000000000001</v>
      </c>
      <c r="AV2330" s="4">
        <v>0.26900000000000002</v>
      </c>
      <c r="AW2330" s="4">
        <v>1.4999999999999999E-2</v>
      </c>
      <c r="AX2330" s="4">
        <v>0.42499999999999999</v>
      </c>
      <c r="AY2330" s="4">
        <v>0.48</v>
      </c>
      <c r="AZ2330" s="4">
        <v>0.25900000000000001</v>
      </c>
      <c r="BA2330" s="4">
        <v>0.375</v>
      </c>
      <c r="BB2330" s="4">
        <v>0.47799999999999998</v>
      </c>
    </row>
    <row r="2331" spans="1:54" x14ac:dyDescent="0.25">
      <c r="A2331" s="1" t="s">
        <v>4419</v>
      </c>
      <c r="B2331" s="1" t="s">
        <v>5403</v>
      </c>
      <c r="C2331" s="1" t="s">
        <v>4379</v>
      </c>
      <c r="D2331" s="1" t="s">
        <v>336</v>
      </c>
      <c r="E2331" s="1" t="s">
        <v>672</v>
      </c>
      <c r="F2331" s="1" t="s">
        <v>5461</v>
      </c>
      <c r="G2331" s="1" t="s">
        <v>110</v>
      </c>
      <c r="H2331" s="1" t="s">
        <v>111</v>
      </c>
      <c r="I2331" s="3">
        <v>775</v>
      </c>
      <c r="J2331" s="3">
        <v>0</v>
      </c>
      <c r="K2331" s="3">
        <v>0</v>
      </c>
      <c r="L2331" s="3">
        <v>0</v>
      </c>
      <c r="M2331" s="3">
        <v>682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-2519.3940308794399</v>
      </c>
      <c r="T2331" s="3">
        <v>-2287.5104344223701</v>
      </c>
      <c r="U2331" s="3">
        <v>-5028.3082064822302</v>
      </c>
      <c r="V2331" s="3">
        <v>-11553.5305928166</v>
      </c>
      <c r="W2331" s="3">
        <v>-1798.3696630336001</v>
      </c>
      <c r="X2331" s="3">
        <v>-2745.1069528673402</v>
      </c>
      <c r="Y2331" s="3">
        <v>-4616.1715307924596</v>
      </c>
      <c r="Z2331" s="3">
        <v>-3314.0344470127902</v>
      </c>
      <c r="AA2331" s="3">
        <v>-1972.1642413048701</v>
      </c>
      <c r="AB2331" s="4">
        <v>1.1042201885758E-2</v>
      </c>
      <c r="AC2331" s="4">
        <v>8.8730607687049993E-3</v>
      </c>
      <c r="AD2331" s="4">
        <v>2.5871648241009002E-2</v>
      </c>
      <c r="AE2331" s="4">
        <v>0.111933803614265</v>
      </c>
      <c r="AF2331" s="4">
        <v>9.0697376736069996E-3</v>
      </c>
      <c r="AG2331" s="4">
        <v>9.9767297774579992E-3</v>
      </c>
      <c r="AH2331" s="4">
        <v>2.7739578870163002E-2</v>
      </c>
      <c r="AI2331" s="4">
        <v>1.5990002922908E-2</v>
      </c>
      <c r="AJ2331" s="4">
        <v>6.954293189714E-3</v>
      </c>
      <c r="AK2331" s="3">
        <v>0</v>
      </c>
      <c r="AL2331" s="3">
        <v>0</v>
      </c>
      <c r="AM2331" s="3">
        <v>0</v>
      </c>
      <c r="AN2331" s="3">
        <v>2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4">
        <v>0.30299999999999999</v>
      </c>
      <c r="AU2331" s="4">
        <v>0.35599999999999998</v>
      </c>
      <c r="AV2331" s="4">
        <v>0.217</v>
      </c>
      <c r="AW2331" s="4">
        <v>1.4E-2</v>
      </c>
      <c r="AX2331" s="4">
        <v>0.372</v>
      </c>
      <c r="AY2331" s="4">
        <v>0.41399999999999998</v>
      </c>
      <c r="AZ2331" s="4">
        <v>0.20399999999999999</v>
      </c>
      <c r="BA2331" s="4">
        <v>0.33</v>
      </c>
      <c r="BB2331" s="4">
        <v>0.41599999999999998</v>
      </c>
    </row>
    <row r="2332" spans="1:54" x14ac:dyDescent="0.25">
      <c r="A2332" s="1" t="s">
        <v>4420</v>
      </c>
      <c r="B2332" s="1" t="s">
        <v>5404</v>
      </c>
      <c r="C2332" s="1" t="s">
        <v>4379</v>
      </c>
      <c r="D2332" s="1" t="s">
        <v>339</v>
      </c>
      <c r="E2332" s="1" t="s">
        <v>672</v>
      </c>
      <c r="F2332" s="1" t="s">
        <v>5461</v>
      </c>
      <c r="G2332" s="1" t="s">
        <v>110</v>
      </c>
      <c r="H2332" s="1" t="s">
        <v>111</v>
      </c>
      <c r="I2332" s="3">
        <v>243042</v>
      </c>
      <c r="J2332" s="3">
        <v>3794</v>
      </c>
      <c r="K2332" s="3">
        <v>687</v>
      </c>
      <c r="L2332" s="3">
        <v>1142</v>
      </c>
      <c r="M2332" s="3">
        <v>4795</v>
      </c>
      <c r="N2332" s="3">
        <v>14723</v>
      </c>
      <c r="O2332" s="3">
        <v>8257</v>
      </c>
      <c r="P2332" s="3">
        <v>30981</v>
      </c>
      <c r="Q2332" s="3">
        <v>5487</v>
      </c>
      <c r="R2332" s="3">
        <v>109</v>
      </c>
      <c r="S2332" s="3">
        <v>168845.81891289999</v>
      </c>
      <c r="T2332" s="3">
        <v>221160.12134663199</v>
      </c>
      <c r="U2332" s="3">
        <v>226012.65319749201</v>
      </c>
      <c r="V2332" s="3">
        <v>187366.649765507</v>
      </c>
      <c r="W2332" s="3">
        <v>-81757.406152936106</v>
      </c>
      <c r="X2332" s="3">
        <v>169714.88297293501</v>
      </c>
      <c r="Y2332" s="3">
        <v>112412.259103907</v>
      </c>
      <c r="Z2332" s="3">
        <v>114145.96346175901</v>
      </c>
      <c r="AA2332" s="3">
        <v>233109.41617583099</v>
      </c>
      <c r="AB2332" s="4">
        <v>-0.41943529236751098</v>
      </c>
      <c r="AC2332" s="4">
        <v>-0.469756738172104</v>
      </c>
      <c r="AD2332" s="4">
        <v>-0.89579880192370698</v>
      </c>
      <c r="AE2332" s="4">
        <v>-0.65525417430196697</v>
      </c>
      <c r="AF2332" s="4">
        <v>0.27958775255312901</v>
      </c>
      <c r="AG2332" s="4">
        <v>-0.487604362302196</v>
      </c>
      <c r="AH2332" s="4">
        <v>-0.451312614317669</v>
      </c>
      <c r="AI2332" s="4">
        <v>-0.77366165875797899</v>
      </c>
      <c r="AJ2332" s="4">
        <v>-1.0546899186888701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4">
        <v>0.45700000000000002</v>
      </c>
      <c r="AU2332" s="4">
        <v>0.44700000000000001</v>
      </c>
      <c r="AV2332" s="4">
        <v>0.41299999999999998</v>
      </c>
      <c r="AW2332" s="4">
        <v>0.495</v>
      </c>
      <c r="AX2332" s="4">
        <v>0.495</v>
      </c>
      <c r="AY2332" s="4">
        <v>0.47899999999999998</v>
      </c>
      <c r="AZ2332" s="4">
        <v>0.47</v>
      </c>
      <c r="BA2332" s="4">
        <v>7.6999999999999999E-2</v>
      </c>
      <c r="BB2332" s="4">
        <v>0.15</v>
      </c>
    </row>
    <row r="2333" spans="1:54" x14ac:dyDescent="0.25">
      <c r="A2333" s="1" t="s">
        <v>4421</v>
      </c>
      <c r="B2333" s="1" t="s">
        <v>5405</v>
      </c>
      <c r="C2333" s="1" t="s">
        <v>4379</v>
      </c>
      <c r="D2333" s="1" t="s">
        <v>203</v>
      </c>
      <c r="E2333" s="1" t="s">
        <v>672</v>
      </c>
      <c r="F2333" s="1" t="s">
        <v>5461</v>
      </c>
      <c r="G2333" s="1" t="s">
        <v>110</v>
      </c>
      <c r="H2333" s="1" t="s">
        <v>111</v>
      </c>
      <c r="I2333" s="3">
        <v>674</v>
      </c>
      <c r="J2333" s="3">
        <v>0</v>
      </c>
      <c r="K2333" s="3">
        <v>0</v>
      </c>
      <c r="L2333" s="3">
        <v>0</v>
      </c>
      <c r="M2333" s="3">
        <v>369</v>
      </c>
      <c r="N2333" s="3">
        <v>0</v>
      </c>
      <c r="O2333" s="3">
        <v>19</v>
      </c>
      <c r="P2333" s="3">
        <v>0</v>
      </c>
      <c r="Q2333" s="3">
        <v>14</v>
      </c>
      <c r="R2333" s="3">
        <v>5</v>
      </c>
      <c r="S2333" s="3">
        <v>-2620.3940308794399</v>
      </c>
      <c r="T2333" s="3">
        <v>-2388.5104344223701</v>
      </c>
      <c r="U2333" s="3">
        <v>-5129.3082064822302</v>
      </c>
      <c r="V2333" s="3">
        <v>-8355.8302408000509</v>
      </c>
      <c r="W2333" s="3">
        <v>-1899.3696630336001</v>
      </c>
      <c r="X2333" s="3">
        <v>-3006.7383191516801</v>
      </c>
      <c r="Y2333" s="3">
        <v>-4717.1715307924596</v>
      </c>
      <c r="Z2333" s="3">
        <v>-3733.47768179996</v>
      </c>
      <c r="AA2333" s="3">
        <v>-2402.7706441885298</v>
      </c>
      <c r="AB2333" s="4">
        <v>8.5244005437829992E-3</v>
      </c>
      <c r="AC2333" s="4">
        <v>8.239238011118E-3</v>
      </c>
      <c r="AD2333" s="4">
        <v>1.9943854090647001E-2</v>
      </c>
      <c r="AE2333" s="4">
        <v>7.1147289820493995E-2</v>
      </c>
      <c r="AF2333" s="4">
        <v>6.8410757171959999E-3</v>
      </c>
      <c r="AG2333" s="4">
        <v>8.6424349636169996E-3</v>
      </c>
      <c r="AH2333" s="4">
        <v>2.0857600383574999E-2</v>
      </c>
      <c r="AI2333" s="4">
        <v>1.1782105197022E-2</v>
      </c>
      <c r="AJ2333" s="4">
        <v>5.8228236378099997E-3</v>
      </c>
      <c r="AK2333" s="3">
        <v>0</v>
      </c>
      <c r="AL2333" s="3">
        <v>0</v>
      </c>
      <c r="AM2333" s="3">
        <v>0</v>
      </c>
      <c r="AN2333" s="3">
        <v>2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4">
        <v>0.434</v>
      </c>
      <c r="AU2333" s="4">
        <v>0.46600000000000003</v>
      </c>
      <c r="AV2333" s="4">
        <v>0.434</v>
      </c>
      <c r="AW2333" s="4">
        <v>3.9E-2</v>
      </c>
      <c r="AX2333" s="4">
        <v>0.46200000000000002</v>
      </c>
      <c r="AY2333" s="4">
        <v>0.36</v>
      </c>
      <c r="AZ2333" s="4">
        <v>0.45300000000000001</v>
      </c>
      <c r="BA2333" s="4">
        <v>0.37</v>
      </c>
      <c r="BB2333" s="4">
        <v>0.32600000000000001</v>
      </c>
    </row>
    <row r="2334" spans="1:54" x14ac:dyDescent="0.25">
      <c r="A2334" s="1" t="s">
        <v>4422</v>
      </c>
      <c r="B2334" s="1" t="s">
        <v>4423</v>
      </c>
      <c r="C2334" s="1" t="s">
        <v>4379</v>
      </c>
      <c r="D2334" s="1" t="s">
        <v>206</v>
      </c>
      <c r="E2334" s="1" t="s">
        <v>672</v>
      </c>
      <c r="F2334" s="1" t="s">
        <v>5461</v>
      </c>
      <c r="G2334" s="1" t="s">
        <v>110</v>
      </c>
      <c r="H2334" s="1" t="s">
        <v>111</v>
      </c>
      <c r="I2334" s="3">
        <v>179</v>
      </c>
      <c r="J2334" s="3">
        <v>0</v>
      </c>
      <c r="K2334" s="3">
        <v>0</v>
      </c>
      <c r="L2334" s="3">
        <v>0</v>
      </c>
      <c r="M2334" s="3">
        <v>18</v>
      </c>
      <c r="N2334" s="3">
        <v>0</v>
      </c>
      <c r="O2334" s="3">
        <v>10</v>
      </c>
      <c r="P2334" s="3">
        <v>0</v>
      </c>
      <c r="Q2334" s="3">
        <v>0</v>
      </c>
      <c r="R2334" s="3">
        <v>0</v>
      </c>
      <c r="S2334" s="3">
        <v>-3115.3940308794399</v>
      </c>
      <c r="T2334" s="3">
        <v>-2883.5104344223701</v>
      </c>
      <c r="U2334" s="3">
        <v>-5624.3082064822302</v>
      </c>
      <c r="V2334" s="3">
        <v>-5151.64869588684</v>
      </c>
      <c r="W2334" s="3">
        <v>-2394.3696630335999</v>
      </c>
      <c r="X2334" s="3">
        <v>-3425.6497772275202</v>
      </c>
      <c r="Y2334" s="3">
        <v>-5212.1715307924596</v>
      </c>
      <c r="Z2334" s="3">
        <v>-3910.0344470127902</v>
      </c>
      <c r="AA2334" s="3">
        <v>-2568.1642413048698</v>
      </c>
      <c r="AB2334" s="4">
        <v>1.244998936665E-2</v>
      </c>
      <c r="AC2334" s="4">
        <v>9.9741099168619996E-3</v>
      </c>
      <c r="AD2334" s="4">
        <v>2.7751668442373E-2</v>
      </c>
      <c r="AE2334" s="4">
        <v>2.7377225260620999E-2</v>
      </c>
      <c r="AF2334" s="4">
        <v>1.0612791701198001E-2</v>
      </c>
      <c r="AG2334" s="4">
        <v>1.3103834086289999E-2</v>
      </c>
      <c r="AH2334" s="4">
        <v>2.9794040356113001E-2</v>
      </c>
      <c r="AI2334" s="4">
        <v>1.7841659925300998E-2</v>
      </c>
      <c r="AJ2334" s="4">
        <v>8.4681649011749995E-3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4">
        <v>0.45800000000000002</v>
      </c>
      <c r="AU2334" s="4">
        <v>0.49299999999999999</v>
      </c>
      <c r="AV2334" s="4">
        <v>0.36399999999999999</v>
      </c>
      <c r="AW2334" s="4">
        <v>0.315</v>
      </c>
      <c r="AX2334" s="4">
        <v>0.497</v>
      </c>
      <c r="AY2334" s="4">
        <v>0.41799999999999998</v>
      </c>
      <c r="AZ2334" s="4">
        <v>0.35199999999999998</v>
      </c>
      <c r="BA2334" s="4">
        <v>0.42599999999999999</v>
      </c>
      <c r="BB2334" s="4">
        <v>0.47699999999999998</v>
      </c>
    </row>
    <row r="2335" spans="1:54" x14ac:dyDescent="0.25">
      <c r="A2335" s="1" t="s">
        <v>4424</v>
      </c>
      <c r="B2335" s="1" t="s">
        <v>5406</v>
      </c>
      <c r="C2335" s="1" t="s">
        <v>4379</v>
      </c>
      <c r="D2335" s="1" t="s">
        <v>209</v>
      </c>
      <c r="E2335" s="1" t="s">
        <v>672</v>
      </c>
      <c r="F2335" s="1" t="s">
        <v>5461</v>
      </c>
      <c r="G2335" s="1" t="s">
        <v>110</v>
      </c>
      <c r="H2335" s="1" t="s">
        <v>111</v>
      </c>
      <c r="I2335" s="3">
        <v>748</v>
      </c>
      <c r="J2335" s="3">
        <v>0</v>
      </c>
      <c r="K2335" s="3">
        <v>20</v>
      </c>
      <c r="L2335" s="3">
        <v>0</v>
      </c>
      <c r="M2335" s="3">
        <v>35</v>
      </c>
      <c r="N2335" s="3">
        <v>0</v>
      </c>
      <c r="O2335" s="3">
        <v>44</v>
      </c>
      <c r="P2335" s="3">
        <v>0</v>
      </c>
      <c r="Q2335" s="3">
        <v>0</v>
      </c>
      <c r="R2335" s="3">
        <v>11</v>
      </c>
      <c r="S2335" s="3">
        <v>-2546.3940308794399</v>
      </c>
      <c r="T2335" s="3">
        <v>-2862.3814160510401</v>
      </c>
      <c r="U2335" s="3">
        <v>-5055.3082064822302</v>
      </c>
      <c r="V2335" s="3">
        <v>-4761.8113348142597</v>
      </c>
      <c r="W2335" s="3">
        <v>-1825.3696630336001</v>
      </c>
      <c r="X2335" s="3">
        <v>-3144.0953800521202</v>
      </c>
      <c r="Y2335" s="3">
        <v>-4643.1715307924596</v>
      </c>
      <c r="Z2335" s="3">
        <v>-3341.0344470127902</v>
      </c>
      <c r="AA2335" s="3">
        <v>-2724.2983276489099</v>
      </c>
      <c r="AB2335" s="4">
        <v>1.2268650242792001E-2</v>
      </c>
      <c r="AC2335" s="4">
        <v>1.2669131494494E-2</v>
      </c>
      <c r="AD2335" s="4">
        <v>2.7736837519890999E-2</v>
      </c>
      <c r="AE2335" s="4">
        <v>2.6596917846756999E-2</v>
      </c>
      <c r="AF2335" s="4">
        <v>1.0856600999054E-2</v>
      </c>
      <c r="AG2335" s="4">
        <v>1.3026460971464E-2</v>
      </c>
      <c r="AH2335" s="4">
        <v>2.9915451121544999E-2</v>
      </c>
      <c r="AI2335" s="4">
        <v>1.7629518044821001E-2</v>
      </c>
      <c r="AJ2335" s="4">
        <v>1.1172384707709E-2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4">
        <v>0.183</v>
      </c>
      <c r="AU2335" s="4">
        <v>0.19500000000000001</v>
      </c>
      <c r="AV2335" s="4">
        <v>9.9000000000000005E-2</v>
      </c>
      <c r="AW2335" s="4">
        <v>0.16800000000000001</v>
      </c>
      <c r="AX2335" s="4">
        <v>0.23</v>
      </c>
      <c r="AY2335" s="4">
        <v>0.20200000000000001</v>
      </c>
      <c r="AZ2335" s="4">
        <v>0.09</v>
      </c>
      <c r="BA2335" s="4">
        <v>0.222</v>
      </c>
      <c r="BB2335" s="4">
        <v>0.223</v>
      </c>
    </row>
    <row r="2336" spans="1:54" x14ac:dyDescent="0.25">
      <c r="A2336" s="1" t="s">
        <v>4425</v>
      </c>
      <c r="B2336" s="1" t="s">
        <v>4426</v>
      </c>
      <c r="C2336" s="1" t="s">
        <v>4379</v>
      </c>
      <c r="D2336" s="1" t="s">
        <v>212</v>
      </c>
      <c r="E2336" s="1" t="s">
        <v>672</v>
      </c>
      <c r="F2336" s="1" t="s">
        <v>5461</v>
      </c>
      <c r="G2336" s="1" t="s">
        <v>110</v>
      </c>
      <c r="H2336" s="1" t="s">
        <v>111</v>
      </c>
      <c r="I2336" s="3">
        <v>262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20</v>
      </c>
      <c r="P2336" s="3">
        <v>0</v>
      </c>
      <c r="Q2336" s="3">
        <v>0</v>
      </c>
      <c r="R2336" s="3">
        <v>0</v>
      </c>
      <c r="S2336" s="3">
        <v>-3032.3940308794399</v>
      </c>
      <c r="T2336" s="3">
        <v>-2800.5104344223701</v>
      </c>
      <c r="U2336" s="3">
        <v>-5541.3082064822302</v>
      </c>
      <c r="V2336" s="3">
        <v>-4878.9470781989803</v>
      </c>
      <c r="W2336" s="3">
        <v>-2311.3696630335999</v>
      </c>
      <c r="X2336" s="3">
        <v>-3427.1926015877002</v>
      </c>
      <c r="Y2336" s="3">
        <v>-5129.1715307924596</v>
      </c>
      <c r="Z2336" s="3">
        <v>-3827.0344470127902</v>
      </c>
      <c r="AA2336" s="3">
        <v>-2485.1642413048698</v>
      </c>
      <c r="AB2336" s="4">
        <v>1.3612259557698E-2</v>
      </c>
      <c r="AC2336" s="4">
        <v>1.2233342066829E-2</v>
      </c>
      <c r="AD2336" s="4">
        <v>2.9395626296517999E-2</v>
      </c>
      <c r="AE2336" s="4">
        <v>2.6457114505795999E-2</v>
      </c>
      <c r="AF2336" s="4">
        <v>1.2633980482252999E-2</v>
      </c>
      <c r="AG2336" s="4">
        <v>1.4051699977897E-2</v>
      </c>
      <c r="AH2336" s="4">
        <v>3.1862062263634999E-2</v>
      </c>
      <c r="AI2336" s="4">
        <v>1.9218983745145E-2</v>
      </c>
      <c r="AJ2336" s="4">
        <v>1.0559380407367E-2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4">
        <v>0.35599999999999998</v>
      </c>
      <c r="AU2336" s="4">
        <v>0.26200000000000001</v>
      </c>
      <c r="AV2336" s="4">
        <v>0.23400000000000001</v>
      </c>
      <c r="AW2336" s="4">
        <v>0.27900000000000003</v>
      </c>
      <c r="AX2336" s="4">
        <v>0.36</v>
      </c>
      <c r="AY2336" s="4">
        <v>0.28100000000000003</v>
      </c>
      <c r="AZ2336" s="4">
        <v>0.221</v>
      </c>
      <c r="BA2336" s="4">
        <v>0.33500000000000002</v>
      </c>
      <c r="BB2336" s="4">
        <v>0.187</v>
      </c>
    </row>
    <row r="2337" spans="1:54" x14ac:dyDescent="0.25">
      <c r="A2337" s="1" t="s">
        <v>4427</v>
      </c>
      <c r="B2337" s="1" t="s">
        <v>5407</v>
      </c>
      <c r="C2337" s="1" t="s">
        <v>4379</v>
      </c>
      <c r="D2337" s="1" t="s">
        <v>163</v>
      </c>
      <c r="E2337" s="1" t="s">
        <v>672</v>
      </c>
      <c r="F2337" s="1" t="s">
        <v>5461</v>
      </c>
      <c r="G2337" s="1" t="s">
        <v>110</v>
      </c>
      <c r="H2337" s="1" t="s">
        <v>111</v>
      </c>
      <c r="I2337" s="3">
        <v>510</v>
      </c>
      <c r="J2337" s="3">
        <v>0</v>
      </c>
      <c r="K2337" s="3">
        <v>0</v>
      </c>
      <c r="L2337" s="3">
        <v>0</v>
      </c>
      <c r="M2337" s="3">
        <v>21</v>
      </c>
      <c r="N2337" s="3">
        <v>0</v>
      </c>
      <c r="O2337" s="3">
        <v>23</v>
      </c>
      <c r="P2337" s="3">
        <v>0</v>
      </c>
      <c r="Q2337" s="3">
        <v>0</v>
      </c>
      <c r="R2337" s="3">
        <v>20</v>
      </c>
      <c r="S2337" s="3">
        <v>-2784.3940308794399</v>
      </c>
      <c r="T2337" s="3">
        <v>-2552.5104344223701</v>
      </c>
      <c r="U2337" s="3">
        <v>-5293.3082064822302</v>
      </c>
      <c r="V2337" s="3">
        <v>-4852.2656321681498</v>
      </c>
      <c r="W2337" s="3">
        <v>-2063.3696630335999</v>
      </c>
      <c r="X2337" s="3">
        <v>-3204.55544889575</v>
      </c>
      <c r="Y2337" s="3">
        <v>-4881.1715307924596</v>
      </c>
      <c r="Z2337" s="3">
        <v>-3579.0344470127902</v>
      </c>
      <c r="AA2337" s="3">
        <v>-3555.58985283948</v>
      </c>
      <c r="AB2337" s="4">
        <v>1.275106287199E-2</v>
      </c>
      <c r="AC2337" s="4">
        <v>1.1080594951076999E-2</v>
      </c>
      <c r="AD2337" s="4">
        <v>2.8179083458326998E-2</v>
      </c>
      <c r="AE2337" s="4">
        <v>2.6686929807428001E-2</v>
      </c>
      <c r="AF2337" s="4">
        <v>1.1380659738652999E-2</v>
      </c>
      <c r="AG2337" s="4">
        <v>1.3494639727763E-2</v>
      </c>
      <c r="AH2337" s="4">
        <v>3.0437504302576999E-2</v>
      </c>
      <c r="AI2337" s="4">
        <v>1.8067374852820998E-2</v>
      </c>
      <c r="AJ2337" s="4">
        <v>1.4347828087600999E-2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4">
        <v>0.26600000000000001</v>
      </c>
      <c r="AU2337" s="4">
        <v>0.22600000000000001</v>
      </c>
      <c r="AV2337" s="4">
        <v>0.19</v>
      </c>
      <c r="AW2337" s="4">
        <v>0.20499999999999999</v>
      </c>
      <c r="AX2337" s="4">
        <v>0.32</v>
      </c>
      <c r="AY2337" s="4">
        <v>0.16700000000000001</v>
      </c>
      <c r="AZ2337" s="4">
        <v>0.16200000000000001</v>
      </c>
      <c r="BA2337" s="4">
        <v>0.30199999999999999</v>
      </c>
      <c r="BB2337" s="4">
        <v>0.26600000000000001</v>
      </c>
    </row>
    <row r="2338" spans="1:54" x14ac:dyDescent="0.25">
      <c r="A2338" s="1" t="s">
        <v>4428</v>
      </c>
      <c r="B2338" s="1" t="s">
        <v>5408</v>
      </c>
      <c r="C2338" s="1" t="s">
        <v>4379</v>
      </c>
      <c r="D2338" s="1" t="s">
        <v>166</v>
      </c>
      <c r="E2338" s="1" t="s">
        <v>672</v>
      </c>
      <c r="F2338" s="1" t="s">
        <v>5461</v>
      </c>
      <c r="G2338" s="1" t="s">
        <v>110</v>
      </c>
      <c r="H2338" s="1" t="s">
        <v>111</v>
      </c>
      <c r="I2338" s="3">
        <v>269</v>
      </c>
      <c r="J2338" s="3">
        <v>0</v>
      </c>
      <c r="K2338" s="3">
        <v>0</v>
      </c>
      <c r="L2338" s="3">
        <v>0</v>
      </c>
      <c r="M2338" s="3">
        <v>151</v>
      </c>
      <c r="N2338" s="3">
        <v>0</v>
      </c>
      <c r="O2338" s="3">
        <v>4</v>
      </c>
      <c r="P2338" s="3">
        <v>0</v>
      </c>
      <c r="Q2338" s="3">
        <v>0</v>
      </c>
      <c r="R2338" s="3">
        <v>10</v>
      </c>
      <c r="S2338" s="3">
        <v>-3025.3940308794399</v>
      </c>
      <c r="T2338" s="3">
        <v>-2793.5104344223701</v>
      </c>
      <c r="U2338" s="3">
        <v>-5534.3082064822302</v>
      </c>
      <c r="V2338" s="3">
        <v>-6463.3328710248998</v>
      </c>
      <c r="W2338" s="3">
        <v>-2304.3696630335999</v>
      </c>
      <c r="X2338" s="3">
        <v>-3284.9240826114101</v>
      </c>
      <c r="Y2338" s="3">
        <v>-5122.1715307924596</v>
      </c>
      <c r="Z2338" s="3">
        <v>-3820.0344470127902</v>
      </c>
      <c r="AA2338" s="3">
        <v>-3137.3770470721802</v>
      </c>
      <c r="AB2338" s="4">
        <v>1.4037392180157E-2</v>
      </c>
      <c r="AC2338" s="4">
        <v>1.2019328702915E-2</v>
      </c>
      <c r="AD2338" s="4">
        <v>2.9402717439766999E-2</v>
      </c>
      <c r="AE2338" s="4">
        <v>4.6050878640619998E-2</v>
      </c>
      <c r="AF2338" s="4">
        <v>1.4750308950435E-2</v>
      </c>
      <c r="AG2338" s="4">
        <v>1.2765438922622E-2</v>
      </c>
      <c r="AH2338" s="4">
        <v>3.1893177227588998E-2</v>
      </c>
      <c r="AI2338" s="4">
        <v>2.0029181474755998E-2</v>
      </c>
      <c r="AJ2338" s="4">
        <v>1.744479823157E-2</v>
      </c>
      <c r="AK2338" s="3">
        <v>0</v>
      </c>
      <c r="AL2338" s="3">
        <v>0</v>
      </c>
      <c r="AM2338" s="3">
        <v>0</v>
      </c>
      <c r="AN2338" s="3">
        <v>2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4">
        <v>0.217</v>
      </c>
      <c r="AU2338" s="4">
        <v>0.23200000000000001</v>
      </c>
      <c r="AV2338" s="4">
        <v>0.157</v>
      </c>
      <c r="AW2338" s="4">
        <v>3.7999999999999999E-2</v>
      </c>
      <c r="AX2338" s="4">
        <v>0.14899999999999999</v>
      </c>
      <c r="AY2338" s="4">
        <v>0.29599999999999999</v>
      </c>
      <c r="AZ2338" s="4">
        <v>0.13800000000000001</v>
      </c>
      <c r="BA2338" s="4">
        <v>0.20399999999999999</v>
      </c>
      <c r="BB2338" s="4">
        <v>0.11700000000000001</v>
      </c>
    </row>
    <row r="2339" spans="1:54" x14ac:dyDescent="0.25">
      <c r="A2339" s="1" t="s">
        <v>4429</v>
      </c>
      <c r="B2339" s="1" t="s">
        <v>4430</v>
      </c>
      <c r="C2339" s="1" t="s">
        <v>4379</v>
      </c>
      <c r="D2339" s="1" t="s">
        <v>169</v>
      </c>
      <c r="E2339" s="1" t="s">
        <v>672</v>
      </c>
      <c r="F2339" s="1" t="s">
        <v>5461</v>
      </c>
      <c r="G2339" s="1" t="s">
        <v>110</v>
      </c>
      <c r="H2339" s="1" t="s">
        <v>111</v>
      </c>
      <c r="I2339" s="3">
        <v>196</v>
      </c>
      <c r="J2339" s="3">
        <v>0</v>
      </c>
      <c r="K2339" s="3">
        <v>0</v>
      </c>
      <c r="L2339" s="3">
        <v>0</v>
      </c>
      <c r="M2339" s="3">
        <v>24</v>
      </c>
      <c r="N2339" s="3">
        <v>0</v>
      </c>
      <c r="O2339" s="3">
        <v>7</v>
      </c>
      <c r="P2339" s="3">
        <v>0</v>
      </c>
      <c r="Q2339" s="3">
        <v>6</v>
      </c>
      <c r="R2339" s="3">
        <v>13</v>
      </c>
      <c r="S2339" s="3">
        <v>-3098.3940308794399</v>
      </c>
      <c r="T2339" s="3">
        <v>-2866.5104344223701</v>
      </c>
      <c r="U2339" s="3">
        <v>-5607.3082064822302</v>
      </c>
      <c r="V2339" s="3">
        <v>-5197.8825684494605</v>
      </c>
      <c r="W2339" s="3">
        <v>-2377.3696630335999</v>
      </c>
      <c r="X2339" s="3">
        <v>-3383.2869299194699</v>
      </c>
      <c r="Y2339" s="3">
        <v>-5195.1715307924596</v>
      </c>
      <c r="Z2339" s="3">
        <v>-4029.51011906444</v>
      </c>
      <c r="AA2339" s="3">
        <v>-3408.1408888023698</v>
      </c>
      <c r="AB2339" s="4">
        <v>1.5161543670143E-2</v>
      </c>
      <c r="AC2339" s="4">
        <v>1.2724763987411999E-2</v>
      </c>
      <c r="AD2339" s="4">
        <v>3.0996154449579E-2</v>
      </c>
      <c r="AE2339" s="4">
        <v>3.2668619429686997E-2</v>
      </c>
      <c r="AF2339" s="4">
        <v>1.4398681251131E-2</v>
      </c>
      <c r="AG2339" s="4">
        <v>1.4044525210971E-2</v>
      </c>
      <c r="AH2339" s="4">
        <v>3.3743347898739E-2</v>
      </c>
      <c r="AI2339" s="4">
        <v>2.1494592001485999E-2</v>
      </c>
      <c r="AJ2339" s="4">
        <v>1.3345715940003999E-2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4">
        <v>0.34699999999999998</v>
      </c>
      <c r="AU2339" s="4">
        <v>0.34399999999999997</v>
      </c>
      <c r="AV2339" s="4">
        <v>0.28000000000000003</v>
      </c>
      <c r="AW2339" s="4">
        <v>6.5000000000000002E-2</v>
      </c>
      <c r="AX2339" s="4">
        <v>0.35299999999999998</v>
      </c>
      <c r="AY2339" s="4">
        <v>0.378</v>
      </c>
      <c r="AZ2339" s="4">
        <v>0.27400000000000002</v>
      </c>
      <c r="BA2339" s="4">
        <v>0.35399999999999998</v>
      </c>
      <c r="BB2339" s="4">
        <v>0.41099999999999998</v>
      </c>
    </row>
    <row r="2340" spans="1:54" x14ac:dyDescent="0.25">
      <c r="A2340" s="1" t="s">
        <v>4431</v>
      </c>
      <c r="B2340" s="1" t="s">
        <v>4432</v>
      </c>
      <c r="C2340" s="1" t="s">
        <v>4379</v>
      </c>
      <c r="D2340" s="1" t="s">
        <v>172</v>
      </c>
      <c r="E2340" s="1" t="s">
        <v>672</v>
      </c>
      <c r="F2340" s="1" t="s">
        <v>5461</v>
      </c>
      <c r="G2340" s="1" t="s">
        <v>110</v>
      </c>
      <c r="H2340" s="1" t="s">
        <v>111</v>
      </c>
      <c r="I2340" s="3">
        <v>1234</v>
      </c>
      <c r="J2340" s="3">
        <v>6</v>
      </c>
      <c r="K2340" s="3">
        <v>11</v>
      </c>
      <c r="L2340" s="3">
        <v>0</v>
      </c>
      <c r="M2340" s="3">
        <v>681</v>
      </c>
      <c r="N2340" s="3">
        <v>0</v>
      </c>
      <c r="O2340" s="3">
        <v>28</v>
      </c>
      <c r="P2340" s="3">
        <v>0</v>
      </c>
      <c r="Q2340" s="3">
        <v>9</v>
      </c>
      <c r="R2340" s="3">
        <v>8</v>
      </c>
      <c r="S2340" s="3">
        <v>-2172.5212639678298</v>
      </c>
      <c r="T2340" s="3">
        <v>-2129.8394743181402</v>
      </c>
      <c r="U2340" s="3">
        <v>-4569.3082064822302</v>
      </c>
      <c r="V2340" s="3">
        <v>-11083.9916140562</v>
      </c>
      <c r="W2340" s="3">
        <v>-1339.3696630336001</v>
      </c>
      <c r="X2340" s="3">
        <v>-2522.82686107584</v>
      </c>
      <c r="Y2340" s="3">
        <v>-4157.1715307924596</v>
      </c>
      <c r="Z2340" s="3">
        <v>-3059.7479550902599</v>
      </c>
      <c r="AA2340" s="3">
        <v>-2040.5344859187201</v>
      </c>
      <c r="AB2340" s="4">
        <v>3.8510475317100001E-3</v>
      </c>
      <c r="AC2340" s="4">
        <v>5.7250162270999997E-3</v>
      </c>
      <c r="AD2340" s="4">
        <v>1.534895220084E-2</v>
      </c>
      <c r="AE2340" s="4">
        <v>0.10545009675780299</v>
      </c>
      <c r="AF2340" s="4">
        <v>1.6324400645200001E-4</v>
      </c>
      <c r="AG2340" s="4">
        <v>5.9817331063240003E-3</v>
      </c>
      <c r="AH2340" s="4">
        <v>1.5466039463796001E-2</v>
      </c>
      <c r="AI2340" s="4">
        <v>7.17232858185E-3</v>
      </c>
      <c r="AJ2340" s="4">
        <v>4.8285949238569999E-3</v>
      </c>
      <c r="AK2340" s="3">
        <v>0</v>
      </c>
      <c r="AL2340" s="3">
        <v>0</v>
      </c>
      <c r="AM2340" s="3">
        <v>0</v>
      </c>
      <c r="AN2340" s="3">
        <v>2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4">
        <v>0.34599999999999997</v>
      </c>
      <c r="AU2340" s="4">
        <v>0.46700000000000003</v>
      </c>
      <c r="AV2340" s="4">
        <v>0.41899999999999998</v>
      </c>
      <c r="AW2340" s="4">
        <v>1.9E-2</v>
      </c>
      <c r="AX2340" s="4">
        <v>0.28000000000000003</v>
      </c>
      <c r="AY2340" s="4">
        <v>0.35499999999999998</v>
      </c>
      <c r="AZ2340" s="4">
        <v>0.432</v>
      </c>
      <c r="BA2340" s="4">
        <v>0.36699999999999999</v>
      </c>
      <c r="BB2340" s="4">
        <v>0.39200000000000002</v>
      </c>
    </row>
    <row r="2341" spans="1:54" x14ac:dyDescent="0.25">
      <c r="A2341" s="1" t="s">
        <v>4433</v>
      </c>
      <c r="B2341" s="1" t="s">
        <v>5409</v>
      </c>
      <c r="C2341" s="1" t="s">
        <v>4379</v>
      </c>
      <c r="D2341" s="1" t="s">
        <v>175</v>
      </c>
      <c r="E2341" s="1" t="s">
        <v>672</v>
      </c>
      <c r="F2341" s="1" t="s">
        <v>5461</v>
      </c>
      <c r="G2341" s="1" t="s">
        <v>110</v>
      </c>
      <c r="H2341" s="1" t="s">
        <v>111</v>
      </c>
      <c r="I2341" s="3">
        <v>1113</v>
      </c>
      <c r="J2341" s="3">
        <v>8</v>
      </c>
      <c r="K2341" s="3">
        <v>7</v>
      </c>
      <c r="L2341" s="3">
        <v>0</v>
      </c>
      <c r="M2341" s="3">
        <v>171</v>
      </c>
      <c r="N2341" s="3">
        <v>0</v>
      </c>
      <c r="O2341" s="3">
        <v>61</v>
      </c>
      <c r="P2341" s="3">
        <v>0</v>
      </c>
      <c r="Q2341" s="3">
        <v>0</v>
      </c>
      <c r="R2341" s="3">
        <v>17</v>
      </c>
      <c r="S2341" s="3">
        <v>-2330.8970083306199</v>
      </c>
      <c r="T2341" s="3">
        <v>-2141.2652779924101</v>
      </c>
      <c r="U2341" s="3">
        <v>-4690.3082064822302</v>
      </c>
      <c r="V2341" s="3">
        <v>-5830.1124462336302</v>
      </c>
      <c r="W2341" s="3">
        <v>-1460.3696630336001</v>
      </c>
      <c r="X2341" s="3">
        <v>-2922.8181814644199</v>
      </c>
      <c r="Y2341" s="3">
        <v>-4278.1715307924596</v>
      </c>
      <c r="Z2341" s="3">
        <v>-2976.0344470127902</v>
      </c>
      <c r="AA2341" s="3">
        <v>-2754.82601110929</v>
      </c>
      <c r="AB2341" s="4">
        <v>-4.7765003591500001E-4</v>
      </c>
      <c r="AC2341" s="4">
        <v>1.3781792603510001E-3</v>
      </c>
      <c r="AD2341" s="4">
        <v>1.0981004466781999E-2</v>
      </c>
      <c r="AE2341" s="4">
        <v>8.7578827134461995E-2</v>
      </c>
      <c r="AF2341" s="4">
        <v>-3.6888050991339999E-3</v>
      </c>
      <c r="AG2341" s="4">
        <v>3.8211246219589999E-3</v>
      </c>
      <c r="AH2341" s="4">
        <v>1.0311138133196E-2</v>
      </c>
      <c r="AI2341" s="4">
        <v>3.4578115645020001E-3</v>
      </c>
      <c r="AJ2341" s="4">
        <v>6.3061137329740004E-3</v>
      </c>
      <c r="AK2341" s="3">
        <v>0</v>
      </c>
      <c r="AL2341" s="3">
        <v>0</v>
      </c>
      <c r="AM2341" s="3">
        <v>0</v>
      </c>
      <c r="AN2341" s="3">
        <v>2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4">
        <v>0.157</v>
      </c>
      <c r="AU2341" s="4">
        <v>0.20599999999999999</v>
      </c>
      <c r="AV2341" s="4">
        <v>0.21299999999999999</v>
      </c>
      <c r="AW2341" s="4">
        <v>5.0000000000000001E-3</v>
      </c>
      <c r="AX2341" s="4">
        <v>0.155</v>
      </c>
      <c r="AY2341" s="4">
        <v>0.17100000000000001</v>
      </c>
      <c r="AZ2341" s="4">
        <v>0.224</v>
      </c>
      <c r="BA2341" s="4">
        <v>0.2</v>
      </c>
      <c r="BB2341" s="4">
        <v>0.24399999999999999</v>
      </c>
    </row>
    <row r="2342" spans="1:54" x14ac:dyDescent="0.25">
      <c r="A2342" s="1" t="s">
        <v>4434</v>
      </c>
      <c r="B2342" s="1" t="s">
        <v>5410</v>
      </c>
      <c r="C2342" s="1" t="s">
        <v>4379</v>
      </c>
      <c r="D2342" s="1" t="s">
        <v>215</v>
      </c>
      <c r="E2342" s="1" t="s">
        <v>672</v>
      </c>
      <c r="F2342" s="1" t="s">
        <v>5461</v>
      </c>
      <c r="G2342" s="1" t="s">
        <v>110</v>
      </c>
      <c r="H2342" s="1" t="s">
        <v>111</v>
      </c>
      <c r="I2342" s="3">
        <v>175</v>
      </c>
      <c r="J2342" s="3">
        <v>0</v>
      </c>
      <c r="K2342" s="3">
        <v>0</v>
      </c>
      <c r="L2342" s="3">
        <v>0</v>
      </c>
      <c r="M2342" s="3">
        <v>19</v>
      </c>
      <c r="N2342" s="3">
        <v>0</v>
      </c>
      <c r="O2342" s="3">
        <v>0</v>
      </c>
      <c r="P2342" s="3">
        <v>0</v>
      </c>
      <c r="Q2342" s="3">
        <v>0</v>
      </c>
      <c r="R2342" s="3">
        <v>5</v>
      </c>
      <c r="S2342" s="3">
        <v>-3119.3940308794399</v>
      </c>
      <c r="T2342" s="3">
        <v>-2887.5104344223701</v>
      </c>
      <c r="U2342" s="3">
        <v>-5628.3082064822302</v>
      </c>
      <c r="V2342" s="3">
        <v>-5166.1876746472799</v>
      </c>
      <c r="W2342" s="3">
        <v>-2398.3696630335999</v>
      </c>
      <c r="X2342" s="3">
        <v>-3345.1069528673402</v>
      </c>
      <c r="Y2342" s="3">
        <v>-5216.1715307924596</v>
      </c>
      <c r="Z2342" s="3">
        <v>-3914.0344470127902</v>
      </c>
      <c r="AA2342" s="3">
        <v>-2901.7706441885298</v>
      </c>
      <c r="AB2342" s="4">
        <v>1.5092102205737E-2</v>
      </c>
      <c r="AC2342" s="4">
        <v>1.2717808378505E-2</v>
      </c>
      <c r="AD2342" s="4">
        <v>3.0791154121850999E-2</v>
      </c>
      <c r="AE2342" s="4">
        <v>3.4070330320610999E-2</v>
      </c>
      <c r="AF2342" s="4">
        <v>1.4163532248599999E-2</v>
      </c>
      <c r="AG2342" s="4">
        <v>1.3592491135448E-2</v>
      </c>
      <c r="AH2342" s="4">
        <v>3.3501829201096997E-2</v>
      </c>
      <c r="AI2342" s="4">
        <v>2.1084237450310999E-2</v>
      </c>
      <c r="AJ2342" s="4">
        <v>1.0523396862462999E-2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2</v>
      </c>
      <c r="AR2342" s="3">
        <v>0</v>
      </c>
      <c r="AS2342" s="3">
        <v>0</v>
      </c>
      <c r="AT2342" s="4">
        <v>0.13200000000000001</v>
      </c>
      <c r="AU2342" s="4">
        <v>0.15</v>
      </c>
      <c r="AV2342" s="4">
        <v>5.8999999999999997E-2</v>
      </c>
      <c r="AW2342" s="4">
        <v>7.1999999999999995E-2</v>
      </c>
      <c r="AX2342" s="4">
        <v>0.20599999999999999</v>
      </c>
      <c r="AY2342" s="4">
        <v>0.17199999999999999</v>
      </c>
      <c r="AZ2342" s="4">
        <v>4.3999999999999997E-2</v>
      </c>
      <c r="BA2342" s="4">
        <v>0.16200000000000001</v>
      </c>
      <c r="BB2342" s="4">
        <v>0.38700000000000001</v>
      </c>
    </row>
    <row r="2343" spans="1:54" x14ac:dyDescent="0.25">
      <c r="A2343" s="1" t="s">
        <v>4435</v>
      </c>
      <c r="B2343" s="1" t="s">
        <v>5411</v>
      </c>
      <c r="C2343" s="1" t="s">
        <v>4379</v>
      </c>
      <c r="D2343" s="1" t="s">
        <v>217</v>
      </c>
      <c r="E2343" s="1" t="s">
        <v>672</v>
      </c>
      <c r="F2343" s="1" t="s">
        <v>5461</v>
      </c>
      <c r="G2343" s="1" t="s">
        <v>110</v>
      </c>
      <c r="H2343" s="1" t="s">
        <v>111</v>
      </c>
      <c r="I2343" s="3">
        <v>422</v>
      </c>
      <c r="J2343" s="3">
        <v>0</v>
      </c>
      <c r="K2343" s="3">
        <v>0</v>
      </c>
      <c r="L2343" s="3">
        <v>0</v>
      </c>
      <c r="M2343" s="3">
        <v>18</v>
      </c>
      <c r="N2343" s="3">
        <v>0</v>
      </c>
      <c r="O2343" s="3">
        <v>10</v>
      </c>
      <c r="P2343" s="3">
        <v>0</v>
      </c>
      <c r="Q2343" s="3">
        <v>0</v>
      </c>
      <c r="R2343" s="3">
        <v>0</v>
      </c>
      <c r="S2343" s="3">
        <v>-2872.3940308794399</v>
      </c>
      <c r="T2343" s="3">
        <v>-2640.5104344223701</v>
      </c>
      <c r="U2343" s="3">
        <v>-5381.3082064822302</v>
      </c>
      <c r="V2343" s="3">
        <v>-4908.64869588684</v>
      </c>
      <c r="W2343" s="3">
        <v>-2151.3696630335999</v>
      </c>
      <c r="X2343" s="3">
        <v>-3182.6497772275202</v>
      </c>
      <c r="Y2343" s="3">
        <v>-4969.1715307924596</v>
      </c>
      <c r="Z2343" s="3">
        <v>-3667.0344470127902</v>
      </c>
      <c r="AA2343" s="3">
        <v>-2325.1642413048698</v>
      </c>
      <c r="AB2343" s="4">
        <v>1.1353718449005E-2</v>
      </c>
      <c r="AC2343" s="4">
        <v>1.0003496409559E-2</v>
      </c>
      <c r="AD2343" s="4">
        <v>2.6668448567022E-2</v>
      </c>
      <c r="AE2343" s="4">
        <v>4.1769674246705003E-2</v>
      </c>
      <c r="AF2343" s="4">
        <v>9.7707066145609998E-3</v>
      </c>
      <c r="AG2343" s="4">
        <v>1.1554806003605001E-2</v>
      </c>
      <c r="AH2343" s="4">
        <v>2.8665284939354999E-2</v>
      </c>
      <c r="AI2343" s="4">
        <v>1.7342504527114999E-2</v>
      </c>
      <c r="AJ2343" s="4">
        <v>7.4332205405970003E-3</v>
      </c>
      <c r="AK2343" s="3">
        <v>0</v>
      </c>
      <c r="AL2343" s="3">
        <v>0</v>
      </c>
      <c r="AM2343" s="3">
        <v>0</v>
      </c>
      <c r="AN2343" s="3">
        <v>2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4">
        <v>0.41399999999999998</v>
      </c>
      <c r="AU2343" s="4">
        <v>0.34</v>
      </c>
      <c r="AV2343" s="4">
        <v>0.27100000000000002</v>
      </c>
      <c r="AW2343" s="4">
        <v>1.9E-2</v>
      </c>
      <c r="AX2343" s="4">
        <v>0.42499999999999999</v>
      </c>
      <c r="AY2343" s="4">
        <v>0.42299999999999999</v>
      </c>
      <c r="AZ2343" s="4">
        <v>0.247</v>
      </c>
      <c r="BA2343" s="4">
        <v>0.32400000000000001</v>
      </c>
      <c r="BB2343" s="4">
        <v>0.47799999999999998</v>
      </c>
    </row>
    <row r="2344" spans="1:54" x14ac:dyDescent="0.25">
      <c r="A2344" s="1" t="s">
        <v>4436</v>
      </c>
      <c r="B2344" s="1" t="s">
        <v>5412</v>
      </c>
      <c r="C2344" s="1" t="s">
        <v>4379</v>
      </c>
      <c r="D2344" s="1" t="s">
        <v>220</v>
      </c>
      <c r="E2344" s="1" t="s">
        <v>672</v>
      </c>
      <c r="F2344" s="1" t="s">
        <v>5461</v>
      </c>
      <c r="G2344" s="1" t="s">
        <v>110</v>
      </c>
      <c r="H2344" s="1" t="s">
        <v>111</v>
      </c>
      <c r="I2344" s="3">
        <v>458</v>
      </c>
      <c r="J2344" s="3">
        <v>5</v>
      </c>
      <c r="K2344" s="3">
        <v>0</v>
      </c>
      <c r="L2344" s="3">
        <v>0</v>
      </c>
      <c r="M2344" s="3">
        <v>118</v>
      </c>
      <c r="N2344" s="3">
        <v>0</v>
      </c>
      <c r="O2344" s="3">
        <v>8</v>
      </c>
      <c r="P2344" s="3">
        <v>0</v>
      </c>
      <c r="Q2344" s="3">
        <v>0</v>
      </c>
      <c r="R2344" s="3">
        <v>0</v>
      </c>
      <c r="S2344" s="3">
        <v>-2929.8333917864302</v>
      </c>
      <c r="T2344" s="3">
        <v>-2604.5104344223701</v>
      </c>
      <c r="U2344" s="3">
        <v>-5345.3082064822302</v>
      </c>
      <c r="V2344" s="3">
        <v>-5926.5465719304902</v>
      </c>
      <c r="W2344" s="3">
        <v>-2115.3696630335999</v>
      </c>
      <c r="X2344" s="3">
        <v>-3129.74121235548</v>
      </c>
      <c r="Y2344" s="3">
        <v>-4933.1715307924596</v>
      </c>
      <c r="Z2344" s="3">
        <v>-3631.0344470127902</v>
      </c>
      <c r="AA2344" s="3">
        <v>-2289.1642413048698</v>
      </c>
      <c r="AB2344" s="4">
        <v>1.3693498649778001E-2</v>
      </c>
      <c r="AC2344" s="4">
        <v>1.0993897597546E-2</v>
      </c>
      <c r="AD2344" s="4">
        <v>2.8557451443568999E-2</v>
      </c>
      <c r="AE2344" s="4">
        <v>4.5124077815282E-2</v>
      </c>
      <c r="AF2344" s="4">
        <v>1.1773889704061E-2</v>
      </c>
      <c r="AG2344" s="4">
        <v>1.2130967098588999E-2</v>
      </c>
      <c r="AH2344" s="4">
        <v>3.0880778433356001E-2</v>
      </c>
      <c r="AI2344" s="4">
        <v>1.8491002846783001E-2</v>
      </c>
      <c r="AJ2344" s="4">
        <v>8.3943839682980009E-3</v>
      </c>
      <c r="AK2344" s="3">
        <v>0</v>
      </c>
      <c r="AL2344" s="3">
        <v>0</v>
      </c>
      <c r="AM2344" s="3">
        <v>0</v>
      </c>
      <c r="AN2344" s="3">
        <v>2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4">
        <v>0.16600000000000001</v>
      </c>
      <c r="AU2344" s="4">
        <v>0.2</v>
      </c>
      <c r="AV2344" s="4">
        <v>7.8E-2</v>
      </c>
      <c r="AW2344" s="4">
        <v>3.2000000000000001E-2</v>
      </c>
      <c r="AX2344" s="4">
        <v>0.251</v>
      </c>
      <c r="AY2344" s="4">
        <v>0.25700000000000001</v>
      </c>
      <c r="AZ2344" s="4">
        <v>6.0999999999999999E-2</v>
      </c>
      <c r="BA2344" s="4">
        <v>0.23</v>
      </c>
      <c r="BB2344" s="4">
        <v>0.32200000000000001</v>
      </c>
    </row>
    <row r="2345" spans="1:54" x14ac:dyDescent="0.25">
      <c r="A2345" s="1" t="s">
        <v>4437</v>
      </c>
      <c r="B2345" s="1" t="s">
        <v>5413</v>
      </c>
      <c r="C2345" s="1" t="s">
        <v>4379</v>
      </c>
      <c r="D2345" s="1" t="s">
        <v>222</v>
      </c>
      <c r="E2345" s="1" t="s">
        <v>672</v>
      </c>
      <c r="F2345" s="1" t="s">
        <v>5461</v>
      </c>
      <c r="G2345" s="1" t="s">
        <v>110</v>
      </c>
      <c r="H2345" s="1" t="s">
        <v>111</v>
      </c>
      <c r="I2345" s="3">
        <v>618</v>
      </c>
      <c r="J2345" s="3">
        <v>7</v>
      </c>
      <c r="K2345" s="3">
        <v>0</v>
      </c>
      <c r="L2345" s="3">
        <v>0</v>
      </c>
      <c r="M2345" s="3">
        <v>375</v>
      </c>
      <c r="N2345" s="3">
        <v>0</v>
      </c>
      <c r="O2345" s="3">
        <v>7</v>
      </c>
      <c r="P2345" s="3">
        <v>0</v>
      </c>
      <c r="Q2345" s="3">
        <v>0</v>
      </c>
      <c r="R2345" s="3">
        <v>3</v>
      </c>
      <c r="S2345" s="3">
        <v>-2807.2091361492198</v>
      </c>
      <c r="T2345" s="3">
        <v>-2444.5104344223701</v>
      </c>
      <c r="U2345" s="3">
        <v>-5185.3082064822302</v>
      </c>
      <c r="V2345" s="3">
        <v>-8475.0641133626705</v>
      </c>
      <c r="W2345" s="3">
        <v>-1955.3696630336001</v>
      </c>
      <c r="X2345" s="3">
        <v>-2961.2869299194699</v>
      </c>
      <c r="Y2345" s="3">
        <v>-4773.1715307924596</v>
      </c>
      <c r="Z2345" s="3">
        <v>-3471.0344470127902</v>
      </c>
      <c r="AA2345" s="3">
        <v>-2326.9280830350699</v>
      </c>
      <c r="AB2345" s="4">
        <v>1.4039350621421001E-2</v>
      </c>
      <c r="AC2345" s="4">
        <v>1.1088594168254E-2</v>
      </c>
      <c r="AD2345" s="4">
        <v>2.8978181998782999E-2</v>
      </c>
      <c r="AE2345" s="4">
        <v>5.0664507160248999E-2</v>
      </c>
      <c r="AF2345" s="4">
        <v>1.2157150051444E-2</v>
      </c>
      <c r="AG2345" s="4">
        <v>1.2366125506822E-2</v>
      </c>
      <c r="AH2345" s="4">
        <v>3.1370377976453E-2</v>
      </c>
      <c r="AI2345" s="4">
        <v>1.9347068704542999E-2</v>
      </c>
      <c r="AJ2345" s="4">
        <v>9.3989163087179993E-3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2</v>
      </c>
      <c r="AR2345" s="3">
        <v>0</v>
      </c>
      <c r="AS2345" s="3">
        <v>0</v>
      </c>
      <c r="AT2345" s="4">
        <v>0.1</v>
      </c>
      <c r="AU2345" s="4">
        <v>0.13300000000000001</v>
      </c>
      <c r="AV2345" s="4">
        <v>5.3999999999999999E-2</v>
      </c>
      <c r="AW2345" s="4">
        <v>0.1</v>
      </c>
      <c r="AX2345" s="4">
        <v>0.19700000000000001</v>
      </c>
      <c r="AY2345" s="4">
        <v>0.16400000000000001</v>
      </c>
      <c r="AZ2345" s="4">
        <v>3.9E-2</v>
      </c>
      <c r="BA2345" s="4">
        <v>0.129</v>
      </c>
      <c r="BB2345" s="4">
        <v>0.246</v>
      </c>
    </row>
    <row r="2346" spans="1:54" x14ac:dyDescent="0.25">
      <c r="A2346" s="1" t="s">
        <v>4438</v>
      </c>
      <c r="B2346" s="1" t="s">
        <v>5414</v>
      </c>
      <c r="C2346" s="1" t="s">
        <v>4379</v>
      </c>
      <c r="D2346" s="1" t="s">
        <v>225</v>
      </c>
      <c r="E2346" s="1" t="s">
        <v>672</v>
      </c>
      <c r="F2346" s="1" t="s">
        <v>5461</v>
      </c>
      <c r="G2346" s="1" t="s">
        <v>110</v>
      </c>
      <c r="H2346" s="1" t="s">
        <v>111</v>
      </c>
      <c r="I2346" s="3">
        <v>1902</v>
      </c>
      <c r="J2346" s="3">
        <v>6</v>
      </c>
      <c r="K2346" s="3">
        <v>15</v>
      </c>
      <c r="L2346" s="3">
        <v>8</v>
      </c>
      <c r="M2346" s="3">
        <v>16</v>
      </c>
      <c r="N2346" s="3">
        <v>0</v>
      </c>
      <c r="O2346" s="3">
        <v>125</v>
      </c>
      <c r="P2346" s="3">
        <v>3</v>
      </c>
      <c r="Q2346" s="3">
        <v>38</v>
      </c>
      <c r="R2346" s="3">
        <v>40</v>
      </c>
      <c r="S2346" s="3">
        <v>-1504.52126396783</v>
      </c>
      <c r="T2346" s="3">
        <v>-1571.4136706438801</v>
      </c>
      <c r="U2346" s="3">
        <v>-3979.9494575927502</v>
      </c>
      <c r="V2346" s="3">
        <v>-3407.5707383659701</v>
      </c>
      <c r="W2346" s="3">
        <v>-671.369663033606</v>
      </c>
      <c r="X2346" s="3">
        <v>-2674.8922573695399</v>
      </c>
      <c r="Y2346" s="3">
        <v>-3501.2988252018099</v>
      </c>
      <c r="Z2346" s="3">
        <v>-3051.38037000654</v>
      </c>
      <c r="AA2346" s="3">
        <v>-3482.0154643740898</v>
      </c>
      <c r="AB2346" s="4">
        <v>2.1440419024930002E-3</v>
      </c>
      <c r="AC2346" s="4">
        <v>1.041715510219E-3</v>
      </c>
      <c r="AD2346" s="4">
        <v>1.3158148465114001E-2</v>
      </c>
      <c r="AE2346" s="4">
        <v>7.5042162627089997E-3</v>
      </c>
      <c r="AF2346" s="4">
        <v>4.8333997852699999E-4</v>
      </c>
      <c r="AG2346" s="4">
        <v>5.2733246963350003E-3</v>
      </c>
      <c r="AH2346" s="4">
        <v>9.6978998631139998E-3</v>
      </c>
      <c r="AI2346" s="4">
        <v>2.5219815179958999E-2</v>
      </c>
      <c r="AJ2346" s="4">
        <v>1.3418107619884E-2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4">
        <v>0.29199999999999998</v>
      </c>
      <c r="AU2346" s="4">
        <v>0.27900000000000003</v>
      </c>
      <c r="AV2346" s="4">
        <v>0.38400000000000001</v>
      </c>
      <c r="AW2346" s="4">
        <v>0.29099999999999998</v>
      </c>
      <c r="AX2346" s="4">
        <v>0.28000000000000003</v>
      </c>
      <c r="AY2346" s="4">
        <v>0.29599999999999999</v>
      </c>
      <c r="AZ2346" s="4">
        <v>0.32500000000000001</v>
      </c>
      <c r="BA2346" s="4">
        <v>6.6000000000000003E-2</v>
      </c>
      <c r="BB2346" s="4">
        <v>0.33400000000000002</v>
      </c>
    </row>
    <row r="2347" spans="1:54" x14ac:dyDescent="0.25">
      <c r="A2347" s="1" t="s">
        <v>4439</v>
      </c>
      <c r="B2347" s="1" t="s">
        <v>4440</v>
      </c>
      <c r="C2347" s="1" t="s">
        <v>4379</v>
      </c>
      <c r="D2347" s="1" t="s">
        <v>310</v>
      </c>
      <c r="E2347" s="1" t="s">
        <v>672</v>
      </c>
      <c r="F2347" s="1" t="s">
        <v>5461</v>
      </c>
      <c r="G2347" s="1" t="s">
        <v>110</v>
      </c>
      <c r="H2347" s="1" t="s">
        <v>111</v>
      </c>
      <c r="I2347" s="3">
        <v>314</v>
      </c>
      <c r="J2347" s="3">
        <v>0</v>
      </c>
      <c r="K2347" s="3">
        <v>0</v>
      </c>
      <c r="L2347" s="3">
        <v>0</v>
      </c>
      <c r="M2347" s="3">
        <v>176</v>
      </c>
      <c r="N2347" s="3">
        <v>0</v>
      </c>
      <c r="O2347" s="3">
        <v>9</v>
      </c>
      <c r="P2347" s="3">
        <v>0</v>
      </c>
      <c r="Q2347" s="3">
        <v>0</v>
      </c>
      <c r="R2347" s="3">
        <v>0</v>
      </c>
      <c r="S2347" s="3">
        <v>-2980.3940308794399</v>
      </c>
      <c r="T2347" s="3">
        <v>-2748.5104344223701</v>
      </c>
      <c r="U2347" s="3">
        <v>-5489.3082064822302</v>
      </c>
      <c r="V2347" s="3">
        <v>-6681.8073400358098</v>
      </c>
      <c r="W2347" s="3">
        <v>-2259.3696630335999</v>
      </c>
      <c r="X2347" s="3">
        <v>-3282.1954947915001</v>
      </c>
      <c r="Y2347" s="3">
        <v>-5077.1715307924596</v>
      </c>
      <c r="Z2347" s="3">
        <v>-3775.0344470127902</v>
      </c>
      <c r="AA2347" s="3">
        <v>-2433.1642413048698</v>
      </c>
      <c r="AB2347" s="4">
        <v>8.0046418892150001E-3</v>
      </c>
      <c r="AC2347" s="4">
        <v>6.5413463344040001E-3</v>
      </c>
      <c r="AD2347" s="4">
        <v>2.5333888396978001E-2</v>
      </c>
      <c r="AE2347" s="4">
        <v>2.5596623544612999E-2</v>
      </c>
      <c r="AF2347" s="4">
        <v>3.83640174036E-3</v>
      </c>
      <c r="AG2347" s="4">
        <v>1.0180712409478E-2</v>
      </c>
      <c r="AH2347" s="4">
        <v>2.2556326874628999E-2</v>
      </c>
      <c r="AI2347" s="4">
        <v>1.1755087533356001E-2</v>
      </c>
      <c r="AJ2347" s="4">
        <v>4.8775475071559998E-3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4">
        <v>0.38200000000000001</v>
      </c>
      <c r="AU2347" s="4">
        <v>0.39</v>
      </c>
      <c r="AV2347" s="4">
        <v>0.38700000000000001</v>
      </c>
      <c r="AW2347" s="4">
        <v>0.439</v>
      </c>
      <c r="AX2347" s="4">
        <v>0.316</v>
      </c>
      <c r="AY2347" s="4">
        <v>0.433</v>
      </c>
      <c r="AZ2347" s="4">
        <v>0.49099999999999999</v>
      </c>
      <c r="BA2347" s="4">
        <v>0.39400000000000002</v>
      </c>
      <c r="BB2347" s="4">
        <v>0.35</v>
      </c>
    </row>
    <row r="2348" spans="1:54" x14ac:dyDescent="0.25">
      <c r="A2348" s="1" t="s">
        <v>4441</v>
      </c>
      <c r="B2348" s="1" t="s">
        <v>4442</v>
      </c>
      <c r="C2348" s="1" t="s">
        <v>4379</v>
      </c>
      <c r="D2348" s="1" t="s">
        <v>313</v>
      </c>
      <c r="E2348" s="1" t="s">
        <v>672</v>
      </c>
      <c r="F2348" s="1" t="s">
        <v>5461</v>
      </c>
      <c r="G2348" s="1" t="s">
        <v>110</v>
      </c>
      <c r="H2348" s="1" t="s">
        <v>111</v>
      </c>
      <c r="I2348" s="3">
        <v>4761</v>
      </c>
      <c r="J2348" s="3">
        <v>0</v>
      </c>
      <c r="K2348" s="3">
        <v>32</v>
      </c>
      <c r="L2348" s="3">
        <v>0</v>
      </c>
      <c r="M2348" s="3">
        <v>2014</v>
      </c>
      <c r="N2348" s="3">
        <v>0</v>
      </c>
      <c r="O2348" s="3">
        <v>154</v>
      </c>
      <c r="P2348" s="3">
        <v>0</v>
      </c>
      <c r="Q2348" s="3">
        <v>14</v>
      </c>
      <c r="R2348" s="3">
        <v>18</v>
      </c>
      <c r="S2348" s="3">
        <v>1466.6059691205501</v>
      </c>
      <c r="T2348" s="3">
        <v>821.895994971748</v>
      </c>
      <c r="U2348" s="3">
        <v>-1042.3082064822299</v>
      </c>
      <c r="V2348" s="3">
        <v>-21605.450301718101</v>
      </c>
      <c r="W2348" s="3">
        <v>2187.6303369663901</v>
      </c>
      <c r="X2348" s="3">
        <v>-61.066448014057798</v>
      </c>
      <c r="Y2348" s="3">
        <v>-630.17153079246805</v>
      </c>
      <c r="Z2348" s="3">
        <v>353.52231820003198</v>
      </c>
      <c r="AA2348" s="3">
        <v>827.25270831397302</v>
      </c>
      <c r="AB2348" s="4">
        <v>-7.4146112342199999E-3</v>
      </c>
      <c r="AC2348" s="4">
        <v>-3.8254273055780001E-3</v>
      </c>
      <c r="AD2348" s="4">
        <v>5.8829993305320001E-3</v>
      </c>
      <c r="AE2348" s="4">
        <v>0.128118585680422</v>
      </c>
      <c r="AF2348" s="4">
        <v>-1.3923798179195999E-2</v>
      </c>
      <c r="AG2348" s="4">
        <v>2.58851777947E-4</v>
      </c>
      <c r="AH2348" s="4">
        <v>4.1861985557620001E-3</v>
      </c>
      <c r="AI2348" s="4">
        <v>-1.9434336157379999E-3</v>
      </c>
      <c r="AJ2348" s="4">
        <v>-3.3602612617200001E-3</v>
      </c>
      <c r="AK2348" s="3">
        <v>0</v>
      </c>
      <c r="AL2348" s="3">
        <v>0</v>
      </c>
      <c r="AM2348" s="3">
        <v>2</v>
      </c>
      <c r="AN2348" s="3">
        <v>0</v>
      </c>
      <c r="AO2348" s="3">
        <v>0</v>
      </c>
      <c r="AP2348" s="3">
        <v>0</v>
      </c>
      <c r="AQ2348" s="3">
        <v>2</v>
      </c>
      <c r="AR2348" s="3">
        <v>0</v>
      </c>
      <c r="AS2348" s="3">
        <v>0</v>
      </c>
      <c r="AT2348" s="4">
        <v>8.1000000000000003E-2</v>
      </c>
      <c r="AU2348" s="4">
        <v>0.115</v>
      </c>
      <c r="AV2348" s="4">
        <v>2.8000000000000001E-2</v>
      </c>
      <c r="AW2348" s="4">
        <v>9.5000000000000001E-2</v>
      </c>
      <c r="AX2348" s="4">
        <v>0.158</v>
      </c>
      <c r="AY2348" s="4">
        <v>0.10100000000000001</v>
      </c>
      <c r="AZ2348" s="4">
        <v>0.01</v>
      </c>
      <c r="BA2348" s="4">
        <v>0.13500000000000001</v>
      </c>
      <c r="BB2348" s="4">
        <v>0.23599999999999999</v>
      </c>
    </row>
    <row r="2349" spans="1:54" x14ac:dyDescent="0.25">
      <c r="A2349" s="1" t="s">
        <v>4443</v>
      </c>
      <c r="B2349" s="1" t="s">
        <v>5415</v>
      </c>
      <c r="C2349" s="1" t="s">
        <v>4379</v>
      </c>
      <c r="D2349" s="1" t="s">
        <v>316</v>
      </c>
      <c r="E2349" s="1" t="s">
        <v>672</v>
      </c>
      <c r="F2349" s="1" t="s">
        <v>5461</v>
      </c>
      <c r="G2349" s="1" t="s">
        <v>110</v>
      </c>
      <c r="H2349" s="1" t="s">
        <v>111</v>
      </c>
      <c r="I2349" s="3">
        <v>6037</v>
      </c>
      <c r="J2349" s="3">
        <v>26</v>
      </c>
      <c r="K2349" s="3">
        <v>65</v>
      </c>
      <c r="L2349" s="3">
        <v>8</v>
      </c>
      <c r="M2349" s="3">
        <v>29</v>
      </c>
      <c r="N2349" s="3">
        <v>232</v>
      </c>
      <c r="O2349" s="3">
        <v>304</v>
      </c>
      <c r="P2349" s="3">
        <v>18</v>
      </c>
      <c r="Q2349" s="3">
        <v>120</v>
      </c>
      <c r="R2349" s="3">
        <v>98</v>
      </c>
      <c r="S2349" s="3">
        <v>2256.7212924042201</v>
      </c>
      <c r="T2349" s="3">
        <v>1193.90887528444</v>
      </c>
      <c r="U2349" s="3">
        <v>155.050542407248</v>
      </c>
      <c r="V2349" s="3">
        <v>590.42253774835399</v>
      </c>
      <c r="W2349" s="3">
        <v>-1613.89737244455</v>
      </c>
      <c r="X2349" s="3">
        <v>-53.208813416696998</v>
      </c>
      <c r="Y2349" s="3">
        <v>573.06470275146398</v>
      </c>
      <c r="Z2349" s="3">
        <v>-781.54788804566704</v>
      </c>
      <c r="AA2349" s="3">
        <v>-3170.44973782445</v>
      </c>
      <c r="AB2349" s="4">
        <v>0.14723153116399401</v>
      </c>
      <c r="AC2349" s="4">
        <v>0.102665409316877</v>
      </c>
      <c r="AD2349" s="4">
        <v>8.2121340911959998E-3</v>
      </c>
      <c r="AE2349" s="4">
        <v>2.6168024481124999E-2</v>
      </c>
      <c r="AF2349" s="4">
        <v>9.3198603625147994E-2</v>
      </c>
      <c r="AG2349" s="4">
        <v>-2.7108211953580002E-3</v>
      </c>
      <c r="AH2349" s="4">
        <v>1.8033838749753998E-2</v>
      </c>
      <c r="AI2349" s="4">
        <v>-2.8678509673774E-2</v>
      </c>
      <c r="AJ2349" s="4">
        <v>-0.26937561606224097</v>
      </c>
      <c r="AK2349" s="3">
        <v>1</v>
      </c>
      <c r="AL2349" s="3">
        <v>1</v>
      </c>
      <c r="AM2349" s="3">
        <v>1</v>
      </c>
      <c r="AN2349" s="3">
        <v>1</v>
      </c>
      <c r="AO2349" s="3">
        <v>2</v>
      </c>
      <c r="AP2349" s="3">
        <v>3</v>
      </c>
      <c r="AQ2349" s="3">
        <v>1</v>
      </c>
      <c r="AR2349" s="3">
        <v>3</v>
      </c>
      <c r="AS2349" s="3">
        <v>3</v>
      </c>
      <c r="AT2349" s="4">
        <v>0.02</v>
      </c>
      <c r="AU2349" s="4">
        <v>8.9999999999999993E-3</v>
      </c>
      <c r="AV2349" s="4">
        <v>1.7999999999999999E-2</v>
      </c>
      <c r="AW2349" s="4">
        <v>2.7E-2</v>
      </c>
      <c r="AX2349" s="4">
        <v>8.9999999999999993E-3</v>
      </c>
      <c r="AY2349" s="4">
        <v>2.3E-2</v>
      </c>
      <c r="AZ2349" s="4">
        <v>0.04</v>
      </c>
      <c r="BA2349" s="4">
        <v>2.1000000000000001E-2</v>
      </c>
      <c r="BB2349" s="4">
        <v>1.4999999999999999E-2</v>
      </c>
    </row>
    <row r="2350" spans="1:54" x14ac:dyDescent="0.25">
      <c r="A2350" s="1" t="s">
        <v>4444</v>
      </c>
      <c r="B2350" s="1" t="s">
        <v>4445</v>
      </c>
      <c r="C2350" s="1" t="s">
        <v>4379</v>
      </c>
      <c r="D2350" s="1" t="s">
        <v>318</v>
      </c>
      <c r="E2350" s="1" t="s">
        <v>672</v>
      </c>
      <c r="F2350" s="1" t="s">
        <v>5461</v>
      </c>
      <c r="G2350" s="1" t="s">
        <v>110</v>
      </c>
      <c r="H2350" s="1" t="s">
        <v>111</v>
      </c>
      <c r="I2350" s="3">
        <v>144</v>
      </c>
      <c r="J2350" s="3">
        <v>3</v>
      </c>
      <c r="K2350" s="3">
        <v>0</v>
      </c>
      <c r="L2350" s="3">
        <v>0</v>
      </c>
      <c r="M2350" s="3">
        <v>8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-3206.4576474236401</v>
      </c>
      <c r="T2350" s="3">
        <v>-2918.5104344223701</v>
      </c>
      <c r="U2350" s="3">
        <v>-5659.3082064822302</v>
      </c>
      <c r="V2350" s="3">
        <v>-5081.2589082824697</v>
      </c>
      <c r="W2350" s="3">
        <v>-2429.3696630335999</v>
      </c>
      <c r="X2350" s="3">
        <v>-3376.1069528673402</v>
      </c>
      <c r="Y2350" s="3">
        <v>-5247.1715307924596</v>
      </c>
      <c r="Z2350" s="3">
        <v>-3945.0344470127902</v>
      </c>
      <c r="AA2350" s="3">
        <v>-2603.1642413048698</v>
      </c>
      <c r="AB2350" s="4">
        <v>1.1663551153815E-2</v>
      </c>
      <c r="AC2350" s="4">
        <v>9.9876170355129995E-3</v>
      </c>
      <c r="AD2350" s="4">
        <v>2.6852620396400999E-2</v>
      </c>
      <c r="AE2350" s="4">
        <v>4.8254598187563003E-2</v>
      </c>
      <c r="AF2350" s="4">
        <v>9.6764710036979992E-3</v>
      </c>
      <c r="AG2350" s="4">
        <v>1.1494590522058E-2</v>
      </c>
      <c r="AH2350" s="4">
        <v>2.8863571058952001E-2</v>
      </c>
      <c r="AI2350" s="4">
        <v>1.7620847883002E-2</v>
      </c>
      <c r="AJ2350" s="4">
        <v>7.9252140105239999E-3</v>
      </c>
      <c r="AK2350" s="3">
        <v>0</v>
      </c>
      <c r="AL2350" s="3">
        <v>0</v>
      </c>
      <c r="AM2350" s="3">
        <v>0</v>
      </c>
      <c r="AN2350" s="3">
        <v>2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4">
        <v>0.48399999999999999</v>
      </c>
      <c r="AU2350" s="4">
        <v>0.46</v>
      </c>
      <c r="AV2350" s="4">
        <v>0.36099999999999999</v>
      </c>
      <c r="AW2350" s="4">
        <v>1.7999999999999999E-2</v>
      </c>
      <c r="AX2350" s="4">
        <v>0.48599999999999999</v>
      </c>
      <c r="AY2350" s="4">
        <v>0.48799999999999999</v>
      </c>
      <c r="AZ2350" s="4">
        <v>0.34899999999999998</v>
      </c>
      <c r="BA2350" s="4">
        <v>0.42</v>
      </c>
      <c r="BB2350" s="4">
        <v>0.44</v>
      </c>
    </row>
    <row r="2351" spans="1:54" x14ac:dyDescent="0.25">
      <c r="A2351" s="1" t="s">
        <v>4446</v>
      </c>
      <c r="B2351" s="1" t="s">
        <v>5416</v>
      </c>
      <c r="C2351" s="1" t="s">
        <v>4379</v>
      </c>
      <c r="D2351" s="1" t="s">
        <v>360</v>
      </c>
      <c r="E2351" s="1" t="s">
        <v>672</v>
      </c>
      <c r="F2351" s="1" t="s">
        <v>5461</v>
      </c>
      <c r="G2351" s="1" t="s">
        <v>110</v>
      </c>
      <c r="H2351" s="1" t="s">
        <v>111</v>
      </c>
      <c r="I2351" s="3">
        <v>203</v>
      </c>
      <c r="J2351" s="3">
        <v>0</v>
      </c>
      <c r="K2351" s="3">
        <v>0</v>
      </c>
      <c r="L2351" s="3">
        <v>0</v>
      </c>
      <c r="M2351" s="3">
        <v>4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-3091.3940308794399</v>
      </c>
      <c r="T2351" s="3">
        <v>-2859.5104344223701</v>
      </c>
      <c r="U2351" s="3">
        <v>-5600.3082064822302</v>
      </c>
      <c r="V2351" s="3">
        <v>-4980.10299324073</v>
      </c>
      <c r="W2351" s="3">
        <v>-2370.3696630335999</v>
      </c>
      <c r="X2351" s="3">
        <v>-3317.1069528673402</v>
      </c>
      <c r="Y2351" s="3">
        <v>-5188.1715307924596</v>
      </c>
      <c r="Z2351" s="3">
        <v>-3886.0344470127902</v>
      </c>
      <c r="AA2351" s="3">
        <v>-2544.1642413048698</v>
      </c>
      <c r="AB2351" s="4">
        <v>1.4180098044827999E-2</v>
      </c>
      <c r="AC2351" s="4">
        <v>1.2239023332252999E-2</v>
      </c>
      <c r="AD2351" s="4">
        <v>2.9718744233808998E-2</v>
      </c>
      <c r="AE2351" s="4">
        <v>2.8546316040517002E-2</v>
      </c>
      <c r="AF2351" s="4">
        <v>1.2926558148895E-2</v>
      </c>
      <c r="AG2351" s="4">
        <v>1.3303242058348E-2</v>
      </c>
      <c r="AH2351" s="4">
        <v>3.2197163524658998E-2</v>
      </c>
      <c r="AI2351" s="4">
        <v>1.9489330369962001E-2</v>
      </c>
      <c r="AJ2351" s="4">
        <v>9.2241205539250002E-3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4">
        <v>0.223</v>
      </c>
      <c r="AU2351" s="4">
        <v>0.20100000000000001</v>
      </c>
      <c r="AV2351" s="4">
        <v>0.14399999999999999</v>
      </c>
      <c r="AW2351" s="4">
        <v>0.11700000000000001</v>
      </c>
      <c r="AX2351" s="4">
        <v>0.317</v>
      </c>
      <c r="AY2351" s="4">
        <v>0.23499999999999999</v>
      </c>
      <c r="AZ2351" s="4">
        <v>0.128</v>
      </c>
      <c r="BA2351" s="4">
        <v>0.26</v>
      </c>
      <c r="BB2351" s="4">
        <v>0.4</v>
      </c>
    </row>
    <row r="2352" spans="1:54" x14ac:dyDescent="0.25">
      <c r="A2352" s="1" t="s">
        <v>4447</v>
      </c>
      <c r="B2352" s="1" t="s">
        <v>4448</v>
      </c>
      <c r="C2352" s="1" t="s">
        <v>4379</v>
      </c>
      <c r="D2352" s="1" t="s">
        <v>363</v>
      </c>
      <c r="E2352" s="1" t="s">
        <v>672</v>
      </c>
      <c r="F2352" s="1" t="s">
        <v>5461</v>
      </c>
      <c r="G2352" s="1" t="s">
        <v>110</v>
      </c>
      <c r="H2352" s="1" t="s">
        <v>111</v>
      </c>
      <c r="I2352" s="3">
        <v>3207</v>
      </c>
      <c r="J2352" s="3">
        <v>67</v>
      </c>
      <c r="K2352" s="3">
        <v>22</v>
      </c>
      <c r="L2352" s="3">
        <v>0</v>
      </c>
      <c r="M2352" s="3">
        <v>478</v>
      </c>
      <c r="N2352" s="3">
        <v>0</v>
      </c>
      <c r="O2352" s="3">
        <v>147</v>
      </c>
      <c r="P2352" s="3">
        <v>5</v>
      </c>
      <c r="Q2352" s="3">
        <v>11</v>
      </c>
      <c r="R2352" s="3">
        <v>30</v>
      </c>
      <c r="S2352" s="3">
        <v>-1339.48146703304</v>
      </c>
      <c r="T2352" s="3">
        <v>-458.16851421391499</v>
      </c>
      <c r="U2352" s="3">
        <v>-2596.3082064822302</v>
      </c>
      <c r="V2352" s="3">
        <v>-6971.5789256876396</v>
      </c>
      <c r="W2352" s="3">
        <v>633.63033696639297</v>
      </c>
      <c r="X2352" s="3">
        <v>-1555.8864709619299</v>
      </c>
      <c r="Y2352" s="3">
        <v>-2204.3836881413699</v>
      </c>
      <c r="Z2352" s="3">
        <v>-1132.2398457741399</v>
      </c>
      <c r="AA2352" s="3">
        <v>-1517.8026586067899</v>
      </c>
      <c r="AB2352" s="4">
        <v>3.5918132107669999E-3</v>
      </c>
      <c r="AC2352" s="4">
        <v>1.370989349037E-3</v>
      </c>
      <c r="AD2352" s="4">
        <v>9.6506024109940004E-3</v>
      </c>
      <c r="AE2352" s="4">
        <v>6.5371783446491E-2</v>
      </c>
      <c r="AF2352" s="4">
        <v>-1.620208231295E-3</v>
      </c>
      <c r="AG2352" s="4">
        <v>4.214285932158E-3</v>
      </c>
      <c r="AH2352" s="4">
        <v>9.2135151731589995E-3</v>
      </c>
      <c r="AI2352" s="4">
        <v>3.3199454589689999E-3</v>
      </c>
      <c r="AJ2352" s="4">
        <v>3.7528716843530001E-3</v>
      </c>
      <c r="AK2352" s="3">
        <v>0</v>
      </c>
      <c r="AL2352" s="3">
        <v>0</v>
      </c>
      <c r="AM2352" s="3">
        <v>0</v>
      </c>
      <c r="AN2352" s="3">
        <v>2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4">
        <v>0.41299999999999998</v>
      </c>
      <c r="AU2352" s="4">
        <v>0.49399999999999999</v>
      </c>
      <c r="AV2352" s="4">
        <v>0.47099999999999997</v>
      </c>
      <c r="AW2352" s="4">
        <v>1.7999999999999999E-2</v>
      </c>
      <c r="AX2352" s="4">
        <v>0.38500000000000001</v>
      </c>
      <c r="AY2352" s="4">
        <v>0.376</v>
      </c>
      <c r="AZ2352" s="4">
        <v>0.47</v>
      </c>
      <c r="BA2352" s="4">
        <v>0.41599999999999998</v>
      </c>
      <c r="BB2352" s="4">
        <v>0.39700000000000002</v>
      </c>
    </row>
    <row r="2353" spans="1:54" x14ac:dyDescent="0.25">
      <c r="A2353" s="1" t="s">
        <v>4449</v>
      </c>
      <c r="B2353" s="1" t="s">
        <v>5417</v>
      </c>
      <c r="C2353" s="1" t="s">
        <v>4379</v>
      </c>
      <c r="D2353" s="1" t="s">
        <v>366</v>
      </c>
      <c r="E2353" s="1" t="s">
        <v>672</v>
      </c>
      <c r="F2353" s="1" t="s">
        <v>5461</v>
      </c>
      <c r="G2353" s="1" t="s">
        <v>110</v>
      </c>
      <c r="H2353" s="1" t="s">
        <v>111</v>
      </c>
      <c r="I2353" s="3">
        <v>434</v>
      </c>
      <c r="J2353" s="3">
        <v>0</v>
      </c>
      <c r="K2353" s="3">
        <v>6</v>
      </c>
      <c r="L2353" s="3">
        <v>0</v>
      </c>
      <c r="M2353" s="3">
        <v>17</v>
      </c>
      <c r="N2353" s="3">
        <v>0</v>
      </c>
      <c r="O2353" s="3">
        <v>49</v>
      </c>
      <c r="P2353" s="3">
        <v>0</v>
      </c>
      <c r="Q2353" s="3">
        <v>0</v>
      </c>
      <c r="R2353" s="3">
        <v>6</v>
      </c>
      <c r="S2353" s="3">
        <v>-2860.3940308794399</v>
      </c>
      <c r="T2353" s="3">
        <v>-2792.87172891097</v>
      </c>
      <c r="U2353" s="3">
        <v>-5369.3082064822302</v>
      </c>
      <c r="V2353" s="3">
        <v>-4886.1097171264</v>
      </c>
      <c r="W2353" s="3">
        <v>-2139.3696630335999</v>
      </c>
      <c r="X2353" s="3">
        <v>-3500.3667922322102</v>
      </c>
      <c r="Y2353" s="3">
        <v>-4957.1715307924596</v>
      </c>
      <c r="Z2353" s="3">
        <v>-3655.0344470127902</v>
      </c>
      <c r="AA2353" s="3">
        <v>-2708.69192476526</v>
      </c>
      <c r="AB2353" s="4">
        <v>1.0395687334864E-2</v>
      </c>
      <c r="AC2353" s="4">
        <v>8.2406827489099992E-3</v>
      </c>
      <c r="AD2353" s="4">
        <v>2.4010043186949E-2</v>
      </c>
      <c r="AE2353" s="4">
        <v>2.1672737512471001E-2</v>
      </c>
      <c r="AF2353" s="4">
        <v>6.7902814640029997E-3</v>
      </c>
      <c r="AG2353" s="4">
        <v>1.2611337242086001E-2</v>
      </c>
      <c r="AH2353" s="4">
        <v>2.5465124540957999E-2</v>
      </c>
      <c r="AI2353" s="4">
        <v>1.4541239380741E-2</v>
      </c>
      <c r="AJ2353" s="4">
        <v>9.9696832193119991E-3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4">
        <v>0.46700000000000003</v>
      </c>
      <c r="AU2353" s="4">
        <v>0.49099999999999999</v>
      </c>
      <c r="AV2353" s="4">
        <v>0.41</v>
      </c>
      <c r="AW2353" s="4">
        <v>0.47199999999999998</v>
      </c>
      <c r="AX2353" s="4">
        <v>0.443</v>
      </c>
      <c r="AY2353" s="4">
        <v>0.42699999999999999</v>
      </c>
      <c r="AZ2353" s="4">
        <v>0.39400000000000002</v>
      </c>
      <c r="BA2353" s="4">
        <v>0.47299999999999998</v>
      </c>
      <c r="BB2353" s="4">
        <v>0.35099999999999998</v>
      </c>
    </row>
    <row r="2354" spans="1:54" x14ac:dyDescent="0.25">
      <c r="A2354" s="1" t="s">
        <v>4450</v>
      </c>
      <c r="B2354" s="1" t="s">
        <v>4451</v>
      </c>
      <c r="C2354" s="1" t="s">
        <v>4379</v>
      </c>
      <c r="D2354" s="1" t="s">
        <v>368</v>
      </c>
      <c r="E2354" s="1" t="s">
        <v>672</v>
      </c>
      <c r="F2354" s="1" t="s">
        <v>5461</v>
      </c>
      <c r="G2354" s="1" t="s">
        <v>110</v>
      </c>
      <c r="H2354" s="1" t="s">
        <v>111</v>
      </c>
      <c r="I2354" s="3">
        <v>2031</v>
      </c>
      <c r="J2354" s="3">
        <v>25</v>
      </c>
      <c r="K2354" s="3">
        <v>13</v>
      </c>
      <c r="L2354" s="3">
        <v>0</v>
      </c>
      <c r="M2354" s="3">
        <v>607</v>
      </c>
      <c r="N2354" s="3">
        <v>0</v>
      </c>
      <c r="O2354" s="3">
        <v>74</v>
      </c>
      <c r="P2354" s="3">
        <v>0</v>
      </c>
      <c r="Q2354" s="3">
        <v>0</v>
      </c>
      <c r="R2354" s="3">
        <v>18</v>
      </c>
      <c r="S2354" s="3">
        <v>-1730.5908354143701</v>
      </c>
      <c r="T2354" s="3">
        <v>-1387.62657248101</v>
      </c>
      <c r="U2354" s="3">
        <v>-3772.3082064822302</v>
      </c>
      <c r="V2354" s="3">
        <v>-9507.1071857839506</v>
      </c>
      <c r="W2354" s="3">
        <v>-542.369663033606</v>
      </c>
      <c r="X2354" s="3">
        <v>-2114.7238531326502</v>
      </c>
      <c r="Y2354" s="3">
        <v>-3360.1715307924601</v>
      </c>
      <c r="Z2354" s="3">
        <v>-2058.0344470127902</v>
      </c>
      <c r="AA2354" s="3">
        <v>-1902.7472916860199</v>
      </c>
      <c r="AB2354" s="4">
        <v>7.5083081614930004E-3</v>
      </c>
      <c r="AC2354" s="4">
        <v>5.4488960278459998E-3</v>
      </c>
      <c r="AD2354" s="4">
        <v>1.9211197252100999E-2</v>
      </c>
      <c r="AE2354" s="4">
        <v>7.4122562416805995E-2</v>
      </c>
      <c r="AF2354" s="4">
        <v>2.659919199971E-3</v>
      </c>
      <c r="AG2354" s="4">
        <v>8.0386180609759994E-3</v>
      </c>
      <c r="AH2354" s="4">
        <v>2.0002541129899E-2</v>
      </c>
      <c r="AI2354" s="4">
        <v>9.7236631513599996E-3</v>
      </c>
      <c r="AJ2354" s="4">
        <v>7.5299132060780002E-3</v>
      </c>
      <c r="AK2354" s="3">
        <v>0</v>
      </c>
      <c r="AL2354" s="3">
        <v>0</v>
      </c>
      <c r="AM2354" s="3">
        <v>0</v>
      </c>
      <c r="AN2354" s="3">
        <v>2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4">
        <v>0.314</v>
      </c>
      <c r="AU2354" s="4">
        <v>0.32</v>
      </c>
      <c r="AV2354" s="4">
        <v>0.23499999999999999</v>
      </c>
      <c r="AW2354" s="4">
        <v>3.6999999999999998E-2</v>
      </c>
      <c r="AX2354" s="4">
        <v>0.38900000000000001</v>
      </c>
      <c r="AY2354" s="4">
        <v>0.35</v>
      </c>
      <c r="AZ2354" s="4">
        <v>0.216</v>
      </c>
      <c r="BA2354" s="4">
        <v>0.35599999999999998</v>
      </c>
      <c r="BB2354" s="4">
        <v>0.28899999999999998</v>
      </c>
    </row>
    <row r="2355" spans="1:54" x14ac:dyDescent="0.25">
      <c r="A2355" s="1" t="s">
        <v>4452</v>
      </c>
      <c r="B2355" s="1" t="s">
        <v>4453</v>
      </c>
      <c r="C2355" s="1" t="s">
        <v>4379</v>
      </c>
      <c r="D2355" s="1" t="s">
        <v>320</v>
      </c>
      <c r="E2355" s="1" t="s">
        <v>672</v>
      </c>
      <c r="F2355" s="1" t="s">
        <v>5461</v>
      </c>
      <c r="G2355" s="1" t="s">
        <v>110</v>
      </c>
      <c r="H2355" s="1" t="s">
        <v>111</v>
      </c>
      <c r="I2355" s="3">
        <v>228</v>
      </c>
      <c r="J2355" s="3">
        <v>0</v>
      </c>
      <c r="K2355" s="3">
        <v>0</v>
      </c>
      <c r="L2355" s="3">
        <v>0</v>
      </c>
      <c r="M2355" s="3">
        <v>33</v>
      </c>
      <c r="N2355" s="3">
        <v>0</v>
      </c>
      <c r="O2355" s="3">
        <v>0</v>
      </c>
      <c r="P2355" s="3">
        <v>0</v>
      </c>
      <c r="Q2355" s="3">
        <v>0</v>
      </c>
      <c r="R2355" s="3">
        <v>6</v>
      </c>
      <c r="S2355" s="3">
        <v>-3066.3940308794399</v>
      </c>
      <c r="T2355" s="3">
        <v>-2834.5104344223701</v>
      </c>
      <c r="U2355" s="3">
        <v>-5575.3082064822302</v>
      </c>
      <c r="V2355" s="3">
        <v>-5260.7333772933898</v>
      </c>
      <c r="W2355" s="3">
        <v>-2345.3696630335999</v>
      </c>
      <c r="X2355" s="3">
        <v>-3292.1069528673402</v>
      </c>
      <c r="Y2355" s="3">
        <v>-5163.1715307924596</v>
      </c>
      <c r="Z2355" s="3">
        <v>-3861.0344470127902</v>
      </c>
      <c r="AA2355" s="3">
        <v>-2914.69192476526</v>
      </c>
      <c r="AB2355" s="4">
        <v>1.4603782797201001E-2</v>
      </c>
      <c r="AC2355" s="4">
        <v>1.2460820033470999E-2</v>
      </c>
      <c r="AD2355" s="4">
        <v>3.0209514570701999E-2</v>
      </c>
      <c r="AE2355" s="4">
        <v>3.2248261804859998E-2</v>
      </c>
      <c r="AF2355" s="4">
        <v>1.7276353395075002E-2</v>
      </c>
      <c r="AG2355" s="4">
        <v>1.3099043235906001E-2</v>
      </c>
      <c r="AH2355" s="4">
        <v>3.2858260791022997E-2</v>
      </c>
      <c r="AI2355" s="4">
        <v>2.1146197436635001E-2</v>
      </c>
      <c r="AJ2355" s="4">
        <v>1.8697898698842998E-2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4">
        <v>0.27700000000000002</v>
      </c>
      <c r="AU2355" s="4">
        <v>0.26100000000000001</v>
      </c>
      <c r="AV2355" s="4">
        <v>0.187</v>
      </c>
      <c r="AW2355" s="4">
        <v>6.2E-2</v>
      </c>
      <c r="AX2355" s="4">
        <v>0.108</v>
      </c>
      <c r="AY2355" s="4">
        <v>0.35799999999999998</v>
      </c>
      <c r="AZ2355" s="4">
        <v>0.17399999999999999</v>
      </c>
      <c r="BA2355" s="4">
        <v>0.186</v>
      </c>
      <c r="BB2355" s="4">
        <v>8.2000000000000003E-2</v>
      </c>
    </row>
    <row r="2356" spans="1:54" x14ac:dyDescent="0.25">
      <c r="A2356" s="1" t="s">
        <v>4454</v>
      </c>
      <c r="B2356" s="1" t="s">
        <v>205</v>
      </c>
      <c r="C2356" s="1" t="s">
        <v>4379</v>
      </c>
      <c r="D2356" s="1" t="s">
        <v>371</v>
      </c>
      <c r="E2356" s="1" t="s">
        <v>672</v>
      </c>
      <c r="F2356" s="1" t="s">
        <v>5461</v>
      </c>
      <c r="G2356" s="1" t="s">
        <v>110</v>
      </c>
      <c r="H2356" s="1" t="s">
        <v>111</v>
      </c>
      <c r="I2356" s="3">
        <v>8258</v>
      </c>
      <c r="J2356" s="3">
        <v>79</v>
      </c>
      <c r="K2356" s="3">
        <v>69</v>
      </c>
      <c r="L2356" s="3">
        <v>438</v>
      </c>
      <c r="M2356" s="3">
        <v>14</v>
      </c>
      <c r="N2356" s="3">
        <v>0</v>
      </c>
      <c r="O2356" s="3">
        <v>408</v>
      </c>
      <c r="P2356" s="3">
        <v>44</v>
      </c>
      <c r="Q2356" s="3">
        <v>5</v>
      </c>
      <c r="R2356" s="3">
        <v>16</v>
      </c>
      <c r="S2356" s="3">
        <v>3487.2640667901801</v>
      </c>
      <c r="T2356" s="3">
        <v>3305.3346789586999</v>
      </c>
      <c r="U2356" s="3">
        <v>-1850.91670478277</v>
      </c>
      <c r="V2356" s="3">
        <v>2969.5072191549002</v>
      </c>
      <c r="W2356" s="3">
        <v>5684.6303369663901</v>
      </c>
      <c r="X2356" s="3">
        <v>1288.5458132374699</v>
      </c>
      <c r="Y2356" s="3">
        <v>2688.9614845371402</v>
      </c>
      <c r="Z2356" s="3">
        <v>4055.2358262774901</v>
      </c>
      <c r="AA2356" s="3">
        <v>4456.0952694674297</v>
      </c>
      <c r="AB2356" s="4">
        <v>0.17821488177829301</v>
      </c>
      <c r="AC2356" s="4">
        <v>0.22374175664847401</v>
      </c>
      <c r="AD2356" s="4">
        <v>-7.6255317574881007E-2</v>
      </c>
      <c r="AE2356" s="4">
        <v>0.11114406054503601</v>
      </c>
      <c r="AF2356" s="4">
        <v>-0.27027795942303601</v>
      </c>
      <c r="AG2356" s="4">
        <v>5.1050022370203001E-2</v>
      </c>
      <c r="AH2356" s="4">
        <v>6.4018610522785999E-2</v>
      </c>
      <c r="AI2356" s="4">
        <v>0.113440317930738</v>
      </c>
      <c r="AJ2356" s="4">
        <v>0.295409877994466</v>
      </c>
      <c r="AK2356" s="3">
        <v>1</v>
      </c>
      <c r="AL2356" s="3">
        <v>1</v>
      </c>
      <c r="AM2356" s="3">
        <v>3</v>
      </c>
      <c r="AN2356" s="3">
        <v>1</v>
      </c>
      <c r="AO2356" s="3">
        <v>4</v>
      </c>
      <c r="AP2356" s="3">
        <v>1</v>
      </c>
      <c r="AQ2356" s="3">
        <v>0</v>
      </c>
      <c r="AR2356" s="3">
        <v>1</v>
      </c>
      <c r="AS2356" s="3">
        <v>1</v>
      </c>
      <c r="AT2356" s="4">
        <v>0.02</v>
      </c>
      <c r="AU2356" s="4">
        <v>1.0999999999999999E-2</v>
      </c>
      <c r="AV2356" s="4">
        <v>2.1000000000000001E-2</v>
      </c>
      <c r="AW2356" s="4">
        <v>3.5999999999999997E-2</v>
      </c>
      <c r="AX2356" s="4">
        <v>5.0000000000000001E-3</v>
      </c>
      <c r="AY2356" s="4">
        <v>2.1999999999999999E-2</v>
      </c>
      <c r="AZ2356" s="4">
        <v>5.1999999999999998E-2</v>
      </c>
      <c r="BA2356" s="4">
        <v>3.6999999999999998E-2</v>
      </c>
      <c r="BB2356" s="4">
        <v>1.0999999999999999E-2</v>
      </c>
    </row>
    <row r="2357" spans="1:54" x14ac:dyDescent="0.25">
      <c r="A2357" s="1" t="s">
        <v>4455</v>
      </c>
      <c r="B2357" s="1" t="s">
        <v>4456</v>
      </c>
      <c r="C2357" s="1" t="s">
        <v>4379</v>
      </c>
      <c r="D2357" s="1" t="s">
        <v>323</v>
      </c>
      <c r="E2357" s="1" t="s">
        <v>672</v>
      </c>
      <c r="F2357" s="1" t="s">
        <v>5461</v>
      </c>
      <c r="G2357" s="1" t="s">
        <v>110</v>
      </c>
      <c r="H2357" s="1" t="s">
        <v>111</v>
      </c>
      <c r="I2357" s="3">
        <v>357</v>
      </c>
      <c r="J2357" s="3">
        <v>5</v>
      </c>
      <c r="K2357" s="3">
        <v>0</v>
      </c>
      <c r="L2357" s="3">
        <v>0</v>
      </c>
      <c r="M2357" s="3">
        <v>3</v>
      </c>
      <c r="N2357" s="3">
        <v>0</v>
      </c>
      <c r="O2357" s="3">
        <v>21</v>
      </c>
      <c r="P2357" s="3">
        <v>0</v>
      </c>
      <c r="Q2357" s="3">
        <v>0</v>
      </c>
      <c r="R2357" s="3">
        <v>0</v>
      </c>
      <c r="S2357" s="3">
        <v>-3030.8333917864302</v>
      </c>
      <c r="T2357" s="3">
        <v>-2705.5104344223701</v>
      </c>
      <c r="U2357" s="3">
        <v>-5446.3082064822302</v>
      </c>
      <c r="V2357" s="3">
        <v>-4815.5640144802901</v>
      </c>
      <c r="W2357" s="3">
        <v>-2216.3696630335999</v>
      </c>
      <c r="X2357" s="3">
        <v>-3340.6468840237098</v>
      </c>
      <c r="Y2357" s="3">
        <v>-5034.1715307924596</v>
      </c>
      <c r="Z2357" s="3">
        <v>-3732.0344470127902</v>
      </c>
      <c r="AA2357" s="3">
        <v>-2390.1642413048698</v>
      </c>
      <c r="AB2357" s="4">
        <v>1.20416923681E-2</v>
      </c>
      <c r="AC2357" s="4">
        <v>1.0129582919031E-2</v>
      </c>
      <c r="AD2357" s="4">
        <v>2.6822301099141001E-2</v>
      </c>
      <c r="AE2357" s="4">
        <v>2.3962614078694999E-2</v>
      </c>
      <c r="AF2357" s="4">
        <v>9.8382538672079998E-3</v>
      </c>
      <c r="AG2357" s="4">
        <v>1.1767908095516999E-2</v>
      </c>
      <c r="AH2357" s="4">
        <v>2.8792265458539999E-2</v>
      </c>
      <c r="AI2357" s="4">
        <v>1.6714161923549999E-2</v>
      </c>
      <c r="AJ2357" s="4">
        <v>7.583616139135E-3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4">
        <v>0.43</v>
      </c>
      <c r="AU2357" s="4">
        <v>0.40699999999999997</v>
      </c>
      <c r="AV2357" s="4">
        <v>0.31900000000000001</v>
      </c>
      <c r="AW2357" s="4">
        <v>0.38900000000000001</v>
      </c>
      <c r="AX2357" s="4">
        <v>0.47699999999999998</v>
      </c>
      <c r="AY2357" s="4">
        <v>0.497</v>
      </c>
      <c r="AZ2357" s="4">
        <v>0.309</v>
      </c>
      <c r="BA2357" s="4">
        <v>0.42399999999999999</v>
      </c>
      <c r="BB2357" s="4">
        <v>0.49099999999999999</v>
      </c>
    </row>
    <row r="2358" spans="1:54" x14ac:dyDescent="0.25">
      <c r="A2358" s="1" t="s">
        <v>4457</v>
      </c>
      <c r="B2358" s="1" t="s">
        <v>5418</v>
      </c>
      <c r="C2358" s="1" t="s">
        <v>4379</v>
      </c>
      <c r="D2358" s="1" t="s">
        <v>326</v>
      </c>
      <c r="E2358" s="1" t="s">
        <v>672</v>
      </c>
      <c r="F2358" s="1" t="s">
        <v>5461</v>
      </c>
      <c r="G2358" s="1" t="s">
        <v>110</v>
      </c>
      <c r="H2358" s="1" t="s">
        <v>111</v>
      </c>
      <c r="I2358" s="3">
        <v>159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-3135.3940308794399</v>
      </c>
      <c r="T2358" s="3">
        <v>-2903.5104344223701</v>
      </c>
      <c r="U2358" s="3">
        <v>-5644.3082064822302</v>
      </c>
      <c r="V2358" s="3">
        <v>-4981.9470781989803</v>
      </c>
      <c r="W2358" s="3">
        <v>-2414.3696630335999</v>
      </c>
      <c r="X2358" s="3">
        <v>-3361.1069528673402</v>
      </c>
      <c r="Y2358" s="3">
        <v>-5232.1715307924596</v>
      </c>
      <c r="Z2358" s="3">
        <v>-3930.0344470127902</v>
      </c>
      <c r="AA2358" s="3">
        <v>-2588.1642413048698</v>
      </c>
      <c r="AB2358" s="4">
        <v>1.4347149123676E-2</v>
      </c>
      <c r="AC2358" s="4">
        <v>1.2548953893863001E-2</v>
      </c>
      <c r="AD2358" s="4">
        <v>2.9827002680888001E-2</v>
      </c>
      <c r="AE2358" s="4">
        <v>2.7089133361107E-2</v>
      </c>
      <c r="AF2358" s="4">
        <v>1.2982603022541001E-2</v>
      </c>
      <c r="AG2358" s="4">
        <v>1.3364090835655E-2</v>
      </c>
      <c r="AH2358" s="4">
        <v>3.2279096881786998E-2</v>
      </c>
      <c r="AI2358" s="4">
        <v>1.9551644097617001E-2</v>
      </c>
      <c r="AJ2358" s="4">
        <v>9.6129351491740008E-3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4">
        <v>0.38800000000000001</v>
      </c>
      <c r="AU2358" s="4">
        <v>0.30499999999999999</v>
      </c>
      <c r="AV2358" s="4">
        <v>0.29499999999999998</v>
      </c>
      <c r="AW2358" s="4">
        <v>0.308</v>
      </c>
      <c r="AX2358" s="4">
        <v>0.42099999999999999</v>
      </c>
      <c r="AY2358" s="4">
        <v>0.40500000000000003</v>
      </c>
      <c r="AZ2358" s="4">
        <v>0.29599999999999999</v>
      </c>
      <c r="BA2358" s="4">
        <v>0.41099999999999998</v>
      </c>
      <c r="BB2358" s="4">
        <v>0.46500000000000002</v>
      </c>
    </row>
    <row r="2359" spans="1:54" x14ac:dyDescent="0.25">
      <c r="A2359" s="1" t="s">
        <v>4458</v>
      </c>
      <c r="B2359" s="1" t="s">
        <v>4459</v>
      </c>
      <c r="C2359" s="1" t="s">
        <v>4379</v>
      </c>
      <c r="D2359" s="1" t="s">
        <v>329</v>
      </c>
      <c r="E2359" s="1" t="s">
        <v>672</v>
      </c>
      <c r="F2359" s="1" t="s">
        <v>5461</v>
      </c>
      <c r="G2359" s="1" t="s">
        <v>110</v>
      </c>
      <c r="H2359" s="1" t="s">
        <v>111</v>
      </c>
      <c r="I2359" s="3">
        <v>500</v>
      </c>
      <c r="J2359" s="3">
        <v>9</v>
      </c>
      <c r="K2359" s="3">
        <v>0</v>
      </c>
      <c r="L2359" s="3">
        <v>0</v>
      </c>
      <c r="M2359" s="3">
        <v>353</v>
      </c>
      <c r="N2359" s="3">
        <v>0</v>
      </c>
      <c r="O2359" s="3">
        <v>3</v>
      </c>
      <c r="P2359" s="3">
        <v>0</v>
      </c>
      <c r="Q2359" s="3">
        <v>0</v>
      </c>
      <c r="R2359" s="3">
        <v>0</v>
      </c>
      <c r="S2359" s="3">
        <v>-2962.5848805120199</v>
      </c>
      <c r="T2359" s="3">
        <v>-2562.5104344223701</v>
      </c>
      <c r="U2359" s="3">
        <v>-5303.3082064822302</v>
      </c>
      <c r="V2359" s="3">
        <v>-8361.2065806330702</v>
      </c>
      <c r="W2359" s="3">
        <v>-2073.3696630335999</v>
      </c>
      <c r="X2359" s="3">
        <v>-3045.4698001754</v>
      </c>
      <c r="Y2359" s="3">
        <v>-4891.1715307924596</v>
      </c>
      <c r="Z2359" s="3">
        <v>-3589.0344470127902</v>
      </c>
      <c r="AA2359" s="3">
        <v>-2247.1642413048698</v>
      </c>
      <c r="AB2359" s="4">
        <v>1.3271023796273001E-2</v>
      </c>
      <c r="AC2359" s="4">
        <v>1.0223955110119001E-2</v>
      </c>
      <c r="AD2359" s="4">
        <v>2.7654622315914999E-2</v>
      </c>
      <c r="AE2359" s="4">
        <v>7.1080747096602004E-2</v>
      </c>
      <c r="AF2359" s="4">
        <v>1.0837700731804E-2</v>
      </c>
      <c r="AG2359" s="4">
        <v>1.1388331203019001E-2</v>
      </c>
      <c r="AH2359" s="4">
        <v>2.9823204504704E-2</v>
      </c>
      <c r="AI2359" s="4">
        <v>1.7933532063434E-2</v>
      </c>
      <c r="AJ2359" s="4">
        <v>7.7133383465769999E-3</v>
      </c>
      <c r="AK2359" s="3">
        <v>0</v>
      </c>
      <c r="AL2359" s="3">
        <v>0</v>
      </c>
      <c r="AM2359" s="3">
        <v>0</v>
      </c>
      <c r="AN2359" s="3">
        <v>2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4">
        <v>0.27600000000000002</v>
      </c>
      <c r="AU2359" s="4">
        <v>0.30099999999999999</v>
      </c>
      <c r="AV2359" s="4">
        <v>0.183</v>
      </c>
      <c r="AW2359" s="4">
        <v>0.03</v>
      </c>
      <c r="AX2359" s="4">
        <v>0.35799999999999998</v>
      </c>
      <c r="AY2359" s="4">
        <v>0.39400000000000002</v>
      </c>
      <c r="AZ2359" s="4">
        <v>0.17100000000000001</v>
      </c>
      <c r="BA2359" s="4">
        <v>0.28399999999999997</v>
      </c>
      <c r="BB2359" s="4">
        <v>0.45300000000000001</v>
      </c>
    </row>
    <row r="2360" spans="1:54" x14ac:dyDescent="0.25">
      <c r="A2360" s="1" t="s">
        <v>4460</v>
      </c>
      <c r="B2360" s="1" t="s">
        <v>5419</v>
      </c>
      <c r="C2360" s="1" t="s">
        <v>4379</v>
      </c>
      <c r="D2360" s="1" t="s">
        <v>332</v>
      </c>
      <c r="E2360" s="1" t="s">
        <v>672</v>
      </c>
      <c r="F2360" s="1" t="s">
        <v>5461</v>
      </c>
      <c r="G2360" s="1" t="s">
        <v>110</v>
      </c>
      <c r="H2360" s="1" t="s">
        <v>111</v>
      </c>
      <c r="I2360" s="3">
        <v>365</v>
      </c>
      <c r="J2360" s="3">
        <v>7</v>
      </c>
      <c r="K2360" s="3">
        <v>0</v>
      </c>
      <c r="L2360" s="3">
        <v>0</v>
      </c>
      <c r="M2360" s="3">
        <v>18</v>
      </c>
      <c r="N2360" s="3">
        <v>0</v>
      </c>
      <c r="O2360" s="3">
        <v>10</v>
      </c>
      <c r="P2360" s="3">
        <v>0</v>
      </c>
      <c r="Q2360" s="3">
        <v>0</v>
      </c>
      <c r="R2360" s="3">
        <v>0</v>
      </c>
      <c r="S2360" s="3">
        <v>-3060.2091361492198</v>
      </c>
      <c r="T2360" s="3">
        <v>-2697.5104344223701</v>
      </c>
      <c r="U2360" s="3">
        <v>-5438.3082064822302</v>
      </c>
      <c r="V2360" s="3">
        <v>-4965.64869588684</v>
      </c>
      <c r="W2360" s="3">
        <v>-2208.3696630335999</v>
      </c>
      <c r="X2360" s="3">
        <v>-3239.6497772275202</v>
      </c>
      <c r="Y2360" s="3">
        <v>-5026.1715307924596</v>
      </c>
      <c r="Z2360" s="3">
        <v>-3724.0344470127902</v>
      </c>
      <c r="AA2360" s="3">
        <v>-2382.1642413048698</v>
      </c>
      <c r="AB2360" s="4">
        <v>8.9414077072470007E-3</v>
      </c>
      <c r="AC2360" s="4">
        <v>6.338803428158E-3</v>
      </c>
      <c r="AD2360" s="4">
        <v>2.1440932770434001E-2</v>
      </c>
      <c r="AE2360" s="4">
        <v>6.0787768474961E-2</v>
      </c>
      <c r="AF2360" s="4">
        <v>4.0300661980759997E-3</v>
      </c>
      <c r="AG2360" s="4">
        <v>8.9890397398270008E-3</v>
      </c>
      <c r="AH2360" s="4">
        <v>2.2497566137565001E-2</v>
      </c>
      <c r="AI2360" s="4">
        <v>1.2192139389814E-2</v>
      </c>
      <c r="AJ2360" s="4">
        <v>6.589697414657E-3</v>
      </c>
      <c r="AK2360" s="3">
        <v>0</v>
      </c>
      <c r="AL2360" s="3">
        <v>0</v>
      </c>
      <c r="AM2360" s="3">
        <v>0</v>
      </c>
      <c r="AN2360" s="3">
        <v>2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4">
        <v>0.41799999999999998</v>
      </c>
      <c r="AU2360" s="4">
        <v>0.41099999999999998</v>
      </c>
      <c r="AV2360" s="4">
        <v>0.49199999999999999</v>
      </c>
      <c r="AW2360" s="4">
        <v>1.0999999999999999E-2</v>
      </c>
      <c r="AX2360" s="4">
        <v>0.32800000000000001</v>
      </c>
      <c r="AY2360" s="4">
        <v>0.39400000000000002</v>
      </c>
      <c r="AZ2360" s="4">
        <v>0.5</v>
      </c>
      <c r="BA2360" s="4">
        <v>0.438</v>
      </c>
      <c r="BB2360" s="4">
        <v>0.439</v>
      </c>
    </row>
    <row r="2361" spans="1:54" x14ac:dyDescent="0.25">
      <c r="A2361" s="1" t="s">
        <v>4461</v>
      </c>
      <c r="B2361" s="1" t="s">
        <v>5420</v>
      </c>
      <c r="C2361" s="1" t="s">
        <v>4379</v>
      </c>
      <c r="D2361" s="1" t="s">
        <v>334</v>
      </c>
      <c r="E2361" s="1" t="s">
        <v>672</v>
      </c>
      <c r="F2361" s="1" t="s">
        <v>5461</v>
      </c>
      <c r="G2361" s="1" t="s">
        <v>110</v>
      </c>
      <c r="H2361" s="1" t="s">
        <v>111</v>
      </c>
      <c r="I2361" s="3">
        <v>1051</v>
      </c>
      <c r="J2361" s="3">
        <v>6</v>
      </c>
      <c r="K2361" s="3">
        <v>20</v>
      </c>
      <c r="L2361" s="3">
        <v>0</v>
      </c>
      <c r="M2361" s="3">
        <v>24</v>
      </c>
      <c r="N2361" s="3">
        <v>0</v>
      </c>
      <c r="O2361" s="3">
        <v>48</v>
      </c>
      <c r="P2361" s="3">
        <v>0</v>
      </c>
      <c r="Q2361" s="3">
        <v>0</v>
      </c>
      <c r="R2361" s="3">
        <v>8</v>
      </c>
      <c r="S2361" s="3">
        <v>-2355.5212639678298</v>
      </c>
      <c r="T2361" s="3">
        <v>-2559.3814160510401</v>
      </c>
      <c r="U2361" s="3">
        <v>-4752.3082064822302</v>
      </c>
      <c r="V2361" s="3">
        <v>-4342.8825684494605</v>
      </c>
      <c r="W2361" s="3">
        <v>-1522.3696630336001</v>
      </c>
      <c r="X2361" s="3">
        <v>-2874.9125097961901</v>
      </c>
      <c r="Y2361" s="3">
        <v>-4340.1715307924596</v>
      </c>
      <c r="Z2361" s="3">
        <v>-3038.0344470127902</v>
      </c>
      <c r="AA2361" s="3">
        <v>-2223.5344859187198</v>
      </c>
      <c r="AB2361" s="4">
        <v>7.5433941483989998E-3</v>
      </c>
      <c r="AC2361" s="4">
        <v>7.6983176865249997E-3</v>
      </c>
      <c r="AD2361" s="4">
        <v>2.1075877093425E-2</v>
      </c>
      <c r="AE2361" s="4">
        <v>3.3354660908273999E-2</v>
      </c>
      <c r="AF2361" s="4">
        <v>4.7477689041199997E-3</v>
      </c>
      <c r="AG2361" s="4">
        <v>8.9606118444320003E-3</v>
      </c>
      <c r="AH2361" s="4">
        <v>2.2104904245245E-2</v>
      </c>
      <c r="AI2361" s="4">
        <v>1.1732513003392E-2</v>
      </c>
      <c r="AJ2361" s="4">
        <v>6.7227589065269999E-3</v>
      </c>
      <c r="AK2361" s="3">
        <v>0</v>
      </c>
      <c r="AL2361" s="3">
        <v>0</v>
      </c>
      <c r="AM2361" s="3">
        <v>0</v>
      </c>
      <c r="AN2361" s="3">
        <v>2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4">
        <v>0.499</v>
      </c>
      <c r="AU2361" s="4">
        <v>0.49</v>
      </c>
      <c r="AV2361" s="4">
        <v>0.36199999999999999</v>
      </c>
      <c r="AW2361" s="4">
        <v>3.2000000000000001E-2</v>
      </c>
      <c r="AX2361" s="4">
        <v>0.44700000000000001</v>
      </c>
      <c r="AY2361" s="4">
        <v>0.49</v>
      </c>
      <c r="AZ2361" s="4">
        <v>0.34399999999999997</v>
      </c>
      <c r="BA2361" s="4">
        <v>0.47599999999999998</v>
      </c>
      <c r="BB2361" s="4">
        <v>0.49399999999999999</v>
      </c>
    </row>
    <row r="2362" spans="1:54" x14ac:dyDescent="0.25">
      <c r="A2362" s="1" t="s">
        <v>4462</v>
      </c>
      <c r="B2362" s="1" t="s">
        <v>5421</v>
      </c>
      <c r="C2362" s="1" t="s">
        <v>4379</v>
      </c>
      <c r="D2362" s="1" t="s">
        <v>342</v>
      </c>
      <c r="E2362" s="1" t="s">
        <v>672</v>
      </c>
      <c r="F2362" s="1" t="s">
        <v>5461</v>
      </c>
      <c r="G2362" s="1" t="s">
        <v>110</v>
      </c>
      <c r="H2362" s="1" t="s">
        <v>111</v>
      </c>
      <c r="I2362" s="3">
        <v>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-3288.3940308794399</v>
      </c>
      <c r="T2362" s="3">
        <v>-3056.5104344223701</v>
      </c>
      <c r="U2362" s="3">
        <v>-5797.3082064822302</v>
      </c>
      <c r="V2362" s="3">
        <v>-5134.9470781989803</v>
      </c>
      <c r="W2362" s="3">
        <v>-2567.3696630335999</v>
      </c>
      <c r="X2362" s="3">
        <v>-3514.1069528673402</v>
      </c>
      <c r="Y2362" s="3">
        <v>-5385.1715307924596</v>
      </c>
      <c r="Z2362" s="3">
        <v>-4083.0344470127902</v>
      </c>
      <c r="AA2362" s="3">
        <v>-2741.1642413048698</v>
      </c>
      <c r="AB2362" s="4">
        <v>1.5909927952455001E-2</v>
      </c>
      <c r="AC2362" s="4">
        <v>1.4358385152431E-2</v>
      </c>
      <c r="AD2362" s="4">
        <v>3.1837034915486E-2</v>
      </c>
      <c r="AE2362" s="4">
        <v>3.1044175247709999E-2</v>
      </c>
      <c r="AF2362" s="4">
        <v>1.5303842417669E-2</v>
      </c>
      <c r="AG2362" s="4">
        <v>1.4754106595922E-2</v>
      </c>
      <c r="AH2362" s="4">
        <v>3.4730387352357998E-2</v>
      </c>
      <c r="AI2362" s="4">
        <v>2.1573498676936999E-2</v>
      </c>
      <c r="AJ2362" s="4">
        <v>1.1262052583572E-2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4">
        <v>0.20699999999999999</v>
      </c>
      <c r="AU2362" s="4">
        <v>0.113</v>
      </c>
      <c r="AV2362" s="4">
        <v>0.115</v>
      </c>
      <c r="AW2362" s="4">
        <v>8.5999999999999993E-2</v>
      </c>
      <c r="AX2362" s="4">
        <v>0.252</v>
      </c>
      <c r="AY2362" s="4">
        <v>0.161</v>
      </c>
      <c r="AZ2362" s="4">
        <v>9.5000000000000001E-2</v>
      </c>
      <c r="BA2362" s="4">
        <v>0.24199999999999999</v>
      </c>
      <c r="BB2362" s="4">
        <v>0.24399999999999999</v>
      </c>
    </row>
    <row r="2363" spans="1:54" x14ac:dyDescent="0.25">
      <c r="A2363" s="1" t="s">
        <v>4463</v>
      </c>
      <c r="B2363" s="1" t="s">
        <v>4464</v>
      </c>
      <c r="C2363" s="1" t="s">
        <v>4379</v>
      </c>
      <c r="D2363" s="1" t="s">
        <v>345</v>
      </c>
      <c r="E2363" s="1" t="s">
        <v>672</v>
      </c>
      <c r="F2363" s="1" t="s">
        <v>5461</v>
      </c>
      <c r="G2363" s="1" t="s">
        <v>110</v>
      </c>
      <c r="H2363" s="1" t="s">
        <v>111</v>
      </c>
      <c r="I2363" s="3">
        <v>2546</v>
      </c>
      <c r="J2363" s="3">
        <v>18</v>
      </c>
      <c r="K2363" s="3">
        <v>0</v>
      </c>
      <c r="L2363" s="3">
        <v>8</v>
      </c>
      <c r="M2363" s="3">
        <v>12</v>
      </c>
      <c r="N2363" s="3">
        <v>0</v>
      </c>
      <c r="O2363" s="3">
        <v>179</v>
      </c>
      <c r="P2363" s="3">
        <v>0</v>
      </c>
      <c r="Q2363" s="3">
        <v>11</v>
      </c>
      <c r="R2363" s="3">
        <v>22</v>
      </c>
      <c r="S2363" s="3">
        <v>-1084.7757301445899</v>
      </c>
      <c r="T2363" s="3">
        <v>-516.51043442237597</v>
      </c>
      <c r="U2363" s="3">
        <v>-3335.9494575927502</v>
      </c>
      <c r="V2363" s="3">
        <v>-2721.4148233242199</v>
      </c>
      <c r="W2363" s="3">
        <v>-27.369663033606201</v>
      </c>
      <c r="X2363" s="3">
        <v>-2487.42350891449</v>
      </c>
      <c r="Y2363" s="3">
        <v>-2845.1715307924601</v>
      </c>
      <c r="Z2363" s="3">
        <v>-1793.2398457741399</v>
      </c>
      <c r="AA2363" s="3">
        <v>-1651.4324139929399</v>
      </c>
      <c r="AB2363" s="4">
        <v>5.3766861517319997E-3</v>
      </c>
      <c r="AC2363" s="4">
        <v>2.387324855074E-3</v>
      </c>
      <c r="AD2363" s="4">
        <v>1.8613950182470002E-2</v>
      </c>
      <c r="AE2363" s="4">
        <v>1.6003078100869001E-2</v>
      </c>
      <c r="AF2363" s="4">
        <v>1.6953444852500001E-4</v>
      </c>
      <c r="AG2363" s="4">
        <v>1.0460574870424E-2</v>
      </c>
      <c r="AH2363" s="4">
        <v>1.8667643909202E-2</v>
      </c>
      <c r="AI2363" s="4">
        <v>9.6962803161060006E-3</v>
      </c>
      <c r="AJ2363" s="4">
        <v>6.2912697443330001E-3</v>
      </c>
      <c r="AK2363" s="3">
        <v>0</v>
      </c>
      <c r="AL2363" s="3">
        <v>0</v>
      </c>
      <c r="AM2363" s="3">
        <v>2</v>
      </c>
      <c r="AN2363" s="3">
        <v>0</v>
      </c>
      <c r="AO2363" s="3">
        <v>0</v>
      </c>
      <c r="AP2363" s="3">
        <v>0</v>
      </c>
      <c r="AQ2363" s="3">
        <v>2</v>
      </c>
      <c r="AR2363" s="3">
        <v>0</v>
      </c>
      <c r="AS2363" s="3">
        <v>0</v>
      </c>
      <c r="AT2363" s="4">
        <v>0.108</v>
      </c>
      <c r="AU2363" s="4">
        <v>0.11899999999999999</v>
      </c>
      <c r="AV2363" s="4">
        <v>3.4000000000000002E-2</v>
      </c>
      <c r="AW2363" s="4">
        <v>6.5000000000000002E-2</v>
      </c>
      <c r="AX2363" s="4">
        <v>0.18099999999999999</v>
      </c>
      <c r="AY2363" s="4">
        <v>0.106</v>
      </c>
      <c r="AZ2363" s="4">
        <v>1.2E-2</v>
      </c>
      <c r="BA2363" s="4">
        <v>0.13500000000000001</v>
      </c>
      <c r="BB2363" s="4">
        <v>0.26</v>
      </c>
    </row>
    <row r="2364" spans="1:54" x14ac:dyDescent="0.25">
      <c r="A2364" s="1" t="s">
        <v>4465</v>
      </c>
      <c r="B2364" s="1" t="s">
        <v>4466</v>
      </c>
      <c r="C2364" s="1" t="s">
        <v>4379</v>
      </c>
      <c r="D2364" s="1" t="s">
        <v>351</v>
      </c>
      <c r="E2364" s="1" t="s">
        <v>672</v>
      </c>
      <c r="F2364" s="1" t="s">
        <v>5461</v>
      </c>
      <c r="G2364" s="1" t="s">
        <v>110</v>
      </c>
      <c r="H2364" s="1" t="s">
        <v>111</v>
      </c>
      <c r="I2364" s="3">
        <v>1235</v>
      </c>
      <c r="J2364" s="3">
        <v>7</v>
      </c>
      <c r="K2364" s="3">
        <v>8</v>
      </c>
      <c r="L2364" s="3">
        <v>0</v>
      </c>
      <c r="M2364" s="3">
        <v>201</v>
      </c>
      <c r="N2364" s="3">
        <v>0</v>
      </c>
      <c r="O2364" s="3">
        <v>46</v>
      </c>
      <c r="P2364" s="3">
        <v>0</v>
      </c>
      <c r="Q2364" s="3">
        <v>0</v>
      </c>
      <c r="R2364" s="3">
        <v>5</v>
      </c>
      <c r="S2364" s="3">
        <v>-2190.2091361492198</v>
      </c>
      <c r="T2364" s="3">
        <v>-2046.65882707384</v>
      </c>
      <c r="U2364" s="3">
        <v>-4568.3082064822302</v>
      </c>
      <c r="V2364" s="3">
        <v>-6024.2818090467199</v>
      </c>
      <c r="W2364" s="3">
        <v>-1338.3696630336001</v>
      </c>
      <c r="X2364" s="3">
        <v>-2674.0039449241499</v>
      </c>
      <c r="Y2364" s="3">
        <v>-4156.1715307924596</v>
      </c>
      <c r="Z2364" s="3">
        <v>-2854.0344470127902</v>
      </c>
      <c r="AA2364" s="3">
        <v>-1841.77064418853</v>
      </c>
      <c r="AB2364" s="4">
        <v>7.9010411388780004E-3</v>
      </c>
      <c r="AC2364" s="4">
        <v>8.626821813936E-3</v>
      </c>
      <c r="AD2364" s="4">
        <v>2.0001221409309999E-2</v>
      </c>
      <c r="AE2364" s="4">
        <v>4.1049681788182003E-2</v>
      </c>
      <c r="AF2364" s="4">
        <v>6.5573404084539998E-3</v>
      </c>
      <c r="AG2364" s="4">
        <v>8.7920655484910008E-3</v>
      </c>
      <c r="AH2364" s="4">
        <v>2.0942248738245E-2</v>
      </c>
      <c r="AI2364" s="4">
        <v>1.0765291168220999E-2</v>
      </c>
      <c r="AJ2364" s="4">
        <v>5.1186810209539997E-3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4">
        <v>0.46400000000000002</v>
      </c>
      <c r="AU2364" s="4">
        <v>0.26</v>
      </c>
      <c r="AV2364" s="4">
        <v>0.497</v>
      </c>
      <c r="AW2364" s="4">
        <v>6.2E-2</v>
      </c>
      <c r="AX2364" s="4">
        <v>0.40600000000000003</v>
      </c>
      <c r="AY2364" s="4">
        <v>0.41699999999999998</v>
      </c>
      <c r="AZ2364" s="4">
        <v>0.495</v>
      </c>
      <c r="BA2364" s="4">
        <v>0.43</v>
      </c>
      <c r="BB2364" s="4">
        <v>0.373</v>
      </c>
    </row>
    <row r="2365" spans="1:54" x14ac:dyDescent="0.25">
      <c r="A2365" s="1" t="s">
        <v>4467</v>
      </c>
      <c r="B2365" s="1" t="s">
        <v>4468</v>
      </c>
      <c r="C2365" s="1" t="s">
        <v>4379</v>
      </c>
      <c r="D2365" s="1" t="s">
        <v>353</v>
      </c>
      <c r="E2365" s="1" t="s">
        <v>672</v>
      </c>
      <c r="F2365" s="1" t="s">
        <v>5461</v>
      </c>
      <c r="G2365" s="1" t="s">
        <v>110</v>
      </c>
      <c r="H2365" s="1" t="s">
        <v>111</v>
      </c>
      <c r="I2365" s="3">
        <v>132</v>
      </c>
      <c r="J2365" s="3">
        <v>0</v>
      </c>
      <c r="K2365" s="3">
        <v>0</v>
      </c>
      <c r="L2365" s="3">
        <v>0</v>
      </c>
      <c r="M2365" s="3">
        <v>5</v>
      </c>
      <c r="N2365" s="3">
        <v>0</v>
      </c>
      <c r="O2365" s="3">
        <v>7</v>
      </c>
      <c r="P2365" s="3">
        <v>0</v>
      </c>
      <c r="Q2365" s="3">
        <v>0</v>
      </c>
      <c r="R2365" s="3">
        <v>0</v>
      </c>
      <c r="S2365" s="3">
        <v>-3162.3940308794399</v>
      </c>
      <c r="T2365" s="3">
        <v>-2930.5104344223701</v>
      </c>
      <c r="U2365" s="3">
        <v>-5671.3082064822302</v>
      </c>
      <c r="V2365" s="3">
        <v>-5061.64197200116</v>
      </c>
      <c r="W2365" s="3">
        <v>-2441.3696630335999</v>
      </c>
      <c r="X2365" s="3">
        <v>-3447.2869299194699</v>
      </c>
      <c r="Y2365" s="3">
        <v>-5259.1715307924596</v>
      </c>
      <c r="Z2365" s="3">
        <v>-3957.0344470127902</v>
      </c>
      <c r="AA2365" s="3">
        <v>-2615.1642413048698</v>
      </c>
      <c r="AB2365" s="4">
        <v>1.1606989146850001E-2</v>
      </c>
      <c r="AC2365" s="4">
        <v>9.7343165392549998E-3</v>
      </c>
      <c r="AD2365" s="4">
        <v>2.6755882891842001E-2</v>
      </c>
      <c r="AE2365" s="4">
        <v>2.6301398178226E-2</v>
      </c>
      <c r="AF2365" s="4">
        <v>9.4215411620119996E-3</v>
      </c>
      <c r="AG2365" s="4">
        <v>1.3149101287842999E-2</v>
      </c>
      <c r="AH2365" s="4">
        <v>2.8616840704333998E-2</v>
      </c>
      <c r="AI2365" s="4">
        <v>1.6856121282392E-2</v>
      </c>
      <c r="AJ2365" s="4">
        <v>1.0035482931908001E-2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4">
        <v>0.45300000000000001</v>
      </c>
      <c r="AU2365" s="4">
        <v>0.46500000000000002</v>
      </c>
      <c r="AV2365" s="4">
        <v>0.441</v>
      </c>
      <c r="AW2365" s="4">
        <v>0.34300000000000003</v>
      </c>
      <c r="AX2365" s="4">
        <v>0.42199999999999999</v>
      </c>
      <c r="AY2365" s="4">
        <v>0.433</v>
      </c>
      <c r="AZ2365" s="4">
        <v>0.441</v>
      </c>
      <c r="BA2365" s="4">
        <v>0.48799999999999999</v>
      </c>
      <c r="BB2365" s="4">
        <v>0.35099999999999998</v>
      </c>
    </row>
    <row r="2366" spans="1:54" x14ac:dyDescent="0.25">
      <c r="A2366" s="1" t="s">
        <v>4469</v>
      </c>
      <c r="B2366" s="1" t="s">
        <v>4470</v>
      </c>
      <c r="C2366" s="1" t="s">
        <v>4379</v>
      </c>
      <c r="D2366" s="1" t="s">
        <v>374</v>
      </c>
      <c r="E2366" s="1" t="s">
        <v>672</v>
      </c>
      <c r="F2366" s="1" t="s">
        <v>5461</v>
      </c>
      <c r="G2366" s="1" t="s">
        <v>110</v>
      </c>
      <c r="H2366" s="1" t="s">
        <v>111</v>
      </c>
      <c r="I2366" s="3">
        <v>43</v>
      </c>
      <c r="J2366" s="3">
        <v>0</v>
      </c>
      <c r="K2366" s="3">
        <v>0</v>
      </c>
      <c r="L2366" s="3">
        <v>0</v>
      </c>
      <c r="M2366" s="3">
        <v>8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-3251.3940308794399</v>
      </c>
      <c r="T2366" s="3">
        <v>-3019.5104344223701</v>
      </c>
      <c r="U2366" s="3">
        <v>-5760.3082064822302</v>
      </c>
      <c r="V2366" s="3">
        <v>-5182.2589082824697</v>
      </c>
      <c r="W2366" s="3">
        <v>-2530.3696630335999</v>
      </c>
      <c r="X2366" s="3">
        <v>-3477.1069528673402</v>
      </c>
      <c r="Y2366" s="3">
        <v>-5348.1715307924596</v>
      </c>
      <c r="Z2366" s="3">
        <v>-4046.0344470127902</v>
      </c>
      <c r="AA2366" s="3">
        <v>-2704.1642413048698</v>
      </c>
      <c r="AB2366" s="4">
        <v>1.6009878921439999E-2</v>
      </c>
      <c r="AC2366" s="4">
        <v>1.4073595258857E-2</v>
      </c>
      <c r="AD2366" s="4">
        <v>3.2113553790807998E-2</v>
      </c>
      <c r="AE2366" s="4">
        <v>3.3846046069764997E-2</v>
      </c>
      <c r="AF2366" s="4">
        <v>1.5641339237224001E-2</v>
      </c>
      <c r="AG2366" s="4">
        <v>1.441145540428E-2</v>
      </c>
      <c r="AH2366" s="4">
        <v>3.5057407664960002E-2</v>
      </c>
      <c r="AI2366" s="4">
        <v>2.1850031291956999E-2</v>
      </c>
      <c r="AJ2366" s="4">
        <v>1.2690055120255001E-2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4">
        <v>0.22900000000000001</v>
      </c>
      <c r="AU2366" s="4">
        <v>0.157</v>
      </c>
      <c r="AV2366" s="4">
        <v>0.151</v>
      </c>
      <c r="AW2366" s="4">
        <v>7.1999999999999995E-2</v>
      </c>
      <c r="AX2366" s="4">
        <v>0.26900000000000002</v>
      </c>
      <c r="AY2366" s="4">
        <v>0.26800000000000002</v>
      </c>
      <c r="AZ2366" s="4">
        <v>0.14499999999999999</v>
      </c>
      <c r="BA2366" s="4">
        <v>0.24199999999999999</v>
      </c>
      <c r="BB2366" s="4">
        <v>0.128</v>
      </c>
    </row>
    <row r="2367" spans="1:54" x14ac:dyDescent="0.25">
      <c r="A2367" s="1" t="s">
        <v>4471</v>
      </c>
      <c r="B2367" s="1" t="s">
        <v>5422</v>
      </c>
      <c r="C2367" s="1" t="s">
        <v>4379</v>
      </c>
      <c r="D2367" s="1" t="s">
        <v>377</v>
      </c>
      <c r="E2367" s="1" t="s">
        <v>672</v>
      </c>
      <c r="F2367" s="1" t="s">
        <v>5461</v>
      </c>
      <c r="G2367" s="1" t="s">
        <v>110</v>
      </c>
      <c r="H2367" s="1" t="s">
        <v>111</v>
      </c>
      <c r="I2367" s="3">
        <v>650</v>
      </c>
      <c r="J2367" s="3">
        <v>0</v>
      </c>
      <c r="K2367" s="3">
        <v>3</v>
      </c>
      <c r="L2367" s="3">
        <v>0</v>
      </c>
      <c r="M2367" s="3">
        <v>0</v>
      </c>
      <c r="N2367" s="3">
        <v>0</v>
      </c>
      <c r="O2367" s="3">
        <v>6</v>
      </c>
      <c r="P2367" s="3">
        <v>0</v>
      </c>
      <c r="Q2367" s="3">
        <v>0</v>
      </c>
      <c r="R2367" s="3">
        <v>0</v>
      </c>
      <c r="S2367" s="3">
        <v>-2644.3940308794399</v>
      </c>
      <c r="T2367" s="3">
        <v>-2494.69108166667</v>
      </c>
      <c r="U2367" s="3">
        <v>-5153.3082064822302</v>
      </c>
      <c r="V2367" s="3">
        <v>-4490.9470781989803</v>
      </c>
      <c r="W2367" s="3">
        <v>-1923.3696630336001</v>
      </c>
      <c r="X2367" s="3">
        <v>-2920.8326474834498</v>
      </c>
      <c r="Y2367" s="3">
        <v>-4741.1715307924596</v>
      </c>
      <c r="Z2367" s="3">
        <v>-3439.0344470127902</v>
      </c>
      <c r="AA2367" s="3">
        <v>-2097.1642413048698</v>
      </c>
      <c r="AB2367" s="4">
        <v>6.1034402526540001E-3</v>
      </c>
      <c r="AC2367" s="4">
        <v>3.4913267711159999E-3</v>
      </c>
      <c r="AD2367" s="4">
        <v>1.7044111208471002E-2</v>
      </c>
      <c r="AE2367" s="4">
        <v>1.4484368329219E-2</v>
      </c>
      <c r="AF2367" s="4">
        <v>-4.5809955838999999E-5</v>
      </c>
      <c r="AG2367" s="4">
        <v>8.9098186853399999E-3</v>
      </c>
      <c r="AH2367" s="4">
        <v>1.7238238544269001E-2</v>
      </c>
      <c r="AI2367" s="4">
        <v>8.6393144892729992E-3</v>
      </c>
      <c r="AJ2367" s="4">
        <v>6.7205861456220003E-3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4">
        <v>0.27300000000000002</v>
      </c>
      <c r="AU2367" s="4">
        <v>0.25600000000000001</v>
      </c>
      <c r="AV2367" s="4">
        <v>0.30199999999999999</v>
      </c>
      <c r="AW2367" s="4">
        <v>0.28699999999999998</v>
      </c>
      <c r="AX2367" s="4">
        <v>0.21099999999999999</v>
      </c>
      <c r="AY2367" s="4">
        <v>0.312</v>
      </c>
      <c r="AZ2367" s="4">
        <v>0.30399999999999999</v>
      </c>
      <c r="BA2367" s="4">
        <v>0.27800000000000002</v>
      </c>
      <c r="BB2367" s="4">
        <v>0.376</v>
      </c>
    </row>
    <row r="2368" spans="1:54" x14ac:dyDescent="0.25">
      <c r="A2368" s="1" t="s">
        <v>4472</v>
      </c>
      <c r="B2368" s="1" t="s">
        <v>4473</v>
      </c>
      <c r="C2368" s="1" t="s">
        <v>4379</v>
      </c>
      <c r="D2368" s="1" t="s">
        <v>379</v>
      </c>
      <c r="E2368" s="1" t="s">
        <v>672</v>
      </c>
      <c r="F2368" s="1" t="s">
        <v>5461</v>
      </c>
      <c r="G2368" s="1" t="s">
        <v>110</v>
      </c>
      <c r="H2368" s="1" t="s">
        <v>111</v>
      </c>
      <c r="I2368" s="3">
        <v>203</v>
      </c>
      <c r="J2368" s="3">
        <v>0</v>
      </c>
      <c r="K2368" s="3">
        <v>0</v>
      </c>
      <c r="L2368" s="3">
        <v>0</v>
      </c>
      <c r="M2368" s="3">
        <v>7</v>
      </c>
      <c r="N2368" s="3">
        <v>0</v>
      </c>
      <c r="O2368" s="3">
        <v>17</v>
      </c>
      <c r="P2368" s="3">
        <v>0</v>
      </c>
      <c r="Q2368" s="3">
        <v>0</v>
      </c>
      <c r="R2368" s="3">
        <v>0</v>
      </c>
      <c r="S2368" s="3">
        <v>-3091.3940308794399</v>
      </c>
      <c r="T2368" s="3">
        <v>-2859.5104344223701</v>
      </c>
      <c r="U2368" s="3">
        <v>-5600.3082064822302</v>
      </c>
      <c r="V2368" s="3">
        <v>-5011.7199295220398</v>
      </c>
      <c r="W2368" s="3">
        <v>-2370.3696630335999</v>
      </c>
      <c r="X2368" s="3">
        <v>-3460.8297542796399</v>
      </c>
      <c r="Y2368" s="3">
        <v>-5188.1715307924596</v>
      </c>
      <c r="Z2368" s="3">
        <v>-3886.0344470127902</v>
      </c>
      <c r="AA2368" s="3">
        <v>-2544.1642413048698</v>
      </c>
      <c r="AB2368" s="4">
        <v>1.1592300168344E-2</v>
      </c>
      <c r="AC2368" s="4">
        <v>1.1683195099874E-2</v>
      </c>
      <c r="AD2368" s="4">
        <v>2.5316287666165001E-2</v>
      </c>
      <c r="AE2368" s="4">
        <v>3.8415054341024997E-2</v>
      </c>
      <c r="AF2368" s="4">
        <v>1.1761064183844001E-2</v>
      </c>
      <c r="AG2368" s="4">
        <v>1.1536132290944001E-2</v>
      </c>
      <c r="AH2368" s="4">
        <v>2.7076537370075999E-2</v>
      </c>
      <c r="AI2368" s="4">
        <v>1.5401274530349E-2</v>
      </c>
      <c r="AJ2368" s="4">
        <v>7.0102568130140002E-3</v>
      </c>
      <c r="AK2368" s="3">
        <v>0</v>
      </c>
      <c r="AL2368" s="3">
        <v>0</v>
      </c>
      <c r="AM2368" s="3">
        <v>0</v>
      </c>
      <c r="AN2368" s="3">
        <v>2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4">
        <v>0.45500000000000002</v>
      </c>
      <c r="AU2368" s="4">
        <v>0.26800000000000002</v>
      </c>
      <c r="AV2368" s="4">
        <v>0.42099999999999999</v>
      </c>
      <c r="AW2368" s="4">
        <v>3.1E-2</v>
      </c>
      <c r="AX2368" s="4">
        <v>0.379</v>
      </c>
      <c r="AY2368" s="4">
        <v>0.48599999999999999</v>
      </c>
      <c r="AZ2368" s="4">
        <v>0.39800000000000002</v>
      </c>
      <c r="BA2368" s="4">
        <v>0.497</v>
      </c>
      <c r="BB2368" s="4">
        <v>0.42</v>
      </c>
    </row>
    <row r="2369" spans="1:54" x14ac:dyDescent="0.25">
      <c r="A2369" s="1" t="s">
        <v>4474</v>
      </c>
      <c r="B2369" s="1" t="s">
        <v>4475</v>
      </c>
      <c r="C2369" s="1" t="s">
        <v>4379</v>
      </c>
      <c r="D2369" s="1" t="s">
        <v>385</v>
      </c>
      <c r="E2369" s="1" t="s">
        <v>672</v>
      </c>
      <c r="F2369" s="1" t="s">
        <v>5461</v>
      </c>
      <c r="G2369" s="1" t="s">
        <v>110</v>
      </c>
      <c r="H2369" s="1" t="s">
        <v>111</v>
      </c>
      <c r="I2369" s="3">
        <v>29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-3265.3940308794399</v>
      </c>
      <c r="T2369" s="3">
        <v>-3033.5104344223701</v>
      </c>
      <c r="U2369" s="3">
        <v>-5774.3082064822302</v>
      </c>
      <c r="V2369" s="3">
        <v>-5111.9470781989803</v>
      </c>
      <c r="W2369" s="3">
        <v>-2544.3696630335999</v>
      </c>
      <c r="X2369" s="3">
        <v>-3491.1069528673402</v>
      </c>
      <c r="Y2369" s="3">
        <v>-5362.1715307924596</v>
      </c>
      <c r="Z2369" s="3">
        <v>-4060.0344470127902</v>
      </c>
      <c r="AA2369" s="3">
        <v>-2718.1642413048698</v>
      </c>
      <c r="AB2369" s="4">
        <v>1.5576259957502E-2</v>
      </c>
      <c r="AC2369" s="4">
        <v>1.2867821157711999E-2</v>
      </c>
      <c r="AD2369" s="4">
        <v>3.1206673762806999E-2</v>
      </c>
      <c r="AE2369" s="4">
        <v>3.7453691675291001E-2</v>
      </c>
      <c r="AF2369" s="4">
        <v>1.4578561036979E-2</v>
      </c>
      <c r="AG2369" s="4">
        <v>1.3857105765767E-2</v>
      </c>
      <c r="AH2369" s="4">
        <v>3.3987599303581001E-2</v>
      </c>
      <c r="AI2369" s="4">
        <v>2.0955484093256E-2</v>
      </c>
      <c r="AJ2369" s="4">
        <v>1.0188469300728999E-2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4">
        <v>0.31900000000000001</v>
      </c>
      <c r="AU2369" s="4">
        <v>0.35599999999999998</v>
      </c>
      <c r="AV2369" s="4">
        <v>0.27</v>
      </c>
      <c r="AW2369" s="4">
        <v>5.5E-2</v>
      </c>
      <c r="AX2369" s="4">
        <v>0.35399999999999998</v>
      </c>
      <c r="AY2369" s="4">
        <v>0.42599999999999999</v>
      </c>
      <c r="AZ2369" s="4">
        <v>0.26</v>
      </c>
      <c r="BA2369" s="4">
        <v>0.34799999999999998</v>
      </c>
      <c r="BB2369" s="4">
        <v>0.44900000000000001</v>
      </c>
    </row>
    <row r="2370" spans="1:54" x14ac:dyDescent="0.25">
      <c r="A2370" s="1" t="s">
        <v>4476</v>
      </c>
      <c r="B2370" s="1" t="s">
        <v>783</v>
      </c>
      <c r="C2370" s="1" t="s">
        <v>4379</v>
      </c>
      <c r="D2370" s="1" t="s">
        <v>388</v>
      </c>
      <c r="E2370" s="1" t="s">
        <v>672</v>
      </c>
      <c r="F2370" s="1" t="s">
        <v>5461</v>
      </c>
      <c r="G2370" s="1" t="s">
        <v>110</v>
      </c>
      <c r="H2370" s="1" t="s">
        <v>111</v>
      </c>
      <c r="I2370" s="3">
        <v>373</v>
      </c>
      <c r="J2370" s="3">
        <v>0</v>
      </c>
      <c r="K2370" s="3">
        <v>0</v>
      </c>
      <c r="L2370" s="3">
        <v>0</v>
      </c>
      <c r="M2370" s="3">
        <v>4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-2921.3940308794399</v>
      </c>
      <c r="T2370" s="3">
        <v>-2689.5104344223701</v>
      </c>
      <c r="U2370" s="3">
        <v>-5430.3082064822302</v>
      </c>
      <c r="V2370" s="3">
        <v>-4810.10299324073</v>
      </c>
      <c r="W2370" s="3">
        <v>-2200.3696630335999</v>
      </c>
      <c r="X2370" s="3">
        <v>-3147.1069528673402</v>
      </c>
      <c r="Y2370" s="3">
        <v>-5018.1715307924596</v>
      </c>
      <c r="Z2370" s="3">
        <v>-3716.0344470127902</v>
      </c>
      <c r="AA2370" s="3">
        <v>-2374.1642413048698</v>
      </c>
      <c r="AB2370" s="4">
        <v>1.3433007537389E-2</v>
      </c>
      <c r="AC2370" s="4">
        <v>1.1626449208451999E-2</v>
      </c>
      <c r="AD2370" s="4">
        <v>2.9175022653928E-2</v>
      </c>
      <c r="AE2370" s="4">
        <v>2.5675475638350001E-2</v>
      </c>
      <c r="AF2370" s="4">
        <v>1.2422388758561E-2</v>
      </c>
      <c r="AG2370" s="4">
        <v>1.3037432075749001E-2</v>
      </c>
      <c r="AH2370" s="4">
        <v>3.1604697440887002E-2</v>
      </c>
      <c r="AI2370" s="4">
        <v>1.9014557629684001E-2</v>
      </c>
      <c r="AJ2370" s="4">
        <v>8.6305388995989996E-3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4">
        <v>0.373</v>
      </c>
      <c r="AU2370" s="4">
        <v>0.34100000000000003</v>
      </c>
      <c r="AV2370" s="4">
        <v>0.28899999999999998</v>
      </c>
      <c r="AW2370" s="4">
        <v>0.35699999999999998</v>
      </c>
      <c r="AX2370" s="4">
        <v>0.38400000000000001</v>
      </c>
      <c r="AY2370" s="4">
        <v>0.29499999999999998</v>
      </c>
      <c r="AZ2370" s="4">
        <v>0.27600000000000002</v>
      </c>
      <c r="BA2370" s="4">
        <v>0.38</v>
      </c>
      <c r="BB2370" s="4">
        <v>0.47899999999999998</v>
      </c>
    </row>
    <row r="2371" spans="1:54" x14ac:dyDescent="0.25">
      <c r="A2371" s="1" t="s">
        <v>4477</v>
      </c>
      <c r="B2371" s="1" t="s">
        <v>4478</v>
      </c>
      <c r="C2371" s="1" t="s">
        <v>4379</v>
      </c>
      <c r="D2371" s="1" t="s">
        <v>382</v>
      </c>
      <c r="E2371" s="1" t="s">
        <v>672</v>
      </c>
      <c r="F2371" s="1" t="s">
        <v>5461</v>
      </c>
      <c r="G2371" s="1" t="s">
        <v>110</v>
      </c>
      <c r="H2371" s="1" t="s">
        <v>111</v>
      </c>
      <c r="I2371" s="3">
        <v>125</v>
      </c>
      <c r="J2371" s="3">
        <v>0</v>
      </c>
      <c r="K2371" s="3">
        <v>0</v>
      </c>
      <c r="L2371" s="3">
        <v>0</v>
      </c>
      <c r="M2371" s="3">
        <v>20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-3169.3940308794399</v>
      </c>
      <c r="T2371" s="3">
        <v>-2937.5104344223701</v>
      </c>
      <c r="U2371" s="3">
        <v>-5678.3082064822302</v>
      </c>
      <c r="V2371" s="3">
        <v>-5226.7266534077098</v>
      </c>
      <c r="W2371" s="3">
        <v>-2448.3696630335999</v>
      </c>
      <c r="X2371" s="3">
        <v>-3395.1069528673402</v>
      </c>
      <c r="Y2371" s="3">
        <v>-5266.1715307924596</v>
      </c>
      <c r="Z2371" s="3">
        <v>-3964.0344470127902</v>
      </c>
      <c r="AA2371" s="3">
        <v>-2622.1642413048698</v>
      </c>
      <c r="AB2371" s="4">
        <v>9.5419985116369996E-3</v>
      </c>
      <c r="AC2371" s="4">
        <v>5.7699888179610003E-3</v>
      </c>
      <c r="AD2371" s="4">
        <v>2.0845914555651001E-2</v>
      </c>
      <c r="AE2371" s="4">
        <v>1.8120836337778001E-2</v>
      </c>
      <c r="AF2371" s="4">
        <v>9.84597885363E-3</v>
      </c>
      <c r="AG2371" s="4">
        <v>1.0312396008414E-2</v>
      </c>
      <c r="AH2371" s="4">
        <v>2.1473537754461001E-2</v>
      </c>
      <c r="AI2371" s="4">
        <v>4.5084154756792998E-2</v>
      </c>
      <c r="AJ2371" s="4">
        <v>1.8149570645567999E-2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2</v>
      </c>
      <c r="AS2371" s="3">
        <v>0</v>
      </c>
      <c r="AT2371" s="4">
        <v>0.40100000000000002</v>
      </c>
      <c r="AU2371" s="4">
        <v>0.33500000000000002</v>
      </c>
      <c r="AV2371" s="4">
        <v>0.40899999999999997</v>
      </c>
      <c r="AW2371" s="4">
        <v>0.35499999999999998</v>
      </c>
      <c r="AX2371" s="4">
        <v>0.47499999999999998</v>
      </c>
      <c r="AY2371" s="4">
        <v>0.39700000000000002</v>
      </c>
      <c r="AZ2371" s="4">
        <v>0.41299999999999998</v>
      </c>
      <c r="BA2371" s="4">
        <v>3.3000000000000002E-2</v>
      </c>
      <c r="BB2371" s="4">
        <v>7.9000000000000001E-2</v>
      </c>
    </row>
    <row r="2372" spans="1:54" x14ac:dyDescent="0.25">
      <c r="A2372" s="1" t="s">
        <v>4479</v>
      </c>
      <c r="B2372" s="1" t="s">
        <v>4480</v>
      </c>
      <c r="C2372" s="1" t="s">
        <v>4379</v>
      </c>
      <c r="D2372" s="1" t="s">
        <v>390</v>
      </c>
      <c r="E2372" s="1" t="s">
        <v>672</v>
      </c>
      <c r="F2372" s="1" t="s">
        <v>5461</v>
      </c>
      <c r="G2372" s="1" t="s">
        <v>110</v>
      </c>
      <c r="H2372" s="1" t="s">
        <v>111</v>
      </c>
      <c r="I2372" s="3">
        <v>399</v>
      </c>
      <c r="J2372" s="3">
        <v>5</v>
      </c>
      <c r="K2372" s="3">
        <v>0</v>
      </c>
      <c r="L2372" s="3">
        <v>0</v>
      </c>
      <c r="M2372" s="3">
        <v>15</v>
      </c>
      <c r="N2372" s="3">
        <v>0</v>
      </c>
      <c r="O2372" s="3">
        <v>0</v>
      </c>
      <c r="P2372" s="3">
        <v>0</v>
      </c>
      <c r="Q2372" s="3">
        <v>0</v>
      </c>
      <c r="R2372" s="3">
        <v>3</v>
      </c>
      <c r="S2372" s="3">
        <v>-2988.8333917864302</v>
      </c>
      <c r="T2372" s="3">
        <v>-2663.5104344223701</v>
      </c>
      <c r="U2372" s="3">
        <v>-5404.3082064822302</v>
      </c>
      <c r="V2372" s="3">
        <v>-4900.0317596055302</v>
      </c>
      <c r="W2372" s="3">
        <v>-2174.3696630335999</v>
      </c>
      <c r="X2372" s="3">
        <v>-3121.1069528673402</v>
      </c>
      <c r="Y2372" s="3">
        <v>-4992.1715307924596</v>
      </c>
      <c r="Z2372" s="3">
        <v>-3690.0344470127902</v>
      </c>
      <c r="AA2372" s="3">
        <v>-2545.9280830350699</v>
      </c>
      <c r="AB2372" s="4">
        <v>4.0775073907559998E-3</v>
      </c>
      <c r="AC2372" s="4">
        <v>5.4936427690170002E-3</v>
      </c>
      <c r="AD2372" s="4">
        <v>1.5131001241056E-2</v>
      </c>
      <c r="AE2372" s="4">
        <v>5.0114973178549002E-2</v>
      </c>
      <c r="AF2372" s="4">
        <v>7.2887246384999995E-4</v>
      </c>
      <c r="AG2372" s="4">
        <v>5.9822338684390004E-3</v>
      </c>
      <c r="AH2372" s="4">
        <v>1.5050342203232E-2</v>
      </c>
      <c r="AI2372" s="4">
        <v>6.2620937844759996E-3</v>
      </c>
      <c r="AJ2372" s="4">
        <v>4.9450563084460003E-3</v>
      </c>
      <c r="AK2372" s="3">
        <v>0</v>
      </c>
      <c r="AL2372" s="3">
        <v>0</v>
      </c>
      <c r="AM2372" s="3">
        <v>0</v>
      </c>
      <c r="AN2372" s="3">
        <v>2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4">
        <v>0.29299999999999998</v>
      </c>
      <c r="AU2372" s="4">
        <v>0.36599999999999999</v>
      </c>
      <c r="AV2372" s="4">
        <v>0.35599999999999998</v>
      </c>
      <c r="AW2372" s="4">
        <v>1.4999999999999999E-2</v>
      </c>
      <c r="AX2372" s="4">
        <v>0.28399999999999997</v>
      </c>
      <c r="AY2372" s="4">
        <v>0.3</v>
      </c>
      <c r="AZ2372" s="4">
        <v>0.371</v>
      </c>
      <c r="BA2372" s="4">
        <v>0.32200000000000001</v>
      </c>
      <c r="BB2372" s="4">
        <v>0.34200000000000003</v>
      </c>
    </row>
    <row r="2373" spans="1:54" x14ac:dyDescent="0.25">
      <c r="A2373" s="1" t="s">
        <v>4481</v>
      </c>
      <c r="B2373" s="1" t="s">
        <v>5423</v>
      </c>
      <c r="C2373" s="1" t="s">
        <v>4379</v>
      </c>
      <c r="D2373" s="1" t="s">
        <v>393</v>
      </c>
      <c r="E2373" s="1" t="s">
        <v>672</v>
      </c>
      <c r="F2373" s="1" t="s">
        <v>5461</v>
      </c>
      <c r="G2373" s="1" t="s">
        <v>110</v>
      </c>
      <c r="H2373" s="1" t="s">
        <v>111</v>
      </c>
      <c r="I2373" s="3">
        <v>610</v>
      </c>
      <c r="J2373" s="3">
        <v>7</v>
      </c>
      <c r="K2373" s="3">
        <v>9</v>
      </c>
      <c r="L2373" s="3">
        <v>0</v>
      </c>
      <c r="M2373" s="3">
        <v>185</v>
      </c>
      <c r="N2373" s="3">
        <v>0</v>
      </c>
      <c r="O2373" s="3">
        <v>11</v>
      </c>
      <c r="P2373" s="3">
        <v>0</v>
      </c>
      <c r="Q2373" s="3">
        <v>0</v>
      </c>
      <c r="R2373" s="3">
        <v>0</v>
      </c>
      <c r="S2373" s="3">
        <v>-2815.2091361492198</v>
      </c>
      <c r="T2373" s="3">
        <v>-2699.0523761552699</v>
      </c>
      <c r="U2373" s="3">
        <v>-5193.3082064822302</v>
      </c>
      <c r="V2373" s="3">
        <v>-6480.6581488797401</v>
      </c>
      <c r="W2373" s="3">
        <v>-1963.3696630336001</v>
      </c>
      <c r="X2373" s="3">
        <v>-3003.1040596635398</v>
      </c>
      <c r="Y2373" s="3">
        <v>-4781.1715307924596</v>
      </c>
      <c r="Z2373" s="3">
        <v>-3479.0344470127902</v>
      </c>
      <c r="AA2373" s="3">
        <v>-2137.1642413048698</v>
      </c>
      <c r="AB2373" s="4">
        <v>1.2118883320362E-2</v>
      </c>
      <c r="AC2373" s="4">
        <v>1.0468543795382999E-2</v>
      </c>
      <c r="AD2373" s="4">
        <v>2.6886109551664001E-2</v>
      </c>
      <c r="AE2373" s="4">
        <v>5.3255993487128998E-2</v>
      </c>
      <c r="AF2373" s="4">
        <v>1.0067582990982E-2</v>
      </c>
      <c r="AG2373" s="4">
        <v>1.1464234724307999E-2</v>
      </c>
      <c r="AH2373" s="4">
        <v>2.8924608193936E-2</v>
      </c>
      <c r="AI2373" s="4">
        <v>1.6848744891940999E-2</v>
      </c>
      <c r="AJ2373" s="4">
        <v>7.9286588092320007E-3</v>
      </c>
      <c r="AK2373" s="3">
        <v>0</v>
      </c>
      <c r="AL2373" s="3">
        <v>0</v>
      </c>
      <c r="AM2373" s="3">
        <v>0</v>
      </c>
      <c r="AN2373" s="3">
        <v>2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4">
        <v>0.27</v>
      </c>
      <c r="AU2373" s="4">
        <v>0.29699999999999999</v>
      </c>
      <c r="AV2373" s="4">
        <v>0.153</v>
      </c>
      <c r="AW2373" s="4">
        <v>2.7E-2</v>
      </c>
      <c r="AX2373" s="4">
        <v>0.34599999999999997</v>
      </c>
      <c r="AY2373" s="4">
        <v>0.30599999999999999</v>
      </c>
      <c r="AZ2373" s="4">
        <v>0.13600000000000001</v>
      </c>
      <c r="BA2373" s="4">
        <v>0.27100000000000002</v>
      </c>
      <c r="BB2373" s="4">
        <v>0.33100000000000002</v>
      </c>
    </row>
    <row r="2374" spans="1:54" x14ac:dyDescent="0.25">
      <c r="A2374" s="1" t="s">
        <v>4482</v>
      </c>
      <c r="B2374" s="1" t="s">
        <v>5424</v>
      </c>
      <c r="C2374" s="1" t="s">
        <v>4379</v>
      </c>
      <c r="D2374" s="1" t="s">
        <v>469</v>
      </c>
      <c r="E2374" s="1" t="s">
        <v>672</v>
      </c>
      <c r="F2374" s="1" t="s">
        <v>5461</v>
      </c>
      <c r="G2374" s="1" t="s">
        <v>110</v>
      </c>
      <c r="H2374" s="1" t="s">
        <v>111</v>
      </c>
      <c r="I2374" s="3">
        <v>47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-3247.3940308794399</v>
      </c>
      <c r="T2374" s="3">
        <v>-3015.5104344223701</v>
      </c>
      <c r="U2374" s="3">
        <v>-5756.3082064822302</v>
      </c>
      <c r="V2374" s="3">
        <v>-5093.9470781989803</v>
      </c>
      <c r="W2374" s="3">
        <v>-2526.3696630335999</v>
      </c>
      <c r="X2374" s="3">
        <v>-3473.1069528673402</v>
      </c>
      <c r="Y2374" s="3">
        <v>-5344.1715307924596</v>
      </c>
      <c r="Z2374" s="3">
        <v>-4042.0344470127902</v>
      </c>
      <c r="AA2374" s="3">
        <v>-2700.1642413048698</v>
      </c>
      <c r="AB2374" s="4">
        <v>-0.22587333454821801</v>
      </c>
      <c r="AC2374" s="4">
        <v>-0.27387781089553898</v>
      </c>
      <c r="AD2374" s="4">
        <v>-0.32106899911188003</v>
      </c>
      <c r="AE2374" s="4">
        <v>-0.27164491207638503</v>
      </c>
      <c r="AF2374" s="4">
        <v>0.12901455456201999</v>
      </c>
      <c r="AG2374" s="4">
        <v>-0.185132745397173</v>
      </c>
      <c r="AH2374" s="4">
        <v>-0.19462422456143399</v>
      </c>
      <c r="AI2374" s="4">
        <v>-0.12649119785948801</v>
      </c>
      <c r="AJ2374" s="4">
        <v>-0.22472834629907901</v>
      </c>
      <c r="AK2374" s="3">
        <v>3</v>
      </c>
      <c r="AL2374" s="3">
        <v>3</v>
      </c>
      <c r="AM2374" s="3">
        <v>3</v>
      </c>
      <c r="AN2374" s="3">
        <v>3</v>
      </c>
      <c r="AO2374" s="3">
        <v>2</v>
      </c>
      <c r="AP2374" s="3">
        <v>3</v>
      </c>
      <c r="AQ2374" s="3">
        <v>3</v>
      </c>
      <c r="AR2374" s="3">
        <v>0</v>
      </c>
      <c r="AS2374" s="3">
        <v>3</v>
      </c>
      <c r="AT2374" s="4">
        <v>1.7000000000000001E-2</v>
      </c>
      <c r="AU2374" s="4">
        <v>1.0999999999999999E-2</v>
      </c>
      <c r="AV2374" s="4">
        <v>2.1000000000000001E-2</v>
      </c>
      <c r="AW2374" s="4">
        <v>2.3E-2</v>
      </c>
      <c r="AX2374" s="4">
        <v>6.0000000000000001E-3</v>
      </c>
      <c r="AY2374" s="4">
        <v>2.3E-2</v>
      </c>
      <c r="AZ2374" s="4">
        <v>4.2000000000000003E-2</v>
      </c>
      <c r="BA2374" s="4">
        <v>5.3999999999999999E-2</v>
      </c>
      <c r="BB2374" s="4">
        <v>1.2999999999999999E-2</v>
      </c>
    </row>
    <row r="2375" spans="1:54" x14ac:dyDescent="0.25">
      <c r="A2375" s="1" t="s">
        <v>4483</v>
      </c>
      <c r="B2375" s="1" t="s">
        <v>5425</v>
      </c>
      <c r="C2375" s="1" t="s">
        <v>4379</v>
      </c>
      <c r="D2375" s="1" t="s">
        <v>471</v>
      </c>
      <c r="E2375" s="1" t="s">
        <v>672</v>
      </c>
      <c r="F2375" s="1" t="s">
        <v>5461</v>
      </c>
      <c r="G2375" s="1" t="s">
        <v>110</v>
      </c>
      <c r="H2375" s="1" t="s">
        <v>111</v>
      </c>
      <c r="I2375" s="3">
        <v>8110</v>
      </c>
      <c r="J2375" s="3">
        <v>185</v>
      </c>
      <c r="K2375" s="3">
        <v>50</v>
      </c>
      <c r="L2375" s="3">
        <v>13</v>
      </c>
      <c r="M2375" s="3">
        <v>0</v>
      </c>
      <c r="N2375" s="3">
        <v>259</v>
      </c>
      <c r="O2375" s="3">
        <v>468</v>
      </c>
      <c r="P2375" s="3">
        <v>0</v>
      </c>
      <c r="Q2375" s="3">
        <v>1324</v>
      </c>
      <c r="R2375" s="3">
        <v>256</v>
      </c>
      <c r="S2375" s="3">
        <v>1358.3496155621001</v>
      </c>
      <c r="T2375" s="3">
        <v>3677.8121115059398</v>
      </c>
      <c r="U2375" s="3">
        <v>2178.89976046317</v>
      </c>
      <c r="V2375" s="3">
        <v>2969.0529218010101</v>
      </c>
      <c r="W2375" s="3">
        <v>-131.81654552255301</v>
      </c>
      <c r="X2375" s="3">
        <v>633.28886707641595</v>
      </c>
      <c r="Y2375" s="3">
        <v>2718.8284692075299</v>
      </c>
      <c r="Z2375" s="3">
        <v>-26094.666079742099</v>
      </c>
      <c r="AA2375" s="3">
        <v>-11513.012068947801</v>
      </c>
      <c r="AB2375" s="4">
        <v>5.6577010555679999E-2</v>
      </c>
      <c r="AC2375" s="4">
        <v>0.20442217365653301</v>
      </c>
      <c r="AD2375" s="4">
        <v>7.2666314977806998E-2</v>
      </c>
      <c r="AE2375" s="4">
        <v>9.0814814677204994E-2</v>
      </c>
      <c r="AF2375" s="4">
        <v>5.3747552228109998E-3</v>
      </c>
      <c r="AG2375" s="4">
        <v>2.0441969261872001E-2</v>
      </c>
      <c r="AH2375" s="4">
        <v>5.0810547193903002E-2</v>
      </c>
      <c r="AI2375" s="4">
        <v>-0.58311940871092105</v>
      </c>
      <c r="AJ2375" s="4">
        <v>-0.62843574382457501</v>
      </c>
      <c r="AK2375" s="3">
        <v>1</v>
      </c>
      <c r="AL2375" s="3">
        <v>1</v>
      </c>
      <c r="AM2375" s="3">
        <v>1</v>
      </c>
      <c r="AN2375" s="3">
        <v>1</v>
      </c>
      <c r="AO2375" s="3">
        <v>2</v>
      </c>
      <c r="AP2375" s="3">
        <v>1</v>
      </c>
      <c r="AQ2375" s="3">
        <v>0</v>
      </c>
      <c r="AR2375" s="3">
        <v>0</v>
      </c>
      <c r="AS2375" s="3">
        <v>3</v>
      </c>
      <c r="AT2375" s="4">
        <v>2.7E-2</v>
      </c>
      <c r="AU2375" s="4">
        <v>1.9E-2</v>
      </c>
      <c r="AV2375" s="4">
        <v>3.2000000000000001E-2</v>
      </c>
      <c r="AW2375" s="4">
        <v>4.8000000000000001E-2</v>
      </c>
      <c r="AX2375" s="4">
        <v>8.9999999999999993E-3</v>
      </c>
      <c r="AY2375" s="4">
        <v>3.4000000000000002E-2</v>
      </c>
      <c r="AZ2375" s="4">
        <v>9.4E-2</v>
      </c>
      <c r="BA2375" s="4">
        <v>6.4000000000000001E-2</v>
      </c>
      <c r="BB2375" s="4">
        <v>0.02</v>
      </c>
    </row>
    <row r="2376" spans="1:54" x14ac:dyDescent="0.25">
      <c r="A2376" s="1" t="s">
        <v>4484</v>
      </c>
      <c r="B2376" s="1" t="s">
        <v>4485</v>
      </c>
      <c r="C2376" s="1" t="s">
        <v>4379</v>
      </c>
      <c r="D2376" s="1" t="s">
        <v>474</v>
      </c>
      <c r="E2376" s="1" t="s">
        <v>672</v>
      </c>
      <c r="F2376" s="1" t="s">
        <v>5461</v>
      </c>
      <c r="G2376" s="1" t="s">
        <v>110</v>
      </c>
      <c r="H2376" s="1" t="s">
        <v>111</v>
      </c>
      <c r="I2376" s="3">
        <v>12179</v>
      </c>
      <c r="J2376" s="3">
        <v>86</v>
      </c>
      <c r="K2376" s="3">
        <v>250</v>
      </c>
      <c r="L2376" s="3">
        <v>41</v>
      </c>
      <c r="M2376" s="3">
        <v>2021</v>
      </c>
      <c r="N2376" s="3">
        <v>0</v>
      </c>
      <c r="O2376" s="3">
        <v>540</v>
      </c>
      <c r="P2376" s="3">
        <v>83</v>
      </c>
      <c r="Q2376" s="3">
        <v>28</v>
      </c>
      <c r="R2376" s="3">
        <v>71</v>
      </c>
      <c r="S2376" s="3">
        <v>7277.4489615204002</v>
      </c>
      <c r="T2376" s="3">
        <v>2268.1022952192202</v>
      </c>
      <c r="U2376" s="3">
        <v>5972.65538157638</v>
      </c>
      <c r="V2376" s="3">
        <v>-14261.223153041101</v>
      </c>
      <c r="W2376" s="3">
        <v>9605.6303369663892</v>
      </c>
      <c r="X2376" s="3">
        <v>4093.5805316831502</v>
      </c>
      <c r="Y2376" s="3">
        <v>6452.3066572156604</v>
      </c>
      <c r="Z2376" s="3">
        <v>7453.0790834128602</v>
      </c>
      <c r="AA2376" s="3">
        <v>4751.4248377472604</v>
      </c>
      <c r="AB2376" s="4">
        <v>7.8345382364997995E-2</v>
      </c>
      <c r="AC2376" s="4">
        <v>1.9364210819437001E-2</v>
      </c>
      <c r="AD2376" s="4">
        <v>2.5675293117245999E-2</v>
      </c>
      <c r="AE2376" s="4">
        <v>-3.5017818187830001E-2</v>
      </c>
      <c r="AF2376" s="4">
        <v>0.1416544825894</v>
      </c>
      <c r="AG2376" s="4">
        <v>2.7149665696602002E-2</v>
      </c>
      <c r="AH2376" s="4">
        <v>-2.3453494807131998E-2</v>
      </c>
      <c r="AI2376" s="4">
        <v>6.2582958653550999E-2</v>
      </c>
      <c r="AJ2376" s="4">
        <v>4.6486451948302997E-2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4">
        <v>0.108</v>
      </c>
      <c r="AU2376" s="4">
        <v>0.14399999999999999</v>
      </c>
      <c r="AV2376" s="4">
        <v>0.17599999999999999</v>
      </c>
      <c r="AW2376" s="4">
        <v>0.22900000000000001</v>
      </c>
      <c r="AX2376" s="4">
        <v>0.10299999999999999</v>
      </c>
      <c r="AY2376" s="4">
        <v>0.13500000000000001</v>
      </c>
      <c r="AZ2376" s="4">
        <v>0.47</v>
      </c>
      <c r="BA2376" s="4">
        <v>0.155</v>
      </c>
      <c r="BB2376" s="4">
        <v>0.106</v>
      </c>
    </row>
    <row r="2377" spans="1:54" x14ac:dyDescent="0.25">
      <c r="A2377" s="1" t="s">
        <v>4486</v>
      </c>
      <c r="B2377" s="1" t="s">
        <v>4487</v>
      </c>
      <c r="C2377" s="1" t="s">
        <v>4379</v>
      </c>
      <c r="D2377" s="1" t="s">
        <v>476</v>
      </c>
      <c r="E2377" s="1" t="s">
        <v>672</v>
      </c>
      <c r="F2377" s="1" t="s">
        <v>5461</v>
      </c>
      <c r="G2377" s="1" t="s">
        <v>110</v>
      </c>
      <c r="H2377" s="1" t="s">
        <v>111</v>
      </c>
      <c r="I2377" s="3">
        <v>154</v>
      </c>
      <c r="J2377" s="3">
        <v>0</v>
      </c>
      <c r="K2377" s="3">
        <v>0</v>
      </c>
      <c r="L2377" s="3">
        <v>0</v>
      </c>
      <c r="M2377" s="3">
        <v>17</v>
      </c>
      <c r="N2377" s="3">
        <v>0</v>
      </c>
      <c r="O2377" s="3">
        <v>0</v>
      </c>
      <c r="P2377" s="3">
        <v>0</v>
      </c>
      <c r="Q2377" s="3">
        <v>29</v>
      </c>
      <c r="R2377" s="3">
        <v>0</v>
      </c>
      <c r="S2377" s="3">
        <v>-3140.3940308794399</v>
      </c>
      <c r="T2377" s="3">
        <v>-2908.5104344223701</v>
      </c>
      <c r="U2377" s="3">
        <v>-5649.3082064822302</v>
      </c>
      <c r="V2377" s="3">
        <v>-5166.1097171264</v>
      </c>
      <c r="W2377" s="3">
        <v>-2419.3696630335999</v>
      </c>
      <c r="X2377" s="3">
        <v>-3366.1069528673402</v>
      </c>
      <c r="Y2377" s="3">
        <v>-5237.1715307924596</v>
      </c>
      <c r="Z2377" s="3">
        <v>-4594.6668619290704</v>
      </c>
      <c r="AA2377" s="3">
        <v>-2593.1642413048698</v>
      </c>
      <c r="AB2377" s="4">
        <v>1.5229743933421001E-2</v>
      </c>
      <c r="AC2377" s="4">
        <v>1.2697847343249E-2</v>
      </c>
      <c r="AD2377" s="4">
        <v>3.0968998634716E-2</v>
      </c>
      <c r="AE2377" s="4">
        <v>3.4282796105330998E-2</v>
      </c>
      <c r="AF2377" s="4">
        <v>1.4358950296016E-2</v>
      </c>
      <c r="AG2377" s="4">
        <v>1.3662157164925999E-2</v>
      </c>
      <c r="AH2377" s="4">
        <v>3.3710829483407999E-2</v>
      </c>
      <c r="AI2377" s="4">
        <v>2.4213839057715E-2</v>
      </c>
      <c r="AJ2377" s="4">
        <v>9.8491044802449992E-3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4">
        <v>0.221</v>
      </c>
      <c r="AU2377" s="4">
        <v>0.24099999999999999</v>
      </c>
      <c r="AV2377" s="4">
        <v>0.154</v>
      </c>
      <c r="AW2377" s="4">
        <v>7.2999999999999995E-2</v>
      </c>
      <c r="AX2377" s="4">
        <v>0.28799999999999998</v>
      </c>
      <c r="AY2377" s="4">
        <v>0.3</v>
      </c>
      <c r="AZ2377" s="4">
        <v>0.14299999999999999</v>
      </c>
      <c r="BA2377" s="4">
        <v>0.25700000000000001</v>
      </c>
      <c r="BB2377" s="4">
        <v>0.38300000000000001</v>
      </c>
    </row>
    <row r="2378" spans="1:54" x14ac:dyDescent="0.25">
      <c r="A2378" s="1" t="s">
        <v>4488</v>
      </c>
      <c r="B2378" s="1" t="s">
        <v>5426</v>
      </c>
      <c r="C2378" s="1" t="s">
        <v>4379</v>
      </c>
      <c r="D2378" s="1" t="s">
        <v>479</v>
      </c>
      <c r="E2378" s="1" t="s">
        <v>672</v>
      </c>
      <c r="F2378" s="1" t="s">
        <v>5461</v>
      </c>
      <c r="G2378" s="1" t="s">
        <v>110</v>
      </c>
      <c r="H2378" s="1" t="s">
        <v>111</v>
      </c>
      <c r="I2378" s="3">
        <v>290</v>
      </c>
      <c r="J2378" s="3">
        <v>14</v>
      </c>
      <c r="K2378" s="3">
        <v>0</v>
      </c>
      <c r="L2378" s="3">
        <v>0</v>
      </c>
      <c r="M2378" s="3">
        <v>73</v>
      </c>
      <c r="N2378" s="3">
        <v>0</v>
      </c>
      <c r="O2378" s="3">
        <v>11</v>
      </c>
      <c r="P2378" s="3">
        <v>0</v>
      </c>
      <c r="Q2378" s="3">
        <v>0</v>
      </c>
      <c r="R2378" s="3">
        <v>12</v>
      </c>
      <c r="S2378" s="3">
        <v>-3266.0242414190002</v>
      </c>
      <c r="T2378" s="3">
        <v>-2772.5104344223701</v>
      </c>
      <c r="U2378" s="3">
        <v>-5513.3082064822302</v>
      </c>
      <c r="V2378" s="3">
        <v>-5620.2925277108498</v>
      </c>
      <c r="W2378" s="3">
        <v>-2283.3696630335999</v>
      </c>
      <c r="X2378" s="3">
        <v>-3323.1040596635398</v>
      </c>
      <c r="Y2378" s="3">
        <v>-5101.1715307924596</v>
      </c>
      <c r="Z2378" s="3">
        <v>-3799.0344470127902</v>
      </c>
      <c r="AA2378" s="3">
        <v>-3248.2196082256401</v>
      </c>
      <c r="AB2378" s="4">
        <v>1.4771843963808E-2</v>
      </c>
      <c r="AC2378" s="4">
        <v>1.1384968849917E-2</v>
      </c>
      <c r="AD2378" s="4">
        <v>2.8949755716818001E-2</v>
      </c>
      <c r="AE2378" s="4">
        <v>4.2869205275132001E-2</v>
      </c>
      <c r="AF2378" s="4">
        <v>1.3615465001823E-2</v>
      </c>
      <c r="AG2378" s="4">
        <v>1.2736550494638E-2</v>
      </c>
      <c r="AH2378" s="4">
        <v>3.1354506680407998E-2</v>
      </c>
      <c r="AI2378" s="4">
        <v>1.9240757397359001E-2</v>
      </c>
      <c r="AJ2378" s="4">
        <v>1.6054636498017999E-2</v>
      </c>
      <c r="AK2378" s="3">
        <v>0</v>
      </c>
      <c r="AL2378" s="3">
        <v>0</v>
      </c>
      <c r="AM2378" s="3">
        <v>0</v>
      </c>
      <c r="AN2378" s="3">
        <v>2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4">
        <v>0.183</v>
      </c>
      <c r="AU2378" s="4">
        <v>0.23</v>
      </c>
      <c r="AV2378" s="4">
        <v>0.10199999999999999</v>
      </c>
      <c r="AW2378" s="4">
        <v>2.9000000000000001E-2</v>
      </c>
      <c r="AX2378" s="4">
        <v>0.215</v>
      </c>
      <c r="AY2378" s="4">
        <v>0.26500000000000001</v>
      </c>
      <c r="AZ2378" s="4">
        <v>8.1000000000000003E-2</v>
      </c>
      <c r="BA2378" s="4">
        <v>0.20399999999999999</v>
      </c>
      <c r="BB2378" s="4">
        <v>0.127</v>
      </c>
    </row>
    <row r="2379" spans="1:54" x14ac:dyDescent="0.25">
      <c r="A2379" s="1" t="s">
        <v>4489</v>
      </c>
      <c r="B2379" s="1" t="s">
        <v>5427</v>
      </c>
      <c r="C2379" s="1" t="s">
        <v>4379</v>
      </c>
      <c r="D2379" s="1" t="s">
        <v>261</v>
      </c>
      <c r="E2379" s="1" t="s">
        <v>672</v>
      </c>
      <c r="F2379" s="1" t="s">
        <v>5461</v>
      </c>
      <c r="G2379" s="1" t="s">
        <v>110</v>
      </c>
      <c r="H2379" s="1" t="s">
        <v>111</v>
      </c>
      <c r="I2379" s="3">
        <v>276</v>
      </c>
      <c r="J2379" s="3">
        <v>0</v>
      </c>
      <c r="K2379" s="3">
        <v>0</v>
      </c>
      <c r="L2379" s="3">
        <v>0</v>
      </c>
      <c r="M2379" s="3">
        <v>18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-3018.3940308794399</v>
      </c>
      <c r="T2379" s="3">
        <v>-2786.5104344223701</v>
      </c>
      <c r="U2379" s="3">
        <v>-5527.3082064822302</v>
      </c>
      <c r="V2379" s="3">
        <v>-5054.64869588684</v>
      </c>
      <c r="W2379" s="3">
        <v>-2297.3696630335999</v>
      </c>
      <c r="X2379" s="3">
        <v>-3244.1069528673402</v>
      </c>
      <c r="Y2379" s="3">
        <v>-5115.1715307924596</v>
      </c>
      <c r="Z2379" s="3">
        <v>-3813.0344470127902</v>
      </c>
      <c r="AA2379" s="3">
        <v>-2471.1642413048698</v>
      </c>
      <c r="AB2379" s="4">
        <v>1.2115998735466999E-2</v>
      </c>
      <c r="AC2379" s="4">
        <v>9.8713235797790004E-3</v>
      </c>
      <c r="AD2379" s="4">
        <v>2.7334052088677001E-2</v>
      </c>
      <c r="AE2379" s="4">
        <v>2.4291325100148999E-2</v>
      </c>
      <c r="AF2379" s="4">
        <v>1.0249997669618E-2</v>
      </c>
      <c r="AG2379" s="4">
        <v>1.2376553032942999E-2</v>
      </c>
      <c r="AH2379" s="4">
        <v>2.9311263565231001E-2</v>
      </c>
      <c r="AI2379" s="4">
        <v>1.7458000183311E-2</v>
      </c>
      <c r="AJ2379" s="4">
        <v>8.1889796577669996E-3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4">
        <v>0.47499999999999998</v>
      </c>
      <c r="AU2379" s="4">
        <v>0.47699999999999998</v>
      </c>
      <c r="AV2379" s="4">
        <v>0.35899999999999999</v>
      </c>
      <c r="AW2379" s="4">
        <v>0.45600000000000002</v>
      </c>
      <c r="AX2379" s="4">
        <v>0.5</v>
      </c>
      <c r="AY2379" s="4">
        <v>0.40400000000000003</v>
      </c>
      <c r="AZ2379" s="4">
        <v>0.34899999999999998</v>
      </c>
      <c r="BA2379" s="4">
        <v>0.442</v>
      </c>
      <c r="BB2379" s="4">
        <v>0.496</v>
      </c>
    </row>
    <row r="2380" spans="1:54" x14ac:dyDescent="0.25">
      <c r="A2380" s="1" t="s">
        <v>4490</v>
      </c>
      <c r="B2380" s="1" t="s">
        <v>4491</v>
      </c>
      <c r="C2380" s="1" t="s">
        <v>4379</v>
      </c>
      <c r="D2380" s="1" t="s">
        <v>264</v>
      </c>
      <c r="E2380" s="1" t="s">
        <v>672</v>
      </c>
      <c r="F2380" s="1" t="s">
        <v>5461</v>
      </c>
      <c r="G2380" s="1" t="s">
        <v>110</v>
      </c>
      <c r="H2380" s="1" t="s">
        <v>111</v>
      </c>
      <c r="I2380" s="3">
        <v>441</v>
      </c>
      <c r="J2380" s="3">
        <v>3</v>
      </c>
      <c r="K2380" s="3">
        <v>0</v>
      </c>
      <c r="L2380" s="3">
        <v>0</v>
      </c>
      <c r="M2380" s="3">
        <v>74</v>
      </c>
      <c r="N2380" s="3">
        <v>0</v>
      </c>
      <c r="O2380" s="3">
        <v>8</v>
      </c>
      <c r="P2380" s="3">
        <v>0</v>
      </c>
      <c r="Q2380" s="3">
        <v>0</v>
      </c>
      <c r="R2380" s="3">
        <v>12</v>
      </c>
      <c r="S2380" s="3">
        <v>-2909.4576474236401</v>
      </c>
      <c r="T2380" s="3">
        <v>-2621.5104344223701</v>
      </c>
      <c r="U2380" s="3">
        <v>-5362.3082064822302</v>
      </c>
      <c r="V2380" s="3">
        <v>-5479.8315064712797</v>
      </c>
      <c r="W2380" s="3">
        <v>-2132.3696630335999</v>
      </c>
      <c r="X2380" s="3">
        <v>-3146.74121235548</v>
      </c>
      <c r="Y2380" s="3">
        <v>-4950.1715307924596</v>
      </c>
      <c r="Z2380" s="3">
        <v>-3648.0344470127902</v>
      </c>
      <c r="AA2380" s="3">
        <v>-3097.2196082256401</v>
      </c>
      <c r="AB2380" s="4">
        <v>1.4152206242619999E-2</v>
      </c>
      <c r="AC2380" s="4">
        <v>1.1353751426401999E-2</v>
      </c>
      <c r="AD2380" s="4">
        <v>2.9279052843438E-2</v>
      </c>
      <c r="AE2380" s="4">
        <v>4.2866661994875002E-2</v>
      </c>
      <c r="AF2380" s="4">
        <v>1.2532776339437E-2</v>
      </c>
      <c r="AG2380" s="4">
        <v>1.2667738369688E-2</v>
      </c>
      <c r="AH2380" s="4">
        <v>3.1726712194527003E-2</v>
      </c>
      <c r="AI2380" s="4">
        <v>1.9113937040539E-2</v>
      </c>
      <c r="AJ2380" s="4">
        <v>1.1706756202585E-2</v>
      </c>
      <c r="AK2380" s="3">
        <v>0</v>
      </c>
      <c r="AL2380" s="3">
        <v>0</v>
      </c>
      <c r="AM2380" s="3">
        <v>0</v>
      </c>
      <c r="AN2380" s="3">
        <v>2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4">
        <v>0.13800000000000001</v>
      </c>
      <c r="AU2380" s="4">
        <v>0.192</v>
      </c>
      <c r="AV2380" s="4">
        <v>8.1000000000000003E-2</v>
      </c>
      <c r="AW2380" s="4">
        <v>2.7E-2</v>
      </c>
      <c r="AX2380" s="4">
        <v>0.245</v>
      </c>
      <c r="AY2380" s="4">
        <v>0.22700000000000001</v>
      </c>
      <c r="AZ2380" s="4">
        <v>7.0000000000000007E-2</v>
      </c>
      <c r="BA2380" s="4">
        <v>0.22700000000000001</v>
      </c>
      <c r="BB2380" s="4">
        <v>0.32400000000000001</v>
      </c>
    </row>
    <row r="2381" spans="1:54" x14ac:dyDescent="0.25">
      <c r="A2381" s="1" t="s">
        <v>4492</v>
      </c>
      <c r="B2381" s="1" t="s">
        <v>5428</v>
      </c>
      <c r="C2381" s="1" t="s">
        <v>4379</v>
      </c>
      <c r="D2381" s="1" t="s">
        <v>348</v>
      </c>
      <c r="E2381" s="1" t="s">
        <v>672</v>
      </c>
      <c r="F2381" s="1" t="s">
        <v>5461</v>
      </c>
      <c r="G2381" s="1" t="s">
        <v>110</v>
      </c>
      <c r="H2381" s="1" t="s">
        <v>111</v>
      </c>
      <c r="I2381" s="3">
        <v>235</v>
      </c>
      <c r="J2381" s="3">
        <v>0</v>
      </c>
      <c r="K2381" s="3">
        <v>0</v>
      </c>
      <c r="L2381" s="3">
        <v>0</v>
      </c>
      <c r="M2381" s="3">
        <v>21</v>
      </c>
      <c r="N2381" s="3">
        <v>0</v>
      </c>
      <c r="O2381" s="3">
        <v>8</v>
      </c>
      <c r="P2381" s="3">
        <v>0</v>
      </c>
      <c r="Q2381" s="3">
        <v>0</v>
      </c>
      <c r="R2381" s="3">
        <v>0</v>
      </c>
      <c r="S2381" s="3">
        <v>-3059.3940308794399</v>
      </c>
      <c r="T2381" s="3">
        <v>-2827.5104344223701</v>
      </c>
      <c r="U2381" s="3">
        <v>-5568.3082064822302</v>
      </c>
      <c r="V2381" s="3">
        <v>-5127.2656321681498</v>
      </c>
      <c r="W2381" s="3">
        <v>-2338.3696630335999</v>
      </c>
      <c r="X2381" s="3">
        <v>-3352.74121235548</v>
      </c>
      <c r="Y2381" s="3">
        <v>-5156.1715307924596</v>
      </c>
      <c r="Z2381" s="3">
        <v>-3854.0344470127902</v>
      </c>
      <c r="AA2381" s="3">
        <v>-2512.1642413048698</v>
      </c>
      <c r="AB2381" s="4">
        <v>7.8299501000379992E-3</v>
      </c>
      <c r="AC2381" s="4">
        <v>5.03162327398E-3</v>
      </c>
      <c r="AD2381" s="4">
        <v>1.9763113267894001E-2</v>
      </c>
      <c r="AE2381" s="4">
        <v>2.8007765369762998E-2</v>
      </c>
      <c r="AF2381" s="4">
        <v>1.558735950048E-3</v>
      </c>
      <c r="AG2381" s="4">
        <v>1.0530795201992999E-2</v>
      </c>
      <c r="AH2381" s="4">
        <v>2.0381268121449001E-2</v>
      </c>
      <c r="AI2381" s="4">
        <v>1.0986742222764001E-2</v>
      </c>
      <c r="AJ2381" s="4">
        <v>8.40758107263E-3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4">
        <v>0.32900000000000001</v>
      </c>
      <c r="AU2381" s="4">
        <v>0.316</v>
      </c>
      <c r="AV2381" s="4">
        <v>0.36099999999999999</v>
      </c>
      <c r="AW2381" s="4">
        <v>0.26200000000000001</v>
      </c>
      <c r="AX2381" s="4">
        <v>0.245</v>
      </c>
      <c r="AY2381" s="4">
        <v>0.38200000000000001</v>
      </c>
      <c r="AZ2381" s="4">
        <v>0.373</v>
      </c>
      <c r="BA2381" s="4">
        <v>0.32900000000000001</v>
      </c>
      <c r="BB2381" s="4">
        <v>0.46500000000000002</v>
      </c>
    </row>
    <row r="2382" spans="1:54" x14ac:dyDescent="0.25">
      <c r="A2382" s="1" t="s">
        <v>4493</v>
      </c>
      <c r="B2382" s="1" t="s">
        <v>4494</v>
      </c>
      <c r="C2382" s="1" t="s">
        <v>4379</v>
      </c>
      <c r="D2382" s="1" t="s">
        <v>355</v>
      </c>
      <c r="E2382" s="1" t="s">
        <v>672</v>
      </c>
      <c r="F2382" s="1" t="s">
        <v>5461</v>
      </c>
      <c r="G2382" s="1" t="s">
        <v>110</v>
      </c>
      <c r="H2382" s="1" t="s">
        <v>111</v>
      </c>
      <c r="I2382" s="3">
        <v>50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-3244.3940308794399</v>
      </c>
      <c r="T2382" s="3">
        <v>-3012.5104344223701</v>
      </c>
      <c r="U2382" s="3">
        <v>-5753.3082064822302</v>
      </c>
      <c r="V2382" s="3">
        <v>-5090.9470781989803</v>
      </c>
      <c r="W2382" s="3">
        <v>-2523.3696630335999</v>
      </c>
      <c r="X2382" s="3">
        <v>-3470.1069528673402</v>
      </c>
      <c r="Y2382" s="3">
        <v>-5341.1715307924596</v>
      </c>
      <c r="Z2382" s="3">
        <v>-4039.0344470127902</v>
      </c>
      <c r="AA2382" s="3">
        <v>-2697.1642413048698</v>
      </c>
      <c r="AB2382" s="4">
        <v>1.1562172648082999E-2</v>
      </c>
      <c r="AC2382" s="4">
        <v>1.0019252858625E-2</v>
      </c>
      <c r="AD2382" s="4">
        <v>2.6783333437732999E-2</v>
      </c>
      <c r="AE2382" s="4">
        <v>4.9069605644748E-2</v>
      </c>
      <c r="AF2382" s="4">
        <v>9.4523604766359997E-3</v>
      </c>
      <c r="AG2382" s="4">
        <v>1.1600198490707E-2</v>
      </c>
      <c r="AH2382" s="4">
        <v>2.8773091019470998E-2</v>
      </c>
      <c r="AI2382" s="4">
        <v>1.6970029215204002E-2</v>
      </c>
      <c r="AJ2382" s="4">
        <v>9.4735340987679995E-3</v>
      </c>
      <c r="AK2382" s="3">
        <v>0</v>
      </c>
      <c r="AL2382" s="3">
        <v>0</v>
      </c>
      <c r="AM2382" s="3">
        <v>0</v>
      </c>
      <c r="AN2382" s="3">
        <v>2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4">
        <v>0.498</v>
      </c>
      <c r="AU2382" s="4">
        <v>0.47299999999999998</v>
      </c>
      <c r="AV2382" s="4">
        <v>0.41699999999999998</v>
      </c>
      <c r="AW2382" s="4">
        <v>2.4E-2</v>
      </c>
      <c r="AX2382" s="4">
        <v>0.45200000000000001</v>
      </c>
      <c r="AY2382" s="4">
        <v>0.46899999999999997</v>
      </c>
      <c r="AZ2382" s="4">
        <v>0.4</v>
      </c>
      <c r="BA2382" s="4">
        <v>0.499</v>
      </c>
      <c r="BB2382" s="4">
        <v>0.46</v>
      </c>
    </row>
    <row r="2383" spans="1:54" x14ac:dyDescent="0.25">
      <c r="A2383" s="1" t="s">
        <v>4495</v>
      </c>
      <c r="B2383" s="1" t="s">
        <v>4496</v>
      </c>
      <c r="C2383" s="1" t="s">
        <v>4379</v>
      </c>
      <c r="D2383" s="1" t="s">
        <v>357</v>
      </c>
      <c r="E2383" s="1" t="s">
        <v>672</v>
      </c>
      <c r="F2383" s="1" t="s">
        <v>5461</v>
      </c>
      <c r="G2383" s="1" t="s">
        <v>110</v>
      </c>
      <c r="H2383" s="1" t="s">
        <v>111</v>
      </c>
      <c r="I2383" s="3">
        <v>97</v>
      </c>
      <c r="J2383" s="3">
        <v>0</v>
      </c>
      <c r="K2383" s="3">
        <v>0</v>
      </c>
      <c r="L2383" s="3">
        <v>0</v>
      </c>
      <c r="M2383" s="3">
        <v>6</v>
      </c>
      <c r="N2383" s="3">
        <v>0</v>
      </c>
      <c r="O2383" s="3">
        <v>4</v>
      </c>
      <c r="P2383" s="3">
        <v>0</v>
      </c>
      <c r="Q2383" s="3">
        <v>0</v>
      </c>
      <c r="R2383" s="3">
        <v>0</v>
      </c>
      <c r="S2383" s="3">
        <v>-3197.3940308794399</v>
      </c>
      <c r="T2383" s="3">
        <v>-2965.5104344223701</v>
      </c>
      <c r="U2383" s="3">
        <v>-5706.3082064822302</v>
      </c>
      <c r="V2383" s="3">
        <v>-5107.1809507615999</v>
      </c>
      <c r="W2383" s="3">
        <v>-2476.3696630335999</v>
      </c>
      <c r="X2383" s="3">
        <v>-3456.9240826114101</v>
      </c>
      <c r="Y2383" s="3">
        <v>-5294.1715307924596</v>
      </c>
      <c r="Z2383" s="3">
        <v>-3992.0344470127902</v>
      </c>
      <c r="AA2383" s="3">
        <v>-2650.1642413048698</v>
      </c>
      <c r="AB2383" s="4">
        <v>1.4116066902118E-2</v>
      </c>
      <c r="AC2383" s="4">
        <v>1.1462901180853999E-2</v>
      </c>
      <c r="AD2383" s="4">
        <v>2.9584884643662001E-2</v>
      </c>
      <c r="AE2383" s="4">
        <v>2.7228507366873E-2</v>
      </c>
      <c r="AF2383" s="4">
        <v>1.2643952220963E-2</v>
      </c>
      <c r="AG2383" s="4">
        <v>1.3892077088337999E-2</v>
      </c>
      <c r="AH2383" s="4">
        <v>3.1972588131833998E-2</v>
      </c>
      <c r="AI2383" s="4">
        <v>1.9567789828478E-2</v>
      </c>
      <c r="AJ2383" s="4">
        <v>9.6648291038739995E-3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4">
        <v>0.33200000000000002</v>
      </c>
      <c r="AU2383" s="4">
        <v>0.37</v>
      </c>
      <c r="AV2383" s="4">
        <v>0.22800000000000001</v>
      </c>
      <c r="AW2383" s="4">
        <v>0.26600000000000001</v>
      </c>
      <c r="AX2383" s="4">
        <v>0.38100000000000001</v>
      </c>
      <c r="AY2383" s="4">
        <v>0.26400000000000001</v>
      </c>
      <c r="AZ2383" s="4">
        <v>0.22500000000000001</v>
      </c>
      <c r="BA2383" s="4">
        <v>0.33600000000000002</v>
      </c>
      <c r="BB2383" s="4">
        <v>0.41099999999999998</v>
      </c>
    </row>
    <row r="2384" spans="1:54" x14ac:dyDescent="0.25">
      <c r="A2384" s="1" t="s">
        <v>4497</v>
      </c>
      <c r="B2384" s="1" t="s">
        <v>5429</v>
      </c>
      <c r="C2384" s="1" t="s">
        <v>4379</v>
      </c>
      <c r="D2384" s="1" t="s">
        <v>395</v>
      </c>
      <c r="E2384" s="1" t="s">
        <v>672</v>
      </c>
      <c r="F2384" s="1" t="s">
        <v>5461</v>
      </c>
      <c r="G2384" s="1" t="s">
        <v>110</v>
      </c>
      <c r="H2384" s="1" t="s">
        <v>111</v>
      </c>
      <c r="I2384" s="3">
        <v>957</v>
      </c>
      <c r="J2384" s="3">
        <v>0</v>
      </c>
      <c r="K2384" s="3">
        <v>0</v>
      </c>
      <c r="L2384" s="3">
        <v>0</v>
      </c>
      <c r="M2384" s="3">
        <v>813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-2337.3940308794399</v>
      </c>
      <c r="T2384" s="3">
        <v>-2105.5104344223701</v>
      </c>
      <c r="U2384" s="3">
        <v>-4846.3082064822302</v>
      </c>
      <c r="V2384" s="3">
        <v>-12752.1368104338</v>
      </c>
      <c r="W2384" s="3">
        <v>-1616.3696630336001</v>
      </c>
      <c r="X2384" s="3">
        <v>-2563.1069528673402</v>
      </c>
      <c r="Y2384" s="3">
        <v>-4434.1715307924596</v>
      </c>
      <c r="Z2384" s="3">
        <v>-3132.0344470127902</v>
      </c>
      <c r="AA2384" s="3">
        <v>-1790.1642413048701</v>
      </c>
      <c r="AB2384" s="4">
        <v>1.0382750627254E-2</v>
      </c>
      <c r="AC2384" s="4">
        <v>8.183651547075E-3</v>
      </c>
      <c r="AD2384" s="4">
        <v>2.4681557019946E-2</v>
      </c>
      <c r="AE2384" s="4">
        <v>0.108583351568347</v>
      </c>
      <c r="AF2384" s="4">
        <v>7.9278050198080003E-3</v>
      </c>
      <c r="AG2384" s="4">
        <v>9.6136891300809997E-3</v>
      </c>
      <c r="AH2384" s="4">
        <v>2.6351143955706001E-2</v>
      </c>
      <c r="AI2384" s="4">
        <v>1.4798760063443999E-2</v>
      </c>
      <c r="AJ2384" s="4">
        <v>6.7317968817709999E-3</v>
      </c>
      <c r="AK2384" s="3">
        <v>0</v>
      </c>
      <c r="AL2384" s="3">
        <v>0</v>
      </c>
      <c r="AM2384" s="3">
        <v>0</v>
      </c>
      <c r="AN2384" s="3">
        <v>2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4">
        <v>0.34200000000000003</v>
      </c>
      <c r="AU2384" s="4">
        <v>0.373</v>
      </c>
      <c r="AV2384" s="4">
        <v>0.30199999999999999</v>
      </c>
      <c r="AW2384" s="4">
        <v>3.3000000000000002E-2</v>
      </c>
      <c r="AX2384" s="4">
        <v>0.41299999999999998</v>
      </c>
      <c r="AY2384" s="4">
        <v>0.42</v>
      </c>
      <c r="AZ2384" s="4">
        <v>0.27900000000000003</v>
      </c>
      <c r="BA2384" s="4">
        <v>0.39800000000000002</v>
      </c>
      <c r="BB2384" s="4">
        <v>0.38100000000000001</v>
      </c>
    </row>
    <row r="2385" spans="1:54" x14ac:dyDescent="0.25">
      <c r="A2385" s="1" t="s">
        <v>4498</v>
      </c>
      <c r="B2385" s="1" t="s">
        <v>4499</v>
      </c>
      <c r="C2385" s="1" t="s">
        <v>4379</v>
      </c>
      <c r="D2385" s="1" t="s">
        <v>398</v>
      </c>
      <c r="E2385" s="1" t="s">
        <v>672</v>
      </c>
      <c r="F2385" s="1" t="s">
        <v>5461</v>
      </c>
      <c r="G2385" s="1" t="s">
        <v>110</v>
      </c>
      <c r="H2385" s="1" t="s">
        <v>111</v>
      </c>
      <c r="I2385" s="3">
        <v>165</v>
      </c>
      <c r="J2385" s="3">
        <v>0</v>
      </c>
      <c r="K2385" s="3">
        <v>0</v>
      </c>
      <c r="L2385" s="3">
        <v>0</v>
      </c>
      <c r="M2385" s="3">
        <v>5</v>
      </c>
      <c r="N2385" s="3">
        <v>0</v>
      </c>
      <c r="O2385" s="3">
        <v>6</v>
      </c>
      <c r="P2385" s="3">
        <v>0</v>
      </c>
      <c r="Q2385" s="3">
        <v>0</v>
      </c>
      <c r="R2385" s="3">
        <v>0</v>
      </c>
      <c r="S2385" s="3">
        <v>-3129.3940308794399</v>
      </c>
      <c r="T2385" s="3">
        <v>-2897.5104344223701</v>
      </c>
      <c r="U2385" s="3">
        <v>-5638.3082064822302</v>
      </c>
      <c r="V2385" s="3">
        <v>-5028.64197200116</v>
      </c>
      <c r="W2385" s="3">
        <v>-2408.3696630335999</v>
      </c>
      <c r="X2385" s="3">
        <v>-3405.8326474834498</v>
      </c>
      <c r="Y2385" s="3">
        <v>-5226.1715307924596</v>
      </c>
      <c r="Z2385" s="3">
        <v>-3924.0344470127902</v>
      </c>
      <c r="AA2385" s="3">
        <v>-2582.1642413048698</v>
      </c>
      <c r="AB2385" s="4">
        <v>1.3966913691211001E-2</v>
      </c>
      <c r="AC2385" s="4">
        <v>1.2065574142197E-2</v>
      </c>
      <c r="AD2385" s="4">
        <v>2.9608379429998999E-2</v>
      </c>
      <c r="AE2385" s="4">
        <v>3.1060211742146002E-2</v>
      </c>
      <c r="AF2385" s="4">
        <v>1.282277974472E-2</v>
      </c>
      <c r="AG2385" s="4">
        <v>1.3611285817155001E-2</v>
      </c>
      <c r="AH2385" s="4">
        <v>3.2109334423253998E-2</v>
      </c>
      <c r="AI2385" s="4">
        <v>1.9411849903251999E-2</v>
      </c>
      <c r="AJ2385" s="4">
        <v>1.0294455313892E-2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4">
        <v>0.314</v>
      </c>
      <c r="AU2385" s="4">
        <v>0.28899999999999998</v>
      </c>
      <c r="AV2385" s="4">
        <v>0.216</v>
      </c>
      <c r="AW2385" s="4">
        <v>9.2999999999999999E-2</v>
      </c>
      <c r="AX2385" s="4">
        <v>0.32500000000000001</v>
      </c>
      <c r="AY2385" s="4">
        <v>0.30599999999999999</v>
      </c>
      <c r="AZ2385" s="4">
        <v>0.20200000000000001</v>
      </c>
      <c r="BA2385" s="4">
        <v>0.32</v>
      </c>
      <c r="BB2385" s="4">
        <v>0.27100000000000002</v>
      </c>
    </row>
    <row r="2386" spans="1:54" x14ac:dyDescent="0.25">
      <c r="A2386" s="1" t="s">
        <v>4500</v>
      </c>
      <c r="B2386" s="1" t="s">
        <v>4501</v>
      </c>
      <c r="C2386" s="1" t="s">
        <v>4379</v>
      </c>
      <c r="D2386" s="1" t="s">
        <v>401</v>
      </c>
      <c r="E2386" s="1" t="s">
        <v>672</v>
      </c>
      <c r="F2386" s="1" t="s">
        <v>5461</v>
      </c>
      <c r="G2386" s="1" t="s">
        <v>110</v>
      </c>
      <c r="H2386" s="1" t="s">
        <v>111</v>
      </c>
      <c r="I2386" s="3">
        <v>1284</v>
      </c>
      <c r="J2386" s="3">
        <v>9</v>
      </c>
      <c r="K2386" s="3">
        <v>0</v>
      </c>
      <c r="L2386" s="3">
        <v>0</v>
      </c>
      <c r="M2386" s="3">
        <v>1061</v>
      </c>
      <c r="N2386" s="3">
        <v>0</v>
      </c>
      <c r="O2386" s="3">
        <v>9</v>
      </c>
      <c r="P2386" s="3">
        <v>0</v>
      </c>
      <c r="Q2386" s="3">
        <v>0</v>
      </c>
      <c r="R2386" s="3">
        <v>5</v>
      </c>
      <c r="S2386" s="3">
        <v>-2178.5848805120199</v>
      </c>
      <c r="T2386" s="3">
        <v>-1778.5104344223701</v>
      </c>
      <c r="U2386" s="3">
        <v>-4519.3082064822302</v>
      </c>
      <c r="V2386" s="3">
        <v>-15038.803543022101</v>
      </c>
      <c r="W2386" s="3">
        <v>-1289.3696630336001</v>
      </c>
      <c r="X2386" s="3">
        <v>-2312.1954947915001</v>
      </c>
      <c r="Y2386" s="3">
        <v>-4107.1715307924596</v>
      </c>
      <c r="Z2386" s="3">
        <v>-2805.0344470127902</v>
      </c>
      <c r="AA2386" s="3">
        <v>-1792.77064418853</v>
      </c>
      <c r="AB2386" s="4">
        <v>7.3155349077210002E-3</v>
      </c>
      <c r="AC2386" s="4">
        <v>5.1937335999530003E-3</v>
      </c>
      <c r="AD2386" s="4">
        <v>1.9897345680432998E-2</v>
      </c>
      <c r="AE2386" s="4">
        <v>0.19267246265105201</v>
      </c>
      <c r="AF2386" s="4">
        <v>3.9069183983189999E-3</v>
      </c>
      <c r="AG2386" s="4">
        <v>7.219642380302E-3</v>
      </c>
      <c r="AH2386" s="4">
        <v>2.0753632376799998E-2</v>
      </c>
      <c r="AI2386" s="4">
        <v>1.0723192957565001E-2</v>
      </c>
      <c r="AJ2386" s="4">
        <v>5.6805918701419997E-3</v>
      </c>
      <c r="AK2386" s="3">
        <v>0</v>
      </c>
      <c r="AL2386" s="3">
        <v>0</v>
      </c>
      <c r="AM2386" s="3">
        <v>0</v>
      </c>
      <c r="AN2386" s="3">
        <v>2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4">
        <v>0.439</v>
      </c>
      <c r="AU2386" s="4">
        <v>0.433</v>
      </c>
      <c r="AV2386" s="4">
        <v>0.49299999999999999</v>
      </c>
      <c r="AW2386" s="4">
        <v>0.01</v>
      </c>
      <c r="AX2386" s="4">
        <v>0.375</v>
      </c>
      <c r="AY2386" s="4">
        <v>0.41499999999999998</v>
      </c>
      <c r="AZ2386" s="4">
        <v>0.47699999999999998</v>
      </c>
      <c r="BA2386" s="4">
        <v>0.44400000000000001</v>
      </c>
      <c r="BB2386" s="4">
        <v>0.443</v>
      </c>
    </row>
    <row r="2387" spans="1:54" x14ac:dyDescent="0.25">
      <c r="A2387" s="1" t="s">
        <v>4502</v>
      </c>
      <c r="B2387" s="1" t="s">
        <v>4503</v>
      </c>
      <c r="C2387" s="1" t="s">
        <v>4379</v>
      </c>
      <c r="D2387" s="1" t="s">
        <v>404</v>
      </c>
      <c r="E2387" s="1" t="s">
        <v>672</v>
      </c>
      <c r="F2387" s="1" t="s">
        <v>5461</v>
      </c>
      <c r="G2387" s="1" t="s">
        <v>110</v>
      </c>
      <c r="H2387" s="1" t="s">
        <v>111</v>
      </c>
      <c r="I2387" s="3">
        <v>698</v>
      </c>
      <c r="J2387" s="3">
        <v>7</v>
      </c>
      <c r="K2387" s="3">
        <v>0</v>
      </c>
      <c r="L2387" s="3">
        <v>0</v>
      </c>
      <c r="M2387" s="3">
        <v>269</v>
      </c>
      <c r="N2387" s="3">
        <v>0</v>
      </c>
      <c r="O2387" s="3">
        <v>6</v>
      </c>
      <c r="P2387" s="3">
        <v>0</v>
      </c>
      <c r="Q2387" s="3">
        <v>0</v>
      </c>
      <c r="R2387" s="3">
        <v>0</v>
      </c>
      <c r="S2387" s="3">
        <v>-2727.2091361492198</v>
      </c>
      <c r="T2387" s="3">
        <v>-2364.5104344223701</v>
      </c>
      <c r="U2387" s="3">
        <v>-5105.3082064822302</v>
      </c>
      <c r="V2387" s="3">
        <v>-7277.9323647563997</v>
      </c>
      <c r="W2387" s="3">
        <v>-1875.3696630336001</v>
      </c>
      <c r="X2387" s="3">
        <v>-2872.8326474834498</v>
      </c>
      <c r="Y2387" s="3">
        <v>-4693.1715307924596</v>
      </c>
      <c r="Z2387" s="3">
        <v>-3391.0344470127902</v>
      </c>
      <c r="AA2387" s="3">
        <v>-2049.1642413048698</v>
      </c>
      <c r="AB2387" s="4">
        <v>1.2383715841176E-2</v>
      </c>
      <c r="AC2387" s="4">
        <v>9.6435985567159994E-3</v>
      </c>
      <c r="AD2387" s="4">
        <v>2.6959929392016999E-2</v>
      </c>
      <c r="AE2387" s="4">
        <v>6.0711441196312999E-2</v>
      </c>
      <c r="AF2387" s="4">
        <v>1.0131342513041999E-2</v>
      </c>
      <c r="AG2387" s="4">
        <v>1.0983538803366E-2</v>
      </c>
      <c r="AH2387" s="4">
        <v>2.9010298223065001E-2</v>
      </c>
      <c r="AI2387" s="4">
        <v>1.6975405103590999E-2</v>
      </c>
      <c r="AJ2387" s="4">
        <v>6.9439782533109997E-3</v>
      </c>
      <c r="AK2387" s="3">
        <v>0</v>
      </c>
      <c r="AL2387" s="3">
        <v>0</v>
      </c>
      <c r="AM2387" s="3">
        <v>0</v>
      </c>
      <c r="AN2387" s="3">
        <v>2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4">
        <v>0.21</v>
      </c>
      <c r="AU2387" s="4">
        <v>0.22600000000000001</v>
      </c>
      <c r="AV2387" s="4">
        <v>0.10100000000000001</v>
      </c>
      <c r="AW2387" s="4">
        <v>2.9000000000000001E-2</v>
      </c>
      <c r="AX2387" s="4">
        <v>0.249</v>
      </c>
      <c r="AY2387" s="4">
        <v>0.28199999999999997</v>
      </c>
      <c r="AZ2387" s="4">
        <v>7.4999999999999997E-2</v>
      </c>
      <c r="BA2387" s="4">
        <v>0.219</v>
      </c>
      <c r="BB2387" s="4">
        <v>0.41899999999999998</v>
      </c>
    </row>
    <row r="2388" spans="1:54" x14ac:dyDescent="0.25">
      <c r="A2388" s="1" t="s">
        <v>4504</v>
      </c>
      <c r="B2388" s="1" t="s">
        <v>4505</v>
      </c>
      <c r="C2388" s="1" t="s">
        <v>4379</v>
      </c>
      <c r="D2388" s="1" t="s">
        <v>407</v>
      </c>
      <c r="E2388" s="1" t="s">
        <v>672</v>
      </c>
      <c r="F2388" s="1" t="s">
        <v>5461</v>
      </c>
      <c r="G2388" s="1" t="s">
        <v>110</v>
      </c>
      <c r="H2388" s="1" t="s">
        <v>111</v>
      </c>
      <c r="I2388" s="3">
        <v>226</v>
      </c>
      <c r="J2388" s="3">
        <v>3</v>
      </c>
      <c r="K2388" s="3">
        <v>0</v>
      </c>
      <c r="L2388" s="3">
        <v>0</v>
      </c>
      <c r="M2388" s="3">
        <v>84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-3124.4576474236401</v>
      </c>
      <c r="T2388" s="3">
        <v>-2836.5104344223701</v>
      </c>
      <c r="U2388" s="3">
        <v>-5577.3082064822302</v>
      </c>
      <c r="V2388" s="3">
        <v>-5800.2212940756499</v>
      </c>
      <c r="W2388" s="3">
        <v>-2347.3696630335999</v>
      </c>
      <c r="X2388" s="3">
        <v>-3294.1069528673402</v>
      </c>
      <c r="Y2388" s="3">
        <v>-5165.1715307924596</v>
      </c>
      <c r="Z2388" s="3">
        <v>-3863.0344470127902</v>
      </c>
      <c r="AA2388" s="3">
        <v>-2521.1642413048698</v>
      </c>
      <c r="AB2388" s="4">
        <v>1.164472832009E-2</v>
      </c>
      <c r="AC2388" s="4">
        <v>1.0432654019969999E-2</v>
      </c>
      <c r="AD2388" s="4">
        <v>2.6947599576950001E-2</v>
      </c>
      <c r="AE2388" s="4">
        <v>5.2716180260096002E-2</v>
      </c>
      <c r="AF2388" s="4">
        <v>9.8893767547830001E-3</v>
      </c>
      <c r="AG2388" s="4">
        <v>1.1557409783572999E-2</v>
      </c>
      <c r="AH2388" s="4">
        <v>2.8981831070293E-2</v>
      </c>
      <c r="AI2388" s="4">
        <v>1.7250825810789999E-2</v>
      </c>
      <c r="AJ2388" s="4">
        <v>8.9132672223139996E-3</v>
      </c>
      <c r="AK2388" s="3">
        <v>0</v>
      </c>
      <c r="AL2388" s="3">
        <v>0</v>
      </c>
      <c r="AM2388" s="3">
        <v>0</v>
      </c>
      <c r="AN2388" s="3">
        <v>2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4">
        <v>0.44700000000000001</v>
      </c>
      <c r="AU2388" s="4">
        <v>0.376</v>
      </c>
      <c r="AV2388" s="4">
        <v>0.32500000000000001</v>
      </c>
      <c r="AW2388" s="4">
        <v>2.1999999999999999E-2</v>
      </c>
      <c r="AX2388" s="4">
        <v>0.48299999999999998</v>
      </c>
      <c r="AY2388" s="4">
        <v>0.46500000000000002</v>
      </c>
      <c r="AZ2388" s="4">
        <v>0.29899999999999999</v>
      </c>
      <c r="BA2388" s="4">
        <v>0.40100000000000002</v>
      </c>
      <c r="BB2388" s="4">
        <v>0.42199999999999999</v>
      </c>
    </row>
    <row r="2389" spans="1:54" x14ac:dyDescent="0.25">
      <c r="A2389" s="1" t="s">
        <v>4506</v>
      </c>
      <c r="B2389" s="1" t="s">
        <v>5430</v>
      </c>
      <c r="C2389" s="1" t="s">
        <v>4379</v>
      </c>
      <c r="D2389" s="1" t="s">
        <v>409</v>
      </c>
      <c r="E2389" s="1" t="s">
        <v>672</v>
      </c>
      <c r="F2389" s="1" t="s">
        <v>5461</v>
      </c>
      <c r="G2389" s="1" t="s">
        <v>110</v>
      </c>
      <c r="H2389" s="1" t="s">
        <v>111</v>
      </c>
      <c r="I2389" s="3">
        <v>267</v>
      </c>
      <c r="J2389" s="3">
        <v>0</v>
      </c>
      <c r="K2389" s="3">
        <v>0</v>
      </c>
      <c r="L2389" s="3">
        <v>0</v>
      </c>
      <c r="M2389" s="3">
        <v>79</v>
      </c>
      <c r="N2389" s="3">
        <v>0</v>
      </c>
      <c r="O2389" s="3">
        <v>8</v>
      </c>
      <c r="P2389" s="3">
        <v>0</v>
      </c>
      <c r="Q2389" s="3">
        <v>0</v>
      </c>
      <c r="R2389" s="3">
        <v>0</v>
      </c>
      <c r="S2389" s="3">
        <v>-3027.3940308794399</v>
      </c>
      <c r="T2389" s="3">
        <v>-2795.5104344223701</v>
      </c>
      <c r="U2389" s="3">
        <v>-5536.3082064822302</v>
      </c>
      <c r="V2389" s="3">
        <v>-5706.5264002734702</v>
      </c>
      <c r="W2389" s="3">
        <v>-2306.3696630335999</v>
      </c>
      <c r="X2389" s="3">
        <v>-3320.74121235548</v>
      </c>
      <c r="Y2389" s="3">
        <v>-5124.1715307924596</v>
      </c>
      <c r="Z2389" s="3">
        <v>-3822.0344470127902</v>
      </c>
      <c r="AA2389" s="3">
        <v>-2480.1642413048698</v>
      </c>
      <c r="AB2389" s="4">
        <v>9.9601820541989992E-3</v>
      </c>
      <c r="AC2389" s="4">
        <v>9.0697392645639995E-3</v>
      </c>
      <c r="AD2389" s="4">
        <v>2.5247363242284999E-2</v>
      </c>
      <c r="AE2389" s="4">
        <v>5.9527027835177999E-2</v>
      </c>
      <c r="AF2389" s="4">
        <v>8.0594503740729993E-3</v>
      </c>
      <c r="AG2389" s="4">
        <v>1.0877846554511E-2</v>
      </c>
      <c r="AH2389" s="4">
        <v>2.6986082788489001E-2</v>
      </c>
      <c r="AI2389" s="4">
        <v>1.5635357064580999E-2</v>
      </c>
      <c r="AJ2389" s="4">
        <v>6.8684677546510002E-3</v>
      </c>
      <c r="AK2389" s="3">
        <v>0</v>
      </c>
      <c r="AL2389" s="3">
        <v>0</v>
      </c>
      <c r="AM2389" s="3">
        <v>0</v>
      </c>
      <c r="AN2389" s="3">
        <v>2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4">
        <v>0.39900000000000002</v>
      </c>
      <c r="AU2389" s="4">
        <v>0.437</v>
      </c>
      <c r="AV2389" s="4">
        <v>0.498</v>
      </c>
      <c r="AW2389" s="4">
        <v>0.02</v>
      </c>
      <c r="AX2389" s="4">
        <v>0.40200000000000002</v>
      </c>
      <c r="AY2389" s="4">
        <v>0.39</v>
      </c>
      <c r="AZ2389" s="4">
        <v>0.48699999999999999</v>
      </c>
      <c r="BA2389" s="4">
        <v>0.44</v>
      </c>
      <c r="BB2389" s="4">
        <v>0.35199999999999998</v>
      </c>
    </row>
    <row r="2390" spans="1:54" x14ac:dyDescent="0.25">
      <c r="A2390" s="1" t="s">
        <v>4507</v>
      </c>
      <c r="B2390" s="1" t="s">
        <v>4508</v>
      </c>
      <c r="C2390" s="1" t="s">
        <v>4379</v>
      </c>
      <c r="D2390" s="1" t="s">
        <v>412</v>
      </c>
      <c r="E2390" s="1" t="s">
        <v>672</v>
      </c>
      <c r="F2390" s="1" t="s">
        <v>5461</v>
      </c>
      <c r="G2390" s="1" t="s">
        <v>110</v>
      </c>
      <c r="H2390" s="1" t="s">
        <v>111</v>
      </c>
      <c r="I2390" s="3">
        <v>4935</v>
      </c>
      <c r="J2390" s="3">
        <v>51</v>
      </c>
      <c r="K2390" s="3">
        <v>35</v>
      </c>
      <c r="L2390" s="3">
        <v>9</v>
      </c>
      <c r="M2390" s="3">
        <v>1999</v>
      </c>
      <c r="N2390" s="3">
        <v>0</v>
      </c>
      <c r="O2390" s="3">
        <v>219</v>
      </c>
      <c r="P2390" s="3">
        <v>9</v>
      </c>
      <c r="Q2390" s="3">
        <v>14</v>
      </c>
      <c r="R2390" s="3">
        <v>57</v>
      </c>
      <c r="S2390" s="3">
        <v>687.52448786930404</v>
      </c>
      <c r="T2390" s="3">
        <v>913.71534772744803</v>
      </c>
      <c r="U2390" s="3">
        <v>-956.77961398156503</v>
      </c>
      <c r="V2390" s="3">
        <v>-21273.365620311499</v>
      </c>
      <c r="W2390" s="3">
        <v>2361.6303369663901</v>
      </c>
      <c r="X2390" s="3">
        <v>-436.594806355201</v>
      </c>
      <c r="Y2390" s="3">
        <v>-492.55341402050198</v>
      </c>
      <c r="Z2390" s="3">
        <v>527.52231820003203</v>
      </c>
      <c r="AA2390" s="3">
        <v>-1569.6772341785099</v>
      </c>
      <c r="AB2390" s="4">
        <v>-2.6173491798159999E-3</v>
      </c>
      <c r="AC2390" s="4">
        <v>-3.0759575484859999E-3</v>
      </c>
      <c r="AD2390" s="4">
        <v>4.4064681888140002E-3</v>
      </c>
      <c r="AE2390" s="4">
        <v>0.15511915899734</v>
      </c>
      <c r="AF2390" s="4">
        <v>-8.50094581142E-3</v>
      </c>
      <c r="AG2390" s="4">
        <v>1.4926020135500001E-3</v>
      </c>
      <c r="AH2390" s="4">
        <v>2.6236339940260002E-3</v>
      </c>
      <c r="AI2390" s="4">
        <v>-2.1489469042799999E-3</v>
      </c>
      <c r="AJ2390" s="4">
        <v>5.1880082007859998E-3</v>
      </c>
      <c r="AK2390" s="3">
        <v>0</v>
      </c>
      <c r="AL2390" s="3">
        <v>0</v>
      </c>
      <c r="AM2390" s="3">
        <v>0</v>
      </c>
      <c r="AN2390" s="3">
        <v>2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4">
        <v>0.38900000000000001</v>
      </c>
      <c r="AU2390" s="4">
        <v>0.41899999999999998</v>
      </c>
      <c r="AV2390" s="4">
        <v>0.33100000000000002</v>
      </c>
      <c r="AW2390" s="4">
        <v>3.6999999999999998E-2</v>
      </c>
      <c r="AX2390" s="4">
        <v>0.47599999999999998</v>
      </c>
      <c r="AY2390" s="4">
        <v>0.438</v>
      </c>
      <c r="AZ2390" s="4">
        <v>0.31</v>
      </c>
      <c r="BA2390" s="4">
        <v>0.45700000000000002</v>
      </c>
      <c r="BB2390" s="4">
        <v>0.46800000000000003</v>
      </c>
    </row>
    <row r="2391" spans="1:54" x14ac:dyDescent="0.25">
      <c r="A2391" s="1" t="s">
        <v>4509</v>
      </c>
      <c r="B2391" s="1" t="s">
        <v>4510</v>
      </c>
      <c r="C2391" s="1" t="s">
        <v>4379</v>
      </c>
      <c r="D2391" s="1" t="s">
        <v>415</v>
      </c>
      <c r="E2391" s="1" t="s">
        <v>672</v>
      </c>
      <c r="F2391" s="1" t="s">
        <v>5461</v>
      </c>
      <c r="G2391" s="1" t="s">
        <v>110</v>
      </c>
      <c r="H2391" s="1" t="s">
        <v>111</v>
      </c>
      <c r="I2391" s="3">
        <v>779</v>
      </c>
      <c r="J2391" s="3">
        <v>13</v>
      </c>
      <c r="K2391" s="3">
        <v>7</v>
      </c>
      <c r="L2391" s="3">
        <v>0</v>
      </c>
      <c r="M2391" s="3">
        <v>162</v>
      </c>
      <c r="N2391" s="3">
        <v>0</v>
      </c>
      <c r="O2391" s="3">
        <v>0</v>
      </c>
      <c r="P2391" s="3">
        <v>0</v>
      </c>
      <c r="Q2391" s="3">
        <v>5</v>
      </c>
      <c r="R2391" s="3">
        <v>5</v>
      </c>
      <c r="S2391" s="3">
        <v>-2758.3363692376101</v>
      </c>
      <c r="T2391" s="3">
        <v>-2475.2652779924101</v>
      </c>
      <c r="U2391" s="3">
        <v>-5024.3082064822302</v>
      </c>
      <c r="V2391" s="3">
        <v>-6069.2616373896999</v>
      </c>
      <c r="W2391" s="3">
        <v>-1794.3696630336001</v>
      </c>
      <c r="X2391" s="3">
        <v>-2741.1069528673402</v>
      </c>
      <c r="Y2391" s="3">
        <v>-4612.1715307924596</v>
      </c>
      <c r="Z2391" s="3">
        <v>-3423.7641737224999</v>
      </c>
      <c r="AA2391" s="3">
        <v>-2297.7706441885298</v>
      </c>
      <c r="AB2391" s="4">
        <v>1.2067988563702E-2</v>
      </c>
      <c r="AC2391" s="4">
        <v>9.5147212578919997E-3</v>
      </c>
      <c r="AD2391" s="4">
        <v>2.5902151446436001E-2</v>
      </c>
      <c r="AE2391" s="4">
        <v>6.1839538178751999E-2</v>
      </c>
      <c r="AF2391" s="4">
        <v>9.0978787061730005E-3</v>
      </c>
      <c r="AG2391" s="4">
        <v>9.9748239387009996E-3</v>
      </c>
      <c r="AH2391" s="4">
        <v>2.7775096805338999E-2</v>
      </c>
      <c r="AI2391" s="4">
        <v>1.6476988294595998E-2</v>
      </c>
      <c r="AJ2391" s="4">
        <v>7.3367526908239998E-3</v>
      </c>
      <c r="AK2391" s="3">
        <v>0</v>
      </c>
      <c r="AL2391" s="3">
        <v>0</v>
      </c>
      <c r="AM2391" s="3">
        <v>0</v>
      </c>
      <c r="AN2391" s="3">
        <v>2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4">
        <v>0.32100000000000001</v>
      </c>
      <c r="AU2391" s="4">
        <v>0.35799999999999998</v>
      </c>
      <c r="AV2391" s="4">
        <v>0.25800000000000001</v>
      </c>
      <c r="AW2391" s="4">
        <v>2.1000000000000001E-2</v>
      </c>
      <c r="AX2391" s="4">
        <v>0.39900000000000002</v>
      </c>
      <c r="AY2391" s="4">
        <v>0.443</v>
      </c>
      <c r="AZ2391" s="4">
        <v>0.251</v>
      </c>
      <c r="BA2391" s="4">
        <v>0.36299999999999999</v>
      </c>
      <c r="BB2391" s="4">
        <v>0.46300000000000002</v>
      </c>
    </row>
    <row r="2392" spans="1:54" x14ac:dyDescent="0.25">
      <c r="A2392" s="1" t="s">
        <v>4511</v>
      </c>
      <c r="B2392" s="1" t="s">
        <v>4512</v>
      </c>
      <c r="C2392" s="1" t="s">
        <v>4379</v>
      </c>
      <c r="D2392" s="1" t="s">
        <v>418</v>
      </c>
      <c r="E2392" s="1" t="s">
        <v>672</v>
      </c>
      <c r="F2392" s="1" t="s">
        <v>5461</v>
      </c>
      <c r="G2392" s="1" t="s">
        <v>110</v>
      </c>
      <c r="H2392" s="1" t="s">
        <v>111</v>
      </c>
      <c r="I2392" s="3">
        <v>250</v>
      </c>
      <c r="J2392" s="3">
        <v>0</v>
      </c>
      <c r="K2392" s="3">
        <v>0</v>
      </c>
      <c r="L2392" s="3">
        <v>0</v>
      </c>
      <c r="M2392" s="3">
        <v>149</v>
      </c>
      <c r="N2392" s="3">
        <v>0</v>
      </c>
      <c r="O2392" s="3">
        <v>0</v>
      </c>
      <c r="P2392" s="3">
        <v>0</v>
      </c>
      <c r="Q2392" s="3">
        <v>0</v>
      </c>
      <c r="R2392" s="3">
        <v>6</v>
      </c>
      <c r="S2392" s="3">
        <v>-3044.3940308794399</v>
      </c>
      <c r="T2392" s="3">
        <v>-2812.5104344223701</v>
      </c>
      <c r="U2392" s="3">
        <v>-5553.3082064822302</v>
      </c>
      <c r="V2392" s="3">
        <v>-6461.2549135040199</v>
      </c>
      <c r="W2392" s="3">
        <v>-2323.3696630335999</v>
      </c>
      <c r="X2392" s="3">
        <v>-3270.1069528673402</v>
      </c>
      <c r="Y2392" s="3">
        <v>-5141.1715307924596</v>
      </c>
      <c r="Z2392" s="3">
        <v>-3839.0344470127902</v>
      </c>
      <c r="AA2392" s="3">
        <v>-2892.69192476526</v>
      </c>
      <c r="AB2392" s="4">
        <v>6.8191989056090004E-3</v>
      </c>
      <c r="AC2392" s="4">
        <v>9.1451851435639993E-3</v>
      </c>
      <c r="AD2392" s="4">
        <v>2.0585505099551999E-2</v>
      </c>
      <c r="AE2392" s="4">
        <v>5.2357064464356999E-2</v>
      </c>
      <c r="AF2392" s="4">
        <v>2.4531508781779998E-3</v>
      </c>
      <c r="AG2392" s="4">
        <v>8.7563587047740001E-3</v>
      </c>
      <c r="AH2392" s="4">
        <v>2.1429589905768001E-2</v>
      </c>
      <c r="AI2392" s="4">
        <v>1.0895790628263E-2</v>
      </c>
      <c r="AJ2392" s="4">
        <v>5.9890652290990002E-3</v>
      </c>
      <c r="AK2392" s="3">
        <v>0</v>
      </c>
      <c r="AL2392" s="3">
        <v>0</v>
      </c>
      <c r="AM2392" s="3">
        <v>0</v>
      </c>
      <c r="AN2392" s="3">
        <v>2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4">
        <v>0.35099999999999998</v>
      </c>
      <c r="AU2392" s="4">
        <v>0.495</v>
      </c>
      <c r="AV2392" s="4">
        <v>0.45500000000000002</v>
      </c>
      <c r="AW2392" s="4">
        <v>2.8000000000000001E-2</v>
      </c>
      <c r="AX2392" s="4">
        <v>0.30099999999999999</v>
      </c>
      <c r="AY2392" s="4">
        <v>0.374</v>
      </c>
      <c r="AZ2392" s="4">
        <v>0.45700000000000002</v>
      </c>
      <c r="BA2392" s="4">
        <v>0.38700000000000001</v>
      </c>
      <c r="BB2392" s="4">
        <v>0.36499999999999999</v>
      </c>
    </row>
    <row r="2393" spans="1:54" x14ac:dyDescent="0.25">
      <c r="A2393" s="1" t="s">
        <v>4513</v>
      </c>
      <c r="B2393" s="1" t="s">
        <v>4514</v>
      </c>
      <c r="C2393" s="1" t="s">
        <v>4379</v>
      </c>
      <c r="D2393" s="1" t="s">
        <v>420</v>
      </c>
      <c r="E2393" s="1" t="s">
        <v>672</v>
      </c>
      <c r="F2393" s="1" t="s">
        <v>5461</v>
      </c>
      <c r="G2393" s="1" t="s">
        <v>110</v>
      </c>
      <c r="H2393" s="1" t="s">
        <v>111</v>
      </c>
      <c r="I2393" s="3">
        <v>178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9</v>
      </c>
      <c r="P2393" s="3">
        <v>0</v>
      </c>
      <c r="Q2393" s="3">
        <v>0</v>
      </c>
      <c r="R2393" s="3">
        <v>0</v>
      </c>
      <c r="S2393" s="3">
        <v>-3116.3940308794399</v>
      </c>
      <c r="T2393" s="3">
        <v>-2884.5104344223701</v>
      </c>
      <c r="U2393" s="3">
        <v>-5625.3082064822302</v>
      </c>
      <c r="V2393" s="3">
        <v>-4962.9470781989803</v>
      </c>
      <c r="W2393" s="3">
        <v>-2395.3696630335999</v>
      </c>
      <c r="X2393" s="3">
        <v>-3418.1954947915001</v>
      </c>
      <c r="Y2393" s="3">
        <v>-5213.1715307924596</v>
      </c>
      <c r="Z2393" s="3">
        <v>-3911.0344470127902</v>
      </c>
      <c r="AA2393" s="3">
        <v>-2569.1642413048698</v>
      </c>
      <c r="AB2393" s="4">
        <v>1.2500563978952E-2</v>
      </c>
      <c r="AC2393" s="4">
        <v>1.0020351209887E-2</v>
      </c>
      <c r="AD2393" s="4">
        <v>2.7808811558901001E-2</v>
      </c>
      <c r="AE2393" s="4">
        <v>2.4369646919412999E-2</v>
      </c>
      <c r="AF2393" s="4">
        <v>1.0676098363297E-2</v>
      </c>
      <c r="AG2393" s="4">
        <v>1.3042284389497999E-2</v>
      </c>
      <c r="AH2393" s="4">
        <v>2.9861203895459001E-2</v>
      </c>
      <c r="AI2393" s="4">
        <v>1.7897073396794999E-2</v>
      </c>
      <c r="AJ2393" s="4">
        <v>8.5070085046070002E-3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4">
        <v>0.45400000000000001</v>
      </c>
      <c r="AU2393" s="4">
        <v>0.48599999999999999</v>
      </c>
      <c r="AV2393" s="4">
        <v>0.36699999999999999</v>
      </c>
      <c r="AW2393" s="4">
        <v>0.433</v>
      </c>
      <c r="AX2393" s="4">
        <v>0.5</v>
      </c>
      <c r="AY2393" s="4">
        <v>0.43099999999999999</v>
      </c>
      <c r="AZ2393" s="4">
        <v>0.36499999999999999</v>
      </c>
      <c r="BA2393" s="4">
        <v>0.45700000000000002</v>
      </c>
      <c r="BB2393" s="4">
        <v>0.47</v>
      </c>
    </row>
    <row r="2394" spans="1:54" x14ac:dyDescent="0.25">
      <c r="A2394" s="1" t="s">
        <v>4515</v>
      </c>
      <c r="B2394" s="1" t="s">
        <v>4516</v>
      </c>
      <c r="C2394" s="1" t="s">
        <v>4379</v>
      </c>
      <c r="D2394" s="1" t="s">
        <v>423</v>
      </c>
      <c r="E2394" s="1" t="s">
        <v>672</v>
      </c>
      <c r="F2394" s="1" t="s">
        <v>5461</v>
      </c>
      <c r="G2394" s="1" t="s">
        <v>110</v>
      </c>
      <c r="H2394" s="1" t="s">
        <v>111</v>
      </c>
      <c r="I2394" s="3">
        <v>583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-2711.3940308794399</v>
      </c>
      <c r="T2394" s="3">
        <v>-2479.5104344223701</v>
      </c>
      <c r="U2394" s="3">
        <v>-5220.3082064822302</v>
      </c>
      <c r="V2394" s="3">
        <v>-4557.9470781989803</v>
      </c>
      <c r="W2394" s="3">
        <v>-1990.3696630336001</v>
      </c>
      <c r="X2394" s="3">
        <v>-2937.1069528673402</v>
      </c>
      <c r="Y2394" s="3">
        <v>-4808.1715307924596</v>
      </c>
      <c r="Z2394" s="3">
        <v>-3506.0344470127902</v>
      </c>
      <c r="AA2394" s="3">
        <v>-2164.1642413048698</v>
      </c>
      <c r="AB2394" s="4">
        <v>1.3508635823685999E-2</v>
      </c>
      <c r="AC2394" s="4">
        <v>1.1336812129648001E-2</v>
      </c>
      <c r="AD2394" s="4">
        <v>2.9291631550715999E-2</v>
      </c>
      <c r="AE2394" s="4">
        <v>2.5888062374019E-2</v>
      </c>
      <c r="AF2394" s="4">
        <v>1.2493750760125001E-2</v>
      </c>
      <c r="AG2394" s="4">
        <v>1.2463442258967001E-2</v>
      </c>
      <c r="AH2394" s="4">
        <v>3.1738260678804003E-2</v>
      </c>
      <c r="AI2394" s="4">
        <v>1.911124914143E-2</v>
      </c>
      <c r="AJ2394" s="4">
        <v>8.2097075641640004E-3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4">
        <v>0.23799999999999999</v>
      </c>
      <c r="AU2394" s="4">
        <v>0.22800000000000001</v>
      </c>
      <c r="AV2394" s="4">
        <v>0.15</v>
      </c>
      <c r="AW2394" s="4">
        <v>0.17899999999999999</v>
      </c>
      <c r="AX2394" s="4">
        <v>0.26500000000000001</v>
      </c>
      <c r="AY2394" s="4">
        <v>0.224</v>
      </c>
      <c r="AZ2394" s="4">
        <v>0.151</v>
      </c>
      <c r="BA2394" s="4">
        <v>0.22700000000000001</v>
      </c>
      <c r="BB2394" s="4">
        <v>0.41899999999999998</v>
      </c>
    </row>
    <row r="2395" spans="1:54" x14ac:dyDescent="0.25">
      <c r="A2395" s="1" t="s">
        <v>4517</v>
      </c>
      <c r="B2395" s="1" t="s">
        <v>4518</v>
      </c>
      <c r="C2395" s="1" t="s">
        <v>4379</v>
      </c>
      <c r="D2395" s="1" t="s">
        <v>426</v>
      </c>
      <c r="E2395" s="1" t="s">
        <v>672</v>
      </c>
      <c r="F2395" s="1" t="s">
        <v>5461</v>
      </c>
      <c r="G2395" s="1" t="s">
        <v>110</v>
      </c>
      <c r="H2395" s="1" t="s">
        <v>111</v>
      </c>
      <c r="I2395" s="3">
        <v>362</v>
      </c>
      <c r="J2395" s="3">
        <v>0</v>
      </c>
      <c r="K2395" s="3">
        <v>0</v>
      </c>
      <c r="L2395" s="3">
        <v>0</v>
      </c>
      <c r="M2395" s="3">
        <v>58</v>
      </c>
      <c r="N2395" s="3">
        <v>0</v>
      </c>
      <c r="O2395" s="3">
        <v>15</v>
      </c>
      <c r="P2395" s="3">
        <v>0</v>
      </c>
      <c r="Q2395" s="3">
        <v>0</v>
      </c>
      <c r="R2395" s="3">
        <v>5</v>
      </c>
      <c r="S2395" s="3">
        <v>-2932.3940308794399</v>
      </c>
      <c r="T2395" s="3">
        <v>-2700.5104344223701</v>
      </c>
      <c r="U2395" s="3">
        <v>-5441.3082064822302</v>
      </c>
      <c r="V2395" s="3">
        <v>-5390.2078463042999</v>
      </c>
      <c r="W2395" s="3">
        <v>-2211.3696630335999</v>
      </c>
      <c r="X2395" s="3">
        <v>-3284.9211894076102</v>
      </c>
      <c r="Y2395" s="3">
        <v>-5029.1715307924596</v>
      </c>
      <c r="Z2395" s="3">
        <v>-3727.0344470127902</v>
      </c>
      <c r="AA2395" s="3">
        <v>-2714.7706441885298</v>
      </c>
      <c r="AB2395" s="4">
        <v>1.4007987705107999E-2</v>
      </c>
      <c r="AC2395" s="4">
        <v>1.2138973554635E-2</v>
      </c>
      <c r="AD2395" s="4">
        <v>2.9596046555714E-2</v>
      </c>
      <c r="AE2395" s="4">
        <v>3.1244528838846999E-2</v>
      </c>
      <c r="AF2395" s="4">
        <v>1.2874011847118E-2</v>
      </c>
      <c r="AG2395" s="4">
        <v>1.3585262754992999E-2</v>
      </c>
      <c r="AH2395" s="4">
        <v>3.2098805250669001E-2</v>
      </c>
      <c r="AI2395" s="4">
        <v>1.9507496132350002E-2</v>
      </c>
      <c r="AJ2395" s="4">
        <v>1.1576683601406E-2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4">
        <v>0.154</v>
      </c>
      <c r="AU2395" s="4">
        <v>0.152</v>
      </c>
      <c r="AV2395" s="4">
        <v>8.5000000000000006E-2</v>
      </c>
      <c r="AW2395" s="4">
        <v>8.7999999999999995E-2</v>
      </c>
      <c r="AX2395" s="4">
        <v>0.253</v>
      </c>
      <c r="AY2395" s="4">
        <v>0.13500000000000001</v>
      </c>
      <c r="AZ2395" s="4">
        <v>6.4000000000000001E-2</v>
      </c>
      <c r="BA2395" s="4">
        <v>0.19600000000000001</v>
      </c>
      <c r="BB2395" s="4">
        <v>0.19700000000000001</v>
      </c>
    </row>
    <row r="2396" spans="1:54" x14ac:dyDescent="0.25">
      <c r="A2396" s="1" t="s">
        <v>4519</v>
      </c>
      <c r="B2396" s="1" t="s">
        <v>5431</v>
      </c>
      <c r="C2396" s="1" t="s">
        <v>4379</v>
      </c>
      <c r="D2396" s="1" t="s">
        <v>428</v>
      </c>
      <c r="E2396" s="1" t="s">
        <v>672</v>
      </c>
      <c r="F2396" s="1" t="s">
        <v>5461</v>
      </c>
      <c r="G2396" s="1" t="s">
        <v>110</v>
      </c>
      <c r="H2396" s="1" t="s">
        <v>111</v>
      </c>
      <c r="I2396" s="3">
        <v>1532</v>
      </c>
      <c r="J2396" s="3">
        <v>10</v>
      </c>
      <c r="K2396" s="3">
        <v>0</v>
      </c>
      <c r="L2396" s="3">
        <v>3</v>
      </c>
      <c r="M2396" s="3">
        <v>965</v>
      </c>
      <c r="N2396" s="3">
        <v>0</v>
      </c>
      <c r="O2396" s="3">
        <v>19</v>
      </c>
      <c r="P2396" s="3">
        <v>0</v>
      </c>
      <c r="Q2396" s="3">
        <v>0</v>
      </c>
      <c r="R2396" s="3">
        <v>28</v>
      </c>
      <c r="S2396" s="3">
        <v>-1949.27275269341</v>
      </c>
      <c r="T2396" s="3">
        <v>-1530.5104344223701</v>
      </c>
      <c r="U2396" s="3">
        <v>-4300.7986756486798</v>
      </c>
      <c r="V2396" s="3">
        <v>-13779.0615820202</v>
      </c>
      <c r="W2396" s="3">
        <v>-1041.3696630336001</v>
      </c>
      <c r="X2396" s="3">
        <v>-2148.7383191516801</v>
      </c>
      <c r="Y2396" s="3">
        <v>-3859.1715307924601</v>
      </c>
      <c r="Z2396" s="3">
        <v>-2557.0344470127902</v>
      </c>
      <c r="AA2396" s="3">
        <v>-3060.96009745333</v>
      </c>
      <c r="AB2396" s="4">
        <v>-7.9521497977400003E-4</v>
      </c>
      <c r="AC2396" s="4">
        <v>8.0926761703199995E-4</v>
      </c>
      <c r="AD2396" s="4">
        <v>6.747895835089E-3</v>
      </c>
      <c r="AE2396" s="4">
        <v>0.110332109932765</v>
      </c>
      <c r="AF2396" s="4">
        <v>-4.9586278653929996E-3</v>
      </c>
      <c r="AG2396" s="4">
        <v>2.6229106235259999E-3</v>
      </c>
      <c r="AH2396" s="4">
        <v>5.5055271749649996E-3</v>
      </c>
      <c r="AI2396" s="4">
        <v>2.1663617641499999E-4</v>
      </c>
      <c r="AJ2396" s="4">
        <v>3.2753150840219999E-3</v>
      </c>
      <c r="AK2396" s="3">
        <v>0</v>
      </c>
      <c r="AL2396" s="3">
        <v>0</v>
      </c>
      <c r="AM2396" s="3">
        <v>0</v>
      </c>
      <c r="AN2396" s="3">
        <v>2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4">
        <v>0.20499999999999999</v>
      </c>
      <c r="AU2396" s="4">
        <v>0.27600000000000002</v>
      </c>
      <c r="AV2396" s="4">
        <v>0.26900000000000002</v>
      </c>
      <c r="AW2396" s="4">
        <v>2.8000000000000001E-2</v>
      </c>
      <c r="AX2396" s="4">
        <v>0.13500000000000001</v>
      </c>
      <c r="AY2396" s="4">
        <v>0.23899999999999999</v>
      </c>
      <c r="AZ2396" s="4">
        <v>0.26300000000000001</v>
      </c>
      <c r="BA2396" s="4">
        <v>0.22800000000000001</v>
      </c>
      <c r="BB2396" s="4">
        <v>0.253</v>
      </c>
    </row>
    <row r="2397" spans="1:54" x14ac:dyDescent="0.25">
      <c r="A2397" s="1" t="s">
        <v>4520</v>
      </c>
      <c r="B2397" s="1" t="s">
        <v>5432</v>
      </c>
      <c r="C2397" s="1" t="s">
        <v>4379</v>
      </c>
      <c r="D2397" s="1" t="s">
        <v>431</v>
      </c>
      <c r="E2397" s="1" t="s">
        <v>672</v>
      </c>
      <c r="F2397" s="1" t="s">
        <v>5461</v>
      </c>
      <c r="G2397" s="1" t="s">
        <v>110</v>
      </c>
      <c r="H2397" s="1" t="s">
        <v>111</v>
      </c>
      <c r="I2397" s="3">
        <v>136</v>
      </c>
      <c r="J2397" s="3">
        <v>0</v>
      </c>
      <c r="K2397" s="3">
        <v>6</v>
      </c>
      <c r="L2397" s="3">
        <v>0</v>
      </c>
      <c r="M2397" s="3">
        <v>35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-3158.3940308794399</v>
      </c>
      <c r="T2397" s="3">
        <v>-3090.87172891097</v>
      </c>
      <c r="U2397" s="3">
        <v>-5667.3082064822302</v>
      </c>
      <c r="V2397" s="3">
        <v>-5373.8113348142597</v>
      </c>
      <c r="W2397" s="3">
        <v>-2437.3696630335999</v>
      </c>
      <c r="X2397" s="3">
        <v>-3384.1069528673402</v>
      </c>
      <c r="Y2397" s="3">
        <v>-5255.1715307924596</v>
      </c>
      <c r="Z2397" s="3">
        <v>-3953.0344470127902</v>
      </c>
      <c r="AA2397" s="3">
        <v>-2611.1642413048698</v>
      </c>
      <c r="AB2397" s="4">
        <v>1.1173459063244E-2</v>
      </c>
      <c r="AC2397" s="4">
        <v>1.0403773164466E-2</v>
      </c>
      <c r="AD2397" s="4">
        <v>2.6525136876633E-2</v>
      </c>
      <c r="AE2397" s="4">
        <v>5.1756079506577998E-2</v>
      </c>
      <c r="AF2397" s="4">
        <v>9.2921203067600003E-3</v>
      </c>
      <c r="AG2397" s="4">
        <v>1.1390589255805999E-2</v>
      </c>
      <c r="AH2397" s="4">
        <v>2.8477217548710999E-2</v>
      </c>
      <c r="AI2397" s="4">
        <v>1.6747609127486001E-2</v>
      </c>
      <c r="AJ2397" s="4">
        <v>7.4668465611349997E-3</v>
      </c>
      <c r="AK2397" s="3">
        <v>0</v>
      </c>
      <c r="AL2397" s="3">
        <v>0</v>
      </c>
      <c r="AM2397" s="3">
        <v>0</v>
      </c>
      <c r="AN2397" s="3">
        <v>2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4">
        <v>0.46600000000000003</v>
      </c>
      <c r="AU2397" s="4">
        <v>0.495</v>
      </c>
      <c r="AV2397" s="4">
        <v>0.40300000000000002</v>
      </c>
      <c r="AW2397" s="4">
        <v>1.7000000000000001E-2</v>
      </c>
      <c r="AX2397" s="4">
        <v>0.45700000000000002</v>
      </c>
      <c r="AY2397" s="4">
        <v>0.44900000000000001</v>
      </c>
      <c r="AZ2397" s="4">
        <v>0.38900000000000001</v>
      </c>
      <c r="BA2397" s="4">
        <v>0.497</v>
      </c>
      <c r="BB2397" s="4">
        <v>0.38300000000000001</v>
      </c>
    </row>
    <row r="2398" spans="1:54" x14ac:dyDescent="0.25">
      <c r="A2398" s="1" t="s">
        <v>4521</v>
      </c>
      <c r="B2398" s="1" t="s">
        <v>4522</v>
      </c>
      <c r="C2398" s="1" t="s">
        <v>4379</v>
      </c>
      <c r="D2398" s="1" t="s">
        <v>434</v>
      </c>
      <c r="E2398" s="1" t="s">
        <v>672</v>
      </c>
      <c r="F2398" s="1" t="s">
        <v>5461</v>
      </c>
      <c r="G2398" s="1" t="s">
        <v>110</v>
      </c>
      <c r="H2398" s="1" t="s">
        <v>111</v>
      </c>
      <c r="I2398" s="3">
        <v>204</v>
      </c>
      <c r="J2398" s="3">
        <v>0</v>
      </c>
      <c r="K2398" s="3">
        <v>0</v>
      </c>
      <c r="L2398" s="3">
        <v>0</v>
      </c>
      <c r="M2398" s="3">
        <v>4</v>
      </c>
      <c r="N2398" s="3">
        <v>0</v>
      </c>
      <c r="O2398" s="3">
        <v>9</v>
      </c>
      <c r="P2398" s="3">
        <v>0</v>
      </c>
      <c r="Q2398" s="3">
        <v>0</v>
      </c>
      <c r="R2398" s="3">
        <v>8</v>
      </c>
      <c r="S2398" s="3">
        <v>-3090.3940308794399</v>
      </c>
      <c r="T2398" s="3">
        <v>-2858.5104344223701</v>
      </c>
      <c r="U2398" s="3">
        <v>-5599.3082064822302</v>
      </c>
      <c r="V2398" s="3">
        <v>-4979.10299324073</v>
      </c>
      <c r="W2398" s="3">
        <v>-2369.3696630335999</v>
      </c>
      <c r="X2398" s="3">
        <v>-3392.1954947915001</v>
      </c>
      <c r="Y2398" s="3">
        <v>-5187.1715307924596</v>
      </c>
      <c r="Z2398" s="3">
        <v>-3885.0344470127902</v>
      </c>
      <c r="AA2398" s="3">
        <v>-3070.5344859187198</v>
      </c>
      <c r="AB2398" s="4">
        <v>1.0405040801801E-2</v>
      </c>
      <c r="AC2398" s="4">
        <v>9.0140639031480001E-3</v>
      </c>
      <c r="AD2398" s="4">
        <v>2.5518710008561998E-2</v>
      </c>
      <c r="AE2398" s="4">
        <v>2.2164477986092002E-2</v>
      </c>
      <c r="AF2398" s="4">
        <v>8.1379462851989999E-3</v>
      </c>
      <c r="AG2398" s="4">
        <v>1.1178452135683E-2</v>
      </c>
      <c r="AH2398" s="4">
        <v>2.7189186637979E-2</v>
      </c>
      <c r="AI2398" s="4">
        <v>1.6515478522450999E-2</v>
      </c>
      <c r="AJ2398" s="4">
        <v>9.7625021528079999E-3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4">
        <v>0.41599999999999998</v>
      </c>
      <c r="AU2398" s="4">
        <v>0.44800000000000001</v>
      </c>
      <c r="AV2398" s="4">
        <v>0.498</v>
      </c>
      <c r="AW2398" s="4">
        <v>0.44600000000000001</v>
      </c>
      <c r="AX2398" s="4">
        <v>0.39400000000000002</v>
      </c>
      <c r="AY2398" s="4">
        <v>0.40300000000000002</v>
      </c>
      <c r="AZ2398" s="4">
        <v>0.48499999999999999</v>
      </c>
      <c r="BA2398" s="4">
        <v>0.47599999999999998</v>
      </c>
      <c r="BB2398" s="4">
        <v>0.436</v>
      </c>
    </row>
    <row r="2399" spans="1:54" x14ac:dyDescent="0.25">
      <c r="A2399" s="1" t="s">
        <v>4523</v>
      </c>
      <c r="B2399" s="1" t="s">
        <v>4524</v>
      </c>
      <c r="C2399" s="1" t="s">
        <v>4379</v>
      </c>
      <c r="D2399" s="1" t="s">
        <v>437</v>
      </c>
      <c r="E2399" s="1" t="s">
        <v>672</v>
      </c>
      <c r="F2399" s="1" t="s">
        <v>5461</v>
      </c>
      <c r="G2399" s="1" t="s">
        <v>110</v>
      </c>
      <c r="H2399" s="1" t="s">
        <v>111</v>
      </c>
      <c r="I2399" s="3">
        <v>73</v>
      </c>
      <c r="J2399" s="3">
        <v>0</v>
      </c>
      <c r="K2399" s="3">
        <v>0</v>
      </c>
      <c r="L2399" s="3">
        <v>0</v>
      </c>
      <c r="M2399" s="3">
        <v>13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-3221.3940308794399</v>
      </c>
      <c r="T2399" s="3">
        <v>-2989.5104344223701</v>
      </c>
      <c r="U2399" s="3">
        <v>-5730.3082064822302</v>
      </c>
      <c r="V2399" s="3">
        <v>-5204.9538020846603</v>
      </c>
      <c r="W2399" s="3">
        <v>-2500.3696630335999</v>
      </c>
      <c r="X2399" s="3">
        <v>-3447.1069528673402</v>
      </c>
      <c r="Y2399" s="3">
        <v>-5318.1715307924596</v>
      </c>
      <c r="Z2399" s="3">
        <v>-4016.0344470127902</v>
      </c>
      <c r="AA2399" s="3">
        <v>-2674.1642413048698</v>
      </c>
      <c r="AB2399" s="4">
        <v>1.1505576364506999E-2</v>
      </c>
      <c r="AC2399" s="4">
        <v>1.0374516357572E-2</v>
      </c>
      <c r="AD2399" s="4">
        <v>2.700513630431E-2</v>
      </c>
      <c r="AE2399" s="4">
        <v>4.9886723818065998E-2</v>
      </c>
      <c r="AF2399" s="4">
        <v>9.7462285426070001E-3</v>
      </c>
      <c r="AG2399" s="4">
        <v>1.1720646258257E-2</v>
      </c>
      <c r="AH2399" s="4">
        <v>2.9036819174247001E-2</v>
      </c>
      <c r="AI2399" s="4">
        <v>1.7196284638631001E-2</v>
      </c>
      <c r="AJ2399" s="4">
        <v>7.5121189756030002E-3</v>
      </c>
      <c r="AK2399" s="3">
        <v>0</v>
      </c>
      <c r="AL2399" s="3">
        <v>0</v>
      </c>
      <c r="AM2399" s="3">
        <v>0</v>
      </c>
      <c r="AN2399" s="3">
        <v>2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4">
        <v>0.436</v>
      </c>
      <c r="AU2399" s="4">
        <v>0.47299999999999998</v>
      </c>
      <c r="AV2399" s="4">
        <v>0.42799999999999999</v>
      </c>
      <c r="AW2399" s="4">
        <v>2.5000000000000001E-2</v>
      </c>
      <c r="AX2399" s="4">
        <v>0.44600000000000001</v>
      </c>
      <c r="AY2399" s="4">
        <v>0.441</v>
      </c>
      <c r="AZ2399" s="4">
        <v>0.40400000000000003</v>
      </c>
      <c r="BA2399" s="4">
        <v>0.49199999999999999</v>
      </c>
      <c r="BB2399" s="4">
        <v>0.38500000000000001</v>
      </c>
    </row>
    <row r="2400" spans="1:54" x14ac:dyDescent="0.25">
      <c r="A2400" s="1" t="s">
        <v>4525</v>
      </c>
      <c r="B2400" s="1" t="s">
        <v>4526</v>
      </c>
      <c r="C2400" s="1" t="s">
        <v>4379</v>
      </c>
      <c r="D2400" s="1" t="s">
        <v>440</v>
      </c>
      <c r="E2400" s="1" t="s">
        <v>672</v>
      </c>
      <c r="F2400" s="1" t="s">
        <v>5461</v>
      </c>
      <c r="G2400" s="1" t="s">
        <v>110</v>
      </c>
      <c r="H2400" s="1" t="s">
        <v>111</v>
      </c>
      <c r="I2400" s="3">
        <v>5490</v>
      </c>
      <c r="J2400" s="3">
        <v>98</v>
      </c>
      <c r="K2400" s="3">
        <v>169</v>
      </c>
      <c r="L2400" s="3">
        <v>15</v>
      </c>
      <c r="M2400" s="3">
        <v>1086</v>
      </c>
      <c r="N2400" s="3">
        <v>169</v>
      </c>
      <c r="O2400" s="3">
        <v>263</v>
      </c>
      <c r="P2400" s="3">
        <v>40</v>
      </c>
      <c r="Q2400" s="3">
        <v>14</v>
      </c>
      <c r="R2400" s="3">
        <v>33</v>
      </c>
      <c r="S2400" s="3">
        <v>364.194495343646</v>
      </c>
      <c r="T2400" s="3">
        <v>-2202.0202291846499</v>
      </c>
      <c r="U2400" s="3">
        <v>-460.760552314449</v>
      </c>
      <c r="V2400" s="3">
        <v>-11096.278012033001</v>
      </c>
      <c r="W2400" s="3">
        <v>-782.08596859589204</v>
      </c>
      <c r="X2400" s="3">
        <v>-253.583233539975</v>
      </c>
      <c r="Y2400" s="3">
        <v>-62.868789583728301</v>
      </c>
      <c r="Z2400" s="3">
        <v>1082.52231820003</v>
      </c>
      <c r="AA2400" s="3">
        <v>567.43349966301798</v>
      </c>
      <c r="AB2400" s="4">
        <v>-1.5004677277840001E-3</v>
      </c>
      <c r="AC2400" s="4">
        <v>7.7988399196399997E-3</v>
      </c>
      <c r="AD2400" s="4">
        <v>2.224923715574E-3</v>
      </c>
      <c r="AE2400" s="4">
        <v>7.8461761654208997E-2</v>
      </c>
      <c r="AF2400" s="4">
        <v>3.289009714604E-3</v>
      </c>
      <c r="AG2400" s="4">
        <v>9.1269065508700002E-4</v>
      </c>
      <c r="AH2400" s="4">
        <v>3.52800319275E-4</v>
      </c>
      <c r="AI2400" s="4">
        <v>-4.8586587717999999E-3</v>
      </c>
      <c r="AJ2400" s="4">
        <v>-1.8917866794600001E-3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4">
        <v>0.39200000000000002</v>
      </c>
      <c r="AU2400" s="4">
        <v>0.42599999999999999</v>
      </c>
      <c r="AV2400" s="4">
        <v>0.34100000000000003</v>
      </c>
      <c r="AW2400" s="4">
        <v>5.1999999999999998E-2</v>
      </c>
      <c r="AX2400" s="4">
        <v>0.47499999999999998</v>
      </c>
      <c r="AY2400" s="4">
        <v>0.46</v>
      </c>
      <c r="AZ2400" s="4">
        <v>0.33100000000000002</v>
      </c>
      <c r="BA2400" s="4">
        <v>0.42899999999999999</v>
      </c>
      <c r="BB2400" s="4">
        <v>0.48099999999999998</v>
      </c>
    </row>
    <row r="2401" spans="1:54" x14ac:dyDescent="0.25">
      <c r="A2401" s="1" t="s">
        <v>4527</v>
      </c>
      <c r="B2401" s="1" t="s">
        <v>4528</v>
      </c>
      <c r="C2401" s="1" t="s">
        <v>4379</v>
      </c>
      <c r="D2401" s="1" t="s">
        <v>443</v>
      </c>
      <c r="E2401" s="1" t="s">
        <v>672</v>
      </c>
      <c r="F2401" s="1" t="s">
        <v>5461</v>
      </c>
      <c r="G2401" s="1" t="s">
        <v>110</v>
      </c>
      <c r="H2401" s="1" t="s">
        <v>111</v>
      </c>
      <c r="I2401" s="3">
        <v>114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-3180.3940308794399</v>
      </c>
      <c r="T2401" s="3">
        <v>-2948.5104344223701</v>
      </c>
      <c r="U2401" s="3">
        <v>-5689.3082064822302</v>
      </c>
      <c r="V2401" s="3">
        <v>-5026.9470781989803</v>
      </c>
      <c r="W2401" s="3">
        <v>-2459.3696630335999</v>
      </c>
      <c r="X2401" s="3">
        <v>-3406.1069528673402</v>
      </c>
      <c r="Y2401" s="3">
        <v>-5277.1715307924596</v>
      </c>
      <c r="Z2401" s="3">
        <v>-3975.0344470127902</v>
      </c>
      <c r="AA2401" s="3">
        <v>-2633.1642413048698</v>
      </c>
      <c r="AB2401" s="4">
        <v>-0.16874684814737101</v>
      </c>
      <c r="AC2401" s="4">
        <v>-0.204487108604057</v>
      </c>
      <c r="AD2401" s="4">
        <v>-0.24187113482255099</v>
      </c>
      <c r="AE2401" s="4">
        <v>-0.17632735861301699</v>
      </c>
      <c r="AF2401" s="4">
        <v>0.115005905241615</v>
      </c>
      <c r="AG2401" s="4">
        <v>-0.13920950593720199</v>
      </c>
      <c r="AH2401" s="4">
        <v>-0.13436743249583299</v>
      </c>
      <c r="AI2401" s="4">
        <v>-0.116433013379196</v>
      </c>
      <c r="AJ2401" s="4">
        <v>-0.176917759194718</v>
      </c>
      <c r="AK2401" s="3">
        <v>3</v>
      </c>
      <c r="AL2401" s="3">
        <v>3</v>
      </c>
      <c r="AM2401" s="3">
        <v>3</v>
      </c>
      <c r="AN2401" s="3">
        <v>3</v>
      </c>
      <c r="AO2401" s="3">
        <v>2</v>
      </c>
      <c r="AP2401" s="3">
        <v>3</v>
      </c>
      <c r="AQ2401" s="3">
        <v>3</v>
      </c>
      <c r="AR2401" s="3">
        <v>3</v>
      </c>
      <c r="AS2401" s="3">
        <v>3</v>
      </c>
      <c r="AT2401" s="4">
        <v>0.01</v>
      </c>
      <c r="AU2401" s="4">
        <v>8.0000000000000002E-3</v>
      </c>
      <c r="AV2401" s="4">
        <v>1.2999999999999999E-2</v>
      </c>
      <c r="AW2401" s="4">
        <v>2.4E-2</v>
      </c>
      <c r="AX2401" s="4">
        <v>7.0000000000000001E-3</v>
      </c>
      <c r="AY2401" s="4">
        <v>1.4E-2</v>
      </c>
      <c r="AZ2401" s="4">
        <v>4.4999999999999998E-2</v>
      </c>
      <c r="BA2401" s="4">
        <v>2.7E-2</v>
      </c>
      <c r="BB2401" s="4">
        <v>8.9999999999999993E-3</v>
      </c>
    </row>
    <row r="2402" spans="1:54" x14ac:dyDescent="0.25">
      <c r="A2402" s="1" t="s">
        <v>4529</v>
      </c>
      <c r="B2402" s="1" t="s">
        <v>4530</v>
      </c>
      <c r="C2402" s="1" t="s">
        <v>4379</v>
      </c>
      <c r="D2402" s="1" t="s">
        <v>448</v>
      </c>
      <c r="E2402" s="1" t="s">
        <v>672</v>
      </c>
      <c r="F2402" s="1" t="s">
        <v>5461</v>
      </c>
      <c r="G2402" s="1" t="s">
        <v>110</v>
      </c>
      <c r="H2402" s="1" t="s">
        <v>111</v>
      </c>
      <c r="I2402" s="3">
        <v>1251</v>
      </c>
      <c r="J2402" s="3">
        <v>12</v>
      </c>
      <c r="K2402" s="3">
        <v>12</v>
      </c>
      <c r="L2402" s="3">
        <v>0</v>
      </c>
      <c r="M2402" s="3">
        <v>97</v>
      </c>
      <c r="N2402" s="3">
        <v>110</v>
      </c>
      <c r="O2402" s="3">
        <v>17</v>
      </c>
      <c r="P2402" s="3">
        <v>6</v>
      </c>
      <c r="Q2402" s="3">
        <v>37</v>
      </c>
      <c r="R2402" s="3">
        <v>115</v>
      </c>
      <c r="S2402" s="3">
        <v>-2267.6484970562101</v>
      </c>
      <c r="T2402" s="3">
        <v>-2140.2330233995699</v>
      </c>
      <c r="U2402" s="3">
        <v>-4552.3082064822302</v>
      </c>
      <c r="V2402" s="3">
        <v>-4912.2280179613199</v>
      </c>
      <c r="W2402" s="3">
        <v>-3729.8181459439702</v>
      </c>
      <c r="X2402" s="3">
        <v>-2412.8297542796399</v>
      </c>
      <c r="Y2402" s="3">
        <v>-4164.4261196111502</v>
      </c>
      <c r="Z2402" s="3">
        <v>-3679.6344246645999</v>
      </c>
      <c r="AA2402" s="3">
        <v>-9077.1115076288697</v>
      </c>
      <c r="AB2402" s="4">
        <v>1.1469759547337E-2</v>
      </c>
      <c r="AC2402" s="4">
        <v>9.7670374442240006E-3</v>
      </c>
      <c r="AD2402" s="4">
        <v>2.551875681195E-2</v>
      </c>
      <c r="AE2402" s="4">
        <v>3.2127224308648998E-2</v>
      </c>
      <c r="AF2402" s="4">
        <v>2.3358926900292998E-2</v>
      </c>
      <c r="AG2402" s="4">
        <v>1.0136454223093E-2</v>
      </c>
      <c r="AH2402" s="4">
        <v>2.7460305933257E-2</v>
      </c>
      <c r="AI2402" s="4">
        <v>2.0029606183103999E-2</v>
      </c>
      <c r="AJ2402" s="4">
        <v>3.9909630934698001E-2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4">
        <v>0.115</v>
      </c>
      <c r="AU2402" s="4">
        <v>0.16400000000000001</v>
      </c>
      <c r="AV2402" s="4">
        <v>7.5999999999999998E-2</v>
      </c>
      <c r="AW2402" s="4">
        <v>7.3999999999999996E-2</v>
      </c>
      <c r="AX2402" s="4">
        <v>0.217</v>
      </c>
      <c r="AY2402" s="4">
        <v>0.14799999999999999</v>
      </c>
      <c r="AZ2402" s="4">
        <v>5.7000000000000002E-2</v>
      </c>
      <c r="BA2402" s="4">
        <v>0.16700000000000001</v>
      </c>
      <c r="BB2402" s="4">
        <v>0.155</v>
      </c>
    </row>
    <row r="2403" spans="1:54" x14ac:dyDescent="0.25">
      <c r="A2403" s="1" t="s">
        <v>4531</v>
      </c>
      <c r="B2403" s="1" t="s">
        <v>4532</v>
      </c>
      <c r="C2403" s="1" t="s">
        <v>4379</v>
      </c>
      <c r="D2403" s="1" t="s">
        <v>450</v>
      </c>
      <c r="E2403" s="1" t="s">
        <v>672</v>
      </c>
      <c r="F2403" s="1" t="s">
        <v>5461</v>
      </c>
      <c r="G2403" s="1" t="s">
        <v>110</v>
      </c>
      <c r="H2403" s="1" t="s">
        <v>111</v>
      </c>
      <c r="I2403" s="3">
        <v>408</v>
      </c>
      <c r="J2403" s="3">
        <v>0</v>
      </c>
      <c r="K2403" s="3">
        <v>0</v>
      </c>
      <c r="L2403" s="3">
        <v>0</v>
      </c>
      <c r="M2403" s="3">
        <v>220</v>
      </c>
      <c r="N2403" s="3">
        <v>0</v>
      </c>
      <c r="O2403" s="3">
        <v>8</v>
      </c>
      <c r="P2403" s="3">
        <v>0</v>
      </c>
      <c r="Q2403" s="3">
        <v>0</v>
      </c>
      <c r="R2403" s="3">
        <v>3</v>
      </c>
      <c r="S2403" s="3">
        <v>-2886.3940308794399</v>
      </c>
      <c r="T2403" s="3">
        <v>-2654.5104344223701</v>
      </c>
      <c r="U2403" s="3">
        <v>-5395.3082064822302</v>
      </c>
      <c r="V2403" s="3">
        <v>-7051.5224054950104</v>
      </c>
      <c r="W2403" s="3">
        <v>-2165.3696630335999</v>
      </c>
      <c r="X2403" s="3">
        <v>-3179.74121235548</v>
      </c>
      <c r="Y2403" s="3">
        <v>-4983.1715307924596</v>
      </c>
      <c r="Z2403" s="3">
        <v>-3681.0344470127902</v>
      </c>
      <c r="AA2403" s="3">
        <v>-2536.9280830350699</v>
      </c>
      <c r="AB2403" s="4">
        <v>1.2078187624514999E-2</v>
      </c>
      <c r="AC2403" s="4">
        <v>1.0088420148128E-2</v>
      </c>
      <c r="AD2403" s="4">
        <v>2.6861042666252E-2</v>
      </c>
      <c r="AE2403" s="4">
        <v>4.0788669276199001E-2</v>
      </c>
      <c r="AF2403" s="4">
        <v>9.8379880885849993E-3</v>
      </c>
      <c r="AG2403" s="4">
        <v>1.2076280045136001E-2</v>
      </c>
      <c r="AH2403" s="4">
        <v>2.8820717262369001E-2</v>
      </c>
      <c r="AI2403" s="4">
        <v>1.6689095462565001E-2</v>
      </c>
      <c r="AJ2403" s="4">
        <v>1.1587884167043001E-2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4">
        <v>0.41499999999999998</v>
      </c>
      <c r="AU2403" s="4">
        <v>0.41499999999999998</v>
      </c>
      <c r="AV2403" s="4">
        <v>0.35199999999999998</v>
      </c>
      <c r="AW2403" s="4">
        <v>0.11700000000000001</v>
      </c>
      <c r="AX2403" s="4">
        <v>0.49299999999999999</v>
      </c>
      <c r="AY2403" s="4">
        <v>0.42199999999999999</v>
      </c>
      <c r="AZ2403" s="4">
        <v>0.34300000000000003</v>
      </c>
      <c r="BA2403" s="4">
        <v>0.44900000000000001</v>
      </c>
      <c r="BB2403" s="4">
        <v>0.14299999999999999</v>
      </c>
    </row>
    <row r="2404" spans="1:54" x14ac:dyDescent="0.25">
      <c r="A2404" s="1" t="s">
        <v>4533</v>
      </c>
      <c r="B2404" s="1" t="s">
        <v>4534</v>
      </c>
      <c r="C2404" s="1" t="s">
        <v>4379</v>
      </c>
      <c r="D2404" s="1" t="s">
        <v>453</v>
      </c>
      <c r="E2404" s="1" t="s">
        <v>672</v>
      </c>
      <c r="F2404" s="1" t="s">
        <v>5461</v>
      </c>
      <c r="G2404" s="1" t="s">
        <v>110</v>
      </c>
      <c r="H2404" s="1" t="s">
        <v>111</v>
      </c>
      <c r="I2404" s="3">
        <v>1093</v>
      </c>
      <c r="J2404" s="3">
        <v>0</v>
      </c>
      <c r="K2404" s="3">
        <v>0</v>
      </c>
      <c r="L2404" s="3">
        <v>0</v>
      </c>
      <c r="M2404" s="3">
        <v>108</v>
      </c>
      <c r="N2404" s="3">
        <v>0</v>
      </c>
      <c r="O2404" s="3">
        <v>84</v>
      </c>
      <c r="P2404" s="3">
        <v>0</v>
      </c>
      <c r="Q2404" s="3">
        <v>0</v>
      </c>
      <c r="R2404" s="3">
        <v>32</v>
      </c>
      <c r="S2404" s="3">
        <v>-2201.3940308794399</v>
      </c>
      <c r="T2404" s="3">
        <v>-1969.5104344223701</v>
      </c>
      <c r="U2404" s="3">
        <v>-4710.3082064822302</v>
      </c>
      <c r="V2404" s="3">
        <v>-5186.15678432613</v>
      </c>
      <c r="W2404" s="3">
        <v>-1480.3696630336001</v>
      </c>
      <c r="X2404" s="3">
        <v>-3137.2666774928198</v>
      </c>
      <c r="Y2404" s="3">
        <v>-4298.1715307924596</v>
      </c>
      <c r="Z2404" s="3">
        <v>-2996.0344470127902</v>
      </c>
      <c r="AA2404" s="3">
        <v>-3763.6452197602498</v>
      </c>
      <c r="AB2404" s="4">
        <v>-6.5626408353702995E-2</v>
      </c>
      <c r="AC2404" s="4">
        <v>-7.9326501804626998E-2</v>
      </c>
      <c r="AD2404" s="4">
        <v>-0.110703384910268</v>
      </c>
      <c r="AE2404" s="4">
        <v>-0.10934873781417399</v>
      </c>
      <c r="AF2404" s="4">
        <v>4.8073025617497003E-2</v>
      </c>
      <c r="AG2404" s="4">
        <v>-7.2520135668754995E-2</v>
      </c>
      <c r="AH2404" s="4">
        <v>-5.2492981063482998E-2</v>
      </c>
      <c r="AI2404" s="4">
        <v>-4.6072191002319997E-2</v>
      </c>
      <c r="AJ2404" s="4">
        <v>-0.15107619246543899</v>
      </c>
      <c r="AK2404" s="3">
        <v>3</v>
      </c>
      <c r="AL2404" s="3">
        <v>3</v>
      </c>
      <c r="AM2404" s="3">
        <v>3</v>
      </c>
      <c r="AN2404" s="3">
        <v>0</v>
      </c>
      <c r="AO2404" s="3">
        <v>2</v>
      </c>
      <c r="AP2404" s="3">
        <v>3</v>
      </c>
      <c r="AQ2404" s="3">
        <v>0</v>
      </c>
      <c r="AR2404" s="3">
        <v>0</v>
      </c>
      <c r="AS2404" s="3">
        <v>3</v>
      </c>
      <c r="AT2404" s="4">
        <v>3.4000000000000002E-2</v>
      </c>
      <c r="AU2404" s="4">
        <v>1.7000000000000001E-2</v>
      </c>
      <c r="AV2404" s="4">
        <v>0.04</v>
      </c>
      <c r="AW2404" s="4">
        <v>5.1999999999999998E-2</v>
      </c>
      <c r="AX2404" s="4">
        <v>0.01</v>
      </c>
      <c r="AY2404" s="4">
        <v>3.6999999999999998E-2</v>
      </c>
      <c r="AZ2404" s="4">
        <v>0.104</v>
      </c>
      <c r="BA2404" s="4">
        <v>7.5999999999999998E-2</v>
      </c>
      <c r="BB2404" s="4">
        <v>2.1000000000000001E-2</v>
      </c>
    </row>
    <row r="2405" spans="1:54" x14ac:dyDescent="0.25">
      <c r="A2405" s="1" t="s">
        <v>4535</v>
      </c>
      <c r="B2405" s="1" t="s">
        <v>4536</v>
      </c>
      <c r="C2405" s="1" t="s">
        <v>4379</v>
      </c>
      <c r="D2405" s="1" t="s">
        <v>456</v>
      </c>
      <c r="E2405" s="1" t="s">
        <v>672</v>
      </c>
      <c r="F2405" s="1" t="s">
        <v>5461</v>
      </c>
      <c r="G2405" s="1" t="s">
        <v>110</v>
      </c>
      <c r="H2405" s="1" t="s">
        <v>111</v>
      </c>
      <c r="I2405" s="3">
        <v>376</v>
      </c>
      <c r="J2405" s="3">
        <v>0</v>
      </c>
      <c r="K2405" s="3">
        <v>0</v>
      </c>
      <c r="L2405" s="3">
        <v>0</v>
      </c>
      <c r="M2405" s="3">
        <v>303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-2918.3940308794399</v>
      </c>
      <c r="T2405" s="3">
        <v>-2686.5104344223701</v>
      </c>
      <c r="U2405" s="3">
        <v>-5427.3082064822302</v>
      </c>
      <c r="V2405" s="3">
        <v>-7958.25764261125</v>
      </c>
      <c r="W2405" s="3">
        <v>-2197.3696630335999</v>
      </c>
      <c r="X2405" s="3">
        <v>-3144.1069528673402</v>
      </c>
      <c r="Y2405" s="3">
        <v>-5015.1715307924596</v>
      </c>
      <c r="Z2405" s="3">
        <v>-3713.0344470127902</v>
      </c>
      <c r="AA2405" s="3">
        <v>-2371.1642413048698</v>
      </c>
      <c r="AB2405" s="4">
        <v>9.0216515800149999E-3</v>
      </c>
      <c r="AC2405" s="4">
        <v>7.9859775126260007E-3</v>
      </c>
      <c r="AD2405" s="4">
        <v>2.2903530796722998E-2</v>
      </c>
      <c r="AE2405" s="4">
        <v>9.2387180507050998E-2</v>
      </c>
      <c r="AF2405" s="4">
        <v>5.5693357252330003E-3</v>
      </c>
      <c r="AG2405" s="4">
        <v>9.8135342794589998E-3</v>
      </c>
      <c r="AH2405" s="4">
        <v>2.4161546842964E-2</v>
      </c>
      <c r="AI2405" s="4">
        <v>1.3304078370239E-2</v>
      </c>
      <c r="AJ2405" s="4">
        <v>8.2078894193709992E-3</v>
      </c>
      <c r="AK2405" s="3">
        <v>0</v>
      </c>
      <c r="AL2405" s="3">
        <v>0</v>
      </c>
      <c r="AM2405" s="3">
        <v>0</v>
      </c>
      <c r="AN2405" s="3">
        <v>2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4">
        <v>0.38300000000000001</v>
      </c>
      <c r="AU2405" s="4">
        <v>0.40300000000000002</v>
      </c>
      <c r="AV2405" s="4">
        <v>0.439</v>
      </c>
      <c r="AW2405" s="4">
        <v>1.6E-2</v>
      </c>
      <c r="AX2405" s="4">
        <v>0.33600000000000002</v>
      </c>
      <c r="AY2405" s="4">
        <v>0.36099999999999999</v>
      </c>
      <c r="AZ2405" s="4">
        <v>0.45900000000000002</v>
      </c>
      <c r="BA2405" s="4">
        <v>0.38700000000000001</v>
      </c>
      <c r="BB2405" s="4">
        <v>0.49399999999999999</v>
      </c>
    </row>
    <row r="2406" spans="1:54" x14ac:dyDescent="0.25">
      <c r="A2406" s="1" t="s">
        <v>4537</v>
      </c>
      <c r="B2406" s="1" t="s">
        <v>5433</v>
      </c>
      <c r="C2406" s="1" t="s">
        <v>4379</v>
      </c>
      <c r="D2406" s="1" t="s">
        <v>1232</v>
      </c>
      <c r="E2406" s="1" t="s">
        <v>672</v>
      </c>
      <c r="F2406" s="1" t="s">
        <v>5461</v>
      </c>
      <c r="G2406" s="1" t="s">
        <v>110</v>
      </c>
      <c r="H2406" s="1" t="s">
        <v>111</v>
      </c>
      <c r="I2406" s="3">
        <v>115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-3179.3940308794399</v>
      </c>
      <c r="T2406" s="3">
        <v>-2947.5104344223701</v>
      </c>
      <c r="U2406" s="3">
        <v>-5688.3082064822302</v>
      </c>
      <c r="V2406" s="3">
        <v>-5025.9470781989803</v>
      </c>
      <c r="W2406" s="3">
        <v>-2458.3696630335999</v>
      </c>
      <c r="X2406" s="3">
        <v>-3405.1069528673402</v>
      </c>
      <c r="Y2406" s="3">
        <v>-5276.1715307924596</v>
      </c>
      <c r="Z2406" s="3">
        <v>-3974.0344470127902</v>
      </c>
      <c r="AA2406" s="3">
        <v>-2632.1642413048698</v>
      </c>
      <c r="AB2406" s="4">
        <v>-0.16964110617599101</v>
      </c>
      <c r="AC2406" s="4">
        <v>-0.205056216046065</v>
      </c>
      <c r="AD2406" s="4">
        <v>-0.242881068839986</v>
      </c>
      <c r="AE2406" s="4">
        <v>-0.17704772826384299</v>
      </c>
      <c r="AF2406" s="4">
        <v>0.11375460811801701</v>
      </c>
      <c r="AG2406" s="4">
        <v>-0.13931436348903101</v>
      </c>
      <c r="AH2406" s="4">
        <v>-0.13558173399649801</v>
      </c>
      <c r="AI2406" s="4">
        <v>-0.11743376156603499</v>
      </c>
      <c r="AJ2406" s="4">
        <v>-0.17591553189453099</v>
      </c>
      <c r="AK2406" s="3">
        <v>3</v>
      </c>
      <c r="AL2406" s="3">
        <v>3</v>
      </c>
      <c r="AM2406" s="3">
        <v>3</v>
      </c>
      <c r="AN2406" s="3">
        <v>3</v>
      </c>
      <c r="AO2406" s="3">
        <v>2</v>
      </c>
      <c r="AP2406" s="3">
        <v>3</v>
      </c>
      <c r="AQ2406" s="3">
        <v>3</v>
      </c>
      <c r="AR2406" s="3">
        <v>3</v>
      </c>
      <c r="AS2406" s="3">
        <v>3</v>
      </c>
      <c r="AT2406" s="4">
        <v>1.0999999999999999E-2</v>
      </c>
      <c r="AU2406" s="4">
        <v>8.9999999999999993E-3</v>
      </c>
      <c r="AV2406" s="4">
        <v>1.4999999999999999E-2</v>
      </c>
      <c r="AW2406" s="4">
        <v>2.7E-2</v>
      </c>
      <c r="AX2406" s="4">
        <v>0.01</v>
      </c>
      <c r="AY2406" s="4">
        <v>1.7000000000000001E-2</v>
      </c>
      <c r="AZ2406" s="4">
        <v>4.9000000000000002E-2</v>
      </c>
      <c r="BA2406" s="4">
        <v>3.3000000000000002E-2</v>
      </c>
      <c r="BB2406" s="4">
        <v>7.0000000000000001E-3</v>
      </c>
    </row>
    <row r="2407" spans="1:54" x14ac:dyDescent="0.25">
      <c r="A2407" s="1" t="s">
        <v>4538</v>
      </c>
      <c r="B2407" s="1" t="s">
        <v>5434</v>
      </c>
      <c r="C2407" s="1" t="s">
        <v>4379</v>
      </c>
      <c r="D2407" s="1" t="s">
        <v>459</v>
      </c>
      <c r="E2407" s="1" t="s">
        <v>672</v>
      </c>
      <c r="F2407" s="1" t="s">
        <v>5461</v>
      </c>
      <c r="G2407" s="1" t="s">
        <v>110</v>
      </c>
      <c r="H2407" s="1" t="s">
        <v>111</v>
      </c>
      <c r="I2407" s="3">
        <v>6940</v>
      </c>
      <c r="J2407" s="3">
        <v>115</v>
      </c>
      <c r="K2407" s="3">
        <v>37</v>
      </c>
      <c r="L2407" s="3">
        <v>23</v>
      </c>
      <c r="M2407" s="3">
        <v>68</v>
      </c>
      <c r="N2407" s="3">
        <v>0</v>
      </c>
      <c r="O2407" s="3">
        <v>476</v>
      </c>
      <c r="P2407" s="3">
        <v>33</v>
      </c>
      <c r="Q2407" s="3">
        <v>37</v>
      </c>
      <c r="R2407" s="3">
        <v>84</v>
      </c>
      <c r="S2407" s="3">
        <v>1496.5006682598901</v>
      </c>
      <c r="T2407" s="3">
        <v>2863.9282495645798</v>
      </c>
      <c r="U2407" s="3">
        <v>910.59819657503795</v>
      </c>
      <c r="V2407" s="3">
        <v>1082.4023660913299</v>
      </c>
      <c r="W2407" s="3">
        <v>4366.6303369663901</v>
      </c>
      <c r="X2407" s="3">
        <v>-604.34539241172297</v>
      </c>
      <c r="Y2407" s="3">
        <v>1415.4282307047399</v>
      </c>
      <c r="Z2407" s="3">
        <v>2009.3655753353901</v>
      </c>
      <c r="AA2407" s="3">
        <v>-1344.5518097502299</v>
      </c>
      <c r="AB2407" s="4">
        <v>-6.4426638938929999E-3</v>
      </c>
      <c r="AC2407" s="4">
        <v>-1.1137467374072001E-2</v>
      </c>
      <c r="AD2407" s="4">
        <v>-4.6601234844960001E-3</v>
      </c>
      <c r="AE2407" s="4">
        <v>-7.6633915221170001E-3</v>
      </c>
      <c r="AF2407" s="4">
        <v>-2.1557063702700999E-2</v>
      </c>
      <c r="AG2407" s="4">
        <v>2.2891074489350001E-3</v>
      </c>
      <c r="AH2407" s="4">
        <v>-8.4332992522910006E-3</v>
      </c>
      <c r="AI2407" s="4">
        <v>-9.5282805276899994E-3</v>
      </c>
      <c r="AJ2407" s="4">
        <v>5.2792404666229999E-3</v>
      </c>
      <c r="AK2407" s="3">
        <v>0</v>
      </c>
      <c r="AL2407" s="3">
        <v>0</v>
      </c>
      <c r="AM2407" s="3">
        <v>0</v>
      </c>
      <c r="AN2407" s="3">
        <v>4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4">
        <v>0.29599999999999999</v>
      </c>
      <c r="AU2407" s="4">
        <v>0.30499999999999999</v>
      </c>
      <c r="AV2407" s="4">
        <v>0.192</v>
      </c>
      <c r="AW2407" s="4">
        <v>3.6999999999999998E-2</v>
      </c>
      <c r="AX2407" s="4">
        <v>0.39800000000000002</v>
      </c>
      <c r="AY2407" s="4">
        <v>0.34799999999999998</v>
      </c>
      <c r="AZ2407" s="4">
        <v>0.17399999999999999</v>
      </c>
      <c r="BA2407" s="4">
        <v>0.30199999999999999</v>
      </c>
      <c r="BB2407" s="4">
        <v>0.253</v>
      </c>
    </row>
    <row r="2408" spans="1:54" x14ac:dyDescent="0.25">
      <c r="A2408" s="1" t="s">
        <v>4539</v>
      </c>
      <c r="B2408" s="1" t="s">
        <v>5435</v>
      </c>
      <c r="C2408" s="1" t="s">
        <v>4379</v>
      </c>
      <c r="D2408" s="1" t="s">
        <v>461</v>
      </c>
      <c r="E2408" s="1" t="s">
        <v>672</v>
      </c>
      <c r="F2408" s="1" t="s">
        <v>5461</v>
      </c>
      <c r="G2408" s="1" t="s">
        <v>110</v>
      </c>
      <c r="H2408" s="1" t="s">
        <v>111</v>
      </c>
      <c r="I2408" s="3">
        <v>182</v>
      </c>
      <c r="J2408" s="3">
        <v>0</v>
      </c>
      <c r="K2408" s="3">
        <v>0</v>
      </c>
      <c r="L2408" s="3">
        <v>0</v>
      </c>
      <c r="M2408" s="3">
        <v>15</v>
      </c>
      <c r="N2408" s="3">
        <v>0</v>
      </c>
      <c r="O2408" s="3">
        <v>0</v>
      </c>
      <c r="P2408" s="3">
        <v>0</v>
      </c>
      <c r="Q2408" s="3">
        <v>0</v>
      </c>
      <c r="R2408" s="3">
        <v>16</v>
      </c>
      <c r="S2408" s="3">
        <v>-3112.3940308794399</v>
      </c>
      <c r="T2408" s="3">
        <v>-2880.5104344223701</v>
      </c>
      <c r="U2408" s="3">
        <v>-5621.3082064822302</v>
      </c>
      <c r="V2408" s="3">
        <v>-5117.0317596055302</v>
      </c>
      <c r="W2408" s="3">
        <v>-2391.3696630335999</v>
      </c>
      <c r="X2408" s="3">
        <v>-3338.1069528673402</v>
      </c>
      <c r="Y2408" s="3">
        <v>-5209.1715307924596</v>
      </c>
      <c r="Z2408" s="3">
        <v>-3907.0344470127902</v>
      </c>
      <c r="AA2408" s="3">
        <v>-3619.9047305325598</v>
      </c>
      <c r="AB2408" s="4">
        <v>1.2536264831684E-2</v>
      </c>
      <c r="AC2408" s="4">
        <v>1.0991907044563E-2</v>
      </c>
      <c r="AD2408" s="4">
        <v>2.7954518891492999E-2</v>
      </c>
      <c r="AE2408" s="4">
        <v>4.5675064343058999E-2</v>
      </c>
      <c r="AF2408" s="4">
        <v>1.0969624171859E-2</v>
      </c>
      <c r="AG2408" s="4">
        <v>1.2120189801763E-2</v>
      </c>
      <c r="AH2408" s="4">
        <v>3.0163546614699999E-2</v>
      </c>
      <c r="AI2408" s="4">
        <v>1.8054177755861E-2</v>
      </c>
      <c r="AJ2408" s="4">
        <v>1.2480981806731999E-2</v>
      </c>
      <c r="AK2408" s="3">
        <v>0</v>
      </c>
      <c r="AL2408" s="3">
        <v>0</v>
      </c>
      <c r="AM2408" s="3">
        <v>0</v>
      </c>
      <c r="AN2408" s="3">
        <v>2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4">
        <v>0.35799999999999998</v>
      </c>
      <c r="AU2408" s="4">
        <v>0.32600000000000001</v>
      </c>
      <c r="AV2408" s="4">
        <v>0.26100000000000001</v>
      </c>
      <c r="AW2408" s="4">
        <v>2.1999999999999999E-2</v>
      </c>
      <c r="AX2408" s="4">
        <v>0.434</v>
      </c>
      <c r="AY2408" s="4">
        <v>0.39200000000000002</v>
      </c>
      <c r="AZ2408" s="4">
        <v>0.23300000000000001</v>
      </c>
      <c r="BA2408" s="4">
        <v>0.34100000000000003</v>
      </c>
      <c r="BB2408" s="4">
        <v>0.41399999999999998</v>
      </c>
    </row>
    <row r="2409" spans="1:54" x14ac:dyDescent="0.25">
      <c r="A2409" s="1" t="s">
        <v>4540</v>
      </c>
      <c r="B2409" s="1" t="s">
        <v>4541</v>
      </c>
      <c r="C2409" s="1" t="s">
        <v>4379</v>
      </c>
      <c r="D2409" s="1" t="s">
        <v>464</v>
      </c>
      <c r="E2409" s="1" t="s">
        <v>672</v>
      </c>
      <c r="F2409" s="1" t="s">
        <v>5461</v>
      </c>
      <c r="G2409" s="1" t="s">
        <v>110</v>
      </c>
      <c r="H2409" s="1" t="s">
        <v>111</v>
      </c>
      <c r="I2409" s="3">
        <v>954</v>
      </c>
      <c r="J2409" s="3">
        <v>0</v>
      </c>
      <c r="K2409" s="3">
        <v>25</v>
      </c>
      <c r="L2409" s="3">
        <v>0</v>
      </c>
      <c r="M2409" s="3">
        <v>65</v>
      </c>
      <c r="N2409" s="3">
        <v>0</v>
      </c>
      <c r="O2409" s="3">
        <v>52</v>
      </c>
      <c r="P2409" s="3">
        <v>0</v>
      </c>
      <c r="Q2409" s="3">
        <v>0</v>
      </c>
      <c r="R2409" s="3">
        <v>15</v>
      </c>
      <c r="S2409" s="3">
        <v>-2340.3940308794399</v>
      </c>
      <c r="T2409" s="3">
        <v>-2793.3491614582099</v>
      </c>
      <c r="U2409" s="3">
        <v>-4849.3082064822302</v>
      </c>
      <c r="V2409" s="3">
        <v>-4871.9806976273603</v>
      </c>
      <c r="W2409" s="3">
        <v>-1619.3696630336001</v>
      </c>
      <c r="X2409" s="3">
        <v>-3005.72963954026</v>
      </c>
      <c r="Y2409" s="3">
        <v>-4437.1715307924596</v>
      </c>
      <c r="Z2409" s="3">
        <v>-3135.0344470127902</v>
      </c>
      <c r="AA2409" s="3">
        <v>-2781.9834499558301</v>
      </c>
      <c r="AB2409" s="4">
        <v>6.9058256709200001E-3</v>
      </c>
      <c r="AC2409" s="4">
        <v>6.6444563812470001E-3</v>
      </c>
      <c r="AD2409" s="4">
        <v>1.9360221322378E-2</v>
      </c>
      <c r="AE2409" s="4">
        <v>5.5496753671792E-2</v>
      </c>
      <c r="AF2409" s="4">
        <v>3.1469814170469999E-3</v>
      </c>
      <c r="AG2409" s="4">
        <v>8.8407116157050002E-3</v>
      </c>
      <c r="AH2409" s="4">
        <v>2.0163449068617001E-2</v>
      </c>
      <c r="AI2409" s="4">
        <v>1.018243050988E-2</v>
      </c>
      <c r="AJ2409" s="4">
        <v>9.5270270326259995E-3</v>
      </c>
      <c r="AK2409" s="3">
        <v>0</v>
      </c>
      <c r="AL2409" s="3">
        <v>0</v>
      </c>
      <c r="AM2409" s="3">
        <v>0</v>
      </c>
      <c r="AN2409" s="3">
        <v>2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4">
        <v>0.40200000000000002</v>
      </c>
      <c r="AU2409" s="4">
        <v>0.40200000000000002</v>
      </c>
      <c r="AV2409" s="4">
        <v>0.46800000000000003</v>
      </c>
      <c r="AW2409" s="4">
        <v>1.7999999999999999E-2</v>
      </c>
      <c r="AX2409" s="4">
        <v>0.34100000000000003</v>
      </c>
      <c r="AY2409" s="4">
        <v>0.39200000000000002</v>
      </c>
      <c r="AZ2409" s="4">
        <v>0.48299999999999998</v>
      </c>
      <c r="BA2409" s="4">
        <v>0.40799999999999997</v>
      </c>
      <c r="BB2409" s="4">
        <v>0.47599999999999998</v>
      </c>
    </row>
    <row r="2410" spans="1:54" x14ac:dyDescent="0.25">
      <c r="A2410" s="1" t="s">
        <v>4542</v>
      </c>
      <c r="B2410" s="1" t="s">
        <v>4543</v>
      </c>
      <c r="C2410" s="1" t="s">
        <v>4379</v>
      </c>
      <c r="D2410" s="1" t="s">
        <v>467</v>
      </c>
      <c r="E2410" s="1" t="s">
        <v>672</v>
      </c>
      <c r="F2410" s="1" t="s">
        <v>5461</v>
      </c>
      <c r="G2410" s="1" t="s">
        <v>110</v>
      </c>
      <c r="H2410" s="1" t="s">
        <v>111</v>
      </c>
      <c r="I2410" s="3">
        <v>268</v>
      </c>
      <c r="J2410" s="3">
        <v>0</v>
      </c>
      <c r="K2410" s="3">
        <v>0</v>
      </c>
      <c r="L2410" s="3">
        <v>0</v>
      </c>
      <c r="M2410" s="3">
        <v>166</v>
      </c>
      <c r="N2410" s="3">
        <v>0</v>
      </c>
      <c r="O2410" s="3">
        <v>0</v>
      </c>
      <c r="P2410" s="3">
        <v>0</v>
      </c>
      <c r="Q2410" s="3">
        <v>0</v>
      </c>
      <c r="R2410" s="3">
        <v>3</v>
      </c>
      <c r="S2410" s="3">
        <v>-3026.3940308794399</v>
      </c>
      <c r="T2410" s="3">
        <v>-2794.5104344223701</v>
      </c>
      <c r="U2410" s="3">
        <v>-5535.3082064822302</v>
      </c>
      <c r="V2410" s="3">
        <v>-6622.4175524314396</v>
      </c>
      <c r="W2410" s="3">
        <v>-2305.3696630335999</v>
      </c>
      <c r="X2410" s="3">
        <v>-3252.1069528673402</v>
      </c>
      <c r="Y2410" s="3">
        <v>-5123.1715307924596</v>
      </c>
      <c r="Z2410" s="3">
        <v>-3821.0344470127902</v>
      </c>
      <c r="AA2410" s="3">
        <v>-2676.9280830350699</v>
      </c>
      <c r="AB2410" s="4">
        <v>5.2836442475510002E-3</v>
      </c>
      <c r="AC2410" s="4">
        <v>7.9358753486849995E-3</v>
      </c>
      <c r="AD2410" s="4">
        <v>1.8509194591687001E-2</v>
      </c>
      <c r="AE2410" s="4">
        <v>5.8432226034429997E-2</v>
      </c>
      <c r="AF2410" s="4">
        <v>2.6755453191590001E-3</v>
      </c>
      <c r="AG2410" s="4">
        <v>7.4371748261500004E-3</v>
      </c>
      <c r="AH2410" s="4">
        <v>1.9018807115794002E-2</v>
      </c>
      <c r="AI2410" s="4">
        <v>9.8379519445260001E-3</v>
      </c>
      <c r="AJ2410" s="4">
        <v>1.0076432573233001E-2</v>
      </c>
      <c r="AK2410" s="3">
        <v>0</v>
      </c>
      <c r="AL2410" s="3">
        <v>0</v>
      </c>
      <c r="AM2410" s="3">
        <v>0</v>
      </c>
      <c r="AN2410" s="3">
        <v>2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4">
        <v>0.32500000000000001</v>
      </c>
      <c r="AU2410" s="4">
        <v>0.48</v>
      </c>
      <c r="AV2410" s="4">
        <v>0.40500000000000003</v>
      </c>
      <c r="AW2410" s="4">
        <v>0.03</v>
      </c>
      <c r="AX2410" s="4">
        <v>0.311</v>
      </c>
      <c r="AY2410" s="4">
        <v>0.32900000000000001</v>
      </c>
      <c r="AZ2410" s="4">
        <v>0.42</v>
      </c>
      <c r="BA2410" s="4">
        <v>0.35699999999999998</v>
      </c>
      <c r="BB2410" s="4">
        <v>0.34699999999999998</v>
      </c>
    </row>
    <row r="2411" spans="1:54" x14ac:dyDescent="0.25">
      <c r="A2411" s="1" t="s">
        <v>4544</v>
      </c>
      <c r="B2411" s="1" t="s">
        <v>4545</v>
      </c>
      <c r="C2411" s="1" t="s">
        <v>4379</v>
      </c>
      <c r="D2411" s="1" t="s">
        <v>481</v>
      </c>
      <c r="E2411" s="1" t="s">
        <v>672</v>
      </c>
      <c r="F2411" s="1" t="s">
        <v>5461</v>
      </c>
      <c r="G2411" s="1" t="s">
        <v>110</v>
      </c>
      <c r="H2411" s="1" t="s">
        <v>111</v>
      </c>
      <c r="I2411" s="3">
        <v>133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7</v>
      </c>
      <c r="P2411" s="3">
        <v>0</v>
      </c>
      <c r="Q2411" s="3">
        <v>0</v>
      </c>
      <c r="R2411" s="3">
        <v>15</v>
      </c>
      <c r="S2411" s="3">
        <v>-3161.3940308794399</v>
      </c>
      <c r="T2411" s="3">
        <v>-2929.5104344223701</v>
      </c>
      <c r="U2411" s="3">
        <v>-5670.3082064822302</v>
      </c>
      <c r="V2411" s="3">
        <v>-5007.9470781989803</v>
      </c>
      <c r="W2411" s="3">
        <v>-2440.3696630335999</v>
      </c>
      <c r="X2411" s="3">
        <v>-3446.2869299194699</v>
      </c>
      <c r="Y2411" s="3">
        <v>-5258.1715307924596</v>
      </c>
      <c r="Z2411" s="3">
        <v>-3956.0344470127902</v>
      </c>
      <c r="AA2411" s="3">
        <v>-3602.9834499558301</v>
      </c>
      <c r="AB2411" s="4">
        <v>-0.16090926592239099</v>
      </c>
      <c r="AC2411" s="4">
        <v>-0.197196752946212</v>
      </c>
      <c r="AD2411" s="4">
        <v>-0.23301481366471899</v>
      </c>
      <c r="AE2411" s="4">
        <v>-0.188340531512485</v>
      </c>
      <c r="AF2411" s="4">
        <v>0.116807743987517</v>
      </c>
      <c r="AG2411" s="4">
        <v>-0.13609424437001599</v>
      </c>
      <c r="AH2411" s="4">
        <v>-0.124397063114679</v>
      </c>
      <c r="AI2411" s="4">
        <v>-0.11095815134425201</v>
      </c>
      <c r="AJ2411" s="4">
        <v>-0.239059010359503</v>
      </c>
      <c r="AK2411" s="3">
        <v>3</v>
      </c>
      <c r="AL2411" s="3">
        <v>3</v>
      </c>
      <c r="AM2411" s="3">
        <v>3</v>
      </c>
      <c r="AN2411" s="3">
        <v>3</v>
      </c>
      <c r="AO2411" s="3">
        <v>2</v>
      </c>
      <c r="AP2411" s="3">
        <v>3</v>
      </c>
      <c r="AQ2411" s="3">
        <v>0</v>
      </c>
      <c r="AR2411" s="3">
        <v>3</v>
      </c>
      <c r="AS2411" s="3">
        <v>3</v>
      </c>
      <c r="AT2411" s="4">
        <v>0.02</v>
      </c>
      <c r="AU2411" s="4">
        <v>1.9E-2</v>
      </c>
      <c r="AV2411" s="4">
        <v>2.5999999999999999E-2</v>
      </c>
      <c r="AW2411" s="4">
        <v>3.1E-2</v>
      </c>
      <c r="AX2411" s="4">
        <v>0.01</v>
      </c>
      <c r="AY2411" s="4">
        <v>2.5999999999999999E-2</v>
      </c>
      <c r="AZ2411" s="4">
        <v>5.7000000000000002E-2</v>
      </c>
      <c r="BA2411" s="4">
        <v>3.7999999999999999E-2</v>
      </c>
      <c r="BB2411" s="4">
        <v>1.9E-2</v>
      </c>
    </row>
    <row r="2412" spans="1:54" x14ac:dyDescent="0.25">
      <c r="A2412" s="1" t="s">
        <v>4546</v>
      </c>
      <c r="B2412" s="1" t="s">
        <v>5436</v>
      </c>
      <c r="C2412" s="1" t="s">
        <v>4379</v>
      </c>
      <c r="D2412" s="1" t="s">
        <v>484</v>
      </c>
      <c r="E2412" s="1" t="s">
        <v>672</v>
      </c>
      <c r="F2412" s="1" t="s">
        <v>5461</v>
      </c>
      <c r="G2412" s="1" t="s">
        <v>110</v>
      </c>
      <c r="H2412" s="1" t="s">
        <v>111</v>
      </c>
      <c r="I2412" s="3">
        <v>270</v>
      </c>
      <c r="J2412" s="3">
        <v>0</v>
      </c>
      <c r="K2412" s="3">
        <v>6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-3024.3940308794399</v>
      </c>
      <c r="T2412" s="3">
        <v>-2956.87172891097</v>
      </c>
      <c r="U2412" s="3">
        <v>-5533.3082064822302</v>
      </c>
      <c r="V2412" s="3">
        <v>-4870.9470781989803</v>
      </c>
      <c r="W2412" s="3">
        <v>-2303.3696630335999</v>
      </c>
      <c r="X2412" s="3">
        <v>-3250.1069528673402</v>
      </c>
      <c r="Y2412" s="3">
        <v>-5121.1715307924596</v>
      </c>
      <c r="Z2412" s="3">
        <v>-3819.0344470127902</v>
      </c>
      <c r="AA2412" s="3">
        <v>-2477.1642413048698</v>
      </c>
      <c r="AB2412" s="4">
        <v>1.1954538550094001E-2</v>
      </c>
      <c r="AC2412" s="4">
        <v>1.0616488170879E-2</v>
      </c>
      <c r="AD2412" s="4">
        <v>2.699729871427E-2</v>
      </c>
      <c r="AE2412" s="4">
        <v>2.3811427238887999E-2</v>
      </c>
      <c r="AF2412" s="4">
        <v>9.8728255907270003E-3</v>
      </c>
      <c r="AG2412" s="4">
        <v>1.2432152258666999E-2</v>
      </c>
      <c r="AH2412" s="4">
        <v>2.8914947688972001E-2</v>
      </c>
      <c r="AI2412" s="4">
        <v>1.7131181340381E-2</v>
      </c>
      <c r="AJ2412" s="4">
        <v>8.6360142375690001E-3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4">
        <v>0.46700000000000003</v>
      </c>
      <c r="AU2412" s="4">
        <v>0.44600000000000001</v>
      </c>
      <c r="AV2412" s="4">
        <v>0.373</v>
      </c>
      <c r="AW2412" s="4">
        <v>0.41399999999999998</v>
      </c>
      <c r="AX2412" s="4">
        <v>0.48399999999999999</v>
      </c>
      <c r="AY2412" s="4">
        <v>0.39400000000000002</v>
      </c>
      <c r="AZ2412" s="4">
        <v>0.36199999999999999</v>
      </c>
      <c r="BA2412" s="4">
        <v>0.45100000000000001</v>
      </c>
      <c r="BB2412" s="4">
        <v>0.49299999999999999</v>
      </c>
    </row>
    <row r="2413" spans="1:54" x14ac:dyDescent="0.25">
      <c r="A2413" s="1" t="s">
        <v>4547</v>
      </c>
      <c r="B2413" s="1" t="s">
        <v>4548</v>
      </c>
      <c r="C2413" s="1" t="s">
        <v>4549</v>
      </c>
      <c r="D2413" s="1" t="s">
        <v>56</v>
      </c>
      <c r="E2413" s="1" t="s">
        <v>57</v>
      </c>
      <c r="F2413" s="1" t="s">
        <v>5455</v>
      </c>
      <c r="G2413" s="1" t="s">
        <v>57</v>
      </c>
      <c r="H2413" s="1" t="s">
        <v>58</v>
      </c>
      <c r="I2413" s="3">
        <v>243</v>
      </c>
      <c r="J2413" s="3">
        <v>14</v>
      </c>
      <c r="K2413" s="3">
        <v>0</v>
      </c>
      <c r="L2413" s="3">
        <v>0</v>
      </c>
      <c r="M2413" s="3">
        <v>0</v>
      </c>
      <c r="N2413" s="3">
        <v>42</v>
      </c>
      <c r="O2413" s="3">
        <v>14</v>
      </c>
      <c r="P2413" s="3">
        <v>0</v>
      </c>
      <c r="Q2413" s="3">
        <v>0</v>
      </c>
      <c r="R2413" s="3">
        <v>0</v>
      </c>
      <c r="S2413" s="3">
        <v>-3313.0242414190002</v>
      </c>
      <c r="T2413" s="3">
        <v>-2819.5104344223701</v>
      </c>
      <c r="U2413" s="3">
        <v>-5560.3082064822302</v>
      </c>
      <c r="V2413" s="3">
        <v>-4897.9470781989803</v>
      </c>
      <c r="W2413" s="3">
        <v>-3249.5772655993801</v>
      </c>
      <c r="X2413" s="3">
        <v>-3395.4669069715901</v>
      </c>
      <c r="Y2413" s="3">
        <v>-5148.1715307924596</v>
      </c>
      <c r="Z2413" s="3">
        <v>-3846.0344470127902</v>
      </c>
      <c r="AA2413" s="3">
        <v>-2504.1642413048698</v>
      </c>
      <c r="AB2413" s="4">
        <v>1.1731199021838E-2</v>
      </c>
      <c r="AC2413" s="4">
        <v>8.4949853871950001E-3</v>
      </c>
      <c r="AD2413" s="4">
        <v>2.4576857837067E-2</v>
      </c>
      <c r="AE2413" s="4">
        <v>2.0547202690567999E-2</v>
      </c>
      <c r="AF2413" s="4">
        <v>1.3840903419169E-2</v>
      </c>
      <c r="AG2413" s="4">
        <v>1.2605507478009001E-2</v>
      </c>
      <c r="AH2413" s="4">
        <v>2.6264223737857001E-2</v>
      </c>
      <c r="AI2413" s="4">
        <v>1.4374685981231001E-2</v>
      </c>
      <c r="AJ2413" s="4">
        <v>9.3163395397999997E-3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4">
        <v>0.434</v>
      </c>
      <c r="AU2413" s="4">
        <v>0.42599999999999999</v>
      </c>
      <c r="AV2413" s="4">
        <v>0.47299999999999998</v>
      </c>
      <c r="AW2413" s="4">
        <v>0.39700000000000002</v>
      </c>
      <c r="AX2413" s="4">
        <v>0.46</v>
      </c>
      <c r="AY2413" s="4">
        <v>0.47799999999999998</v>
      </c>
      <c r="AZ2413" s="4">
        <v>0.49</v>
      </c>
      <c r="BA2413" s="4">
        <v>0.40500000000000003</v>
      </c>
      <c r="BB2413" s="4">
        <v>0.42899999999999999</v>
      </c>
    </row>
    <row r="2414" spans="1:54" x14ac:dyDescent="0.25">
      <c r="A2414" s="1" t="s">
        <v>4550</v>
      </c>
      <c r="B2414" s="1" t="s">
        <v>4551</v>
      </c>
      <c r="C2414" s="1" t="s">
        <v>4549</v>
      </c>
      <c r="D2414" s="1" t="s">
        <v>61</v>
      </c>
      <c r="E2414" s="1" t="s">
        <v>57</v>
      </c>
      <c r="F2414" s="1" t="s">
        <v>5455</v>
      </c>
      <c r="G2414" s="1" t="s">
        <v>57</v>
      </c>
      <c r="H2414" s="1" t="s">
        <v>58</v>
      </c>
      <c r="I2414" s="3">
        <v>91</v>
      </c>
      <c r="J2414" s="3">
        <v>0</v>
      </c>
      <c r="K2414" s="3">
        <v>0</v>
      </c>
      <c r="L2414" s="3">
        <v>0</v>
      </c>
      <c r="M2414" s="3">
        <v>0</v>
      </c>
      <c r="N2414" s="3">
        <v>10</v>
      </c>
      <c r="O2414" s="3">
        <v>0</v>
      </c>
      <c r="P2414" s="3">
        <v>0</v>
      </c>
      <c r="Q2414" s="3">
        <v>0</v>
      </c>
      <c r="R2414" s="3">
        <v>0</v>
      </c>
      <c r="S2414" s="3">
        <v>-3203.3940308794399</v>
      </c>
      <c r="T2414" s="3">
        <v>-2971.5104344223701</v>
      </c>
      <c r="U2414" s="3">
        <v>-5712.3082064822302</v>
      </c>
      <c r="V2414" s="3">
        <v>-5049.9470781989803</v>
      </c>
      <c r="W2414" s="3">
        <v>-2701.2286160254498</v>
      </c>
      <c r="X2414" s="3">
        <v>-3429.1069528673402</v>
      </c>
      <c r="Y2414" s="3">
        <v>-5300.1715307924596</v>
      </c>
      <c r="Z2414" s="3">
        <v>-3998.0344470127902</v>
      </c>
      <c r="AA2414" s="3">
        <v>-2656.1642413048698</v>
      </c>
      <c r="AB2414" s="4">
        <v>1.0870233879489001E-2</v>
      </c>
      <c r="AC2414" s="4">
        <v>5.962958389922E-3</v>
      </c>
      <c r="AD2414" s="4">
        <v>2.2994579282622999E-2</v>
      </c>
      <c r="AE2414" s="4">
        <v>1.9028612343730999E-2</v>
      </c>
      <c r="AF2414" s="4">
        <v>9.5561309232419997E-3</v>
      </c>
      <c r="AG2414" s="4">
        <v>1.1554237980048E-2</v>
      </c>
      <c r="AH2414" s="4">
        <v>2.4316313832683002E-2</v>
      </c>
      <c r="AI2414" s="4">
        <v>1.7573800848717E-2</v>
      </c>
      <c r="AJ2414" s="4">
        <v>1.4806581869533E-2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4">
        <v>0.39</v>
      </c>
      <c r="AU2414" s="4">
        <v>0.29799999999999999</v>
      </c>
      <c r="AV2414" s="4">
        <v>0.38400000000000001</v>
      </c>
      <c r="AW2414" s="4">
        <v>0.33300000000000002</v>
      </c>
      <c r="AX2414" s="4">
        <v>0.36399999999999999</v>
      </c>
      <c r="AY2414" s="4">
        <v>0.39</v>
      </c>
      <c r="AZ2414" s="4">
        <v>0.40400000000000003</v>
      </c>
      <c r="BA2414" s="4">
        <v>0.48499999999999999</v>
      </c>
      <c r="BB2414" s="4">
        <v>9.2999999999999999E-2</v>
      </c>
    </row>
    <row r="2415" spans="1:54" x14ac:dyDescent="0.25">
      <c r="A2415" s="1" t="s">
        <v>4552</v>
      </c>
      <c r="B2415" s="1" t="s">
        <v>4553</v>
      </c>
      <c r="C2415" s="1" t="s">
        <v>4549</v>
      </c>
      <c r="D2415" s="1" t="s">
        <v>64</v>
      </c>
      <c r="E2415" s="1" t="s">
        <v>57</v>
      </c>
      <c r="F2415" s="1" t="s">
        <v>5455</v>
      </c>
      <c r="G2415" s="1" t="s">
        <v>57</v>
      </c>
      <c r="H2415" s="1" t="s">
        <v>58</v>
      </c>
      <c r="I2415" s="3">
        <v>46</v>
      </c>
      <c r="J2415" s="3">
        <v>6</v>
      </c>
      <c r="K2415" s="3">
        <v>0</v>
      </c>
      <c r="L2415" s="3">
        <v>0</v>
      </c>
      <c r="M2415" s="3">
        <v>0</v>
      </c>
      <c r="N2415" s="3">
        <v>0</v>
      </c>
      <c r="O2415" s="3">
        <v>5</v>
      </c>
      <c r="P2415" s="3">
        <v>0</v>
      </c>
      <c r="Q2415" s="3">
        <v>0</v>
      </c>
      <c r="R2415" s="3">
        <v>0</v>
      </c>
      <c r="S2415" s="3">
        <v>-3360.5212639678298</v>
      </c>
      <c r="T2415" s="3">
        <v>-3016.5104344223701</v>
      </c>
      <c r="U2415" s="3">
        <v>-5757.3082064822302</v>
      </c>
      <c r="V2415" s="3">
        <v>-5094.9470781989803</v>
      </c>
      <c r="W2415" s="3">
        <v>-2527.3696630335999</v>
      </c>
      <c r="X2415" s="3">
        <v>-3516.3783650474302</v>
      </c>
      <c r="Y2415" s="3">
        <v>-5345.1715307924596</v>
      </c>
      <c r="Z2415" s="3">
        <v>-4043.0344470127902</v>
      </c>
      <c r="AA2415" s="3">
        <v>-2701.1642413048698</v>
      </c>
      <c r="AB2415" s="4">
        <v>1.36392364379E-2</v>
      </c>
      <c r="AC2415" s="4">
        <v>1.1733508908647E-2</v>
      </c>
      <c r="AD2415" s="4">
        <v>2.8595390139321001E-2</v>
      </c>
      <c r="AE2415" s="4">
        <v>2.4614862934185001E-2</v>
      </c>
      <c r="AF2415" s="4">
        <v>1.2333539000411E-2</v>
      </c>
      <c r="AG2415" s="4">
        <v>1.4146942866495E-2</v>
      </c>
      <c r="AH2415" s="4">
        <v>3.0864672965119001E-2</v>
      </c>
      <c r="AI2415" s="4">
        <v>1.8405946224778001E-2</v>
      </c>
      <c r="AJ2415" s="4">
        <v>9.9005188486029991E-3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4">
        <v>0.47699999999999998</v>
      </c>
      <c r="AU2415" s="4">
        <v>0.42099999999999999</v>
      </c>
      <c r="AV2415" s="4">
        <v>0.375</v>
      </c>
      <c r="AW2415" s="4">
        <v>0.48299999999999998</v>
      </c>
      <c r="AX2415" s="4">
        <v>0.47699999999999998</v>
      </c>
      <c r="AY2415" s="4">
        <v>0.33600000000000002</v>
      </c>
      <c r="AZ2415" s="4">
        <v>0.36699999999999999</v>
      </c>
      <c r="BA2415" s="4">
        <v>0.46800000000000003</v>
      </c>
      <c r="BB2415" s="4">
        <v>0.442</v>
      </c>
    </row>
    <row r="2416" spans="1:54" x14ac:dyDescent="0.25">
      <c r="A2416" s="1" t="s">
        <v>4554</v>
      </c>
      <c r="B2416" s="1" t="s">
        <v>4725</v>
      </c>
      <c r="C2416" s="1" t="s">
        <v>4549</v>
      </c>
      <c r="D2416" s="1" t="s">
        <v>66</v>
      </c>
      <c r="E2416" s="1" t="s">
        <v>57</v>
      </c>
      <c r="F2416" s="1" t="s">
        <v>5455</v>
      </c>
      <c r="G2416" s="1" t="s">
        <v>57</v>
      </c>
      <c r="H2416" s="1" t="s">
        <v>58</v>
      </c>
      <c r="I2416" s="3">
        <v>167</v>
      </c>
      <c r="J2416" s="3">
        <v>11</v>
      </c>
      <c r="K2416" s="3">
        <v>0</v>
      </c>
      <c r="L2416" s="3">
        <v>0</v>
      </c>
      <c r="M2416" s="3">
        <v>0</v>
      </c>
      <c r="N2416" s="3">
        <v>12</v>
      </c>
      <c r="O2416" s="3">
        <v>20</v>
      </c>
      <c r="P2416" s="3">
        <v>0</v>
      </c>
      <c r="Q2416" s="3">
        <v>0</v>
      </c>
      <c r="R2416" s="3">
        <v>13</v>
      </c>
      <c r="S2416" s="3">
        <v>-3332.96062487481</v>
      </c>
      <c r="T2416" s="3">
        <v>-2895.5104344223701</v>
      </c>
      <c r="U2416" s="3">
        <v>-5636.3082064822302</v>
      </c>
      <c r="V2416" s="3">
        <v>-4973.9470781989803</v>
      </c>
      <c r="W2416" s="3">
        <v>-2669.0004066238198</v>
      </c>
      <c r="X2416" s="3">
        <v>-3522.1926015877002</v>
      </c>
      <c r="Y2416" s="3">
        <v>-5224.1715307924596</v>
      </c>
      <c r="Z2416" s="3">
        <v>-3922.0344470127902</v>
      </c>
      <c r="AA2416" s="3">
        <v>-3437.1408888023698</v>
      </c>
      <c r="AB2416" s="4">
        <v>1.3460057341261E-2</v>
      </c>
      <c r="AC2416" s="4">
        <v>3.5982864324036003E-2</v>
      </c>
      <c r="AD2416" s="4">
        <v>2.6425194342481001E-2</v>
      </c>
      <c r="AE2416" s="4">
        <v>2.2363768131517001E-2</v>
      </c>
      <c r="AF2416" s="4">
        <v>1.0710585348948001E-2</v>
      </c>
      <c r="AG2416" s="4">
        <v>1.2495681781350999E-2</v>
      </c>
      <c r="AH2416" s="4">
        <v>2.8549327002912E-2</v>
      </c>
      <c r="AI2416" s="4">
        <v>1.6218862430531E-2</v>
      </c>
      <c r="AJ2416" s="4">
        <v>1.7377172720630999E-2</v>
      </c>
      <c r="AK2416" s="3">
        <v>0</v>
      </c>
      <c r="AL2416" s="3">
        <v>2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4">
        <v>0.38400000000000001</v>
      </c>
      <c r="AU2416" s="4">
        <v>3.7999999999999999E-2</v>
      </c>
      <c r="AV2416" s="4">
        <v>0.35899999999999999</v>
      </c>
      <c r="AW2416" s="4">
        <v>0.44</v>
      </c>
      <c r="AX2416" s="4">
        <v>0.48599999999999999</v>
      </c>
      <c r="AY2416" s="4">
        <v>0.44900000000000001</v>
      </c>
      <c r="AZ2416" s="4">
        <v>0.33200000000000002</v>
      </c>
      <c r="BA2416" s="4">
        <v>0.45</v>
      </c>
      <c r="BB2416" s="4">
        <v>0.127</v>
      </c>
    </row>
    <row r="2417" spans="1:54" x14ac:dyDescent="0.25">
      <c r="A2417" s="1" t="s">
        <v>4555</v>
      </c>
      <c r="B2417" s="1" t="s">
        <v>4556</v>
      </c>
      <c r="C2417" s="1" t="s">
        <v>4549</v>
      </c>
      <c r="D2417" s="1" t="s">
        <v>68</v>
      </c>
      <c r="E2417" s="1" t="s">
        <v>57</v>
      </c>
      <c r="F2417" s="1" t="s">
        <v>5455</v>
      </c>
      <c r="G2417" s="1" t="s">
        <v>57</v>
      </c>
      <c r="H2417" s="1" t="s">
        <v>58</v>
      </c>
      <c r="I2417" s="3">
        <v>3947</v>
      </c>
      <c r="J2417" s="3">
        <v>132</v>
      </c>
      <c r="K2417" s="3">
        <v>0</v>
      </c>
      <c r="L2417" s="3">
        <v>12</v>
      </c>
      <c r="M2417" s="3">
        <v>228</v>
      </c>
      <c r="N2417" s="3">
        <v>379</v>
      </c>
      <c r="O2417" s="3">
        <v>222</v>
      </c>
      <c r="P2417" s="3">
        <v>16</v>
      </c>
      <c r="Q2417" s="3">
        <v>0</v>
      </c>
      <c r="R2417" s="3">
        <v>49</v>
      </c>
      <c r="S2417" s="3">
        <v>-1814.1931588238499</v>
      </c>
      <c r="T2417" s="3">
        <v>884.48956557762301</v>
      </c>
      <c r="U2417" s="3">
        <v>-1974.2700831479999</v>
      </c>
      <c r="V2417" s="3">
        <v>-3596.8342355785098</v>
      </c>
      <c r="W2417" s="3">
        <v>-6921.1239814247601</v>
      </c>
      <c r="X2417" s="3">
        <v>-1449.9576536632501</v>
      </c>
      <c r="Y2417" s="3">
        <v>-1508.8504343089701</v>
      </c>
      <c r="Z2417" s="3">
        <v>-142.03444701279901</v>
      </c>
      <c r="AA2417" s="3">
        <v>-2030.3069895646599</v>
      </c>
      <c r="AB2417" s="4">
        <v>-1.6252009331117E-2</v>
      </c>
      <c r="AC2417" s="4">
        <v>8.6880693175549993E-3</v>
      </c>
      <c r="AD2417" s="4">
        <v>-8.8775365642339999E-3</v>
      </c>
      <c r="AE2417" s="4">
        <v>-2.0534547530117998E-2</v>
      </c>
      <c r="AF2417" s="4">
        <v>0.120407328024619</v>
      </c>
      <c r="AG2417" s="4">
        <v>7.6265377384410003E-3</v>
      </c>
      <c r="AH2417" s="4">
        <v>-8.6134251743890007E-3</v>
      </c>
      <c r="AI2417" s="4">
        <v>-1.181652625734E-3</v>
      </c>
      <c r="AJ2417" s="4">
        <v>-5.7591242504539996E-3</v>
      </c>
      <c r="AK2417" s="3">
        <v>0</v>
      </c>
      <c r="AL2417" s="3">
        <v>0</v>
      </c>
      <c r="AM2417" s="3">
        <v>0</v>
      </c>
      <c r="AN2417" s="3">
        <v>0</v>
      </c>
      <c r="AO2417" s="3">
        <v>2</v>
      </c>
      <c r="AP2417" s="3">
        <v>2</v>
      </c>
      <c r="AQ2417" s="3">
        <v>0</v>
      </c>
      <c r="AR2417" s="3">
        <v>0</v>
      </c>
      <c r="AS2417" s="3">
        <v>0</v>
      </c>
      <c r="AT2417" s="4">
        <v>0.104</v>
      </c>
      <c r="AU2417" s="4">
        <v>0.10199999999999999</v>
      </c>
      <c r="AV2417" s="4">
        <v>0.14299999999999999</v>
      </c>
      <c r="AW2417" s="4">
        <v>0.13800000000000001</v>
      </c>
      <c r="AX2417" s="4">
        <v>4.7E-2</v>
      </c>
      <c r="AY2417" s="4">
        <v>4.8000000000000001E-2</v>
      </c>
      <c r="AZ2417" s="4">
        <v>0.13800000000000001</v>
      </c>
      <c r="BA2417" s="4">
        <v>0.124</v>
      </c>
      <c r="BB2417" s="4">
        <v>0.16800000000000001</v>
      </c>
    </row>
    <row r="2418" spans="1:54" x14ac:dyDescent="0.25">
      <c r="A2418" s="1" t="s">
        <v>4557</v>
      </c>
      <c r="B2418" s="1" t="s">
        <v>5437</v>
      </c>
      <c r="C2418" s="1" t="s">
        <v>4549</v>
      </c>
      <c r="D2418" s="1" t="s">
        <v>70</v>
      </c>
      <c r="E2418" s="1" t="s">
        <v>57</v>
      </c>
      <c r="F2418" s="1" t="s">
        <v>5455</v>
      </c>
      <c r="G2418" s="1" t="s">
        <v>57</v>
      </c>
      <c r="H2418" s="1" t="s">
        <v>58</v>
      </c>
      <c r="I2418" s="3">
        <v>263</v>
      </c>
      <c r="J2418" s="3">
        <v>4</v>
      </c>
      <c r="K2418" s="3">
        <v>0</v>
      </c>
      <c r="L2418" s="3">
        <v>0</v>
      </c>
      <c r="M2418" s="3">
        <v>0</v>
      </c>
      <c r="N2418" s="3">
        <v>0</v>
      </c>
      <c r="O2418" s="3">
        <v>11</v>
      </c>
      <c r="P2418" s="3">
        <v>0</v>
      </c>
      <c r="Q2418" s="3">
        <v>0</v>
      </c>
      <c r="R2418" s="3">
        <v>0</v>
      </c>
      <c r="S2418" s="3">
        <v>-3106.1455196050301</v>
      </c>
      <c r="T2418" s="3">
        <v>-2799.5104344223701</v>
      </c>
      <c r="U2418" s="3">
        <v>-5540.3082064822302</v>
      </c>
      <c r="V2418" s="3">
        <v>-4877.9470781989803</v>
      </c>
      <c r="W2418" s="3">
        <v>-2310.3696630335999</v>
      </c>
      <c r="X2418" s="3">
        <v>-3350.1040596635398</v>
      </c>
      <c r="Y2418" s="3">
        <v>-5128.1715307924596</v>
      </c>
      <c r="Z2418" s="3">
        <v>-3826.0344470127902</v>
      </c>
      <c r="AA2418" s="3">
        <v>-2484.1642413048698</v>
      </c>
      <c r="AB2418" s="4">
        <v>-2.8079057595860001E-2</v>
      </c>
      <c r="AC2418" s="4">
        <v>-2.4633874685127E-2</v>
      </c>
      <c r="AD2418" s="4">
        <v>-2.8255003972320999E-2</v>
      </c>
      <c r="AE2418" s="4">
        <v>-3.1115576740896E-2</v>
      </c>
      <c r="AF2418" s="4">
        <v>-2.8329795378970002E-3</v>
      </c>
      <c r="AG2418" s="4">
        <v>4.8599810255798001E-2</v>
      </c>
      <c r="AH2418" s="4">
        <v>-3.6097051875129002E-2</v>
      </c>
      <c r="AI2418" s="4">
        <v>-3.2824972037852E-2</v>
      </c>
      <c r="AJ2418" s="4">
        <v>-1.1045373188293E-2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2</v>
      </c>
      <c r="AQ2418" s="3">
        <v>0</v>
      </c>
      <c r="AR2418" s="3">
        <v>0</v>
      </c>
      <c r="AS2418" s="3">
        <v>0</v>
      </c>
      <c r="AT2418" s="4">
        <v>8.6999999999999994E-2</v>
      </c>
      <c r="AU2418" s="4">
        <v>9.4E-2</v>
      </c>
      <c r="AV2418" s="4">
        <v>0.11799999999999999</v>
      </c>
      <c r="AW2418" s="4">
        <v>0.114</v>
      </c>
      <c r="AX2418" s="4">
        <v>0.20899999999999999</v>
      </c>
      <c r="AY2418" s="4">
        <v>1.9E-2</v>
      </c>
      <c r="AZ2418" s="4">
        <v>0.11600000000000001</v>
      </c>
      <c r="BA2418" s="4">
        <v>0.10199999999999999</v>
      </c>
      <c r="BB2418" s="4">
        <v>0.122</v>
      </c>
    </row>
    <row r="2419" spans="1:54" x14ac:dyDescent="0.25">
      <c r="A2419" s="1" t="s">
        <v>4558</v>
      </c>
      <c r="B2419" s="1" t="s">
        <v>5438</v>
      </c>
      <c r="C2419" s="1" t="s">
        <v>4549</v>
      </c>
      <c r="D2419" s="1" t="s">
        <v>72</v>
      </c>
      <c r="E2419" s="1" t="s">
        <v>57</v>
      </c>
      <c r="F2419" s="1" t="s">
        <v>5455</v>
      </c>
      <c r="G2419" s="1" t="s">
        <v>57</v>
      </c>
      <c r="H2419" s="1" t="s">
        <v>58</v>
      </c>
      <c r="I2419" s="3">
        <v>736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23</v>
      </c>
      <c r="P2419" s="3">
        <v>0</v>
      </c>
      <c r="Q2419" s="3">
        <v>0</v>
      </c>
      <c r="R2419" s="3">
        <v>8</v>
      </c>
      <c r="S2419" s="3">
        <v>-2558.3940308794399</v>
      </c>
      <c r="T2419" s="3">
        <v>-2326.5104344223701</v>
      </c>
      <c r="U2419" s="3">
        <v>-5067.3082064822302</v>
      </c>
      <c r="V2419" s="3">
        <v>-4404.9470781989803</v>
      </c>
      <c r="W2419" s="3">
        <v>-1837.3696630336001</v>
      </c>
      <c r="X2419" s="3">
        <v>-2978.55544889575</v>
      </c>
      <c r="Y2419" s="3">
        <v>-4655.1715307924596</v>
      </c>
      <c r="Z2419" s="3">
        <v>-3353.0344470127902</v>
      </c>
      <c r="AA2419" s="3">
        <v>-2538.5344859187198</v>
      </c>
      <c r="AB2419" s="4">
        <v>4.7556159185273998E-2</v>
      </c>
      <c r="AC2419" s="4">
        <v>-8.9530618261493E-2</v>
      </c>
      <c r="AD2419" s="4">
        <v>-0.16306637877036101</v>
      </c>
      <c r="AE2419" s="4">
        <v>-0.16370455784996901</v>
      </c>
      <c r="AF2419" s="4">
        <v>3.5008929187355001E-2</v>
      </c>
      <c r="AG2419" s="4">
        <v>2.3325878512920999E-2</v>
      </c>
      <c r="AH2419" s="4">
        <v>-0.113000554634467</v>
      </c>
      <c r="AI2419" s="4">
        <v>-4.3278812204413E-2</v>
      </c>
      <c r="AJ2419" s="4">
        <v>-1.3377383739424001E-2</v>
      </c>
      <c r="AK2419" s="3">
        <v>2</v>
      </c>
      <c r="AL2419" s="3">
        <v>3</v>
      </c>
      <c r="AM2419" s="3">
        <v>3</v>
      </c>
      <c r="AN2419" s="3">
        <v>3</v>
      </c>
      <c r="AO2419" s="3">
        <v>2</v>
      </c>
      <c r="AP2419" s="3">
        <v>2</v>
      </c>
      <c r="AQ2419" s="3">
        <v>0</v>
      </c>
      <c r="AR2419" s="3">
        <v>0</v>
      </c>
      <c r="AS2419" s="3">
        <v>0</v>
      </c>
      <c r="AT2419" s="4">
        <v>2.8000000000000001E-2</v>
      </c>
      <c r="AU2419" s="4">
        <v>3.1E-2</v>
      </c>
      <c r="AV2419" s="4">
        <v>0.04</v>
      </c>
      <c r="AW2419" s="4">
        <v>0.04</v>
      </c>
      <c r="AX2419" s="4">
        <v>0.04</v>
      </c>
      <c r="AY2419" s="4">
        <v>3.5000000000000003E-2</v>
      </c>
      <c r="AZ2419" s="4">
        <v>6.0999999999999999E-2</v>
      </c>
      <c r="BA2419" s="4">
        <v>9.1999999999999998E-2</v>
      </c>
      <c r="BB2419" s="4">
        <v>0.121</v>
      </c>
    </row>
    <row r="2420" spans="1:54" x14ac:dyDescent="0.25">
      <c r="A2420" s="1" t="s">
        <v>4559</v>
      </c>
      <c r="B2420" s="1" t="s">
        <v>4662</v>
      </c>
      <c r="C2420" s="1" t="s">
        <v>4549</v>
      </c>
      <c r="D2420" s="1" t="s">
        <v>74</v>
      </c>
      <c r="E2420" s="1" t="s">
        <v>57</v>
      </c>
      <c r="F2420" s="1" t="s">
        <v>5455</v>
      </c>
      <c r="G2420" s="1" t="s">
        <v>57</v>
      </c>
      <c r="H2420" s="1" t="s">
        <v>58</v>
      </c>
      <c r="I2420" s="3">
        <v>481</v>
      </c>
      <c r="J2420" s="3">
        <v>11</v>
      </c>
      <c r="K2420" s="3">
        <v>0</v>
      </c>
      <c r="L2420" s="3">
        <v>0</v>
      </c>
      <c r="M2420" s="3">
        <v>0</v>
      </c>
      <c r="N2420" s="3">
        <v>42</v>
      </c>
      <c r="O2420" s="3">
        <v>26</v>
      </c>
      <c r="P2420" s="3">
        <v>0</v>
      </c>
      <c r="Q2420" s="3">
        <v>0</v>
      </c>
      <c r="R2420" s="3">
        <v>0</v>
      </c>
      <c r="S2420" s="3">
        <v>-3018.96062487481</v>
      </c>
      <c r="T2420" s="3">
        <v>-2581.5104344223701</v>
      </c>
      <c r="U2420" s="3">
        <v>-5322.3082064822302</v>
      </c>
      <c r="V2420" s="3">
        <v>-4659.9470781989803</v>
      </c>
      <c r="W2420" s="3">
        <v>-3011.5772655993801</v>
      </c>
      <c r="X2420" s="3">
        <v>-3258.9182962037999</v>
      </c>
      <c r="Y2420" s="3">
        <v>-4910.1715307924596</v>
      </c>
      <c r="Z2420" s="3">
        <v>-3608.0344470127902</v>
      </c>
      <c r="AA2420" s="3">
        <v>-2266.1642413048698</v>
      </c>
      <c r="AB2420" s="4">
        <v>1.1352839709268E-2</v>
      </c>
      <c r="AC2420" s="4">
        <v>8.0811058703980001E-3</v>
      </c>
      <c r="AD2420" s="4">
        <v>2.4139223083631998E-2</v>
      </c>
      <c r="AE2420" s="4">
        <v>2.4510316316389998E-2</v>
      </c>
      <c r="AF2420" s="4">
        <v>1.0252582541386E-2</v>
      </c>
      <c r="AG2420" s="4">
        <v>1.2552321321917999E-2</v>
      </c>
      <c r="AH2420" s="4">
        <v>2.5674943535379E-2</v>
      </c>
      <c r="AI2420" s="4">
        <v>1.4281836027231E-2</v>
      </c>
      <c r="AJ2420" s="4">
        <v>6.9433873313349999E-3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4">
        <v>0.49399999999999999</v>
      </c>
      <c r="AU2420" s="4">
        <v>0.46</v>
      </c>
      <c r="AV2420" s="4">
        <v>0.46600000000000003</v>
      </c>
      <c r="AW2420" s="4">
        <v>0.29699999999999999</v>
      </c>
      <c r="AX2420" s="4">
        <v>0.40799999999999997</v>
      </c>
      <c r="AY2420" s="4">
        <v>0.38</v>
      </c>
      <c r="AZ2420" s="4">
        <v>0.45400000000000001</v>
      </c>
      <c r="BA2420" s="4">
        <v>0.45500000000000002</v>
      </c>
      <c r="BB2420" s="4">
        <v>0.40600000000000003</v>
      </c>
    </row>
    <row r="2421" spans="1:54" x14ac:dyDescent="0.25">
      <c r="A2421" s="1" t="s">
        <v>4560</v>
      </c>
      <c r="B2421" s="1" t="s">
        <v>4561</v>
      </c>
      <c r="C2421" s="1" t="s">
        <v>4549</v>
      </c>
      <c r="D2421" s="1" t="s">
        <v>76</v>
      </c>
      <c r="E2421" s="1" t="s">
        <v>57</v>
      </c>
      <c r="F2421" s="1" t="s">
        <v>5455</v>
      </c>
      <c r="G2421" s="1" t="s">
        <v>57</v>
      </c>
      <c r="H2421" s="1" t="s">
        <v>58</v>
      </c>
      <c r="I2421" s="3">
        <v>2223</v>
      </c>
      <c r="J2421" s="3">
        <v>5</v>
      </c>
      <c r="K2421" s="3">
        <v>0</v>
      </c>
      <c r="L2421" s="3">
        <v>0</v>
      </c>
      <c r="M2421" s="3">
        <v>0</v>
      </c>
      <c r="N2421" s="3">
        <v>11</v>
      </c>
      <c r="O2421" s="3">
        <v>46</v>
      </c>
      <c r="P2421" s="3">
        <v>0</v>
      </c>
      <c r="Q2421" s="3">
        <v>0</v>
      </c>
      <c r="R2421" s="3">
        <v>5</v>
      </c>
      <c r="S2421" s="3">
        <v>-1164.83339178643</v>
      </c>
      <c r="T2421" s="3">
        <v>-839.51043442237597</v>
      </c>
      <c r="U2421" s="3">
        <v>-3580.3082064822302</v>
      </c>
      <c r="V2421" s="3">
        <v>-2917.9470781989799</v>
      </c>
      <c r="W2421" s="3">
        <v>-591.11451132464197</v>
      </c>
      <c r="X2421" s="3">
        <v>-1686.0039449241499</v>
      </c>
      <c r="Y2421" s="3">
        <v>-3168.1715307924601</v>
      </c>
      <c r="Z2421" s="3">
        <v>-1866.03444701279</v>
      </c>
      <c r="AA2421" s="3">
        <v>-853.77064418853104</v>
      </c>
      <c r="AB2421" s="4">
        <v>5.4933604386630001E-3</v>
      </c>
      <c r="AC2421" s="4">
        <v>2.3531569034279999E-3</v>
      </c>
      <c r="AD2421" s="4">
        <v>1.5622722170426E-2</v>
      </c>
      <c r="AE2421" s="4">
        <v>1.1943649337474001E-2</v>
      </c>
      <c r="AF2421" s="4">
        <v>2.2520775121220001E-3</v>
      </c>
      <c r="AG2421" s="4">
        <v>6.0432085032299998E-3</v>
      </c>
      <c r="AH2421" s="4">
        <v>1.5846212252722001E-2</v>
      </c>
      <c r="AI2421" s="4">
        <v>6.7986339456120003E-3</v>
      </c>
      <c r="AJ2421" s="4">
        <v>2.5505776308619998E-3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4">
        <v>0.32500000000000001</v>
      </c>
      <c r="AU2421" s="4">
        <v>0.36</v>
      </c>
      <c r="AV2421" s="4">
        <v>0.42399999999999999</v>
      </c>
      <c r="AW2421" s="4">
        <v>0.36899999999999999</v>
      </c>
      <c r="AX2421" s="4">
        <v>0.379</v>
      </c>
      <c r="AY2421" s="4">
        <v>0.42299999999999999</v>
      </c>
      <c r="AZ2421" s="4">
        <v>0.439</v>
      </c>
      <c r="BA2421" s="4">
        <v>0.35799999999999998</v>
      </c>
      <c r="BB2421" s="4">
        <v>0.34100000000000003</v>
      </c>
    </row>
    <row r="2422" spans="1:54" x14ac:dyDescent="0.25">
      <c r="A2422" s="1" t="s">
        <v>4562</v>
      </c>
      <c r="B2422" s="1" t="s">
        <v>4563</v>
      </c>
      <c r="C2422" s="1" t="s">
        <v>4549</v>
      </c>
      <c r="D2422" s="1" t="s">
        <v>79</v>
      </c>
      <c r="E2422" s="1" t="s">
        <v>57</v>
      </c>
      <c r="F2422" s="1" t="s">
        <v>5455</v>
      </c>
      <c r="G2422" s="1" t="s">
        <v>57</v>
      </c>
      <c r="H2422" s="1" t="s">
        <v>58</v>
      </c>
      <c r="I2422" s="3">
        <v>26419</v>
      </c>
      <c r="J2422" s="3">
        <v>211</v>
      </c>
      <c r="K2422" s="3">
        <v>177</v>
      </c>
      <c r="L2422" s="3">
        <v>55</v>
      </c>
      <c r="M2422" s="3">
        <v>61</v>
      </c>
      <c r="N2422" s="3">
        <v>931</v>
      </c>
      <c r="O2422" s="3">
        <v>6327</v>
      </c>
      <c r="P2422" s="3">
        <v>121</v>
      </c>
      <c r="Q2422" s="3">
        <v>108</v>
      </c>
      <c r="R2422" s="3">
        <v>182</v>
      </c>
      <c r="S2422" s="3">
        <v>19181.4649388457</v>
      </c>
      <c r="T2422" s="3">
        <v>18507.831378163799</v>
      </c>
      <c r="U2422" s="3">
        <v>20075.033192132902</v>
      </c>
      <c r="V2422" s="3">
        <v>20635.1752174143</v>
      </c>
      <c r="W2422" s="3">
        <v>3469.8618134250401</v>
      </c>
      <c r="X2422" s="3">
        <v>-30591.3519255506</v>
      </c>
      <c r="Y2422" s="3">
        <v>20538.6942613639</v>
      </c>
      <c r="Z2422" s="3">
        <v>19873.4034560576</v>
      </c>
      <c r="AA2422" s="3">
        <v>11674.162693730101</v>
      </c>
      <c r="AB2422" s="4">
        <v>-5.4893277652845997E-2</v>
      </c>
      <c r="AC2422" s="4">
        <v>-3.3931290932539E-2</v>
      </c>
      <c r="AD2422" s="4">
        <v>-6.9553950007955001E-2</v>
      </c>
      <c r="AE2422" s="4">
        <v>-6.9967593460194002E-2</v>
      </c>
      <c r="AF2422" s="4">
        <v>-1.5000276834602E-2</v>
      </c>
      <c r="AG2422" s="4">
        <v>9.5211097139838996E-2</v>
      </c>
      <c r="AH2422" s="4">
        <v>-7.9436476749617999E-2</v>
      </c>
      <c r="AI2422" s="4">
        <v>-4.7792345547524998E-2</v>
      </c>
      <c r="AJ2422" s="4">
        <v>-3.9221808553452003E-2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4">
        <v>0.47</v>
      </c>
      <c r="AU2422" s="4">
        <v>0.38100000000000001</v>
      </c>
      <c r="AV2422" s="4">
        <v>0.47099999999999997</v>
      </c>
      <c r="AW2422" s="4">
        <v>0.44800000000000001</v>
      </c>
      <c r="AX2422" s="4">
        <v>0.41899999999999998</v>
      </c>
      <c r="AY2422" s="4">
        <v>0.48199999999999998</v>
      </c>
      <c r="AZ2422" s="4">
        <v>0.48599999999999999</v>
      </c>
      <c r="BA2422" s="4">
        <v>0.38500000000000001</v>
      </c>
      <c r="BB2422" s="4">
        <v>0.42599999999999999</v>
      </c>
    </row>
    <row r="2423" spans="1:54" x14ac:dyDescent="0.25">
      <c r="A2423" s="1" t="s">
        <v>4564</v>
      </c>
      <c r="B2423" s="1" t="s">
        <v>5439</v>
      </c>
      <c r="C2423" s="1" t="s">
        <v>4549</v>
      </c>
      <c r="D2423" s="1" t="s">
        <v>82</v>
      </c>
      <c r="E2423" s="1" t="s">
        <v>57</v>
      </c>
      <c r="F2423" s="1" t="s">
        <v>5455</v>
      </c>
      <c r="G2423" s="1" t="s">
        <v>57</v>
      </c>
      <c r="H2423" s="1" t="s">
        <v>58</v>
      </c>
      <c r="I2423" s="3">
        <v>166</v>
      </c>
      <c r="J2423" s="3">
        <v>9</v>
      </c>
      <c r="K2423" s="3">
        <v>0</v>
      </c>
      <c r="L2423" s="3">
        <v>0</v>
      </c>
      <c r="M2423" s="3">
        <v>0</v>
      </c>
      <c r="N2423" s="3">
        <v>0</v>
      </c>
      <c r="O2423" s="3">
        <v>21</v>
      </c>
      <c r="P2423" s="3">
        <v>0</v>
      </c>
      <c r="Q2423" s="3">
        <v>0</v>
      </c>
      <c r="R2423" s="3">
        <v>0</v>
      </c>
      <c r="S2423" s="3">
        <v>-3296.5848805120199</v>
      </c>
      <c r="T2423" s="3">
        <v>-2896.5104344223701</v>
      </c>
      <c r="U2423" s="3">
        <v>-5637.3082064822302</v>
      </c>
      <c r="V2423" s="3">
        <v>-4974.9470781989803</v>
      </c>
      <c r="W2423" s="3">
        <v>-2407.3696630335999</v>
      </c>
      <c r="X2423" s="3">
        <v>-3531.6468840237098</v>
      </c>
      <c r="Y2423" s="3">
        <v>-5225.1715307924596</v>
      </c>
      <c r="Z2423" s="3">
        <v>-3923.0344470127902</v>
      </c>
      <c r="AA2423" s="3">
        <v>-2581.1642413048698</v>
      </c>
      <c r="AB2423" s="4">
        <v>1.136571320935E-2</v>
      </c>
      <c r="AC2423" s="4">
        <v>4.7702137956900002E-2</v>
      </c>
      <c r="AD2423" s="4">
        <v>2.4232102910592E-2</v>
      </c>
      <c r="AE2423" s="4">
        <v>2.0175664415537E-2</v>
      </c>
      <c r="AF2423" s="4">
        <v>7.2511234897689996E-3</v>
      </c>
      <c r="AG2423" s="4">
        <v>1.1210024488593E-2</v>
      </c>
      <c r="AH2423" s="4">
        <v>2.6061169489236001E-2</v>
      </c>
      <c r="AI2423" s="4">
        <v>1.4035234664568E-2</v>
      </c>
      <c r="AJ2423" s="4">
        <v>1.444468140105E-2</v>
      </c>
      <c r="AK2423" s="3">
        <v>0</v>
      </c>
      <c r="AL2423" s="3">
        <v>2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4">
        <v>0.42299999999999999</v>
      </c>
      <c r="AU2423" s="4">
        <v>3.9E-2</v>
      </c>
      <c r="AV2423" s="4">
        <v>0.46400000000000002</v>
      </c>
      <c r="AW2423" s="4">
        <v>0.39500000000000002</v>
      </c>
      <c r="AX2423" s="4">
        <v>0.34899999999999998</v>
      </c>
      <c r="AY2423" s="4">
        <v>0.38500000000000001</v>
      </c>
      <c r="AZ2423" s="4">
        <v>0.47899999999999998</v>
      </c>
      <c r="BA2423" s="4">
        <v>0.39300000000000002</v>
      </c>
      <c r="BB2423" s="4">
        <v>0.105</v>
      </c>
    </row>
    <row r="2424" spans="1:54" x14ac:dyDescent="0.25">
      <c r="A2424" s="1" t="s">
        <v>4565</v>
      </c>
      <c r="B2424" s="1" t="s">
        <v>4566</v>
      </c>
      <c r="C2424" s="1" t="s">
        <v>4549</v>
      </c>
      <c r="D2424" s="1" t="s">
        <v>130</v>
      </c>
      <c r="E2424" s="1" t="s">
        <v>57</v>
      </c>
      <c r="F2424" s="1" t="s">
        <v>5455</v>
      </c>
      <c r="G2424" s="1" t="s">
        <v>57</v>
      </c>
      <c r="H2424" s="1" t="s">
        <v>58</v>
      </c>
      <c r="I2424" s="3">
        <v>9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-3285.3940308794399</v>
      </c>
      <c r="T2424" s="3">
        <v>-3053.5104344223701</v>
      </c>
      <c r="U2424" s="3">
        <v>-5794.3082064822302</v>
      </c>
      <c r="V2424" s="3">
        <v>-5131.9470781989803</v>
      </c>
      <c r="W2424" s="3">
        <v>-2564.3696630335999</v>
      </c>
      <c r="X2424" s="3">
        <v>-3511.1069528673402</v>
      </c>
      <c r="Y2424" s="3">
        <v>-5382.1715307924596</v>
      </c>
      <c r="Z2424" s="3">
        <v>-4080.0344470127902</v>
      </c>
      <c r="AA2424" s="3">
        <v>-2738.1642413048698</v>
      </c>
      <c r="AB2424" s="4">
        <v>-1.6836636089586E-2</v>
      </c>
      <c r="AC2424" s="4">
        <v>-2.3835772087029999E-2</v>
      </c>
      <c r="AD2424" s="4">
        <v>-1.5334172776068E-2</v>
      </c>
      <c r="AE2424" s="4">
        <v>-1.9289128866342001E-2</v>
      </c>
      <c r="AF2424" s="4">
        <v>5.6117322542581997E-2</v>
      </c>
      <c r="AG2424" s="4">
        <v>1.3409886416672999E-2</v>
      </c>
      <c r="AH2424" s="4">
        <v>-1.8721605123943E-2</v>
      </c>
      <c r="AI2424" s="4">
        <v>-2.4045800519107999E-2</v>
      </c>
      <c r="AJ2424" s="4">
        <v>-8.1338949498899991E-3</v>
      </c>
      <c r="AK2424" s="3">
        <v>0</v>
      </c>
      <c r="AL2424" s="3">
        <v>0</v>
      </c>
      <c r="AM2424" s="3">
        <v>0</v>
      </c>
      <c r="AN2424" s="3">
        <v>0</v>
      </c>
      <c r="AO2424" s="3">
        <v>2</v>
      </c>
      <c r="AP2424" s="3">
        <v>0</v>
      </c>
      <c r="AQ2424" s="3">
        <v>0</v>
      </c>
      <c r="AR2424" s="3">
        <v>0</v>
      </c>
      <c r="AS2424" s="3">
        <v>0</v>
      </c>
      <c r="AT2424" s="4">
        <v>0.13600000000000001</v>
      </c>
      <c r="AU2424" s="4">
        <v>0.128</v>
      </c>
      <c r="AV2424" s="4">
        <v>0.18</v>
      </c>
      <c r="AW2424" s="4">
        <v>0.17699999999999999</v>
      </c>
      <c r="AX2424" s="4">
        <v>3.5000000000000003E-2</v>
      </c>
      <c r="AY2424" s="4">
        <v>0.32100000000000001</v>
      </c>
      <c r="AZ2424" s="4">
        <v>0.187</v>
      </c>
      <c r="BA2424" s="4">
        <v>0.155</v>
      </c>
      <c r="BB2424" s="4">
        <v>0.183</v>
      </c>
    </row>
    <row r="2425" spans="1:54" x14ac:dyDescent="0.25">
      <c r="A2425" s="1" t="s">
        <v>4567</v>
      </c>
      <c r="B2425" s="1" t="s">
        <v>5440</v>
      </c>
      <c r="C2425" s="1" t="s">
        <v>4549</v>
      </c>
      <c r="D2425" s="1" t="s">
        <v>182</v>
      </c>
      <c r="E2425" s="1" t="s">
        <v>57</v>
      </c>
      <c r="F2425" s="1" t="s">
        <v>5455</v>
      </c>
      <c r="G2425" s="1" t="s">
        <v>57</v>
      </c>
      <c r="H2425" s="1" t="s">
        <v>58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-3294.3940308794399</v>
      </c>
      <c r="T2425" s="3">
        <v>-3062.5104344223701</v>
      </c>
      <c r="U2425" s="3">
        <v>-5803.3082064822302</v>
      </c>
      <c r="V2425" s="3">
        <v>-5140.9470781989803</v>
      </c>
      <c r="W2425" s="3">
        <v>-2573.3696630335999</v>
      </c>
      <c r="X2425" s="3">
        <v>-3520.1069528673402</v>
      </c>
      <c r="Y2425" s="3">
        <v>-5391.1715307924596</v>
      </c>
      <c r="Z2425" s="3">
        <v>-4089.0344470127902</v>
      </c>
      <c r="AA2425" s="3">
        <v>-2747.1642413048698</v>
      </c>
      <c r="AB2425" s="4">
        <v>1.2495409954689E-2</v>
      </c>
      <c r="AC2425" s="4">
        <v>1.0804238883267E-2</v>
      </c>
      <c r="AD2425" s="4">
        <v>2.6819601585037E-2</v>
      </c>
      <c r="AE2425" s="4">
        <v>2.3246000071925E-2</v>
      </c>
      <c r="AF2425" s="4">
        <v>1.1883634755052001E-2</v>
      </c>
      <c r="AG2425" s="4">
        <v>1.3767432342544E-2</v>
      </c>
      <c r="AH2425" s="4">
        <v>2.8762656303801998E-2</v>
      </c>
      <c r="AI2425" s="4">
        <v>1.6546620004488002E-2</v>
      </c>
      <c r="AJ2425" s="4">
        <v>9.1863919660119999E-3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4">
        <v>0.435</v>
      </c>
      <c r="AU2425" s="4">
        <v>0.42899999999999999</v>
      </c>
      <c r="AV2425" s="4">
        <v>0.38600000000000001</v>
      </c>
      <c r="AW2425" s="4">
        <v>0.46899999999999997</v>
      </c>
      <c r="AX2425" s="4">
        <v>0.432</v>
      </c>
      <c r="AY2425" s="4">
        <v>0.30599999999999999</v>
      </c>
      <c r="AZ2425" s="4">
        <v>0.371</v>
      </c>
      <c r="BA2425" s="4">
        <v>0.48299999999999998</v>
      </c>
      <c r="BB2425" s="4">
        <v>0.48799999999999999</v>
      </c>
    </row>
    <row r="2426" spans="1:54" x14ac:dyDescent="0.25">
      <c r="A2426" s="1" t="s">
        <v>4568</v>
      </c>
      <c r="B2426" s="1" t="s">
        <v>5441</v>
      </c>
      <c r="C2426" s="1" t="s">
        <v>4549</v>
      </c>
      <c r="D2426" s="1" t="s">
        <v>185</v>
      </c>
      <c r="E2426" s="1" t="s">
        <v>57</v>
      </c>
      <c r="F2426" s="1" t="s">
        <v>5455</v>
      </c>
      <c r="G2426" s="1" t="s">
        <v>57</v>
      </c>
      <c r="H2426" s="1" t="s">
        <v>58</v>
      </c>
      <c r="I2426" s="3">
        <v>824</v>
      </c>
      <c r="J2426" s="3">
        <v>17</v>
      </c>
      <c r="K2426" s="3">
        <v>0</v>
      </c>
      <c r="L2426" s="3">
        <v>0</v>
      </c>
      <c r="M2426" s="3">
        <v>0</v>
      </c>
      <c r="N2426" s="3">
        <v>0</v>
      </c>
      <c r="O2426" s="3">
        <v>84</v>
      </c>
      <c r="P2426" s="3">
        <v>3</v>
      </c>
      <c r="Q2426" s="3">
        <v>0</v>
      </c>
      <c r="R2426" s="3">
        <v>12</v>
      </c>
      <c r="S2426" s="3">
        <v>-2788.0878579631899</v>
      </c>
      <c r="T2426" s="3">
        <v>-2238.5104344223701</v>
      </c>
      <c r="U2426" s="3">
        <v>-4979.3082064822302</v>
      </c>
      <c r="V2426" s="3">
        <v>-4316.9470781989803</v>
      </c>
      <c r="W2426" s="3">
        <v>-1749.3696630336001</v>
      </c>
      <c r="X2426" s="3">
        <v>-3406.2666774928198</v>
      </c>
      <c r="Y2426" s="3">
        <v>-4579.2988252018104</v>
      </c>
      <c r="Z2426" s="3">
        <v>-3265.0344470127902</v>
      </c>
      <c r="AA2426" s="3">
        <v>-2714.2196082256401</v>
      </c>
      <c r="AB2426" s="4">
        <v>-3.378310440996E-3</v>
      </c>
      <c r="AC2426" s="4">
        <v>-6.8503823027359998E-3</v>
      </c>
      <c r="AD2426" s="4">
        <v>1.748904669751E-3</v>
      </c>
      <c r="AE2426" s="4">
        <v>-1.9820473540060001E-3</v>
      </c>
      <c r="AF2426" s="4">
        <v>1.751895209877E-2</v>
      </c>
      <c r="AG2426" s="4">
        <v>2.9763039391548E-2</v>
      </c>
      <c r="AH2426" s="4">
        <v>-5.7300770876799996E-4</v>
      </c>
      <c r="AI2426" s="4">
        <v>-5.3778981001900003E-3</v>
      </c>
      <c r="AJ2426" s="4">
        <v>-4.8645364077600003E-3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2</v>
      </c>
      <c r="AQ2426" s="3">
        <v>0</v>
      </c>
      <c r="AR2426" s="3">
        <v>0</v>
      </c>
      <c r="AS2426" s="3">
        <v>0</v>
      </c>
      <c r="AT2426" s="4">
        <v>0.16900000000000001</v>
      </c>
      <c r="AU2426" s="4">
        <v>0.16200000000000001</v>
      </c>
      <c r="AV2426" s="4">
        <v>0.20899999999999999</v>
      </c>
      <c r="AW2426" s="4">
        <v>0.20200000000000001</v>
      </c>
      <c r="AX2426" s="4">
        <v>0.09</v>
      </c>
      <c r="AY2426" s="4">
        <v>2.1000000000000001E-2</v>
      </c>
      <c r="AZ2426" s="4">
        <v>0.214</v>
      </c>
      <c r="BA2426" s="4">
        <v>0.188</v>
      </c>
      <c r="BB2426" s="4">
        <v>0.17499999999999999</v>
      </c>
    </row>
    <row r="2427" spans="1:54" x14ac:dyDescent="0.25">
      <c r="A2427" s="1" t="s">
        <v>4569</v>
      </c>
      <c r="B2427" s="1" t="s">
        <v>577</v>
      </c>
      <c r="C2427" s="1" t="s">
        <v>4549</v>
      </c>
      <c r="D2427" s="1" t="s">
        <v>188</v>
      </c>
      <c r="E2427" s="1" t="s">
        <v>57</v>
      </c>
      <c r="F2427" s="1" t="s">
        <v>5455</v>
      </c>
      <c r="G2427" s="1" t="s">
        <v>57</v>
      </c>
      <c r="H2427" s="1" t="s">
        <v>58</v>
      </c>
      <c r="I2427" s="3">
        <v>23557</v>
      </c>
      <c r="J2427" s="3">
        <v>376</v>
      </c>
      <c r="K2427" s="3">
        <v>107</v>
      </c>
      <c r="L2427" s="3">
        <v>67</v>
      </c>
      <c r="M2427" s="3">
        <v>7</v>
      </c>
      <c r="N2427" s="3">
        <v>1548</v>
      </c>
      <c r="O2427" s="3">
        <v>5051</v>
      </c>
      <c r="P2427" s="3">
        <v>134</v>
      </c>
      <c r="Q2427" s="3">
        <v>76</v>
      </c>
      <c r="R2427" s="3">
        <v>97</v>
      </c>
      <c r="S2427" s="3">
        <v>13235.9660289152</v>
      </c>
      <c r="T2427" s="3">
        <v>17563.379813864201</v>
      </c>
      <c r="U2427" s="3">
        <v>17095.071315467201</v>
      </c>
      <c r="V2427" s="3">
        <v>18342.2800704779</v>
      </c>
      <c r="W2427" s="3">
        <v>-12895.735586172101</v>
      </c>
      <c r="X2427" s="3">
        <v>-22665.6875371922</v>
      </c>
      <c r="Y2427" s="3">
        <v>17624.1426522568</v>
      </c>
      <c r="Z2427" s="3">
        <v>17739.273706999698</v>
      </c>
      <c r="AA2427" s="3">
        <v>14415.471542752201</v>
      </c>
      <c r="AB2427" s="4">
        <v>4.8161055551319996E-3</v>
      </c>
      <c r="AC2427" s="4">
        <v>3.0159541444583E-2</v>
      </c>
      <c r="AD2427" s="4">
        <v>-2.6941124486996999E-2</v>
      </c>
      <c r="AE2427" s="4">
        <v>-1.8582396606973001E-2</v>
      </c>
      <c r="AF2427" s="4">
        <v>0.21550017973003799</v>
      </c>
      <c r="AG2427" s="4">
        <v>2.1597568770753001E-2</v>
      </c>
      <c r="AH2427" s="4">
        <v>-3.2636944572613999E-2</v>
      </c>
      <c r="AI2427" s="4">
        <v>3.8504618196399999E-3</v>
      </c>
      <c r="AJ2427" s="4">
        <v>-1.9708060169192999E-2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4">
        <v>0.26200000000000001</v>
      </c>
      <c r="AU2427" s="4">
        <v>0.248</v>
      </c>
      <c r="AV2427" s="4">
        <v>0.32700000000000001</v>
      </c>
      <c r="AW2427" s="4">
        <v>0.30199999999999999</v>
      </c>
      <c r="AX2427" s="4">
        <v>5.3999999999999999E-2</v>
      </c>
      <c r="AY2427" s="4">
        <v>0.28999999999999998</v>
      </c>
      <c r="AZ2427" s="4">
        <v>0.34200000000000003</v>
      </c>
      <c r="BA2427" s="4">
        <v>0.28999999999999998</v>
      </c>
      <c r="BB2427" s="4">
        <v>0.32400000000000001</v>
      </c>
    </row>
    <row r="2428" spans="1:54" x14ac:dyDescent="0.25">
      <c r="A2428" s="1" t="s">
        <v>4570</v>
      </c>
      <c r="B2428" s="1" t="s">
        <v>4571</v>
      </c>
      <c r="C2428" s="1" t="s">
        <v>4549</v>
      </c>
      <c r="D2428" s="1" t="s">
        <v>191</v>
      </c>
      <c r="E2428" s="1" t="s">
        <v>57</v>
      </c>
      <c r="F2428" s="1" t="s">
        <v>5455</v>
      </c>
      <c r="G2428" s="1" t="s">
        <v>57</v>
      </c>
      <c r="H2428" s="1" t="s">
        <v>58</v>
      </c>
      <c r="I2428" s="3">
        <v>69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-3225.3940308794399</v>
      </c>
      <c r="T2428" s="3">
        <v>-2993.5104344223701</v>
      </c>
      <c r="U2428" s="3">
        <v>-5734.3082064822302</v>
      </c>
      <c r="V2428" s="3">
        <v>-5071.9470781989803</v>
      </c>
      <c r="W2428" s="3">
        <v>-2504.3696630335999</v>
      </c>
      <c r="X2428" s="3">
        <v>-3451.1069528673402</v>
      </c>
      <c r="Y2428" s="3">
        <v>-5322.1715307924596</v>
      </c>
      <c r="Z2428" s="3">
        <v>-4020.0344470127902</v>
      </c>
      <c r="AA2428" s="3">
        <v>-2678.1642413048698</v>
      </c>
      <c r="AB2428" s="4">
        <v>7.6079109501020004E-3</v>
      </c>
      <c r="AC2428" s="4">
        <v>5.1495192467889998E-3</v>
      </c>
      <c r="AD2428" s="4">
        <v>1.9876833992525E-2</v>
      </c>
      <c r="AE2428" s="4">
        <v>2.7106401828844998E-2</v>
      </c>
      <c r="AF2428" s="4">
        <v>1.919670192125E-3</v>
      </c>
      <c r="AG2428" s="4">
        <v>8.9783383000960008E-3</v>
      </c>
      <c r="AH2428" s="4">
        <v>2.0920169347274E-2</v>
      </c>
      <c r="AI2428" s="4">
        <v>1.1725713135572E-2</v>
      </c>
      <c r="AJ2428" s="4">
        <v>6.820752777622E-3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4">
        <v>0.374</v>
      </c>
      <c r="AU2428" s="4">
        <v>0.35299999999999998</v>
      </c>
      <c r="AV2428" s="4">
        <v>0.44600000000000001</v>
      </c>
      <c r="AW2428" s="4">
        <v>0.218</v>
      </c>
      <c r="AX2428" s="4">
        <v>0.27600000000000002</v>
      </c>
      <c r="AY2428" s="4">
        <v>0.371</v>
      </c>
      <c r="AZ2428" s="4">
        <v>0.45400000000000001</v>
      </c>
      <c r="BA2428" s="4">
        <v>0.39400000000000002</v>
      </c>
      <c r="BB2428" s="4">
        <v>0.4</v>
      </c>
    </row>
    <row r="2429" spans="1:54" x14ac:dyDescent="0.25">
      <c r="A2429" s="1" t="s">
        <v>4572</v>
      </c>
      <c r="B2429" s="1" t="s">
        <v>4573</v>
      </c>
      <c r="C2429" s="1" t="s">
        <v>4549</v>
      </c>
      <c r="D2429" s="1" t="s">
        <v>144</v>
      </c>
      <c r="E2429" s="1" t="s">
        <v>57</v>
      </c>
      <c r="F2429" s="1" t="s">
        <v>5455</v>
      </c>
      <c r="G2429" s="1" t="s">
        <v>57</v>
      </c>
      <c r="H2429" s="1" t="s">
        <v>58</v>
      </c>
      <c r="I2429" s="3">
        <v>2185</v>
      </c>
      <c r="J2429" s="3">
        <v>34</v>
      </c>
      <c r="K2429" s="3">
        <v>22</v>
      </c>
      <c r="L2429" s="3">
        <v>7</v>
      </c>
      <c r="M2429" s="3">
        <v>9</v>
      </c>
      <c r="N2429" s="3">
        <v>6</v>
      </c>
      <c r="O2429" s="3">
        <v>145</v>
      </c>
      <c r="P2429" s="3">
        <v>33</v>
      </c>
      <c r="Q2429" s="3">
        <v>0</v>
      </c>
      <c r="R2429" s="3">
        <v>9</v>
      </c>
      <c r="S2429" s="3">
        <v>-1744.7816850469401</v>
      </c>
      <c r="T2429" s="3">
        <v>-1480.1685142139099</v>
      </c>
      <c r="U2429" s="3">
        <v>-3687.1193012039298</v>
      </c>
      <c r="V2429" s="3">
        <v>-3050.7978870429101</v>
      </c>
      <c r="W2429" s="3">
        <v>-519.68503482871597</v>
      </c>
      <c r="X2429" s="3">
        <v>-2560.97790608989</v>
      </c>
      <c r="Y2429" s="3">
        <v>-3339.5717692952499</v>
      </c>
      <c r="Z2429" s="3">
        <v>-1904.03444701279</v>
      </c>
      <c r="AA2429" s="3">
        <v>-1155.45576649545</v>
      </c>
      <c r="AB2429" s="4">
        <v>6.5858007345660002E-3</v>
      </c>
      <c r="AC2429" s="4">
        <v>4.5138121480540003E-3</v>
      </c>
      <c r="AD2429" s="4">
        <v>1.6749024135628E-2</v>
      </c>
      <c r="AE2429" s="4">
        <v>1.3278070695948E-2</v>
      </c>
      <c r="AF2429" s="4">
        <v>2.3898248759130001E-3</v>
      </c>
      <c r="AG2429" s="4">
        <v>9.6593144342649994E-3</v>
      </c>
      <c r="AH2429" s="4">
        <v>1.7497435496782999E-2</v>
      </c>
      <c r="AI2429" s="4">
        <v>8.4846631818769995E-3</v>
      </c>
      <c r="AJ2429" s="4">
        <v>5.1446662787669999E-3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4">
        <v>0.44600000000000001</v>
      </c>
      <c r="AU2429" s="4">
        <v>0.49299999999999999</v>
      </c>
      <c r="AV2429" s="4">
        <v>0.375</v>
      </c>
      <c r="AW2429" s="4">
        <v>0.46600000000000003</v>
      </c>
      <c r="AX2429" s="4">
        <v>0.41799999999999998</v>
      </c>
      <c r="AY2429" s="4">
        <v>0.35</v>
      </c>
      <c r="AZ2429" s="4">
        <v>0.35199999999999998</v>
      </c>
      <c r="BA2429" s="4">
        <v>0.39500000000000002</v>
      </c>
      <c r="BB2429" s="4">
        <v>0.161</v>
      </c>
    </row>
    <row r="2430" spans="1:54" x14ac:dyDescent="0.25">
      <c r="A2430" s="1" t="s">
        <v>4574</v>
      </c>
      <c r="B2430" s="1" t="s">
        <v>4575</v>
      </c>
      <c r="C2430" s="1" t="s">
        <v>4549</v>
      </c>
      <c r="D2430" s="1" t="s">
        <v>146</v>
      </c>
      <c r="E2430" s="1" t="s">
        <v>57</v>
      </c>
      <c r="F2430" s="1" t="s">
        <v>5455</v>
      </c>
      <c r="G2430" s="1" t="s">
        <v>57</v>
      </c>
      <c r="H2430" s="1" t="s">
        <v>58</v>
      </c>
      <c r="I2430" s="3">
        <v>6114</v>
      </c>
      <c r="J2430" s="3">
        <v>19</v>
      </c>
      <c r="K2430" s="3">
        <v>60</v>
      </c>
      <c r="L2430" s="3">
        <v>28</v>
      </c>
      <c r="M2430" s="3">
        <v>23</v>
      </c>
      <c r="N2430" s="3">
        <v>85</v>
      </c>
      <c r="O2430" s="3">
        <v>453</v>
      </c>
      <c r="P2430" s="3">
        <v>99</v>
      </c>
      <c r="Q2430" s="3">
        <v>0</v>
      </c>
      <c r="R2430" s="3">
        <v>81</v>
      </c>
      <c r="S2430" s="3">
        <v>2464.536397674</v>
      </c>
      <c r="T2430" s="3">
        <v>1407.8766206916</v>
      </c>
      <c r="U2430" s="3">
        <v>35.447414630968098</v>
      </c>
      <c r="V2430" s="3">
        <v>730.656410310973</v>
      </c>
      <c r="W2430" s="3">
        <v>1680.3292365356499</v>
      </c>
      <c r="X2430" s="3">
        <v>-1235.8968963833099</v>
      </c>
      <c r="Y2430" s="3">
        <v>322.62775369916301</v>
      </c>
      <c r="Z2430" s="3">
        <v>2024.9655529872</v>
      </c>
      <c r="AA2430" s="3">
        <v>-1972.7879680200399</v>
      </c>
      <c r="AB2430" s="4">
        <v>1.5260200882893E-2</v>
      </c>
      <c r="AC2430" s="4">
        <v>1.1396348350789001E-2</v>
      </c>
      <c r="AD2430" s="4">
        <v>1.07074848227E-4</v>
      </c>
      <c r="AE2430" s="4">
        <v>2.7494240877480002E-3</v>
      </c>
      <c r="AF2430" s="4">
        <v>-3.1482040200658E-2</v>
      </c>
      <c r="AG2430" s="4">
        <v>6.3837094178700003E-3</v>
      </c>
      <c r="AH2430" s="4">
        <v>1.276968220678E-3</v>
      </c>
      <c r="AI2430" s="4">
        <v>1.2688911955093E-2</v>
      </c>
      <c r="AJ2430" s="4">
        <v>-3.2708844472400002E-3</v>
      </c>
      <c r="AK2430" s="3">
        <v>0</v>
      </c>
      <c r="AL2430" s="3">
        <v>0</v>
      </c>
      <c r="AM2430" s="3">
        <v>0</v>
      </c>
      <c r="AN2430" s="3">
        <v>0</v>
      </c>
      <c r="AO2430" s="3">
        <v>4</v>
      </c>
      <c r="AP2430" s="3">
        <v>2</v>
      </c>
      <c r="AQ2430" s="3">
        <v>0</v>
      </c>
      <c r="AR2430" s="3">
        <v>0</v>
      </c>
      <c r="AS2430" s="3">
        <v>0</v>
      </c>
      <c r="AT2430" s="4">
        <v>0.13300000000000001</v>
      </c>
      <c r="AU2430" s="4">
        <v>0.13200000000000001</v>
      </c>
      <c r="AV2430" s="4">
        <v>0.17499999999999999</v>
      </c>
      <c r="AW2430" s="4">
        <v>0.17499999999999999</v>
      </c>
      <c r="AX2430" s="4">
        <v>4.2999999999999997E-2</v>
      </c>
      <c r="AY2430" s="4">
        <v>4.4999999999999998E-2</v>
      </c>
      <c r="AZ2430" s="4">
        <v>0.182</v>
      </c>
      <c r="BA2430" s="4">
        <v>0.16</v>
      </c>
      <c r="BB2430" s="4">
        <v>0.193</v>
      </c>
    </row>
    <row r="2431" spans="1:54" x14ac:dyDescent="0.25">
      <c r="A2431" s="1" t="s">
        <v>4576</v>
      </c>
      <c r="B2431" s="1" t="s">
        <v>5442</v>
      </c>
      <c r="C2431" s="1" t="s">
        <v>4549</v>
      </c>
      <c r="D2431" s="1" t="s">
        <v>154</v>
      </c>
      <c r="E2431" s="1" t="s">
        <v>57</v>
      </c>
      <c r="F2431" s="1" t="s">
        <v>5455</v>
      </c>
      <c r="G2431" s="1" t="s">
        <v>57</v>
      </c>
      <c r="H2431" s="1" t="s">
        <v>58</v>
      </c>
      <c r="I2431" s="3">
        <v>131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9</v>
      </c>
      <c r="S2431" s="3">
        <v>-3163.3940308794399</v>
      </c>
      <c r="T2431" s="3">
        <v>-2931.5104344223701</v>
      </c>
      <c r="U2431" s="3">
        <v>-5672.3082064822302</v>
      </c>
      <c r="V2431" s="3">
        <v>-5009.9470781989803</v>
      </c>
      <c r="W2431" s="3">
        <v>-2442.3696630335999</v>
      </c>
      <c r="X2431" s="3">
        <v>-3389.1069528673402</v>
      </c>
      <c r="Y2431" s="3">
        <v>-5260.1715307924596</v>
      </c>
      <c r="Z2431" s="3">
        <v>-3958.0344470127902</v>
      </c>
      <c r="AA2431" s="3">
        <v>-3209.45576649545</v>
      </c>
      <c r="AB2431" s="4">
        <v>1.1965092384742001E-2</v>
      </c>
      <c r="AC2431" s="4">
        <v>6.896930619363E-3</v>
      </c>
      <c r="AD2431" s="4">
        <v>2.3538688597607001E-2</v>
      </c>
      <c r="AE2431" s="4">
        <v>1.9467628905585999E-2</v>
      </c>
      <c r="AF2431" s="4">
        <v>7.9376531237279994E-3</v>
      </c>
      <c r="AG2431" s="4">
        <v>1.1184255511414E-2</v>
      </c>
      <c r="AH2431" s="4">
        <v>2.4833803856003998E-2</v>
      </c>
      <c r="AI2431" s="4">
        <v>1.341631962558E-2</v>
      </c>
      <c r="AJ2431" s="4">
        <v>9.9406840324960007E-3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4">
        <v>0.47099999999999997</v>
      </c>
      <c r="AU2431" s="4">
        <v>0.38600000000000001</v>
      </c>
      <c r="AV2431" s="4">
        <v>0.5</v>
      </c>
      <c r="AW2431" s="4">
        <v>0.42199999999999999</v>
      </c>
      <c r="AX2431" s="4">
        <v>0.41699999999999998</v>
      </c>
      <c r="AY2431" s="4">
        <v>0.46899999999999997</v>
      </c>
      <c r="AZ2431" s="4">
        <v>0.48499999999999999</v>
      </c>
      <c r="BA2431" s="4">
        <v>0.42</v>
      </c>
      <c r="BB2431" s="4">
        <v>0.43</v>
      </c>
    </row>
    <row r="2432" spans="1:54" x14ac:dyDescent="0.25">
      <c r="A2432" s="1" t="s">
        <v>4577</v>
      </c>
      <c r="B2432" s="1" t="s">
        <v>4578</v>
      </c>
      <c r="C2432" s="1" t="s">
        <v>4549</v>
      </c>
      <c r="D2432" s="1" t="s">
        <v>194</v>
      </c>
      <c r="E2432" s="1" t="s">
        <v>57</v>
      </c>
      <c r="F2432" s="1" t="s">
        <v>5455</v>
      </c>
      <c r="G2432" s="1" t="s">
        <v>57</v>
      </c>
      <c r="H2432" s="1" t="s">
        <v>58</v>
      </c>
      <c r="I2432" s="3">
        <v>2070</v>
      </c>
      <c r="J2432" s="3">
        <v>54</v>
      </c>
      <c r="K2432" s="3">
        <v>30</v>
      </c>
      <c r="L2432" s="3">
        <v>10</v>
      </c>
      <c r="M2432" s="3">
        <v>0</v>
      </c>
      <c r="N2432" s="3">
        <v>30</v>
      </c>
      <c r="O2432" s="3">
        <v>163</v>
      </c>
      <c r="P2432" s="3">
        <v>0</v>
      </c>
      <c r="Q2432" s="3">
        <v>0</v>
      </c>
      <c r="R2432" s="3">
        <v>23</v>
      </c>
      <c r="S2432" s="3">
        <v>-2233.53912867488</v>
      </c>
      <c r="T2432" s="3">
        <v>-1814.3169068653799</v>
      </c>
      <c r="U2432" s="3">
        <v>-3831.6097703703699</v>
      </c>
      <c r="V2432" s="3">
        <v>-3070.9470781989799</v>
      </c>
      <c r="W2432" s="3">
        <v>-1159.9465220091599</v>
      </c>
      <c r="X2432" s="3">
        <v>-2828.1549899382098</v>
      </c>
      <c r="Y2432" s="3">
        <v>-3321.1715307924601</v>
      </c>
      <c r="Z2432" s="3">
        <v>-2019.03444701279</v>
      </c>
      <c r="AA2432" s="3">
        <v>-2193.3536945696701</v>
      </c>
      <c r="AB2432" s="4">
        <v>7.0759612368650002E-3</v>
      </c>
      <c r="AC2432" s="4">
        <v>4.9664368667500002E-3</v>
      </c>
      <c r="AD2432" s="4">
        <v>1.4536128896031E-2</v>
      </c>
      <c r="AE2432" s="4">
        <v>1.0790820721384001E-2</v>
      </c>
      <c r="AF2432" s="4">
        <v>4.9063795436749998E-3</v>
      </c>
      <c r="AG2432" s="4">
        <v>9.087843687035E-3</v>
      </c>
      <c r="AH2432" s="4">
        <v>1.4157431615098999E-2</v>
      </c>
      <c r="AI2432" s="4">
        <v>6.0853061142889997E-3</v>
      </c>
      <c r="AJ2432" s="4">
        <v>8.6727480916629993E-3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4">
        <v>0.38</v>
      </c>
      <c r="AU2432" s="4">
        <v>0.376</v>
      </c>
      <c r="AV2432" s="4">
        <v>0.39300000000000002</v>
      </c>
      <c r="AW2432" s="4">
        <v>0.33400000000000002</v>
      </c>
      <c r="AX2432" s="4">
        <v>0.47099999999999997</v>
      </c>
      <c r="AY2432" s="4">
        <v>0.39600000000000002</v>
      </c>
      <c r="AZ2432" s="4">
        <v>0.39600000000000002</v>
      </c>
      <c r="BA2432" s="4">
        <v>0.34799999999999998</v>
      </c>
      <c r="BB2432" s="4">
        <v>0.312</v>
      </c>
    </row>
    <row r="2433" spans="1:54" x14ac:dyDescent="0.25">
      <c r="A2433" s="1" t="s">
        <v>4579</v>
      </c>
      <c r="B2433" s="1" t="s">
        <v>4580</v>
      </c>
      <c r="C2433" s="1" t="s">
        <v>4549</v>
      </c>
      <c r="D2433" s="1" t="s">
        <v>197</v>
      </c>
      <c r="E2433" s="1" t="s">
        <v>57</v>
      </c>
      <c r="F2433" s="1" t="s">
        <v>5455</v>
      </c>
      <c r="G2433" s="1" t="s">
        <v>57</v>
      </c>
      <c r="H2433" s="1" t="s">
        <v>58</v>
      </c>
      <c r="I2433" s="3">
        <v>1135</v>
      </c>
      <c r="J2433" s="3">
        <v>21</v>
      </c>
      <c r="K2433" s="3">
        <v>14</v>
      </c>
      <c r="L2433" s="3">
        <v>0</v>
      </c>
      <c r="M2433" s="3">
        <v>0</v>
      </c>
      <c r="N2433" s="3">
        <v>0</v>
      </c>
      <c r="O2433" s="3">
        <v>81</v>
      </c>
      <c r="P2433" s="3">
        <v>9</v>
      </c>
      <c r="Q2433" s="3">
        <v>0</v>
      </c>
      <c r="R2433" s="3">
        <v>17</v>
      </c>
      <c r="S2433" s="3">
        <v>-2551.8393466887801</v>
      </c>
      <c r="T2433" s="3">
        <v>-2311.0201215624402</v>
      </c>
      <c r="U2433" s="3">
        <v>-4668.3082064822302</v>
      </c>
      <c r="V2433" s="3">
        <v>-4005.9470781989799</v>
      </c>
      <c r="W2433" s="3">
        <v>-1438.3696630336001</v>
      </c>
      <c r="X2433" s="3">
        <v>-3069.90383018477</v>
      </c>
      <c r="Y2433" s="3">
        <v>-4292.5534140205</v>
      </c>
      <c r="Z2433" s="3">
        <v>-2954.0344470127902</v>
      </c>
      <c r="AA2433" s="3">
        <v>-2732.82601110929</v>
      </c>
      <c r="AB2433" s="4">
        <v>1.1854097766566001E-2</v>
      </c>
      <c r="AC2433" s="4">
        <v>1.1148656230103001E-2</v>
      </c>
      <c r="AD2433" s="4">
        <v>2.4709469256778999E-2</v>
      </c>
      <c r="AE2433" s="4">
        <v>2.0713070644356998E-2</v>
      </c>
      <c r="AF2433" s="4">
        <v>9.4525833081030002E-3</v>
      </c>
      <c r="AG2433" s="4">
        <v>1.2776113388133999E-2</v>
      </c>
      <c r="AH2433" s="4">
        <v>2.6546990409233001E-2</v>
      </c>
      <c r="AI2433" s="4">
        <v>1.4745247157181E-2</v>
      </c>
      <c r="AJ2433" s="4">
        <v>1.1456096739053999E-2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4">
        <v>0.23599999999999999</v>
      </c>
      <c r="AU2433" s="4">
        <v>0.1</v>
      </c>
      <c r="AV2433" s="4">
        <v>0.16500000000000001</v>
      </c>
      <c r="AW2433" s="4">
        <v>0.28999999999999998</v>
      </c>
      <c r="AX2433" s="4">
        <v>0.14000000000000001</v>
      </c>
      <c r="AY2433" s="4">
        <v>0.17299999999999999</v>
      </c>
      <c r="AZ2433" s="4">
        <v>0.152</v>
      </c>
      <c r="BA2433" s="4">
        <v>0.29499999999999998</v>
      </c>
      <c r="BB2433" s="4">
        <v>0.20100000000000001</v>
      </c>
    </row>
    <row r="2434" spans="1:54" x14ac:dyDescent="0.25">
      <c r="A2434" s="1" t="s">
        <v>4581</v>
      </c>
      <c r="B2434" s="1" t="s">
        <v>105</v>
      </c>
      <c r="C2434" s="1" t="s">
        <v>4549</v>
      </c>
      <c r="D2434" s="1" t="s">
        <v>200</v>
      </c>
      <c r="E2434" s="1" t="s">
        <v>57</v>
      </c>
      <c r="F2434" s="1" t="s">
        <v>5455</v>
      </c>
      <c r="G2434" s="1" t="s">
        <v>57</v>
      </c>
      <c r="H2434" s="1" t="s">
        <v>58</v>
      </c>
      <c r="I2434" s="3">
        <v>3817</v>
      </c>
      <c r="J2434" s="3">
        <v>28</v>
      </c>
      <c r="K2434" s="3">
        <v>18</v>
      </c>
      <c r="L2434" s="3">
        <v>20</v>
      </c>
      <c r="M2434" s="3">
        <v>23</v>
      </c>
      <c r="N2434" s="3">
        <v>16</v>
      </c>
      <c r="O2434" s="3">
        <v>343</v>
      </c>
      <c r="P2434" s="3">
        <v>7</v>
      </c>
      <c r="Q2434" s="3">
        <v>0</v>
      </c>
      <c r="R2434" s="3">
        <v>46</v>
      </c>
      <c r="S2434" s="3">
        <v>-0.65445195856534599</v>
      </c>
      <c r="T2434" s="3">
        <v>261.40568211181898</v>
      </c>
      <c r="U2434" s="3">
        <v>-2182.9113342585101</v>
      </c>
      <c r="V2434" s="3">
        <v>-1566.3435896890201</v>
      </c>
      <c r="W2434" s="3">
        <v>893.45601217943101</v>
      </c>
      <c r="X2434" s="3">
        <v>-2602.9258284213802</v>
      </c>
      <c r="Y2434" s="3">
        <v>-1602.46855108093</v>
      </c>
      <c r="Z2434" s="3">
        <v>-272.03444701279898</v>
      </c>
      <c r="AA2434" s="3">
        <v>-1962.5431478344699</v>
      </c>
      <c r="AB2434" s="4">
        <v>3.1284475079999999E-6</v>
      </c>
      <c r="AC2434" s="4">
        <v>-1.089619724832E-3</v>
      </c>
      <c r="AD2434" s="4">
        <v>1.1476821313285E-2</v>
      </c>
      <c r="AE2434" s="4">
        <v>8.1560243044920006E-3</v>
      </c>
      <c r="AF2434" s="4">
        <v>-4.8238244408479996E-3</v>
      </c>
      <c r="AG2434" s="4">
        <v>1.0517500087983999E-2</v>
      </c>
      <c r="AH2434" s="4">
        <v>9.858282315529E-3</v>
      </c>
      <c r="AI2434" s="4">
        <v>1.348126441751E-3</v>
      </c>
      <c r="AJ2434" s="4">
        <v>7.5394069804199998E-3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4">
        <v>0.19400000000000001</v>
      </c>
      <c r="AU2434" s="4">
        <v>0.26900000000000002</v>
      </c>
      <c r="AV2434" s="4">
        <v>0.17899999999999999</v>
      </c>
      <c r="AW2434" s="4">
        <v>0.26600000000000001</v>
      </c>
      <c r="AX2434" s="4">
        <v>0.29799999999999999</v>
      </c>
      <c r="AY2434" s="4">
        <v>0.23400000000000001</v>
      </c>
      <c r="AZ2434" s="4">
        <v>0.157</v>
      </c>
      <c r="BA2434" s="4">
        <v>0.29199999999999998</v>
      </c>
      <c r="BB2434" s="4">
        <v>0.30399999999999999</v>
      </c>
    </row>
    <row r="2435" spans="1:54" x14ac:dyDescent="0.25">
      <c r="A2435" s="1" t="s">
        <v>4582</v>
      </c>
      <c r="B2435" s="1" t="s">
        <v>4583</v>
      </c>
      <c r="C2435" s="1" t="s">
        <v>4549</v>
      </c>
      <c r="D2435" s="1" t="s">
        <v>203</v>
      </c>
      <c r="E2435" s="1" t="s">
        <v>57</v>
      </c>
      <c r="F2435" s="1" t="s">
        <v>5455</v>
      </c>
      <c r="G2435" s="1" t="s">
        <v>57</v>
      </c>
      <c r="H2435" s="1" t="s">
        <v>58</v>
      </c>
      <c r="I2435" s="3">
        <v>545</v>
      </c>
      <c r="J2435" s="3">
        <v>0</v>
      </c>
      <c r="K2435" s="3">
        <v>13</v>
      </c>
      <c r="L2435" s="3">
        <v>0</v>
      </c>
      <c r="M2435" s="3">
        <v>28</v>
      </c>
      <c r="N2435" s="3">
        <v>0</v>
      </c>
      <c r="O2435" s="3">
        <v>45</v>
      </c>
      <c r="P2435" s="3">
        <v>0</v>
      </c>
      <c r="Q2435" s="3">
        <v>0</v>
      </c>
      <c r="R2435" s="3">
        <v>8</v>
      </c>
      <c r="S2435" s="3">
        <v>-2749.3940308794399</v>
      </c>
      <c r="T2435" s="3">
        <v>-2873.62657248101</v>
      </c>
      <c r="U2435" s="3">
        <v>-5258.3082064822302</v>
      </c>
      <c r="V2435" s="3">
        <v>-4891.0384834912002</v>
      </c>
      <c r="W2435" s="3">
        <v>-2028.3696630336001</v>
      </c>
      <c r="X2435" s="3">
        <v>-3355.5496624881398</v>
      </c>
      <c r="Y2435" s="3">
        <v>-4846.1715307924596</v>
      </c>
      <c r="Z2435" s="3">
        <v>-3544.0344470127902</v>
      </c>
      <c r="AA2435" s="3">
        <v>-2729.5344859187198</v>
      </c>
      <c r="AB2435" s="4">
        <v>9.5756371584779995E-3</v>
      </c>
      <c r="AC2435" s="4">
        <v>7.8057014032660004E-3</v>
      </c>
      <c r="AD2435" s="4">
        <v>2.2791968951608E-2</v>
      </c>
      <c r="AE2435" s="4">
        <v>2.3135106683848002E-2</v>
      </c>
      <c r="AF2435" s="4">
        <v>6.6656424749859996E-3</v>
      </c>
      <c r="AG2435" s="4">
        <v>1.2628092560331001E-2</v>
      </c>
      <c r="AH2435" s="4">
        <v>2.3962893956116001E-2</v>
      </c>
      <c r="AI2435" s="4">
        <v>1.2876224102222E-2</v>
      </c>
      <c r="AJ2435" s="4">
        <v>8.210016820168E-3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4">
        <v>0.46800000000000003</v>
      </c>
      <c r="AU2435" s="4">
        <v>0.46700000000000003</v>
      </c>
      <c r="AV2435" s="4">
        <v>0.436</v>
      </c>
      <c r="AW2435" s="4">
        <v>0.38600000000000001</v>
      </c>
      <c r="AX2435" s="4">
        <v>0.45400000000000001</v>
      </c>
      <c r="AY2435" s="4">
        <v>0.34699999999999998</v>
      </c>
      <c r="AZ2435" s="4">
        <v>0.41499999999999998</v>
      </c>
      <c r="BA2435" s="4">
        <v>0.48</v>
      </c>
      <c r="BB2435" s="4">
        <v>0.48499999999999999</v>
      </c>
    </row>
    <row r="2436" spans="1:54" x14ac:dyDescent="0.25">
      <c r="A2436" s="1" t="s">
        <v>4584</v>
      </c>
      <c r="B2436" s="1" t="s">
        <v>4585</v>
      </c>
      <c r="C2436" s="1" t="s">
        <v>4549</v>
      </c>
      <c r="D2436" s="1" t="s">
        <v>206</v>
      </c>
      <c r="E2436" s="1" t="s">
        <v>57</v>
      </c>
      <c r="F2436" s="1" t="s">
        <v>5455</v>
      </c>
      <c r="G2436" s="1" t="s">
        <v>57</v>
      </c>
      <c r="H2436" s="1" t="s">
        <v>58</v>
      </c>
      <c r="I2436" s="3">
        <v>28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-3266.3940308794399</v>
      </c>
      <c r="T2436" s="3">
        <v>-3034.5104344223701</v>
      </c>
      <c r="U2436" s="3">
        <v>-5775.3082064822302</v>
      </c>
      <c r="V2436" s="3">
        <v>-5112.9470781989803</v>
      </c>
      <c r="W2436" s="3">
        <v>-2545.3696630335999</v>
      </c>
      <c r="X2436" s="3">
        <v>-3492.1069528673402</v>
      </c>
      <c r="Y2436" s="3">
        <v>-5363.1715307924596</v>
      </c>
      <c r="Z2436" s="3">
        <v>-4061.0344470127902</v>
      </c>
      <c r="AA2436" s="3">
        <v>-2719.1642413048698</v>
      </c>
      <c r="AB2436" s="4">
        <v>3.3455046649365001E-2</v>
      </c>
      <c r="AC2436" s="4">
        <v>-3.9119609118429002E-2</v>
      </c>
      <c r="AD2436" s="4">
        <v>-5.5897223119980001E-2</v>
      </c>
      <c r="AE2436" s="4">
        <v>-6.0010076215037997E-2</v>
      </c>
      <c r="AF2436" s="4">
        <v>2.7818110123090999E-2</v>
      </c>
      <c r="AG2436" s="4">
        <v>1.9516208642624999E-2</v>
      </c>
      <c r="AH2436" s="4">
        <v>-3.2013865890266002E-2</v>
      </c>
      <c r="AI2436" s="4">
        <v>-8.1644045514930007E-3</v>
      </c>
      <c r="AJ2436" s="4">
        <v>4.7885627605700001E-4</v>
      </c>
      <c r="AK2436" s="3">
        <v>2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4">
        <v>3.9E-2</v>
      </c>
      <c r="AU2436" s="4">
        <v>7.3999999999999996E-2</v>
      </c>
      <c r="AV2436" s="4">
        <v>0.105</v>
      </c>
      <c r="AW2436" s="4">
        <v>9.7000000000000003E-2</v>
      </c>
      <c r="AX2436" s="4">
        <v>8.1000000000000003E-2</v>
      </c>
      <c r="AY2436" s="4">
        <v>5.1999999999999998E-2</v>
      </c>
      <c r="AZ2436" s="4">
        <v>0.158</v>
      </c>
      <c r="BA2436" s="4">
        <v>0.24299999999999999</v>
      </c>
      <c r="BB2436" s="4">
        <v>0.30399999999999999</v>
      </c>
    </row>
    <row r="2437" spans="1:54" x14ac:dyDescent="0.25">
      <c r="A2437" s="1" t="s">
        <v>4586</v>
      </c>
      <c r="B2437" s="1" t="s">
        <v>1386</v>
      </c>
      <c r="C2437" s="1" t="s">
        <v>4549</v>
      </c>
      <c r="D2437" s="1" t="s">
        <v>209</v>
      </c>
      <c r="E2437" s="1" t="s">
        <v>57</v>
      </c>
      <c r="F2437" s="1" t="s">
        <v>5455</v>
      </c>
      <c r="G2437" s="1" t="s">
        <v>57</v>
      </c>
      <c r="H2437" s="1" t="s">
        <v>58</v>
      </c>
      <c r="I2437" s="3">
        <v>24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-3270.3940308794399</v>
      </c>
      <c r="T2437" s="3">
        <v>-3038.5104344223701</v>
      </c>
      <c r="U2437" s="3">
        <v>-5779.3082064822302</v>
      </c>
      <c r="V2437" s="3">
        <v>-5116.9470781989803</v>
      </c>
      <c r="W2437" s="3">
        <v>-2549.3696630335999</v>
      </c>
      <c r="X2437" s="3">
        <v>-3496.1069528673402</v>
      </c>
      <c r="Y2437" s="3">
        <v>-5367.1715307924596</v>
      </c>
      <c r="Z2437" s="3">
        <v>-4065.0344470127902</v>
      </c>
      <c r="AA2437" s="3">
        <v>-2723.1642413048698</v>
      </c>
      <c r="AB2437" s="4">
        <v>5.5726668726473999E-2</v>
      </c>
      <c r="AC2437" s="4">
        <v>-0.122510069436083</v>
      </c>
      <c r="AD2437" s="4">
        <v>-0.192548326800252</v>
      </c>
      <c r="AE2437" s="4">
        <v>-0.17001886076765199</v>
      </c>
      <c r="AF2437" s="4">
        <v>4.0965607694535E-2</v>
      </c>
      <c r="AG2437" s="4">
        <v>2.3454585440459998E-2</v>
      </c>
      <c r="AH2437" s="4">
        <v>-0.138116362866406</v>
      </c>
      <c r="AI2437" s="4">
        <v>-5.8882620290214002E-2</v>
      </c>
      <c r="AJ2437" s="4">
        <v>-1.7404088404063E-2</v>
      </c>
      <c r="AK2437" s="3">
        <v>2</v>
      </c>
      <c r="AL2437" s="3">
        <v>3</v>
      </c>
      <c r="AM2437" s="3">
        <v>3</v>
      </c>
      <c r="AN2437" s="3">
        <v>3</v>
      </c>
      <c r="AO2437" s="3">
        <v>0</v>
      </c>
      <c r="AP2437" s="3">
        <v>2</v>
      </c>
      <c r="AQ2437" s="3">
        <v>3</v>
      </c>
      <c r="AR2437" s="3">
        <v>0</v>
      </c>
      <c r="AS2437" s="3">
        <v>0</v>
      </c>
      <c r="AT2437" s="4">
        <v>1.2E-2</v>
      </c>
      <c r="AU2437" s="4">
        <v>2.5000000000000001E-2</v>
      </c>
      <c r="AV2437" s="4">
        <v>3.2000000000000001E-2</v>
      </c>
      <c r="AW2437" s="4">
        <v>3.5999999999999997E-2</v>
      </c>
      <c r="AX2437" s="4">
        <v>5.2999999999999999E-2</v>
      </c>
      <c r="AY2437" s="4">
        <v>2.7E-2</v>
      </c>
      <c r="AZ2437" s="4">
        <v>4.9000000000000002E-2</v>
      </c>
      <c r="BA2437" s="4">
        <v>6.4000000000000001E-2</v>
      </c>
      <c r="BB2437" s="4">
        <v>0.1</v>
      </c>
    </row>
    <row r="2438" spans="1:54" x14ac:dyDescent="0.25">
      <c r="A2438" s="1" t="s">
        <v>4587</v>
      </c>
      <c r="B2438" s="1" t="s">
        <v>4588</v>
      </c>
      <c r="C2438" s="1" t="s">
        <v>4549</v>
      </c>
      <c r="D2438" s="1" t="s">
        <v>212</v>
      </c>
      <c r="E2438" s="1" t="s">
        <v>57</v>
      </c>
      <c r="F2438" s="1" t="s">
        <v>5455</v>
      </c>
      <c r="G2438" s="1" t="s">
        <v>57</v>
      </c>
      <c r="H2438" s="1" t="s">
        <v>58</v>
      </c>
      <c r="I2438" s="3">
        <v>17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-3277.3940308794399</v>
      </c>
      <c r="T2438" s="3">
        <v>-3045.5104344223701</v>
      </c>
      <c r="U2438" s="3">
        <v>-5786.3082064822302</v>
      </c>
      <c r="V2438" s="3">
        <v>-5123.9470781989803</v>
      </c>
      <c r="W2438" s="3">
        <v>-2556.3696630335999</v>
      </c>
      <c r="X2438" s="3">
        <v>-3503.1069528673402</v>
      </c>
      <c r="Y2438" s="3">
        <v>-5374.1715307924596</v>
      </c>
      <c r="Z2438" s="3">
        <v>-4072.0344470127902</v>
      </c>
      <c r="AA2438" s="3">
        <v>-2730.1642413048698</v>
      </c>
      <c r="AB2438" s="4">
        <v>1.6148908382041E-2</v>
      </c>
      <c r="AC2438" s="4">
        <v>1.5141606349205999E-2</v>
      </c>
      <c r="AD2438" s="4">
        <v>3.0790598995211999E-2</v>
      </c>
      <c r="AE2438" s="4">
        <v>2.6655895973180001E-2</v>
      </c>
      <c r="AF2438" s="4">
        <v>1.4017871907771999E-2</v>
      </c>
      <c r="AG2438" s="4">
        <v>1.4902830871528E-2</v>
      </c>
      <c r="AH2438" s="4">
        <v>3.3470593363252997E-2</v>
      </c>
      <c r="AI2438" s="4">
        <v>2.0487029872062999E-2</v>
      </c>
      <c r="AJ2438" s="4">
        <v>1.1380494975988999E-2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4">
        <v>0.14599999999999999</v>
      </c>
      <c r="AU2438" s="4">
        <v>9.8000000000000004E-2</v>
      </c>
      <c r="AV2438" s="4">
        <v>0.16700000000000001</v>
      </c>
      <c r="AW2438" s="4">
        <v>0.29099999999999998</v>
      </c>
      <c r="AX2438" s="4">
        <v>0.316</v>
      </c>
      <c r="AY2438" s="4">
        <v>0.11700000000000001</v>
      </c>
      <c r="AZ2438" s="4">
        <v>0.153</v>
      </c>
      <c r="BA2438" s="4">
        <v>0.29099999999999998</v>
      </c>
      <c r="BB2438" s="4">
        <v>0.215</v>
      </c>
    </row>
    <row r="2439" spans="1:54" x14ac:dyDescent="0.25">
      <c r="A2439" s="1" t="s">
        <v>4589</v>
      </c>
      <c r="B2439" s="1" t="s">
        <v>4590</v>
      </c>
      <c r="C2439" s="1" t="s">
        <v>4549</v>
      </c>
      <c r="D2439" s="1" t="s">
        <v>163</v>
      </c>
      <c r="E2439" s="1" t="s">
        <v>57</v>
      </c>
      <c r="F2439" s="1" t="s">
        <v>5455</v>
      </c>
      <c r="G2439" s="1" t="s">
        <v>57</v>
      </c>
      <c r="H2439" s="1" t="s">
        <v>58</v>
      </c>
      <c r="I2439" s="3">
        <v>1659</v>
      </c>
      <c r="J2439" s="3">
        <v>28</v>
      </c>
      <c r="K2439" s="3">
        <v>9</v>
      </c>
      <c r="L2439" s="3">
        <v>6</v>
      </c>
      <c r="M2439" s="3">
        <v>0</v>
      </c>
      <c r="N2439" s="3">
        <v>23</v>
      </c>
      <c r="O2439" s="3">
        <v>92</v>
      </c>
      <c r="P2439" s="3">
        <v>0</v>
      </c>
      <c r="Q2439" s="3">
        <v>9</v>
      </c>
      <c r="R2439" s="3">
        <v>40</v>
      </c>
      <c r="S2439" s="3">
        <v>-2158.65445195856</v>
      </c>
      <c r="T2439" s="3">
        <v>-1650.0523761552699</v>
      </c>
      <c r="U2439" s="3">
        <v>-4203.2891448151204</v>
      </c>
      <c r="V2439" s="3">
        <v>-3481.9470781989799</v>
      </c>
      <c r="W2439" s="3">
        <v>-1417.74525491486</v>
      </c>
      <c r="X2439" s="3">
        <v>-2638.9009369809601</v>
      </c>
      <c r="Y2439" s="3">
        <v>-3732.1715307924601</v>
      </c>
      <c r="Z2439" s="3">
        <v>-2634.7479550902599</v>
      </c>
      <c r="AA2439" s="3">
        <v>-3725.0154643740898</v>
      </c>
      <c r="AB2439" s="4">
        <v>5.0246290883329998E-3</v>
      </c>
      <c r="AC2439" s="4">
        <v>1.9261512863489999E-3</v>
      </c>
      <c r="AD2439" s="4">
        <v>1.1179991376810999E-2</v>
      </c>
      <c r="AE2439" s="4">
        <v>7.676701834875E-3</v>
      </c>
      <c r="AF2439" s="4">
        <v>1.505518138146E-3</v>
      </c>
      <c r="AG2439" s="4">
        <v>6.2095905419519998E-3</v>
      </c>
      <c r="AH2439" s="4">
        <v>1.0486770703600001E-2</v>
      </c>
      <c r="AI2439" s="4">
        <v>3.422947504992E-3</v>
      </c>
      <c r="AJ2439" s="4">
        <v>7.4303799575020004E-3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4">
        <v>0.312</v>
      </c>
      <c r="AU2439" s="4">
        <v>0.27400000000000002</v>
      </c>
      <c r="AV2439" s="4">
        <v>0.308</v>
      </c>
      <c r="AW2439" s="4">
        <v>0.28399999999999997</v>
      </c>
      <c r="AX2439" s="4">
        <v>0.25600000000000001</v>
      </c>
      <c r="AY2439" s="4">
        <v>0.28599999999999998</v>
      </c>
      <c r="AZ2439" s="4">
        <v>0.307</v>
      </c>
      <c r="BA2439" s="4">
        <v>0.26</v>
      </c>
      <c r="BB2439" s="4">
        <v>0.309</v>
      </c>
    </row>
    <row r="2440" spans="1:54" x14ac:dyDescent="0.25">
      <c r="A2440" s="1" t="s">
        <v>4591</v>
      </c>
      <c r="B2440" s="1" t="s">
        <v>4592</v>
      </c>
      <c r="C2440" s="1" t="s">
        <v>4549</v>
      </c>
      <c r="D2440" s="1" t="s">
        <v>166</v>
      </c>
      <c r="E2440" s="1" t="s">
        <v>57</v>
      </c>
      <c r="F2440" s="1" t="s">
        <v>5455</v>
      </c>
      <c r="G2440" s="1" t="s">
        <v>57</v>
      </c>
      <c r="H2440" s="1" t="s">
        <v>58</v>
      </c>
      <c r="I2440" s="3">
        <v>94</v>
      </c>
      <c r="J2440" s="3">
        <v>14</v>
      </c>
      <c r="K2440" s="3">
        <v>0</v>
      </c>
      <c r="L2440" s="3">
        <v>0</v>
      </c>
      <c r="M2440" s="3">
        <v>0</v>
      </c>
      <c r="N2440" s="3">
        <v>0</v>
      </c>
      <c r="O2440" s="3">
        <v>17</v>
      </c>
      <c r="P2440" s="3">
        <v>0</v>
      </c>
      <c r="Q2440" s="3">
        <v>0</v>
      </c>
      <c r="R2440" s="3">
        <v>0</v>
      </c>
      <c r="S2440" s="3">
        <v>-3462.0242414190002</v>
      </c>
      <c r="T2440" s="3">
        <v>-2968.5104344223701</v>
      </c>
      <c r="U2440" s="3">
        <v>-5709.3082064822302</v>
      </c>
      <c r="V2440" s="3">
        <v>-5046.9470781989803</v>
      </c>
      <c r="W2440" s="3">
        <v>-2479.3696630335999</v>
      </c>
      <c r="X2440" s="3">
        <v>-3569.8297542796399</v>
      </c>
      <c r="Y2440" s="3">
        <v>-5297.1715307924596</v>
      </c>
      <c r="Z2440" s="3">
        <v>-3995.0344470127902</v>
      </c>
      <c r="AA2440" s="3">
        <v>-2653.1642413048698</v>
      </c>
      <c r="AB2440" s="4">
        <v>1.2446963438971E-2</v>
      </c>
      <c r="AC2440" s="4">
        <v>1.0904718789992E-2</v>
      </c>
      <c r="AD2440" s="4">
        <v>2.6531001799326999E-2</v>
      </c>
      <c r="AE2440" s="4">
        <v>2.3239144775948E-2</v>
      </c>
      <c r="AF2440" s="4">
        <v>1.0803356406579E-2</v>
      </c>
      <c r="AG2440" s="4">
        <v>1.3811745959498E-2</v>
      </c>
      <c r="AH2440" s="4">
        <v>2.8404600710279001E-2</v>
      </c>
      <c r="AI2440" s="4">
        <v>1.6314685359277999E-2</v>
      </c>
      <c r="AJ2440" s="4">
        <v>8.7281064309680002E-3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4">
        <v>0.46600000000000003</v>
      </c>
      <c r="AU2440" s="4">
        <v>0.442</v>
      </c>
      <c r="AV2440" s="4">
        <v>0.46800000000000003</v>
      </c>
      <c r="AW2440" s="4">
        <v>0.48699999999999999</v>
      </c>
      <c r="AX2440" s="4">
        <v>0.5</v>
      </c>
      <c r="AY2440" s="4">
        <v>0.41099999999999998</v>
      </c>
      <c r="AZ2440" s="4">
        <v>0.44900000000000001</v>
      </c>
      <c r="BA2440" s="4">
        <v>0.46600000000000003</v>
      </c>
      <c r="BB2440" s="4">
        <v>0.46899999999999997</v>
      </c>
    </row>
    <row r="2441" spans="1:54" x14ac:dyDescent="0.25">
      <c r="A2441" s="1" t="s">
        <v>4593</v>
      </c>
      <c r="B2441" s="1" t="s">
        <v>4594</v>
      </c>
      <c r="C2441" s="1" t="s">
        <v>4549</v>
      </c>
      <c r="D2441" s="1" t="s">
        <v>169</v>
      </c>
      <c r="E2441" s="1" t="s">
        <v>57</v>
      </c>
      <c r="F2441" s="1" t="s">
        <v>5455</v>
      </c>
      <c r="G2441" s="1" t="s">
        <v>57</v>
      </c>
      <c r="H2441" s="1" t="s">
        <v>58</v>
      </c>
      <c r="I2441" s="3">
        <v>374</v>
      </c>
      <c r="J2441" s="3">
        <v>16</v>
      </c>
      <c r="K2441" s="3">
        <v>0</v>
      </c>
      <c r="L2441" s="3">
        <v>0</v>
      </c>
      <c r="M2441" s="3">
        <v>0</v>
      </c>
      <c r="N2441" s="3">
        <v>0</v>
      </c>
      <c r="O2441" s="3">
        <v>36</v>
      </c>
      <c r="P2441" s="3">
        <v>0</v>
      </c>
      <c r="Q2441" s="3">
        <v>3</v>
      </c>
      <c r="R2441" s="3">
        <v>15</v>
      </c>
      <c r="S2441" s="3">
        <v>-3219.3999857817998</v>
      </c>
      <c r="T2441" s="3">
        <v>-2688.5104344223701</v>
      </c>
      <c r="U2441" s="3">
        <v>-5429.3082064822302</v>
      </c>
      <c r="V2441" s="3">
        <v>-4766.9470781989803</v>
      </c>
      <c r="W2441" s="3">
        <v>-2199.3696630335999</v>
      </c>
      <c r="X2441" s="3">
        <v>-3450.4611205639799</v>
      </c>
      <c r="Y2441" s="3">
        <v>-5017.1715307924596</v>
      </c>
      <c r="Z2441" s="3">
        <v>-3783.2722830386201</v>
      </c>
      <c r="AA2441" s="3">
        <v>-3361.9834499558301</v>
      </c>
      <c r="AB2441" s="4">
        <v>1.5040493333444999E-2</v>
      </c>
      <c r="AC2441" s="4">
        <v>1.1036553354164E-2</v>
      </c>
      <c r="AD2441" s="4">
        <v>2.8450196856322E-2</v>
      </c>
      <c r="AE2441" s="4">
        <v>2.4736597615143002E-2</v>
      </c>
      <c r="AF2441" s="4">
        <v>1.2466125727193E-2</v>
      </c>
      <c r="AG2441" s="4">
        <v>1.4212501483174E-2</v>
      </c>
      <c r="AH2441" s="4">
        <v>3.0652811944374001E-2</v>
      </c>
      <c r="AI2441" s="4">
        <v>1.8635928806246999E-2</v>
      </c>
      <c r="AJ2441" s="4">
        <v>1.3689881782009E-2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4">
        <v>0.192</v>
      </c>
      <c r="AU2441" s="4">
        <v>0.23699999999999999</v>
      </c>
      <c r="AV2441" s="4">
        <v>0.14000000000000001</v>
      </c>
      <c r="AW2441" s="4">
        <v>0.24099999999999999</v>
      </c>
      <c r="AX2441" s="4">
        <v>0.23499999999999999</v>
      </c>
      <c r="AY2441" s="4">
        <v>0.16400000000000001</v>
      </c>
      <c r="AZ2441" s="4">
        <v>0.128</v>
      </c>
      <c r="BA2441" s="4">
        <v>0.26300000000000001</v>
      </c>
      <c r="BB2441" s="4">
        <v>0.248</v>
      </c>
    </row>
    <row r="2442" spans="1:54" x14ac:dyDescent="0.25">
      <c r="A2442" s="1" t="s">
        <v>4595</v>
      </c>
      <c r="B2442" s="1" t="s">
        <v>143</v>
      </c>
      <c r="C2442" s="1" t="s">
        <v>4549</v>
      </c>
      <c r="D2442" s="1" t="s">
        <v>172</v>
      </c>
      <c r="E2442" s="1" t="s">
        <v>57</v>
      </c>
      <c r="F2442" s="1" t="s">
        <v>5455</v>
      </c>
      <c r="G2442" s="1" t="s">
        <v>57</v>
      </c>
      <c r="H2442" s="1" t="s">
        <v>58</v>
      </c>
      <c r="I2442" s="3">
        <v>729</v>
      </c>
      <c r="J2442" s="3">
        <v>8</v>
      </c>
      <c r="K2442" s="3">
        <v>9</v>
      </c>
      <c r="L2442" s="3">
        <v>0</v>
      </c>
      <c r="M2442" s="3">
        <v>43</v>
      </c>
      <c r="N2442" s="3">
        <v>26</v>
      </c>
      <c r="O2442" s="3">
        <v>0</v>
      </c>
      <c r="P2442" s="3">
        <v>0</v>
      </c>
      <c r="Q2442" s="3">
        <v>0</v>
      </c>
      <c r="R2442" s="3">
        <v>11</v>
      </c>
      <c r="S2442" s="3">
        <v>-2714.8970083306199</v>
      </c>
      <c r="T2442" s="3">
        <v>-2580.0523761552699</v>
      </c>
      <c r="U2442" s="3">
        <v>-5074.3082064822302</v>
      </c>
      <c r="V2442" s="3">
        <v>-4865.12316489775</v>
      </c>
      <c r="W2442" s="3">
        <v>-2413.4029408124102</v>
      </c>
      <c r="X2442" s="3">
        <v>-2791.1069528673402</v>
      </c>
      <c r="Y2442" s="3">
        <v>-4662.1715307924596</v>
      </c>
      <c r="Z2442" s="3">
        <v>-3360.0344470127902</v>
      </c>
      <c r="AA2442" s="3">
        <v>-2743.2983276489099</v>
      </c>
      <c r="AB2442" s="4">
        <v>-1.3649936753148999E-2</v>
      </c>
      <c r="AC2442" s="4">
        <v>-2.0924747889559E-2</v>
      </c>
      <c r="AD2442" s="4">
        <v>-1.2481374711165E-2</v>
      </c>
      <c r="AE2442" s="4">
        <v>-1.4105481936722E-2</v>
      </c>
      <c r="AF2442" s="4">
        <v>7.8579596259179998E-2</v>
      </c>
      <c r="AG2442" s="4">
        <v>-7.2474947988179998E-3</v>
      </c>
      <c r="AH2442" s="4">
        <v>-1.3513230752557E-2</v>
      </c>
      <c r="AI2442" s="4">
        <v>-1.9788226450180999E-2</v>
      </c>
      <c r="AJ2442" s="4">
        <v>-1.835989629567E-3</v>
      </c>
      <c r="AK2442" s="3">
        <v>0</v>
      </c>
      <c r="AL2442" s="3">
        <v>0</v>
      </c>
      <c r="AM2442" s="3">
        <v>0</v>
      </c>
      <c r="AN2442" s="3">
        <v>0</v>
      </c>
      <c r="AO2442" s="3">
        <v>2</v>
      </c>
      <c r="AP2442" s="3">
        <v>0</v>
      </c>
      <c r="AQ2442" s="3">
        <v>0</v>
      </c>
      <c r="AR2442" s="3">
        <v>0</v>
      </c>
      <c r="AS2442" s="3">
        <v>0</v>
      </c>
      <c r="AT2442" s="4">
        <v>9.9000000000000005E-2</v>
      </c>
      <c r="AU2442" s="4">
        <v>8.3000000000000004E-2</v>
      </c>
      <c r="AV2442" s="4">
        <v>0.128</v>
      </c>
      <c r="AW2442" s="4">
        <v>0.121</v>
      </c>
      <c r="AX2442" s="4">
        <v>1.2E-2</v>
      </c>
      <c r="AY2442" s="4">
        <v>0.11799999999999999</v>
      </c>
      <c r="AZ2442" s="4">
        <v>0.14299999999999999</v>
      </c>
      <c r="BA2442" s="4">
        <v>0.10100000000000001</v>
      </c>
      <c r="BB2442" s="4">
        <v>0.17499999999999999</v>
      </c>
    </row>
    <row r="2443" spans="1:54" x14ac:dyDescent="0.25">
      <c r="A2443" s="1" t="s">
        <v>4596</v>
      </c>
      <c r="B2443" s="1" t="s">
        <v>4597</v>
      </c>
      <c r="C2443" s="1" t="s">
        <v>4549</v>
      </c>
      <c r="D2443" s="1" t="s">
        <v>175</v>
      </c>
      <c r="E2443" s="1" t="s">
        <v>57</v>
      </c>
      <c r="F2443" s="1" t="s">
        <v>5455</v>
      </c>
      <c r="G2443" s="1" t="s">
        <v>57</v>
      </c>
      <c r="H2443" s="1" t="s">
        <v>58</v>
      </c>
      <c r="I2443" s="3">
        <v>102</v>
      </c>
      <c r="J2443" s="3">
        <v>3</v>
      </c>
      <c r="K2443" s="3">
        <v>0</v>
      </c>
      <c r="L2443" s="3">
        <v>0</v>
      </c>
      <c r="M2443" s="3">
        <v>0</v>
      </c>
      <c r="N2443" s="3">
        <v>0</v>
      </c>
      <c r="O2443" s="3">
        <v>10</v>
      </c>
      <c r="P2443" s="3">
        <v>0</v>
      </c>
      <c r="Q2443" s="3">
        <v>0</v>
      </c>
      <c r="R2443" s="3">
        <v>3</v>
      </c>
      <c r="S2443" s="3">
        <v>-3248.4576474236401</v>
      </c>
      <c r="T2443" s="3">
        <v>-2960.5104344223701</v>
      </c>
      <c r="U2443" s="3">
        <v>-5701.3082064822302</v>
      </c>
      <c r="V2443" s="3">
        <v>-5038.9470781989803</v>
      </c>
      <c r="W2443" s="3">
        <v>-2471.3696630335999</v>
      </c>
      <c r="X2443" s="3">
        <v>-3502.6497772275202</v>
      </c>
      <c r="Y2443" s="3">
        <v>-5289.1715307924596</v>
      </c>
      <c r="Z2443" s="3">
        <v>-3987.0344470127902</v>
      </c>
      <c r="AA2443" s="3">
        <v>-2842.9280830350699</v>
      </c>
      <c r="AB2443" s="4">
        <v>1.3266041744398001E-2</v>
      </c>
      <c r="AC2443" s="4">
        <v>9.4160455782940009E-3</v>
      </c>
      <c r="AD2443" s="4">
        <v>2.6670018442797001E-2</v>
      </c>
      <c r="AE2443" s="4">
        <v>2.2500653823669E-2</v>
      </c>
      <c r="AF2443" s="4">
        <v>1.4130436637068E-2</v>
      </c>
      <c r="AG2443" s="4">
        <v>1.3838595713414999E-2</v>
      </c>
      <c r="AH2443" s="4">
        <v>2.8551689920441999E-2</v>
      </c>
      <c r="AI2443" s="4">
        <v>1.6383046992647001E-2</v>
      </c>
      <c r="AJ2443" s="4">
        <v>1.1910924622442001E-2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4">
        <v>0.38200000000000001</v>
      </c>
      <c r="AU2443" s="4">
        <v>0.497</v>
      </c>
      <c r="AV2443" s="4">
        <v>0.36499999999999999</v>
      </c>
      <c r="AW2443" s="4">
        <v>0.47399999999999998</v>
      </c>
      <c r="AX2443" s="4">
        <v>0.26300000000000001</v>
      </c>
      <c r="AY2443" s="4">
        <v>0.30499999999999999</v>
      </c>
      <c r="AZ2443" s="4">
        <v>0.35299999999999998</v>
      </c>
      <c r="BA2443" s="4">
        <v>0.495</v>
      </c>
      <c r="BB2443" s="4">
        <v>0.20599999999999999</v>
      </c>
    </row>
    <row r="2444" spans="1:54" x14ac:dyDescent="0.25">
      <c r="A2444" s="1" t="s">
        <v>4598</v>
      </c>
      <c r="B2444" s="1" t="s">
        <v>5443</v>
      </c>
      <c r="C2444" s="1" t="s">
        <v>4549</v>
      </c>
      <c r="D2444" s="1" t="s">
        <v>215</v>
      </c>
      <c r="E2444" s="1" t="s">
        <v>57</v>
      </c>
      <c r="F2444" s="1" t="s">
        <v>5455</v>
      </c>
      <c r="G2444" s="1" t="s">
        <v>57</v>
      </c>
      <c r="H2444" s="1" t="s">
        <v>58</v>
      </c>
      <c r="I2444" s="3">
        <v>2224</v>
      </c>
      <c r="J2444" s="3">
        <v>3</v>
      </c>
      <c r="K2444" s="3">
        <v>0</v>
      </c>
      <c r="L2444" s="3">
        <v>6</v>
      </c>
      <c r="M2444" s="3">
        <v>0</v>
      </c>
      <c r="N2444" s="3">
        <v>78</v>
      </c>
      <c r="O2444" s="3">
        <v>155</v>
      </c>
      <c r="P2444" s="3">
        <v>0</v>
      </c>
      <c r="Q2444" s="3">
        <v>0</v>
      </c>
      <c r="R2444" s="3">
        <v>45</v>
      </c>
      <c r="S2444" s="3">
        <v>-1126.4576474236401</v>
      </c>
      <c r="T2444" s="3">
        <v>-838.51043442237597</v>
      </c>
      <c r="U2444" s="3">
        <v>-3638.2891448151199</v>
      </c>
      <c r="V2444" s="3">
        <v>-2916.9470781989799</v>
      </c>
      <c r="W2444" s="3">
        <v>-2056.4694963700399</v>
      </c>
      <c r="X2444" s="3">
        <v>-2606.52073045007</v>
      </c>
      <c r="Y2444" s="3">
        <v>-3167.1715307924601</v>
      </c>
      <c r="Z2444" s="3">
        <v>-1865.03444701279</v>
      </c>
      <c r="AA2444" s="3">
        <v>-3489.6218672577402</v>
      </c>
      <c r="AB2444" s="4">
        <v>4.8715138630730003E-3</v>
      </c>
      <c r="AC2444" s="4">
        <v>2.8159091371519999E-3</v>
      </c>
      <c r="AD2444" s="4">
        <v>1.718330018339E-2</v>
      </c>
      <c r="AE2444" s="4">
        <v>1.3281556731571E-2</v>
      </c>
      <c r="AF2444" s="4">
        <v>1.0755057150728E-2</v>
      </c>
      <c r="AG2444" s="4">
        <v>9.9380660001709992E-3</v>
      </c>
      <c r="AH2444" s="4">
        <v>1.7414560555395999E-2</v>
      </c>
      <c r="AI2444" s="4">
        <v>8.6482347169949993E-3</v>
      </c>
      <c r="AJ2444" s="4">
        <v>1.4402619268035001E-2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4">
        <v>0.25600000000000001</v>
      </c>
      <c r="AU2444" s="4">
        <v>0.41099999999999998</v>
      </c>
      <c r="AV2444" s="4">
        <v>0.29299999999999998</v>
      </c>
      <c r="AW2444" s="4">
        <v>0.40699999999999997</v>
      </c>
      <c r="AX2444" s="4">
        <v>0.314</v>
      </c>
      <c r="AY2444" s="4">
        <v>0.28499999999999998</v>
      </c>
      <c r="AZ2444" s="4">
        <v>0.255</v>
      </c>
      <c r="BA2444" s="4">
        <v>0.315</v>
      </c>
      <c r="BB2444" s="4">
        <v>0.19700000000000001</v>
      </c>
    </row>
    <row r="2445" spans="1:54" x14ac:dyDescent="0.25">
      <c r="A2445" s="1" t="s">
        <v>4599</v>
      </c>
      <c r="B2445" s="1" t="s">
        <v>5444</v>
      </c>
      <c r="C2445" s="1" t="s">
        <v>4549</v>
      </c>
      <c r="D2445" s="1" t="s">
        <v>217</v>
      </c>
      <c r="E2445" s="1" t="s">
        <v>57</v>
      </c>
      <c r="F2445" s="1" t="s">
        <v>5455</v>
      </c>
      <c r="G2445" s="1" t="s">
        <v>57</v>
      </c>
      <c r="H2445" s="1" t="s">
        <v>58</v>
      </c>
      <c r="I2445" s="3">
        <v>22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-3272.3940308794399</v>
      </c>
      <c r="T2445" s="3">
        <v>-3040.5104344223701</v>
      </c>
      <c r="U2445" s="3">
        <v>-5781.3082064822302</v>
      </c>
      <c r="V2445" s="3">
        <v>-5118.9470781989803</v>
      </c>
      <c r="W2445" s="3">
        <v>-2551.3696630335999</v>
      </c>
      <c r="X2445" s="3">
        <v>-3498.1069528673402</v>
      </c>
      <c r="Y2445" s="3">
        <v>-5369.1715307924596</v>
      </c>
      <c r="Z2445" s="3">
        <v>-4067.0344470127902</v>
      </c>
      <c r="AA2445" s="3">
        <v>-2725.1642413048698</v>
      </c>
      <c r="AB2445" s="4">
        <v>1.1110141632789E-2</v>
      </c>
      <c r="AC2445" s="4">
        <v>8.7310886687510005E-3</v>
      </c>
      <c r="AD2445" s="4">
        <v>2.5631666929230999E-2</v>
      </c>
      <c r="AE2445" s="4">
        <v>2.1790150622360002E-2</v>
      </c>
      <c r="AF2445" s="4">
        <v>8.2301407742900005E-3</v>
      </c>
      <c r="AG2445" s="4">
        <v>1.3782478906577E-2</v>
      </c>
      <c r="AH2445" s="4">
        <v>2.7185114334699001E-2</v>
      </c>
      <c r="AI2445" s="4">
        <v>1.5211297653838E-2</v>
      </c>
      <c r="AJ2445" s="4">
        <v>9.4455478463200005E-3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4">
        <v>0.49199999999999999</v>
      </c>
      <c r="AU2445" s="4">
        <v>0.48</v>
      </c>
      <c r="AV2445" s="4">
        <v>0.40100000000000002</v>
      </c>
      <c r="AW2445" s="4">
        <v>0.48299999999999998</v>
      </c>
      <c r="AX2445" s="4">
        <v>0.433</v>
      </c>
      <c r="AY2445" s="4">
        <v>0.26100000000000001</v>
      </c>
      <c r="AZ2445" s="4">
        <v>0.38900000000000001</v>
      </c>
      <c r="BA2445" s="4">
        <v>0.5</v>
      </c>
      <c r="BB2445" s="4">
        <v>0.40400000000000003</v>
      </c>
    </row>
    <row r="2446" spans="1:54" x14ac:dyDescent="0.25">
      <c r="A2446" s="1" t="s">
        <v>4600</v>
      </c>
      <c r="B2446" s="1" t="s">
        <v>4601</v>
      </c>
      <c r="C2446" s="1" t="s">
        <v>4549</v>
      </c>
      <c r="D2446" s="1" t="s">
        <v>220</v>
      </c>
      <c r="E2446" s="1" t="s">
        <v>57</v>
      </c>
      <c r="F2446" s="1" t="s">
        <v>5455</v>
      </c>
      <c r="G2446" s="1" t="s">
        <v>57</v>
      </c>
      <c r="H2446" s="1" t="s">
        <v>58</v>
      </c>
      <c r="I2446" s="3">
        <v>1894</v>
      </c>
      <c r="J2446" s="3">
        <v>11</v>
      </c>
      <c r="K2446" s="3">
        <v>0</v>
      </c>
      <c r="L2446" s="3">
        <v>11</v>
      </c>
      <c r="M2446" s="3">
        <v>0</v>
      </c>
      <c r="N2446" s="3">
        <v>6</v>
      </c>
      <c r="O2446" s="3">
        <v>189</v>
      </c>
      <c r="P2446" s="3">
        <v>11</v>
      </c>
      <c r="Q2446" s="3">
        <v>0</v>
      </c>
      <c r="R2446" s="3">
        <v>12</v>
      </c>
      <c r="S2446" s="3">
        <v>-1605.96062487481</v>
      </c>
      <c r="T2446" s="3">
        <v>-1168.5104344223701</v>
      </c>
      <c r="U2446" s="3">
        <v>-4017.4399267591898</v>
      </c>
      <c r="V2446" s="3">
        <v>-3246.9470781989799</v>
      </c>
      <c r="W2446" s="3">
        <v>-810.68503482871597</v>
      </c>
      <c r="X2446" s="3">
        <v>-3223.96633327467</v>
      </c>
      <c r="Y2446" s="3">
        <v>-3541.63827696006</v>
      </c>
      <c r="Z2446" s="3">
        <v>-2195.0344470127902</v>
      </c>
      <c r="AA2446" s="3">
        <v>-1644.2196082256401</v>
      </c>
      <c r="AB2446" s="4">
        <v>2.519145114179E-3</v>
      </c>
      <c r="AC2446" s="4">
        <v>2.5043557563000002E-4</v>
      </c>
      <c r="AD2446" s="4">
        <v>1.0262298057602001E-2</v>
      </c>
      <c r="AE2446" s="4">
        <v>6.7759789369759996E-3</v>
      </c>
      <c r="AF2446" s="4">
        <v>7.7190471672069997E-3</v>
      </c>
      <c r="AG2446" s="4">
        <v>2.3353220228795001E-2</v>
      </c>
      <c r="AH2446" s="4">
        <v>9.5704388824819995E-3</v>
      </c>
      <c r="AI2446" s="4">
        <v>2.9784944070349998E-3</v>
      </c>
      <c r="AJ2446" s="4">
        <v>1.0758028818550001E-3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4">
        <v>0.35499999999999998</v>
      </c>
      <c r="AU2446" s="4">
        <v>0.28999999999999998</v>
      </c>
      <c r="AV2446" s="4">
        <v>0.39500000000000002</v>
      </c>
      <c r="AW2446" s="4">
        <v>0.35799999999999998</v>
      </c>
      <c r="AX2446" s="4">
        <v>0.111</v>
      </c>
      <c r="AY2446" s="4">
        <v>5.0999999999999997E-2</v>
      </c>
      <c r="AZ2446" s="4">
        <v>0.39600000000000002</v>
      </c>
      <c r="BA2446" s="4">
        <v>0.34100000000000003</v>
      </c>
      <c r="BB2446" s="4">
        <v>0.32</v>
      </c>
    </row>
    <row r="2447" spans="1:54" x14ac:dyDescent="0.25">
      <c r="A2447" s="1" t="s">
        <v>4602</v>
      </c>
      <c r="B2447" s="1" t="s">
        <v>5375</v>
      </c>
      <c r="C2447" s="1" t="s">
        <v>4549</v>
      </c>
      <c r="D2447" s="1" t="s">
        <v>222</v>
      </c>
      <c r="E2447" s="1" t="s">
        <v>57</v>
      </c>
      <c r="F2447" s="1" t="s">
        <v>5455</v>
      </c>
      <c r="G2447" s="1" t="s">
        <v>57</v>
      </c>
      <c r="H2447" s="1" t="s">
        <v>58</v>
      </c>
      <c r="I2447" s="3">
        <v>476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34</v>
      </c>
      <c r="P2447" s="3">
        <v>0</v>
      </c>
      <c r="Q2447" s="3">
        <v>0</v>
      </c>
      <c r="R2447" s="3">
        <v>18</v>
      </c>
      <c r="S2447" s="3">
        <v>-2818.3940308794399</v>
      </c>
      <c r="T2447" s="3">
        <v>-2586.5104344223701</v>
      </c>
      <c r="U2447" s="3">
        <v>-5327.3082064822302</v>
      </c>
      <c r="V2447" s="3">
        <v>-4664.9470781989803</v>
      </c>
      <c r="W2447" s="3">
        <v>-2097.3696630335999</v>
      </c>
      <c r="X2447" s="3">
        <v>-3331.5525556919401</v>
      </c>
      <c r="Y2447" s="3">
        <v>-4915.1715307924596</v>
      </c>
      <c r="Z2447" s="3">
        <v>-3613.0344470127902</v>
      </c>
      <c r="AA2447" s="3">
        <v>-3457.7472916860202</v>
      </c>
      <c r="AB2447" s="4">
        <v>-1.2994892004138E-2</v>
      </c>
      <c r="AC2447" s="4">
        <v>-1.6079883987680999E-2</v>
      </c>
      <c r="AD2447" s="4">
        <v>-1.1552968653927E-2</v>
      </c>
      <c r="AE2447" s="4">
        <v>-1.3013397209863E-2</v>
      </c>
      <c r="AF2447" s="4">
        <v>1.9157070653488002E-2</v>
      </c>
      <c r="AG2447" s="4">
        <v>3.9997392812151998E-2</v>
      </c>
      <c r="AH2447" s="4">
        <v>-1.6316853132482E-2</v>
      </c>
      <c r="AI2447" s="4">
        <v>-1.7601635837696999E-2</v>
      </c>
      <c r="AJ2447" s="4">
        <v>-1.0618635650616E-2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2</v>
      </c>
      <c r="AQ2447" s="3">
        <v>0</v>
      </c>
      <c r="AR2447" s="3">
        <v>0</v>
      </c>
      <c r="AS2447" s="3">
        <v>0</v>
      </c>
      <c r="AT2447" s="4">
        <v>0.16</v>
      </c>
      <c r="AU2447" s="4">
        <v>0.16300000000000001</v>
      </c>
      <c r="AV2447" s="4">
        <v>0.19</v>
      </c>
      <c r="AW2447" s="4">
        <v>0.20100000000000001</v>
      </c>
      <c r="AX2447" s="4">
        <v>9.8000000000000004E-2</v>
      </c>
      <c r="AY2447" s="4">
        <v>3.1E-2</v>
      </c>
      <c r="AZ2447" s="4">
        <v>0.20399999999999999</v>
      </c>
      <c r="BA2447" s="4">
        <v>0.17299999999999999</v>
      </c>
      <c r="BB2447" s="4">
        <v>0.192</v>
      </c>
    </row>
    <row r="2448" spans="1:54" x14ac:dyDescent="0.25">
      <c r="A2448" s="1" t="s">
        <v>4603</v>
      </c>
      <c r="B2448" s="1" t="s">
        <v>4604</v>
      </c>
      <c r="C2448" s="1" t="s">
        <v>4549</v>
      </c>
      <c r="D2448" s="1" t="s">
        <v>225</v>
      </c>
      <c r="E2448" s="1" t="s">
        <v>57</v>
      </c>
      <c r="F2448" s="1" t="s">
        <v>5455</v>
      </c>
      <c r="G2448" s="1" t="s">
        <v>57</v>
      </c>
      <c r="H2448" s="1" t="s">
        <v>58</v>
      </c>
      <c r="I2448" s="3">
        <v>934</v>
      </c>
      <c r="J2448" s="3">
        <v>20</v>
      </c>
      <c r="K2448" s="3">
        <v>0</v>
      </c>
      <c r="L2448" s="3">
        <v>0</v>
      </c>
      <c r="M2448" s="3">
        <v>0</v>
      </c>
      <c r="N2448" s="3">
        <v>0</v>
      </c>
      <c r="O2448" s="3">
        <v>49</v>
      </c>
      <c r="P2448" s="3">
        <v>0</v>
      </c>
      <c r="Q2448" s="3">
        <v>0</v>
      </c>
      <c r="R2448" s="3">
        <v>10</v>
      </c>
      <c r="S2448" s="3">
        <v>-2734.15147450738</v>
      </c>
      <c r="T2448" s="3">
        <v>-2128.5104344223701</v>
      </c>
      <c r="U2448" s="3">
        <v>-4869.3082064822302</v>
      </c>
      <c r="V2448" s="3">
        <v>-4206.9470781989803</v>
      </c>
      <c r="W2448" s="3">
        <v>-1639.3696630336001</v>
      </c>
      <c r="X2448" s="3">
        <v>-3000.3667922322102</v>
      </c>
      <c r="Y2448" s="3">
        <v>-4457.1715307924596</v>
      </c>
      <c r="Z2448" s="3">
        <v>-3155.0344470127902</v>
      </c>
      <c r="AA2448" s="3">
        <v>-2472.3770470721802</v>
      </c>
      <c r="AB2448" s="4">
        <v>1.0715051247390001E-2</v>
      </c>
      <c r="AC2448" s="4">
        <v>7.1765099788250004E-3</v>
      </c>
      <c r="AD2448" s="4">
        <v>2.3466418704924E-2</v>
      </c>
      <c r="AE2448" s="4">
        <v>1.9567534288658001E-2</v>
      </c>
      <c r="AF2448" s="4">
        <v>8.3046846631300002E-3</v>
      </c>
      <c r="AG2448" s="4">
        <v>1.2099311512706001E-2</v>
      </c>
      <c r="AH2448" s="4">
        <v>2.4801394945065999E-2</v>
      </c>
      <c r="AI2448" s="4">
        <v>1.3735130941889001E-2</v>
      </c>
      <c r="AJ2448" s="4">
        <v>8.9099059083190008E-3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4">
        <v>0.34200000000000003</v>
      </c>
      <c r="AU2448" s="4">
        <v>0.38600000000000001</v>
      </c>
      <c r="AV2448" s="4">
        <v>0.22</v>
      </c>
      <c r="AW2448" s="4">
        <v>0.35199999999999998</v>
      </c>
      <c r="AX2448" s="4">
        <v>0.29499999999999998</v>
      </c>
      <c r="AY2448" s="4">
        <v>0.13400000000000001</v>
      </c>
      <c r="AZ2448" s="4">
        <v>0.20599999999999999</v>
      </c>
      <c r="BA2448" s="4">
        <v>0.36799999999999999</v>
      </c>
      <c r="BB2448" s="4">
        <v>0.317</v>
      </c>
    </row>
    <row r="2449" spans="1:54" x14ac:dyDescent="0.25">
      <c r="A2449" s="1" t="s">
        <v>4605</v>
      </c>
      <c r="B2449" s="1" t="s">
        <v>5445</v>
      </c>
      <c r="C2449" s="1" t="s">
        <v>4549</v>
      </c>
      <c r="D2449" s="1" t="s">
        <v>310</v>
      </c>
      <c r="E2449" s="1" t="s">
        <v>57</v>
      </c>
      <c r="F2449" s="1" t="s">
        <v>5455</v>
      </c>
      <c r="G2449" s="1" t="s">
        <v>57</v>
      </c>
      <c r="H2449" s="1" t="s">
        <v>58</v>
      </c>
      <c r="I2449" s="3">
        <v>5972</v>
      </c>
      <c r="J2449" s="3">
        <v>124</v>
      </c>
      <c r="K2449" s="3">
        <v>97</v>
      </c>
      <c r="L2449" s="3">
        <v>18</v>
      </c>
      <c r="M2449" s="3">
        <v>26</v>
      </c>
      <c r="N2449" s="3">
        <v>178</v>
      </c>
      <c r="O2449" s="3">
        <v>372</v>
      </c>
      <c r="P2449" s="3">
        <v>35</v>
      </c>
      <c r="Q2449" s="3">
        <v>15</v>
      </c>
      <c r="R2449" s="3">
        <v>64</v>
      </c>
      <c r="S2449" s="3">
        <v>360.30981862732398</v>
      </c>
      <c r="T2449" s="3">
        <v>252.31530467856501</v>
      </c>
      <c r="U2449" s="3">
        <v>-8.2510214808916</v>
      </c>
      <c r="V2449" s="3">
        <v>557.03947402966298</v>
      </c>
      <c r="W2449" s="3">
        <v>-497.05902628855802</v>
      </c>
      <c r="X2449" s="3">
        <v>-693.10001906589298</v>
      </c>
      <c r="Y2449" s="3">
        <v>439.34336776517898</v>
      </c>
      <c r="Z2449" s="3">
        <v>1541.7763728580901</v>
      </c>
      <c r="AA2449" s="3">
        <v>-994.12619821562305</v>
      </c>
      <c r="AB2449" s="4">
        <v>4.3439618748000002E-5</v>
      </c>
      <c r="AC2449" s="4">
        <v>2.5851467297399998E-4</v>
      </c>
      <c r="AD2449" s="4">
        <v>1.1337934767000001E-5</v>
      </c>
      <c r="AE2449" s="4">
        <v>-4.2817804442299998E-4</v>
      </c>
      <c r="AF2449" s="4">
        <v>1.0089167935110001E-3</v>
      </c>
      <c r="AG2449" s="4">
        <v>5.5881653610599996E-3</v>
      </c>
      <c r="AH2449" s="4">
        <v>-5.1893447587999999E-4</v>
      </c>
      <c r="AI2449" s="4">
        <v>2.4988196422200002E-4</v>
      </c>
      <c r="AJ2449" s="4">
        <v>8.9189924466799998E-4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2</v>
      </c>
      <c r="AQ2449" s="3">
        <v>0</v>
      </c>
      <c r="AR2449" s="3">
        <v>0</v>
      </c>
      <c r="AS2449" s="3">
        <v>0</v>
      </c>
      <c r="AT2449" s="4">
        <v>0.22800000000000001</v>
      </c>
      <c r="AU2449" s="4">
        <v>0.20899999999999999</v>
      </c>
      <c r="AV2449" s="4">
        <v>0.28100000000000003</v>
      </c>
      <c r="AW2449" s="4">
        <v>0.248</v>
      </c>
      <c r="AX2449" s="4">
        <v>0.32900000000000001</v>
      </c>
      <c r="AY2449" s="4">
        <v>0.04</v>
      </c>
      <c r="AZ2449" s="4">
        <v>0.28299999999999997</v>
      </c>
      <c r="BA2449" s="4">
        <v>0.24399999999999999</v>
      </c>
      <c r="BB2449" s="4">
        <v>0.26300000000000001</v>
      </c>
    </row>
    <row r="2450" spans="1:54" x14ac:dyDescent="0.25">
      <c r="A2450" s="1" t="s">
        <v>4606</v>
      </c>
      <c r="B2450" s="1" t="s">
        <v>4607</v>
      </c>
      <c r="C2450" s="1" t="s">
        <v>4549</v>
      </c>
      <c r="D2450" s="1" t="s">
        <v>313</v>
      </c>
      <c r="E2450" s="1" t="s">
        <v>57</v>
      </c>
      <c r="F2450" s="1" t="s">
        <v>5455</v>
      </c>
      <c r="G2450" s="1" t="s">
        <v>57</v>
      </c>
      <c r="H2450" s="1" t="s">
        <v>58</v>
      </c>
      <c r="I2450" s="3">
        <v>399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22</v>
      </c>
      <c r="P2450" s="3">
        <v>0</v>
      </c>
      <c r="Q2450" s="3">
        <v>0</v>
      </c>
      <c r="R2450" s="3">
        <v>7</v>
      </c>
      <c r="S2450" s="3">
        <v>-2895.3940308794399</v>
      </c>
      <c r="T2450" s="3">
        <v>-2663.5104344223701</v>
      </c>
      <c r="U2450" s="3">
        <v>-5404.3082064822302</v>
      </c>
      <c r="V2450" s="3">
        <v>-4741.9470781989803</v>
      </c>
      <c r="W2450" s="3">
        <v>-2174.3696630335999</v>
      </c>
      <c r="X2450" s="3">
        <v>-3307.1011664597299</v>
      </c>
      <c r="Y2450" s="3">
        <v>-4992.1715307924596</v>
      </c>
      <c r="Z2450" s="3">
        <v>-3690.0344470127902</v>
      </c>
      <c r="AA2450" s="3">
        <v>-2809.6132053419901</v>
      </c>
      <c r="AB2450" s="4">
        <v>-2.6710171858467E-2</v>
      </c>
      <c r="AC2450" s="4">
        <v>-2.7369497737396001E-2</v>
      </c>
      <c r="AD2450" s="4">
        <v>-3.2917377684401998E-2</v>
      </c>
      <c r="AE2450" s="4">
        <v>-3.5736156489806999E-2</v>
      </c>
      <c r="AF2450" s="4">
        <v>-8.0710933297420007E-3</v>
      </c>
      <c r="AG2450" s="4">
        <v>4.5992927405797003E-2</v>
      </c>
      <c r="AH2450" s="4">
        <v>-4.1496900781361E-2</v>
      </c>
      <c r="AI2450" s="4">
        <v>-3.7002213825248001E-2</v>
      </c>
      <c r="AJ2450" s="4">
        <v>-1.4513773910492999E-2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2</v>
      </c>
      <c r="AQ2450" s="3">
        <v>0</v>
      </c>
      <c r="AR2450" s="3">
        <v>0</v>
      </c>
      <c r="AS2450" s="3">
        <v>0</v>
      </c>
      <c r="AT2450" s="4">
        <v>8.5000000000000006E-2</v>
      </c>
      <c r="AU2450" s="4">
        <v>8.8999999999999996E-2</v>
      </c>
      <c r="AV2450" s="4">
        <v>0.10100000000000001</v>
      </c>
      <c r="AW2450" s="4">
        <v>9.8000000000000004E-2</v>
      </c>
      <c r="AX2450" s="4">
        <v>0.13500000000000001</v>
      </c>
      <c r="AY2450" s="4">
        <v>1.7000000000000001E-2</v>
      </c>
      <c r="AZ2450" s="4">
        <v>9.2999999999999999E-2</v>
      </c>
      <c r="BA2450" s="4">
        <v>9.2999999999999999E-2</v>
      </c>
      <c r="BB2450" s="4">
        <v>0.11700000000000001</v>
      </c>
    </row>
    <row r="2451" spans="1:54" x14ac:dyDescent="0.25">
      <c r="A2451" s="1" t="s">
        <v>4608</v>
      </c>
      <c r="B2451" s="1" t="s">
        <v>4609</v>
      </c>
      <c r="C2451" s="1" t="s">
        <v>4549</v>
      </c>
      <c r="D2451" s="1" t="s">
        <v>366</v>
      </c>
      <c r="E2451" s="1" t="s">
        <v>57</v>
      </c>
      <c r="F2451" s="1" t="s">
        <v>5455</v>
      </c>
      <c r="G2451" s="1" t="s">
        <v>57</v>
      </c>
      <c r="H2451" s="1" t="s">
        <v>58</v>
      </c>
      <c r="I2451" s="3">
        <v>750</v>
      </c>
      <c r="J2451" s="3">
        <v>13</v>
      </c>
      <c r="K2451" s="3">
        <v>0</v>
      </c>
      <c r="L2451" s="3">
        <v>0</v>
      </c>
      <c r="M2451" s="3">
        <v>8</v>
      </c>
      <c r="N2451" s="3">
        <v>0</v>
      </c>
      <c r="O2451" s="3">
        <v>36</v>
      </c>
      <c r="P2451" s="3">
        <v>0</v>
      </c>
      <c r="Q2451" s="3">
        <v>0</v>
      </c>
      <c r="R2451" s="3">
        <v>0</v>
      </c>
      <c r="S2451" s="3">
        <v>-2787.3363692376101</v>
      </c>
      <c r="T2451" s="3">
        <v>-2312.5104344223701</v>
      </c>
      <c r="U2451" s="3">
        <v>-5053.3082064822302</v>
      </c>
      <c r="V2451" s="3">
        <v>-4475.2589082824697</v>
      </c>
      <c r="W2451" s="3">
        <v>-1823.3696630336001</v>
      </c>
      <c r="X2451" s="3">
        <v>-3074.4611205639799</v>
      </c>
      <c r="Y2451" s="3">
        <v>-4641.1715307924596</v>
      </c>
      <c r="Z2451" s="3">
        <v>-3339.0344470127902</v>
      </c>
      <c r="AA2451" s="3">
        <v>-1997.1642413048701</v>
      </c>
      <c r="AB2451" s="4">
        <v>-1.3274079620417999E-2</v>
      </c>
      <c r="AC2451" s="4">
        <v>-1.7497018724626001E-2</v>
      </c>
      <c r="AD2451" s="4">
        <v>-1.3686927172717999E-2</v>
      </c>
      <c r="AE2451" s="4">
        <v>-1.8060851108474E-2</v>
      </c>
      <c r="AF2451" s="4">
        <v>2.4960651903901999E-2</v>
      </c>
      <c r="AG2451" s="4">
        <v>3.7887101576105003E-2</v>
      </c>
      <c r="AH2451" s="4">
        <v>-1.8734215743652999E-2</v>
      </c>
      <c r="AI2451" s="4">
        <v>-1.9210166146178001E-2</v>
      </c>
      <c r="AJ2451" s="4">
        <v>-1.0014343145874001E-2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2</v>
      </c>
      <c r="AQ2451" s="3">
        <v>0</v>
      </c>
      <c r="AR2451" s="3">
        <v>0</v>
      </c>
      <c r="AS2451" s="3">
        <v>0</v>
      </c>
      <c r="AT2451" s="4">
        <v>0.114</v>
      </c>
      <c r="AU2451" s="4">
        <v>0.09</v>
      </c>
      <c r="AV2451" s="4">
        <v>0.126</v>
      </c>
      <c r="AW2451" s="4">
        <v>0.12</v>
      </c>
      <c r="AX2451" s="4">
        <v>5.3999999999999999E-2</v>
      </c>
      <c r="AY2451" s="4">
        <v>1.7999999999999999E-2</v>
      </c>
      <c r="AZ2451" s="4">
        <v>0.129</v>
      </c>
      <c r="BA2451" s="4">
        <v>0.109</v>
      </c>
      <c r="BB2451" s="4">
        <v>0.12</v>
      </c>
    </row>
    <row r="2452" spans="1:54" x14ac:dyDescent="0.25">
      <c r="A2452" s="1" t="s">
        <v>4610</v>
      </c>
      <c r="B2452" s="1" t="s">
        <v>4611</v>
      </c>
      <c r="C2452" s="1" t="s">
        <v>4549</v>
      </c>
      <c r="D2452" s="1" t="s">
        <v>178</v>
      </c>
      <c r="E2452" s="1" t="s">
        <v>57</v>
      </c>
      <c r="F2452" s="1" t="s">
        <v>5455</v>
      </c>
      <c r="G2452" s="1" t="s">
        <v>57</v>
      </c>
      <c r="H2452" s="1" t="s">
        <v>58</v>
      </c>
      <c r="I2452" s="3">
        <v>204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17</v>
      </c>
      <c r="P2452" s="3">
        <v>0</v>
      </c>
      <c r="Q2452" s="3">
        <v>0</v>
      </c>
      <c r="R2452" s="3">
        <v>0</v>
      </c>
      <c r="S2452" s="3">
        <v>-3090.3940308794399</v>
      </c>
      <c r="T2452" s="3">
        <v>-2858.5104344223701</v>
      </c>
      <c r="U2452" s="3">
        <v>-5599.3082064822302</v>
      </c>
      <c r="V2452" s="3">
        <v>-4936.9470781989803</v>
      </c>
      <c r="W2452" s="3">
        <v>-2369.3696630335999</v>
      </c>
      <c r="X2452" s="3">
        <v>-3459.8297542796399</v>
      </c>
      <c r="Y2452" s="3">
        <v>-5187.1715307924596</v>
      </c>
      <c r="Z2452" s="3">
        <v>-3885.0344470127902</v>
      </c>
      <c r="AA2452" s="3">
        <v>-2543.1642413048698</v>
      </c>
      <c r="AB2452" s="4">
        <v>-4.3361599323439998E-2</v>
      </c>
      <c r="AC2452" s="4">
        <v>-4.4441593297240997E-2</v>
      </c>
      <c r="AD2452" s="4">
        <v>-5.0846092361396998E-2</v>
      </c>
      <c r="AE2452" s="4">
        <v>-4.7243640235525998E-2</v>
      </c>
      <c r="AF2452" s="4">
        <v>1.0864056513502E-2</v>
      </c>
      <c r="AG2452" s="4">
        <v>6.9947383599252996E-2</v>
      </c>
      <c r="AH2452" s="4">
        <v>-6.2891922057729005E-2</v>
      </c>
      <c r="AI2452" s="4">
        <v>-5.3874509587464002E-2</v>
      </c>
      <c r="AJ2452" s="4">
        <v>-1.8342359966039001E-2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2</v>
      </c>
      <c r="AQ2452" s="3">
        <v>0</v>
      </c>
      <c r="AR2452" s="3">
        <v>0</v>
      </c>
      <c r="AS2452" s="3">
        <v>0</v>
      </c>
      <c r="AT2452" s="4">
        <v>5.8000000000000003E-2</v>
      </c>
      <c r="AU2452" s="4">
        <v>6.3E-2</v>
      </c>
      <c r="AV2452" s="4">
        <v>7.4999999999999997E-2</v>
      </c>
      <c r="AW2452" s="4">
        <v>0.08</v>
      </c>
      <c r="AX2452" s="4">
        <v>0.441</v>
      </c>
      <c r="AY2452" s="4">
        <v>8.9999999999999993E-3</v>
      </c>
      <c r="AZ2452" s="4">
        <v>7.2999999999999995E-2</v>
      </c>
      <c r="BA2452" s="4">
        <v>7.1999999999999995E-2</v>
      </c>
      <c r="BB2452" s="4">
        <v>7.6999999999999999E-2</v>
      </c>
    </row>
    <row r="2453" spans="1:54" x14ac:dyDescent="0.25">
      <c r="A2453" s="1" t="s">
        <v>4612</v>
      </c>
      <c r="B2453" s="1" t="s">
        <v>5446</v>
      </c>
      <c r="C2453" s="1" t="s">
        <v>4549</v>
      </c>
      <c r="D2453" s="1" t="s">
        <v>180</v>
      </c>
      <c r="E2453" s="1" t="s">
        <v>57</v>
      </c>
      <c r="F2453" s="1" t="s">
        <v>5455</v>
      </c>
      <c r="G2453" s="1" t="s">
        <v>57</v>
      </c>
      <c r="H2453" s="1" t="s">
        <v>58</v>
      </c>
      <c r="I2453" s="3">
        <v>425</v>
      </c>
      <c r="J2453" s="3">
        <v>8</v>
      </c>
      <c r="K2453" s="3">
        <v>0</v>
      </c>
      <c r="L2453" s="3">
        <v>0</v>
      </c>
      <c r="M2453" s="3">
        <v>0</v>
      </c>
      <c r="N2453" s="3">
        <v>0</v>
      </c>
      <c r="O2453" s="3">
        <v>38</v>
      </c>
      <c r="P2453" s="3">
        <v>0</v>
      </c>
      <c r="Q2453" s="3">
        <v>0</v>
      </c>
      <c r="R2453" s="3">
        <v>13</v>
      </c>
      <c r="S2453" s="3">
        <v>-3018.8970083306199</v>
      </c>
      <c r="T2453" s="3">
        <v>-2637.5104344223701</v>
      </c>
      <c r="U2453" s="3">
        <v>-5378.3082064822302</v>
      </c>
      <c r="V2453" s="3">
        <v>-4715.9470781989803</v>
      </c>
      <c r="W2453" s="3">
        <v>-2148.3696630335999</v>
      </c>
      <c r="X2453" s="3">
        <v>-3416.3696854360101</v>
      </c>
      <c r="Y2453" s="3">
        <v>-4966.1715307924596</v>
      </c>
      <c r="Z2453" s="3">
        <v>-3664.0344470127902</v>
      </c>
      <c r="AA2453" s="3">
        <v>-3179.1408888023698</v>
      </c>
      <c r="AB2453" s="4">
        <v>1.2028146345732E-2</v>
      </c>
      <c r="AC2453" s="4">
        <v>9.4010287561099998E-3</v>
      </c>
      <c r="AD2453" s="4">
        <v>2.4147539630907999E-2</v>
      </c>
      <c r="AE2453" s="4">
        <v>2.0194640513011002E-2</v>
      </c>
      <c r="AF2453" s="4">
        <v>1.0593998468775E-2</v>
      </c>
      <c r="AG2453" s="4">
        <v>1.2632097053929E-2</v>
      </c>
      <c r="AH2453" s="4">
        <v>2.5588277029269999E-2</v>
      </c>
      <c r="AI2453" s="4">
        <v>1.4265526011588E-2</v>
      </c>
      <c r="AJ2453" s="4">
        <v>1.0589221602145E-2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4">
        <v>0.38600000000000001</v>
      </c>
      <c r="AU2453" s="4">
        <v>0.38900000000000001</v>
      </c>
      <c r="AV2453" s="4">
        <v>0.39</v>
      </c>
      <c r="AW2453" s="4">
        <v>0.47399999999999998</v>
      </c>
      <c r="AX2453" s="4">
        <v>0.35199999999999998</v>
      </c>
      <c r="AY2453" s="4">
        <v>0.39100000000000001</v>
      </c>
      <c r="AZ2453" s="4">
        <v>0.37</v>
      </c>
      <c r="BA2453" s="4">
        <v>0.47</v>
      </c>
      <c r="BB2453" s="4">
        <v>0.44900000000000001</v>
      </c>
    </row>
    <row r="2454" spans="1:54" x14ac:dyDescent="0.25">
      <c r="A2454" s="1" t="s">
        <v>4613</v>
      </c>
      <c r="B2454" s="1" t="s">
        <v>4614</v>
      </c>
      <c r="C2454" s="1" t="s">
        <v>4549</v>
      </c>
      <c r="D2454" s="1" t="s">
        <v>316</v>
      </c>
      <c r="E2454" s="1" t="s">
        <v>57</v>
      </c>
      <c r="F2454" s="1" t="s">
        <v>5455</v>
      </c>
      <c r="G2454" s="1" t="s">
        <v>57</v>
      </c>
      <c r="H2454" s="1" t="s">
        <v>58</v>
      </c>
      <c r="I2454" s="3">
        <v>34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-3260.3940308794399</v>
      </c>
      <c r="T2454" s="3">
        <v>-3028.5104344223701</v>
      </c>
      <c r="U2454" s="3">
        <v>-5769.3082064822302</v>
      </c>
      <c r="V2454" s="3">
        <v>-5106.9470781989803</v>
      </c>
      <c r="W2454" s="3">
        <v>-2539.3696630335999</v>
      </c>
      <c r="X2454" s="3">
        <v>-3486.1069528673402</v>
      </c>
      <c r="Y2454" s="3">
        <v>-5357.1715307924596</v>
      </c>
      <c r="Z2454" s="3">
        <v>-4055.0344470127902</v>
      </c>
      <c r="AA2454" s="3">
        <v>-2713.1642413048698</v>
      </c>
      <c r="AB2454" s="4">
        <v>5.8883273620008003E-2</v>
      </c>
      <c r="AC2454" s="4">
        <v>-0.118450306518084</v>
      </c>
      <c r="AD2454" s="4">
        <v>-0.18792740671639199</v>
      </c>
      <c r="AE2454" s="4">
        <v>-0.19204369529224799</v>
      </c>
      <c r="AF2454" s="4">
        <v>4.5738045878307002E-2</v>
      </c>
      <c r="AG2454" s="4">
        <v>2.6411880957567E-2</v>
      </c>
      <c r="AH2454" s="4">
        <v>-0.13271871447150299</v>
      </c>
      <c r="AI2454" s="4">
        <v>-5.4575503528488001E-2</v>
      </c>
      <c r="AJ2454" s="4">
        <v>-1.5086903573339E-2</v>
      </c>
      <c r="AK2454" s="3">
        <v>2</v>
      </c>
      <c r="AL2454" s="3">
        <v>3</v>
      </c>
      <c r="AM2454" s="3">
        <v>3</v>
      </c>
      <c r="AN2454" s="3">
        <v>3</v>
      </c>
      <c r="AO2454" s="3">
        <v>0</v>
      </c>
      <c r="AP2454" s="3">
        <v>2</v>
      </c>
      <c r="AQ2454" s="3">
        <v>0</v>
      </c>
      <c r="AR2454" s="3">
        <v>0</v>
      </c>
      <c r="AS2454" s="3">
        <v>0</v>
      </c>
      <c r="AT2454" s="4">
        <v>1.7000000000000001E-2</v>
      </c>
      <c r="AU2454" s="4">
        <v>2.1000000000000001E-2</v>
      </c>
      <c r="AV2454" s="4">
        <v>3.4000000000000002E-2</v>
      </c>
      <c r="AW2454" s="4">
        <v>0.03</v>
      </c>
      <c r="AX2454" s="4">
        <v>5.1999999999999998E-2</v>
      </c>
      <c r="AY2454" s="4">
        <v>2.5999999999999999E-2</v>
      </c>
      <c r="AZ2454" s="4">
        <v>5.1999999999999998E-2</v>
      </c>
      <c r="BA2454" s="4">
        <v>8.2000000000000003E-2</v>
      </c>
      <c r="BB2454" s="4">
        <v>0.113</v>
      </c>
    </row>
    <row r="2455" spans="1:54" x14ac:dyDescent="0.25">
      <c r="A2455" s="1" t="s">
        <v>4615</v>
      </c>
      <c r="B2455" s="1" t="s">
        <v>4616</v>
      </c>
      <c r="C2455" s="1" t="s">
        <v>4549</v>
      </c>
      <c r="D2455" s="1" t="s">
        <v>318</v>
      </c>
      <c r="E2455" s="1" t="s">
        <v>57</v>
      </c>
      <c r="F2455" s="1" t="s">
        <v>5455</v>
      </c>
      <c r="G2455" s="1" t="s">
        <v>57</v>
      </c>
      <c r="H2455" s="1" t="s">
        <v>58</v>
      </c>
      <c r="I2455" s="3">
        <v>4076</v>
      </c>
      <c r="J2455" s="3">
        <v>171</v>
      </c>
      <c r="K2455" s="3">
        <v>20</v>
      </c>
      <c r="L2455" s="3">
        <v>13</v>
      </c>
      <c r="M2455" s="3">
        <v>0</v>
      </c>
      <c r="N2455" s="3">
        <v>13</v>
      </c>
      <c r="O2455" s="3">
        <v>276</v>
      </c>
      <c r="P2455" s="3">
        <v>23</v>
      </c>
      <c r="Q2455" s="3">
        <v>0</v>
      </c>
      <c r="R2455" s="3">
        <v>25</v>
      </c>
      <c r="S2455" s="3">
        <v>-2414.0201738983301</v>
      </c>
      <c r="T2455" s="3">
        <v>465.61858394895103</v>
      </c>
      <c r="U2455" s="3">
        <v>-1855.10023953682</v>
      </c>
      <c r="V2455" s="3">
        <v>-1064.9470781989801</v>
      </c>
      <c r="W2455" s="3">
        <v>1218.11369807698</v>
      </c>
      <c r="X2455" s="3">
        <v>-1777.4889052082001</v>
      </c>
      <c r="Y2455" s="3">
        <v>-1408.1474545974399</v>
      </c>
      <c r="Z2455" s="3">
        <v>-13.0344470127993</v>
      </c>
      <c r="AA2455" s="3">
        <v>-319.19625572313799</v>
      </c>
      <c r="AB2455" s="4">
        <v>-3.7108370497900001E-4</v>
      </c>
      <c r="AC2455" s="4">
        <v>2.69165663126E-4</v>
      </c>
      <c r="AD2455" s="4">
        <v>3.142982601426E-3</v>
      </c>
      <c r="AE2455" s="4">
        <v>1.231927839296E-3</v>
      </c>
      <c r="AF2455" s="4">
        <v>-3.2580849348159998E-3</v>
      </c>
      <c r="AG2455" s="4">
        <v>1.1252078030885E-2</v>
      </c>
      <c r="AH2455" s="4">
        <v>2.2391882023880001E-3</v>
      </c>
      <c r="AI2455" s="4">
        <v>3.21713092E-6</v>
      </c>
      <c r="AJ2455" s="4">
        <v>5.9438134388199997E-4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2</v>
      </c>
      <c r="AQ2455" s="3">
        <v>0</v>
      </c>
      <c r="AR2455" s="3">
        <v>0</v>
      </c>
      <c r="AS2455" s="3">
        <v>0</v>
      </c>
      <c r="AT2455" s="4">
        <v>0.28000000000000003</v>
      </c>
      <c r="AU2455" s="4">
        <v>0.27500000000000002</v>
      </c>
      <c r="AV2455" s="4">
        <v>0.34699999999999998</v>
      </c>
      <c r="AW2455" s="4">
        <v>0.33500000000000002</v>
      </c>
      <c r="AX2455" s="4">
        <v>0.43</v>
      </c>
      <c r="AY2455" s="4">
        <v>4.1000000000000002E-2</v>
      </c>
      <c r="AZ2455" s="4">
        <v>0.34</v>
      </c>
      <c r="BA2455" s="4">
        <v>0.30299999999999999</v>
      </c>
      <c r="BB2455" s="4">
        <v>0.38400000000000001</v>
      </c>
    </row>
    <row r="2456" spans="1:54" x14ac:dyDescent="0.25">
      <c r="A2456" s="1" t="s">
        <v>4617</v>
      </c>
      <c r="B2456" s="1" t="s">
        <v>5447</v>
      </c>
      <c r="C2456" s="1" t="s">
        <v>4549</v>
      </c>
      <c r="D2456" s="1" t="s">
        <v>320</v>
      </c>
      <c r="E2456" s="1" t="s">
        <v>57</v>
      </c>
      <c r="F2456" s="1" t="s">
        <v>5455</v>
      </c>
      <c r="G2456" s="1" t="s">
        <v>57</v>
      </c>
      <c r="H2456" s="1" t="s">
        <v>58</v>
      </c>
      <c r="I2456" s="3">
        <v>5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-3289.3940308794399</v>
      </c>
      <c r="T2456" s="3">
        <v>-3057.5104344223701</v>
      </c>
      <c r="U2456" s="3">
        <v>-5798.3082064822302</v>
      </c>
      <c r="V2456" s="3">
        <v>-5135.9470781989803</v>
      </c>
      <c r="W2456" s="3">
        <v>-2568.3696630335999</v>
      </c>
      <c r="X2456" s="3">
        <v>-3515.1069528673402</v>
      </c>
      <c r="Y2456" s="3">
        <v>-5386.1715307924596</v>
      </c>
      <c r="Z2456" s="3">
        <v>-4084.0344470127902</v>
      </c>
      <c r="AA2456" s="3">
        <v>-2742.1642413048698</v>
      </c>
      <c r="AB2456" s="4">
        <v>7.564077141922E-3</v>
      </c>
      <c r="AC2456" s="4">
        <v>6.7552278336940001E-3</v>
      </c>
      <c r="AD2456" s="4">
        <v>2.2057341110261999E-2</v>
      </c>
      <c r="AE2456" s="4">
        <v>1.8086294211923998E-2</v>
      </c>
      <c r="AF2456" s="4">
        <v>7.2192348693879997E-3</v>
      </c>
      <c r="AG2456" s="4">
        <v>1.2291473234216E-2</v>
      </c>
      <c r="AH2456" s="4">
        <v>2.3306190968290001E-2</v>
      </c>
      <c r="AI2456" s="4">
        <v>1.1737698512698E-2</v>
      </c>
      <c r="AJ2456" s="4">
        <v>1.2406651401151001E-2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4">
        <v>0.33500000000000002</v>
      </c>
      <c r="AU2456" s="4">
        <v>0.33500000000000002</v>
      </c>
      <c r="AV2456" s="4">
        <v>0.40899999999999997</v>
      </c>
      <c r="AW2456" s="4">
        <v>0.34699999999999998</v>
      </c>
      <c r="AX2456" s="4">
        <v>0.38</v>
      </c>
      <c r="AY2456" s="4">
        <v>0.48099999999999998</v>
      </c>
      <c r="AZ2456" s="4">
        <v>0.42899999999999999</v>
      </c>
      <c r="BA2456" s="4">
        <v>0.35099999999999998</v>
      </c>
      <c r="BB2456" s="4">
        <v>0.13500000000000001</v>
      </c>
    </row>
    <row r="2457" spans="1:54" x14ac:dyDescent="0.25">
      <c r="A2457" s="1" t="s">
        <v>4618</v>
      </c>
      <c r="B2457" s="1" t="s">
        <v>4619</v>
      </c>
      <c r="C2457" s="1" t="s">
        <v>4549</v>
      </c>
      <c r="D2457" s="1" t="s">
        <v>323</v>
      </c>
      <c r="E2457" s="1" t="s">
        <v>57</v>
      </c>
      <c r="F2457" s="1" t="s">
        <v>5455</v>
      </c>
      <c r="G2457" s="1" t="s">
        <v>57</v>
      </c>
      <c r="H2457" s="1" t="s">
        <v>58</v>
      </c>
      <c r="I2457" s="3">
        <v>886</v>
      </c>
      <c r="J2457" s="3">
        <v>0</v>
      </c>
      <c r="K2457" s="3">
        <v>10</v>
      </c>
      <c r="L2457" s="3">
        <v>0</v>
      </c>
      <c r="M2457" s="3">
        <v>0</v>
      </c>
      <c r="N2457" s="3">
        <v>7</v>
      </c>
      <c r="O2457" s="3">
        <v>59</v>
      </c>
      <c r="P2457" s="3">
        <v>8</v>
      </c>
      <c r="Q2457" s="3">
        <v>0</v>
      </c>
      <c r="R2457" s="3">
        <v>0</v>
      </c>
      <c r="S2457" s="3">
        <v>-2408.3940308794399</v>
      </c>
      <c r="T2457" s="3">
        <v>-2450.4459252367101</v>
      </c>
      <c r="U2457" s="3">
        <v>-4917.3082064822302</v>
      </c>
      <c r="V2457" s="3">
        <v>-4254.9470781989803</v>
      </c>
      <c r="W2457" s="3">
        <v>-1840.5709301279001</v>
      </c>
      <c r="X2457" s="3">
        <v>-3132.9096165923802</v>
      </c>
      <c r="Y2457" s="3">
        <v>-4537.5109825507197</v>
      </c>
      <c r="Z2457" s="3">
        <v>-3203.0344470127902</v>
      </c>
      <c r="AA2457" s="3">
        <v>-1861.1642413048701</v>
      </c>
      <c r="AB2457" s="4">
        <v>7.372508901024E-3</v>
      </c>
      <c r="AC2457" s="4">
        <v>6.3175090227889997E-3</v>
      </c>
      <c r="AD2457" s="4">
        <v>1.9927210233224999E-2</v>
      </c>
      <c r="AE2457" s="4">
        <v>2.5982733266634001E-2</v>
      </c>
      <c r="AF2457" s="4">
        <v>5.3673605769840003E-3</v>
      </c>
      <c r="AG2457" s="4">
        <v>9.5955379684910004E-3</v>
      </c>
      <c r="AH2457" s="4">
        <v>2.0905484339105E-2</v>
      </c>
      <c r="AI2457" s="4">
        <v>1.0449914128044E-2</v>
      </c>
      <c r="AJ2457" s="4">
        <v>5.5001401597990001E-3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4">
        <v>0.40600000000000003</v>
      </c>
      <c r="AU2457" s="4">
        <v>0.38600000000000001</v>
      </c>
      <c r="AV2457" s="4">
        <v>0.44500000000000001</v>
      </c>
      <c r="AW2457" s="4">
        <v>0.10100000000000001</v>
      </c>
      <c r="AX2457" s="4">
        <v>0.39300000000000002</v>
      </c>
      <c r="AY2457" s="4">
        <v>0.38600000000000001</v>
      </c>
      <c r="AZ2457" s="4">
        <v>0.46300000000000002</v>
      </c>
      <c r="BA2457" s="4">
        <v>0.377</v>
      </c>
      <c r="BB2457" s="4">
        <v>0.42599999999999999</v>
      </c>
    </row>
    <row r="2458" spans="1:54" x14ac:dyDescent="0.25">
      <c r="A2458" s="1" t="s">
        <v>4620</v>
      </c>
      <c r="B2458" s="1" t="s">
        <v>5448</v>
      </c>
      <c r="C2458" s="1" t="s">
        <v>4549</v>
      </c>
      <c r="D2458" s="1" t="s">
        <v>326</v>
      </c>
      <c r="E2458" s="1" t="s">
        <v>57</v>
      </c>
      <c r="F2458" s="1" t="s">
        <v>5455</v>
      </c>
      <c r="G2458" s="1" t="s">
        <v>57</v>
      </c>
      <c r="H2458" s="1" t="s">
        <v>58</v>
      </c>
      <c r="I2458" s="3">
        <v>519</v>
      </c>
      <c r="J2458" s="3">
        <v>15</v>
      </c>
      <c r="K2458" s="3">
        <v>0</v>
      </c>
      <c r="L2458" s="3">
        <v>0</v>
      </c>
      <c r="M2458" s="3">
        <v>0</v>
      </c>
      <c r="N2458" s="3">
        <v>4</v>
      </c>
      <c r="O2458" s="3">
        <v>34</v>
      </c>
      <c r="P2458" s="3">
        <v>0</v>
      </c>
      <c r="Q2458" s="3">
        <v>0</v>
      </c>
      <c r="R2458" s="3">
        <v>8</v>
      </c>
      <c r="S2458" s="3">
        <v>-3055.7121136003998</v>
      </c>
      <c r="T2458" s="3">
        <v>-2543.5104344223701</v>
      </c>
      <c r="U2458" s="3">
        <v>-5284.3082064822302</v>
      </c>
      <c r="V2458" s="3">
        <v>-4621.9470781989803</v>
      </c>
      <c r="W2458" s="3">
        <v>-2141.9132442303398</v>
      </c>
      <c r="X2458" s="3">
        <v>-3288.5525556919401</v>
      </c>
      <c r="Y2458" s="3">
        <v>-4872.1715307924596</v>
      </c>
      <c r="Z2458" s="3">
        <v>-3570.0344470127902</v>
      </c>
      <c r="AA2458" s="3">
        <v>-2755.5344859187198</v>
      </c>
      <c r="AB2458" s="4">
        <v>1.2835055294212999E-2</v>
      </c>
      <c r="AC2458" s="4">
        <v>9.8527845545640005E-3</v>
      </c>
      <c r="AD2458" s="4">
        <v>2.6103897576514001E-2</v>
      </c>
      <c r="AE2458" s="4">
        <v>2.2190146230926001E-2</v>
      </c>
      <c r="AF2458" s="4">
        <v>1.0304541125597E-2</v>
      </c>
      <c r="AG2458" s="4">
        <v>1.3274499311135E-2</v>
      </c>
      <c r="AH2458" s="4">
        <v>2.8047297045545001E-2</v>
      </c>
      <c r="AI2458" s="4">
        <v>1.6055559465908E-2</v>
      </c>
      <c r="AJ2458" s="4">
        <v>9.8115051600380001E-3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4">
        <v>0.36799999999999999</v>
      </c>
      <c r="AU2458" s="4">
        <v>0.373</v>
      </c>
      <c r="AV2458" s="4">
        <v>0.308</v>
      </c>
      <c r="AW2458" s="4">
        <v>0.42799999999999999</v>
      </c>
      <c r="AX2458" s="4">
        <v>0.41299999999999998</v>
      </c>
      <c r="AY2458" s="4">
        <v>0.24</v>
      </c>
      <c r="AZ2458" s="4">
        <v>0.29099999999999998</v>
      </c>
      <c r="BA2458" s="4">
        <v>0.42599999999999999</v>
      </c>
      <c r="BB2458" s="4">
        <v>0.42</v>
      </c>
    </row>
    <row r="2459" spans="1:54" x14ac:dyDescent="0.25">
      <c r="A2459" s="1" t="s">
        <v>4621</v>
      </c>
      <c r="B2459" s="1" t="s">
        <v>4622</v>
      </c>
      <c r="C2459" s="1" t="s">
        <v>4549</v>
      </c>
      <c r="D2459" s="1" t="s">
        <v>329</v>
      </c>
      <c r="E2459" s="1" t="s">
        <v>57</v>
      </c>
      <c r="F2459" s="1" t="s">
        <v>5455</v>
      </c>
      <c r="G2459" s="1" t="s">
        <v>57</v>
      </c>
      <c r="H2459" s="1" t="s">
        <v>58</v>
      </c>
      <c r="I2459" s="3">
        <v>71</v>
      </c>
      <c r="J2459" s="3">
        <v>4</v>
      </c>
      <c r="K2459" s="3">
        <v>0</v>
      </c>
      <c r="L2459" s="3">
        <v>0</v>
      </c>
      <c r="M2459" s="3">
        <v>0</v>
      </c>
      <c r="N2459" s="3">
        <v>0</v>
      </c>
      <c r="O2459" s="3">
        <v>11</v>
      </c>
      <c r="P2459" s="3">
        <v>0</v>
      </c>
      <c r="Q2459" s="3">
        <v>0</v>
      </c>
      <c r="R2459" s="3">
        <v>0</v>
      </c>
      <c r="S2459" s="3">
        <v>-3298.1455196050301</v>
      </c>
      <c r="T2459" s="3">
        <v>-2991.5104344223701</v>
      </c>
      <c r="U2459" s="3">
        <v>-5732.3082064822302</v>
      </c>
      <c r="V2459" s="3">
        <v>-5069.9470781989803</v>
      </c>
      <c r="W2459" s="3">
        <v>-2502.3696630335999</v>
      </c>
      <c r="X2459" s="3">
        <v>-3542.1040596635398</v>
      </c>
      <c r="Y2459" s="3">
        <v>-5320.1715307924596</v>
      </c>
      <c r="Z2459" s="3">
        <v>-4018.0344470127902</v>
      </c>
      <c r="AA2459" s="3">
        <v>-2676.1642413048698</v>
      </c>
      <c r="AB2459" s="4">
        <v>1.1710545984144E-2</v>
      </c>
      <c r="AC2459" s="4">
        <v>9.2600163561730002E-3</v>
      </c>
      <c r="AD2459" s="4">
        <v>2.5473416694635001E-2</v>
      </c>
      <c r="AE2459" s="4">
        <v>2.1444832624588E-2</v>
      </c>
      <c r="AF2459" s="4">
        <v>1.0854445433108E-2</v>
      </c>
      <c r="AG2459" s="4">
        <v>1.3490845098745E-2</v>
      </c>
      <c r="AH2459" s="4">
        <v>2.7283540762675002E-2</v>
      </c>
      <c r="AI2459" s="4">
        <v>1.5062947707879E-2</v>
      </c>
      <c r="AJ2459" s="4">
        <v>1.0800489121538999E-2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4">
        <v>0.48</v>
      </c>
      <c r="AU2459" s="4">
        <v>0.49</v>
      </c>
      <c r="AV2459" s="4">
        <v>0.439</v>
      </c>
      <c r="AW2459" s="4">
        <v>0.47499999999999998</v>
      </c>
      <c r="AX2459" s="4">
        <v>0.48399999999999999</v>
      </c>
      <c r="AY2459" s="4">
        <v>0.35</v>
      </c>
      <c r="AZ2459" s="4">
        <v>0.41499999999999998</v>
      </c>
      <c r="BA2459" s="4">
        <v>0.46200000000000002</v>
      </c>
      <c r="BB2459" s="4">
        <v>0.24199999999999999</v>
      </c>
    </row>
    <row r="2460" spans="1:54" x14ac:dyDescent="0.25">
      <c r="A2460" s="1" t="s">
        <v>4623</v>
      </c>
      <c r="B2460" s="1" t="s">
        <v>5449</v>
      </c>
      <c r="C2460" s="1" t="s">
        <v>4549</v>
      </c>
      <c r="D2460" s="1" t="s">
        <v>332</v>
      </c>
      <c r="E2460" s="1" t="s">
        <v>57</v>
      </c>
      <c r="F2460" s="1" t="s">
        <v>5455</v>
      </c>
      <c r="G2460" s="1" t="s">
        <v>57</v>
      </c>
      <c r="H2460" s="1" t="s">
        <v>58</v>
      </c>
      <c r="I2460" s="3">
        <v>465</v>
      </c>
      <c r="J2460" s="3">
        <v>6</v>
      </c>
      <c r="K2460" s="3">
        <v>106</v>
      </c>
      <c r="L2460" s="3">
        <v>0</v>
      </c>
      <c r="M2460" s="3">
        <v>0</v>
      </c>
      <c r="N2460" s="3">
        <v>0</v>
      </c>
      <c r="O2460" s="3">
        <v>23</v>
      </c>
      <c r="P2460" s="3">
        <v>0</v>
      </c>
      <c r="Q2460" s="3">
        <v>0</v>
      </c>
      <c r="R2460" s="3">
        <v>6</v>
      </c>
      <c r="S2460" s="3">
        <v>-2941.5212639678298</v>
      </c>
      <c r="T2460" s="3">
        <v>-5501.2266370543302</v>
      </c>
      <c r="U2460" s="3">
        <v>-5338.3082064822302</v>
      </c>
      <c r="V2460" s="3">
        <v>-4675.9470781989803</v>
      </c>
      <c r="W2460" s="3">
        <v>-2108.3696630335999</v>
      </c>
      <c r="X2460" s="3">
        <v>-3249.55544889575</v>
      </c>
      <c r="Y2460" s="3">
        <v>-4926.1715307924596</v>
      </c>
      <c r="Z2460" s="3">
        <v>-3624.0344470127902</v>
      </c>
      <c r="AA2460" s="3">
        <v>-2677.69192476526</v>
      </c>
      <c r="AB2460" s="4">
        <v>1.1754877979483E-2</v>
      </c>
      <c r="AC2460" s="4">
        <v>6.3988983494993004E-2</v>
      </c>
      <c r="AD2460" s="4">
        <v>2.4620980825467001E-2</v>
      </c>
      <c r="AE2460" s="4">
        <v>2.0624724268747001E-2</v>
      </c>
      <c r="AF2460" s="4">
        <v>8.1985100241460003E-3</v>
      </c>
      <c r="AG2460" s="4">
        <v>1.1592369340382E-2</v>
      </c>
      <c r="AH2460" s="4">
        <v>2.6481793853926999E-2</v>
      </c>
      <c r="AI2460" s="4">
        <v>1.4599398260219E-2</v>
      </c>
      <c r="AJ2460" s="4">
        <v>1.3937298289002999E-2</v>
      </c>
      <c r="AK2460" s="3">
        <v>0</v>
      </c>
      <c r="AL2460" s="3">
        <v>2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4">
        <v>0.42699999999999999</v>
      </c>
      <c r="AU2460" s="4">
        <v>4.9000000000000002E-2</v>
      </c>
      <c r="AV2460" s="4">
        <v>0.40600000000000003</v>
      </c>
      <c r="AW2460" s="4">
        <v>0.49199999999999999</v>
      </c>
      <c r="AX2460" s="4">
        <v>0.47799999999999998</v>
      </c>
      <c r="AY2460" s="4">
        <v>0.45700000000000002</v>
      </c>
      <c r="AZ2460" s="4">
        <v>0.372</v>
      </c>
      <c r="BA2460" s="4">
        <v>0.49299999999999999</v>
      </c>
      <c r="BB2460" s="4">
        <v>0.12</v>
      </c>
    </row>
    <row r="2461" spans="1:54" x14ac:dyDescent="0.25">
      <c r="A2461" s="1" t="s">
        <v>4624</v>
      </c>
      <c r="B2461" s="1" t="s">
        <v>5450</v>
      </c>
      <c r="C2461" s="1" t="s">
        <v>4549</v>
      </c>
      <c r="D2461" s="1" t="s">
        <v>334</v>
      </c>
      <c r="E2461" s="1" t="s">
        <v>57</v>
      </c>
      <c r="F2461" s="1" t="s">
        <v>5455</v>
      </c>
      <c r="G2461" s="1" t="s">
        <v>57</v>
      </c>
      <c r="H2461" s="1" t="s">
        <v>58</v>
      </c>
      <c r="I2461" s="3">
        <v>2922</v>
      </c>
      <c r="J2461" s="3">
        <v>8</v>
      </c>
      <c r="K2461" s="3">
        <v>37</v>
      </c>
      <c r="L2461" s="3">
        <v>15</v>
      </c>
      <c r="M2461" s="3">
        <v>19</v>
      </c>
      <c r="N2461" s="3">
        <v>24</v>
      </c>
      <c r="O2461" s="3">
        <v>230</v>
      </c>
      <c r="P2461" s="3">
        <v>30</v>
      </c>
      <c r="Q2461" s="3">
        <v>7</v>
      </c>
      <c r="R2461" s="3">
        <v>28</v>
      </c>
      <c r="S2461" s="3">
        <v>-521.897008330625</v>
      </c>
      <c r="T2461" s="3">
        <v>-1154.07175043541</v>
      </c>
      <c r="U2461" s="3">
        <v>-3028.7605523144398</v>
      </c>
      <c r="V2461" s="3">
        <v>-2419.1876746472799</v>
      </c>
      <c r="W2461" s="3">
        <v>-176.631150214049</v>
      </c>
      <c r="X2461" s="3">
        <v>-2542.5919131513901</v>
      </c>
      <c r="Y2461" s="3">
        <v>-2590.44447488591</v>
      </c>
      <c r="Z2461" s="3">
        <v>-1326.2560644063799</v>
      </c>
      <c r="AA2461" s="3">
        <v>-1670.96009745333</v>
      </c>
      <c r="AB2461" s="4">
        <v>2.5010388751280001E-3</v>
      </c>
      <c r="AC2461" s="4">
        <v>4.9635889768800002E-3</v>
      </c>
      <c r="AD2461" s="4">
        <v>1.6173691437955998E-2</v>
      </c>
      <c r="AE2461" s="4">
        <v>1.2671485324864E-2</v>
      </c>
      <c r="AF2461" s="4">
        <v>9.9973309812100009E-4</v>
      </c>
      <c r="AG2461" s="4">
        <v>1.0604752199372999E-2</v>
      </c>
      <c r="AH2461" s="4">
        <v>1.6247524122885999E-2</v>
      </c>
      <c r="AI2461" s="4">
        <v>6.7097259989639998E-3</v>
      </c>
      <c r="AJ2461" s="4">
        <v>5.9921715790700004E-3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4">
        <v>0.13300000000000001</v>
      </c>
      <c r="AU2461" s="4">
        <v>0.17899999999999999</v>
      </c>
      <c r="AV2461" s="4">
        <v>8.8999999999999996E-2</v>
      </c>
      <c r="AW2461" s="4">
        <v>0.22500000000000001</v>
      </c>
      <c r="AX2461" s="4">
        <v>0.24099999999999999</v>
      </c>
      <c r="AY2461" s="4">
        <v>0.13400000000000001</v>
      </c>
      <c r="AZ2461" s="4">
        <v>6.7000000000000004E-2</v>
      </c>
      <c r="BA2461" s="4">
        <v>0.20699999999999999</v>
      </c>
      <c r="BB2461" s="4">
        <v>0.36499999999999999</v>
      </c>
    </row>
    <row r="2462" spans="1:54" x14ac:dyDescent="0.25">
      <c r="A2462" s="1" t="s">
        <v>4625</v>
      </c>
      <c r="B2462" s="1" t="s">
        <v>5451</v>
      </c>
      <c r="C2462" s="1" t="s">
        <v>4549</v>
      </c>
      <c r="D2462" s="1" t="s">
        <v>336</v>
      </c>
      <c r="E2462" s="1" t="s">
        <v>57</v>
      </c>
      <c r="F2462" s="1" t="s">
        <v>5455</v>
      </c>
      <c r="G2462" s="1" t="s">
        <v>57</v>
      </c>
      <c r="H2462" s="1" t="s">
        <v>58</v>
      </c>
      <c r="I2462" s="3">
        <v>1823</v>
      </c>
      <c r="J2462" s="3">
        <v>9</v>
      </c>
      <c r="K2462" s="3">
        <v>0</v>
      </c>
      <c r="L2462" s="3">
        <v>6</v>
      </c>
      <c r="M2462" s="3">
        <v>11</v>
      </c>
      <c r="N2462" s="3">
        <v>21</v>
      </c>
      <c r="O2462" s="3">
        <v>137</v>
      </c>
      <c r="P2462" s="3">
        <v>0</v>
      </c>
      <c r="Q2462" s="3">
        <v>6</v>
      </c>
      <c r="R2462" s="3">
        <v>48</v>
      </c>
      <c r="S2462" s="3">
        <v>-1639.5848805120199</v>
      </c>
      <c r="T2462" s="3">
        <v>-1239.5104344223701</v>
      </c>
      <c r="U2462" s="3">
        <v>-4039.2891448151199</v>
      </c>
      <c r="V2462" s="3">
        <v>-3433.87584456378</v>
      </c>
      <c r="W2462" s="3">
        <v>-1209.97346431649</v>
      </c>
      <c r="X2462" s="3">
        <v>-2855.3436466017502</v>
      </c>
      <c r="Y2462" s="3">
        <v>-3568.1715307924601</v>
      </c>
      <c r="Z2462" s="3">
        <v>-2402.51011906444</v>
      </c>
      <c r="AA2462" s="3">
        <v>-4088.3857089879298</v>
      </c>
      <c r="AB2462" s="4">
        <v>7.4077686480500003E-4</v>
      </c>
      <c r="AC2462" s="4">
        <v>-1.8100938810399999E-4</v>
      </c>
      <c r="AD2462" s="4">
        <v>8.2681428696220003E-3</v>
      </c>
      <c r="AE2462" s="4">
        <v>5.307854734236E-3</v>
      </c>
      <c r="AF2462" s="4">
        <v>3.1116116987660002E-3</v>
      </c>
      <c r="AG2462" s="4">
        <v>2.0619752388287001E-2</v>
      </c>
      <c r="AH2462" s="4">
        <v>7.4194613726459996E-3</v>
      </c>
      <c r="AI2462" s="4">
        <v>2.1334413304640002E-3</v>
      </c>
      <c r="AJ2462" s="4">
        <v>6.4318779125329996E-3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2</v>
      </c>
      <c r="AQ2462" s="3">
        <v>0</v>
      </c>
      <c r="AR2462" s="3">
        <v>0</v>
      </c>
      <c r="AS2462" s="3">
        <v>0</v>
      </c>
      <c r="AT2462" s="4">
        <v>0.27400000000000002</v>
      </c>
      <c r="AU2462" s="4">
        <v>0.26100000000000001</v>
      </c>
      <c r="AV2462" s="4">
        <v>0.34200000000000003</v>
      </c>
      <c r="AW2462" s="4">
        <v>0.32200000000000001</v>
      </c>
      <c r="AX2462" s="4">
        <v>0.39600000000000002</v>
      </c>
      <c r="AY2462" s="4">
        <v>4.5999999999999999E-2</v>
      </c>
      <c r="AZ2462" s="4">
        <v>0.34100000000000003</v>
      </c>
      <c r="BA2462" s="4">
        <v>0.309</v>
      </c>
      <c r="BB2462" s="4">
        <v>0.34499999999999997</v>
      </c>
    </row>
    <row r="2463" spans="1:54" x14ac:dyDescent="0.25">
      <c r="A2463" s="1" t="s">
        <v>4626</v>
      </c>
      <c r="B2463" s="1" t="s">
        <v>4627</v>
      </c>
      <c r="C2463" s="1" t="s">
        <v>4549</v>
      </c>
      <c r="D2463" s="1" t="s">
        <v>339</v>
      </c>
      <c r="E2463" s="1" t="s">
        <v>57</v>
      </c>
      <c r="F2463" s="1" t="s">
        <v>5455</v>
      </c>
      <c r="G2463" s="1" t="s">
        <v>57</v>
      </c>
      <c r="H2463" s="1" t="s">
        <v>58</v>
      </c>
      <c r="I2463" s="3">
        <v>131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8</v>
      </c>
      <c r="S2463" s="3">
        <v>-3163.3940308794399</v>
      </c>
      <c r="T2463" s="3">
        <v>-2931.5104344223701</v>
      </c>
      <c r="U2463" s="3">
        <v>-5672.3082064822302</v>
      </c>
      <c r="V2463" s="3">
        <v>-5009.9470781989803</v>
      </c>
      <c r="W2463" s="3">
        <v>-2442.3696630335999</v>
      </c>
      <c r="X2463" s="3">
        <v>-3389.1069528673402</v>
      </c>
      <c r="Y2463" s="3">
        <v>-5260.1715307924596</v>
      </c>
      <c r="Z2463" s="3">
        <v>-3958.0344470127902</v>
      </c>
      <c r="AA2463" s="3">
        <v>-3143.5344859187198</v>
      </c>
      <c r="AB2463" s="4">
        <v>-3.5709992563785001E-2</v>
      </c>
      <c r="AC2463" s="4">
        <v>-4.3787813703693002E-2</v>
      </c>
      <c r="AD2463" s="4">
        <v>-4.1935772327374998E-2</v>
      </c>
      <c r="AE2463" s="4">
        <v>-4.5595083887524999E-2</v>
      </c>
      <c r="AF2463" s="4">
        <v>8.9169061859613999E-2</v>
      </c>
      <c r="AG2463" s="4">
        <v>1.3244335295843001E-2</v>
      </c>
      <c r="AH2463" s="4">
        <v>-4.8309953091628E-2</v>
      </c>
      <c r="AI2463" s="4">
        <v>-4.9011999810501999E-2</v>
      </c>
      <c r="AJ2463" s="4">
        <v>-2.1906147314157E-2</v>
      </c>
      <c r="AK2463" s="3">
        <v>0</v>
      </c>
      <c r="AL2463" s="3">
        <v>0</v>
      </c>
      <c r="AM2463" s="3">
        <v>0</v>
      </c>
      <c r="AN2463" s="3">
        <v>0</v>
      </c>
      <c r="AO2463" s="3">
        <v>2</v>
      </c>
      <c r="AP2463" s="3">
        <v>0</v>
      </c>
      <c r="AQ2463" s="3">
        <v>0</v>
      </c>
      <c r="AR2463" s="3">
        <v>0</v>
      </c>
      <c r="AS2463" s="3">
        <v>0</v>
      </c>
      <c r="AT2463" s="4">
        <v>7.9000000000000001E-2</v>
      </c>
      <c r="AU2463" s="4">
        <v>7.3999999999999996E-2</v>
      </c>
      <c r="AV2463" s="4">
        <v>0.1</v>
      </c>
      <c r="AW2463" s="4">
        <v>0.109</v>
      </c>
      <c r="AX2463" s="4">
        <v>0.02</v>
      </c>
      <c r="AY2463" s="4">
        <v>0.39</v>
      </c>
      <c r="AZ2463" s="4">
        <v>0.105</v>
      </c>
      <c r="BA2463" s="4">
        <v>9.0999999999999998E-2</v>
      </c>
      <c r="BB2463" s="4">
        <v>0.114</v>
      </c>
    </row>
    <row r="2464" spans="1:54" x14ac:dyDescent="0.25">
      <c r="A2464" s="1" t="s">
        <v>4628</v>
      </c>
      <c r="B2464" s="1" t="s">
        <v>4629</v>
      </c>
      <c r="C2464" s="1" t="s">
        <v>4549</v>
      </c>
      <c r="D2464" s="1" t="s">
        <v>342</v>
      </c>
      <c r="E2464" s="1" t="s">
        <v>57</v>
      </c>
      <c r="F2464" s="1" t="s">
        <v>5455</v>
      </c>
      <c r="G2464" s="1" t="s">
        <v>57</v>
      </c>
      <c r="H2464" s="1" t="s">
        <v>58</v>
      </c>
      <c r="I2464" s="3">
        <v>985</v>
      </c>
      <c r="J2464" s="3">
        <v>24</v>
      </c>
      <c r="K2464" s="3">
        <v>8</v>
      </c>
      <c r="L2464" s="3">
        <v>0</v>
      </c>
      <c r="M2464" s="3">
        <v>0</v>
      </c>
      <c r="N2464" s="3">
        <v>0</v>
      </c>
      <c r="O2464" s="3">
        <v>79</v>
      </c>
      <c r="P2464" s="3">
        <v>0</v>
      </c>
      <c r="Q2464" s="3">
        <v>0</v>
      </c>
      <c r="R2464" s="3">
        <v>0</v>
      </c>
      <c r="S2464" s="3">
        <v>-2757.9029632329698</v>
      </c>
      <c r="T2464" s="3">
        <v>-2296.6588270738398</v>
      </c>
      <c r="U2464" s="3">
        <v>-4818.3082064822302</v>
      </c>
      <c r="V2464" s="3">
        <v>-4155.9470781989803</v>
      </c>
      <c r="W2464" s="3">
        <v>-1588.3696630336001</v>
      </c>
      <c r="X2464" s="3">
        <v>-3202.9952653127302</v>
      </c>
      <c r="Y2464" s="3">
        <v>-4406.1715307924596</v>
      </c>
      <c r="Z2464" s="3">
        <v>-3104.0344470127902</v>
      </c>
      <c r="AA2464" s="3">
        <v>-1762.1642413048701</v>
      </c>
      <c r="AB2464" s="4">
        <v>-1.169850601398E-3</v>
      </c>
      <c r="AC2464" s="4">
        <v>-1.237119987984E-3</v>
      </c>
      <c r="AD2464" s="4">
        <v>7.3750589304439999E-3</v>
      </c>
      <c r="AE2464" s="4">
        <v>4.2195106054459999E-3</v>
      </c>
      <c r="AF2464" s="4">
        <v>5.2325708595029998E-3</v>
      </c>
      <c r="AG2464" s="4">
        <v>2.5732065999683001E-2</v>
      </c>
      <c r="AH2464" s="4">
        <v>6.1901134953630003E-3</v>
      </c>
      <c r="AI2464" s="4">
        <v>3.10880221968E-4</v>
      </c>
      <c r="AJ2464" s="4">
        <v>1.940844690717E-3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2</v>
      </c>
      <c r="AQ2464" s="3">
        <v>0</v>
      </c>
      <c r="AR2464" s="3">
        <v>0</v>
      </c>
      <c r="AS2464" s="3">
        <v>0</v>
      </c>
      <c r="AT2464" s="4">
        <v>0.23699999999999999</v>
      </c>
      <c r="AU2464" s="4">
        <v>0.23400000000000001</v>
      </c>
      <c r="AV2464" s="4">
        <v>0.308</v>
      </c>
      <c r="AW2464" s="4">
        <v>0.29299999999999998</v>
      </c>
      <c r="AX2464" s="4">
        <v>0.45900000000000002</v>
      </c>
      <c r="AY2464" s="4">
        <v>3.3000000000000002E-2</v>
      </c>
      <c r="AZ2464" s="4">
        <v>0.315</v>
      </c>
      <c r="BA2464" s="4">
        <v>0.25900000000000001</v>
      </c>
      <c r="BB2464" s="4">
        <v>0.315</v>
      </c>
    </row>
    <row r="2465" spans="1:54" x14ac:dyDescent="0.25">
      <c r="A2465" s="1" t="s">
        <v>4630</v>
      </c>
      <c r="B2465" s="1" t="s">
        <v>5452</v>
      </c>
      <c r="C2465" s="1" t="s">
        <v>4549</v>
      </c>
      <c r="D2465" s="1" t="s">
        <v>345</v>
      </c>
      <c r="E2465" s="1" t="s">
        <v>57</v>
      </c>
      <c r="F2465" s="1" t="s">
        <v>5455</v>
      </c>
      <c r="G2465" s="1" t="s">
        <v>57</v>
      </c>
      <c r="H2465" s="1" t="s">
        <v>58</v>
      </c>
      <c r="I2465" s="3">
        <v>429</v>
      </c>
      <c r="J2465" s="3">
        <v>14</v>
      </c>
      <c r="K2465" s="3">
        <v>0</v>
      </c>
      <c r="L2465" s="3">
        <v>0</v>
      </c>
      <c r="M2465" s="3">
        <v>5</v>
      </c>
      <c r="N2465" s="3">
        <v>0</v>
      </c>
      <c r="O2465" s="3">
        <v>10</v>
      </c>
      <c r="P2465" s="3">
        <v>0</v>
      </c>
      <c r="Q2465" s="3">
        <v>0</v>
      </c>
      <c r="R2465" s="3">
        <v>11</v>
      </c>
      <c r="S2465" s="3">
        <v>-3127.0242414190002</v>
      </c>
      <c r="T2465" s="3">
        <v>-2633.5104344223701</v>
      </c>
      <c r="U2465" s="3">
        <v>-5374.3082064822302</v>
      </c>
      <c r="V2465" s="3">
        <v>-4764.64197200116</v>
      </c>
      <c r="W2465" s="3">
        <v>-2144.3696630335999</v>
      </c>
      <c r="X2465" s="3">
        <v>-3175.6497772275202</v>
      </c>
      <c r="Y2465" s="3">
        <v>-4962.1715307924596</v>
      </c>
      <c r="Z2465" s="3">
        <v>-3660.0344470127902</v>
      </c>
      <c r="AA2465" s="3">
        <v>-3043.2983276489099</v>
      </c>
      <c r="AB2465" s="4">
        <v>8.6066480302540004E-3</v>
      </c>
      <c r="AC2465" s="4">
        <v>5.475370470419E-3</v>
      </c>
      <c r="AD2465" s="4">
        <v>2.1132183516909001E-2</v>
      </c>
      <c r="AE2465" s="4">
        <v>1.7398330982594998E-2</v>
      </c>
      <c r="AF2465" s="4">
        <v>6.696330946739E-3</v>
      </c>
      <c r="AG2465" s="4">
        <v>1.1498212774330999E-2</v>
      </c>
      <c r="AH2465" s="4">
        <v>2.1798898346148999E-2</v>
      </c>
      <c r="AI2465" s="4">
        <v>1.1146757994117001E-2</v>
      </c>
      <c r="AJ2465" s="4">
        <v>1.0226954150697E-2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4">
        <v>0.35699999999999998</v>
      </c>
      <c r="AU2465" s="4">
        <v>0.32500000000000001</v>
      </c>
      <c r="AV2465" s="4">
        <v>0.40899999999999997</v>
      </c>
      <c r="AW2465" s="4">
        <v>0.36699999999999999</v>
      </c>
      <c r="AX2465" s="4">
        <v>0.36299999999999999</v>
      </c>
      <c r="AY2465" s="4">
        <v>0.49199999999999999</v>
      </c>
      <c r="AZ2465" s="4">
        <v>0.41099999999999998</v>
      </c>
      <c r="BA2465" s="4">
        <v>0.35699999999999998</v>
      </c>
      <c r="BB2465" s="4">
        <v>0.47</v>
      </c>
    </row>
    <row r="2466" spans="1:54" x14ac:dyDescent="0.25">
      <c r="A2466" s="1" t="s">
        <v>4631</v>
      </c>
      <c r="B2466" s="1" t="s">
        <v>5453</v>
      </c>
      <c r="C2466" s="1" t="s">
        <v>4549</v>
      </c>
      <c r="D2466" s="1" t="s">
        <v>351</v>
      </c>
      <c r="E2466" s="1" t="s">
        <v>57</v>
      </c>
      <c r="F2466" s="1" t="s">
        <v>5455</v>
      </c>
      <c r="G2466" s="1" t="s">
        <v>57</v>
      </c>
      <c r="H2466" s="1" t="s">
        <v>58</v>
      </c>
      <c r="I2466" s="3">
        <v>530</v>
      </c>
      <c r="J2466" s="3">
        <v>18</v>
      </c>
      <c r="K2466" s="3">
        <v>0</v>
      </c>
      <c r="L2466" s="3">
        <v>0</v>
      </c>
      <c r="M2466" s="3">
        <v>0</v>
      </c>
      <c r="N2466" s="3">
        <v>0</v>
      </c>
      <c r="O2466" s="3">
        <v>19</v>
      </c>
      <c r="P2466" s="3">
        <v>0</v>
      </c>
      <c r="Q2466" s="3">
        <v>0</v>
      </c>
      <c r="R2466" s="3">
        <v>8</v>
      </c>
      <c r="S2466" s="3">
        <v>-3100.7757301445899</v>
      </c>
      <c r="T2466" s="3">
        <v>-2532.5104344223701</v>
      </c>
      <c r="U2466" s="3">
        <v>-5273.3082064822302</v>
      </c>
      <c r="V2466" s="3">
        <v>-4610.9470781989803</v>
      </c>
      <c r="W2466" s="3">
        <v>-2043.3696630336001</v>
      </c>
      <c r="X2466" s="3">
        <v>-3150.7383191516801</v>
      </c>
      <c r="Y2466" s="3">
        <v>-4861.1715307924596</v>
      </c>
      <c r="Z2466" s="3">
        <v>-3559.0344470127902</v>
      </c>
      <c r="AA2466" s="3">
        <v>-2744.5344859187198</v>
      </c>
      <c r="AB2466" s="4">
        <v>1.0992739551799999E-2</v>
      </c>
      <c r="AC2466" s="4">
        <v>7.943252757502E-3</v>
      </c>
      <c r="AD2466" s="4">
        <v>2.4444170136824001E-2</v>
      </c>
      <c r="AE2466" s="4">
        <v>2.0516767379599E-2</v>
      </c>
      <c r="AF2466" s="4">
        <v>7.572129526611E-3</v>
      </c>
      <c r="AG2466" s="4">
        <v>1.2512575525959E-2</v>
      </c>
      <c r="AH2466" s="4">
        <v>2.600097779962E-2</v>
      </c>
      <c r="AI2466" s="4">
        <v>1.4427592511671E-2</v>
      </c>
      <c r="AJ2466" s="4">
        <v>9.3075945279190008E-3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4">
        <v>0.46500000000000002</v>
      </c>
      <c r="AU2466" s="4">
        <v>0.46600000000000003</v>
      </c>
      <c r="AV2466" s="4">
        <v>0.42599999999999999</v>
      </c>
      <c r="AW2466" s="4">
        <v>0.48499999999999999</v>
      </c>
      <c r="AX2466" s="4">
        <v>0.434</v>
      </c>
      <c r="AY2466" s="4">
        <v>0.32100000000000001</v>
      </c>
      <c r="AZ2466" s="4">
        <v>0.42299999999999999</v>
      </c>
      <c r="BA2466" s="4">
        <v>0.48199999999999998</v>
      </c>
      <c r="BB2466" s="4">
        <v>0.47499999999999998</v>
      </c>
    </row>
    <row r="2467" spans="1:54" x14ac:dyDescent="0.25">
      <c r="A2467" s="1" t="s">
        <v>4632</v>
      </c>
      <c r="B2467" s="1" t="s">
        <v>1265</v>
      </c>
      <c r="C2467" s="1" t="s">
        <v>4549</v>
      </c>
      <c r="D2467" s="1" t="s">
        <v>353</v>
      </c>
      <c r="E2467" s="1" t="s">
        <v>57</v>
      </c>
      <c r="F2467" s="1" t="s">
        <v>5455</v>
      </c>
      <c r="G2467" s="1" t="s">
        <v>57</v>
      </c>
      <c r="H2467" s="1" t="s">
        <v>58</v>
      </c>
      <c r="I2467" s="3">
        <v>294</v>
      </c>
      <c r="J2467" s="3">
        <v>11</v>
      </c>
      <c r="K2467" s="3">
        <v>0</v>
      </c>
      <c r="L2467" s="3">
        <v>0</v>
      </c>
      <c r="M2467" s="3">
        <v>0</v>
      </c>
      <c r="N2467" s="3">
        <v>0</v>
      </c>
      <c r="O2467" s="3">
        <v>23</v>
      </c>
      <c r="P2467" s="3">
        <v>0</v>
      </c>
      <c r="Q2467" s="3">
        <v>0</v>
      </c>
      <c r="R2467" s="3">
        <v>0</v>
      </c>
      <c r="S2467" s="3">
        <v>-3205.96062487481</v>
      </c>
      <c r="T2467" s="3">
        <v>-2768.5104344223701</v>
      </c>
      <c r="U2467" s="3">
        <v>-5509.3082064822302</v>
      </c>
      <c r="V2467" s="3">
        <v>-4846.9470781989803</v>
      </c>
      <c r="W2467" s="3">
        <v>-2279.3696630335999</v>
      </c>
      <c r="X2467" s="3">
        <v>-3420.55544889575</v>
      </c>
      <c r="Y2467" s="3">
        <v>-5097.1715307924596</v>
      </c>
      <c r="Z2467" s="3">
        <v>-3795.0344470127902</v>
      </c>
      <c r="AA2467" s="3">
        <v>-2453.1642413048698</v>
      </c>
      <c r="AB2467" s="4">
        <v>1.2636173406121999E-2</v>
      </c>
      <c r="AC2467" s="4">
        <v>9.6107882172810008E-3</v>
      </c>
      <c r="AD2467" s="4">
        <v>2.6664191207588998E-2</v>
      </c>
      <c r="AE2467" s="4">
        <v>2.2655978929745E-2</v>
      </c>
      <c r="AF2467" s="4">
        <v>9.6523573134099996E-3</v>
      </c>
      <c r="AG2467" s="4">
        <v>1.3812301129068999E-2</v>
      </c>
      <c r="AH2467" s="4">
        <v>2.8653325978722E-2</v>
      </c>
      <c r="AI2467" s="4">
        <v>1.6586282164896E-2</v>
      </c>
      <c r="AJ2467" s="4">
        <v>9.0656581034070007E-3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4">
        <v>0.46899999999999997</v>
      </c>
      <c r="AU2467" s="4">
        <v>0.441</v>
      </c>
      <c r="AV2467" s="4">
        <v>0.46700000000000003</v>
      </c>
      <c r="AW2467" s="4">
        <v>0.45300000000000001</v>
      </c>
      <c r="AX2467" s="4">
        <v>0.42099999999999999</v>
      </c>
      <c r="AY2467" s="4">
        <v>0.36299999999999999</v>
      </c>
      <c r="AZ2467" s="4">
        <v>0.45900000000000002</v>
      </c>
      <c r="BA2467" s="4">
        <v>0.46500000000000002</v>
      </c>
      <c r="BB2467" s="4">
        <v>0.47199999999999998</v>
      </c>
    </row>
    <row r="2468" spans="1:54" x14ac:dyDescent="0.25">
      <c r="A2468" s="1" t="s">
        <v>4633</v>
      </c>
      <c r="B2468" s="1" t="s">
        <v>4634</v>
      </c>
      <c r="C2468" s="1" t="s">
        <v>4549</v>
      </c>
      <c r="D2468" s="1" t="s">
        <v>360</v>
      </c>
      <c r="E2468" s="1" t="s">
        <v>57</v>
      </c>
      <c r="F2468" s="1" t="s">
        <v>5455</v>
      </c>
      <c r="G2468" s="1" t="s">
        <v>57</v>
      </c>
      <c r="H2468" s="1" t="s">
        <v>58</v>
      </c>
      <c r="I2468" s="3">
        <v>1596</v>
      </c>
      <c r="J2468" s="3">
        <v>46</v>
      </c>
      <c r="K2468" s="3">
        <v>6</v>
      </c>
      <c r="L2468" s="3">
        <v>3</v>
      </c>
      <c r="M2468" s="3">
        <v>0</v>
      </c>
      <c r="N2468" s="3">
        <v>50</v>
      </c>
      <c r="O2468" s="3">
        <v>139</v>
      </c>
      <c r="P2468" s="3">
        <v>0</v>
      </c>
      <c r="Q2468" s="3">
        <v>0</v>
      </c>
      <c r="R2468" s="3">
        <v>25</v>
      </c>
      <c r="S2468" s="3">
        <v>-2558.03615122371</v>
      </c>
      <c r="T2468" s="3">
        <v>-1630.87172891097</v>
      </c>
      <c r="U2468" s="3">
        <v>-4236.7986756486798</v>
      </c>
      <c r="V2468" s="3">
        <v>-3544.9470781989799</v>
      </c>
      <c r="W2468" s="3">
        <v>-2071.6644279928601</v>
      </c>
      <c r="X2468" s="3">
        <v>-3099.2522114737899</v>
      </c>
      <c r="Y2468" s="3">
        <v>-3795.1715307924601</v>
      </c>
      <c r="Z2468" s="3">
        <v>-2493.0344470127902</v>
      </c>
      <c r="AA2468" s="3">
        <v>-2799.19625572313</v>
      </c>
      <c r="AB2468" s="4">
        <v>-9.5818524248699995E-4</v>
      </c>
      <c r="AC2468" s="4">
        <v>-2.060673345711E-3</v>
      </c>
      <c r="AD2468" s="4">
        <v>6.7791904097350003E-3</v>
      </c>
      <c r="AE2468" s="4">
        <v>8.1008756914159995E-3</v>
      </c>
      <c r="AF2468" s="4">
        <v>2.7262181028896999E-2</v>
      </c>
      <c r="AG2468" s="4">
        <v>2.9746869765010001E-3</v>
      </c>
      <c r="AH2468" s="4">
        <v>6.9512218416539996E-3</v>
      </c>
      <c r="AI2468" s="4">
        <v>-5.2854829887699997E-4</v>
      </c>
      <c r="AJ2468" s="4">
        <v>3.8108433983529998E-3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4">
        <v>0.254</v>
      </c>
      <c r="AU2468" s="4">
        <v>0.249</v>
      </c>
      <c r="AV2468" s="4">
        <v>0.33100000000000002</v>
      </c>
      <c r="AW2468" s="4">
        <v>0.378</v>
      </c>
      <c r="AX2468" s="4">
        <v>6.5000000000000002E-2</v>
      </c>
      <c r="AY2468" s="4">
        <v>0.30199999999999999</v>
      </c>
      <c r="AZ2468" s="4">
        <v>0.36599999999999999</v>
      </c>
      <c r="BA2468" s="4">
        <v>0.27900000000000003</v>
      </c>
      <c r="BB2468" s="4">
        <v>0.36799999999999999</v>
      </c>
    </row>
    <row r="2469" spans="1:54" x14ac:dyDescent="0.25">
      <c r="A2469" s="1" t="s">
        <v>4635</v>
      </c>
      <c r="B2469" s="1" t="s">
        <v>4636</v>
      </c>
      <c r="C2469" s="1" t="s">
        <v>4549</v>
      </c>
      <c r="D2469" s="1" t="s">
        <v>363</v>
      </c>
      <c r="E2469" s="1" t="s">
        <v>57</v>
      </c>
      <c r="F2469" s="1" t="s">
        <v>5455</v>
      </c>
      <c r="G2469" s="1" t="s">
        <v>57</v>
      </c>
      <c r="H2469" s="1" t="s">
        <v>58</v>
      </c>
      <c r="I2469" s="3">
        <v>29517</v>
      </c>
      <c r="J2469" s="3">
        <v>320</v>
      </c>
      <c r="K2469" s="3">
        <v>58</v>
      </c>
      <c r="L2469" s="3">
        <v>95</v>
      </c>
      <c r="M2469" s="3">
        <v>74</v>
      </c>
      <c r="N2469" s="3">
        <v>2947</v>
      </c>
      <c r="O2469" s="3">
        <v>1135</v>
      </c>
      <c r="P2469" s="3">
        <v>827</v>
      </c>
      <c r="Q2469" s="3">
        <v>42</v>
      </c>
      <c r="R2469" s="3">
        <v>248</v>
      </c>
      <c r="S2469" s="3">
        <v>20242.486871073499</v>
      </c>
      <c r="T2469" s="3">
        <v>24865.663718854401</v>
      </c>
      <c r="U2469" s="3">
        <v>22779.826936580401</v>
      </c>
      <c r="V2469" s="3">
        <v>23596.168493528701</v>
      </c>
      <c r="W2469" s="3">
        <v>-37554.103109732103</v>
      </c>
      <c r="X2469" s="3">
        <v>16401.282482252602</v>
      </c>
      <c r="Y2469" s="3">
        <v>20782.737643698201</v>
      </c>
      <c r="Z2469" s="3">
        <v>24472.635848625599</v>
      </c>
      <c r="AA2469" s="3">
        <v>10421.3581756659</v>
      </c>
      <c r="AB2469" s="4">
        <v>1.0114185461169E-2</v>
      </c>
      <c r="AC2469" s="4">
        <v>5.5019956304967997E-2</v>
      </c>
      <c r="AD2469" s="4">
        <v>-1.8355193045696001E-2</v>
      </c>
      <c r="AE2469" s="4">
        <v>-1.1646565925092001E-2</v>
      </c>
      <c r="AF2469" s="4">
        <v>0.39384500049535798</v>
      </c>
      <c r="AG2469" s="4">
        <v>-0.112777126335767</v>
      </c>
      <c r="AH2469" s="4">
        <v>-1.0070096739398999E-2</v>
      </c>
      <c r="AI2469" s="4">
        <v>2.8163033288803999E-2</v>
      </c>
      <c r="AJ2469" s="4">
        <v>-2.253140283707E-3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4</v>
      </c>
      <c r="AQ2469" s="3">
        <v>0</v>
      </c>
      <c r="AR2469" s="3">
        <v>0</v>
      </c>
      <c r="AS2469" s="3">
        <v>0</v>
      </c>
      <c r="AT2469" s="4">
        <v>0.217</v>
      </c>
      <c r="AU2469" s="4">
        <v>0.191</v>
      </c>
      <c r="AV2469" s="4">
        <v>0.249</v>
      </c>
      <c r="AW2469" s="4">
        <v>0.253</v>
      </c>
      <c r="AX2469" s="4">
        <v>0.111</v>
      </c>
      <c r="AY2469" s="4">
        <v>4.2000000000000003E-2</v>
      </c>
      <c r="AZ2469" s="4">
        <v>0.26300000000000001</v>
      </c>
      <c r="BA2469" s="4">
        <v>0.21099999999999999</v>
      </c>
      <c r="BB2469" s="4">
        <v>0.24099999999999999</v>
      </c>
    </row>
    <row r="2470" spans="1:54" x14ac:dyDescent="0.25">
      <c r="A2470" s="1" t="s">
        <v>4637</v>
      </c>
      <c r="B2470" s="1" t="s">
        <v>5454</v>
      </c>
      <c r="C2470" s="1" t="s">
        <v>4549</v>
      </c>
      <c r="D2470" s="1" t="s">
        <v>368</v>
      </c>
      <c r="E2470" s="1" t="s">
        <v>57</v>
      </c>
      <c r="F2470" s="1" t="s">
        <v>5455</v>
      </c>
      <c r="G2470" s="1" t="s">
        <v>57</v>
      </c>
      <c r="H2470" s="1" t="s">
        <v>58</v>
      </c>
      <c r="I2470" s="3">
        <v>176</v>
      </c>
      <c r="J2470" s="3">
        <v>12</v>
      </c>
      <c r="K2470" s="3">
        <v>0</v>
      </c>
      <c r="L2470" s="3">
        <v>0</v>
      </c>
      <c r="M2470" s="3">
        <v>0</v>
      </c>
      <c r="N2470" s="3">
        <v>0</v>
      </c>
      <c r="O2470" s="3">
        <v>22</v>
      </c>
      <c r="P2470" s="3">
        <v>0</v>
      </c>
      <c r="Q2470" s="3">
        <v>0</v>
      </c>
      <c r="R2470" s="3">
        <v>0</v>
      </c>
      <c r="S2470" s="3">
        <v>-3342.6484970562101</v>
      </c>
      <c r="T2470" s="3">
        <v>-2886.5104344223701</v>
      </c>
      <c r="U2470" s="3">
        <v>-5627.3082064822302</v>
      </c>
      <c r="V2470" s="3">
        <v>-4964.9470781989803</v>
      </c>
      <c r="W2470" s="3">
        <v>-2397.3696630335999</v>
      </c>
      <c r="X2470" s="3">
        <v>-3530.1011664597299</v>
      </c>
      <c r="Y2470" s="3">
        <v>-5215.1715307924596</v>
      </c>
      <c r="Z2470" s="3">
        <v>-3913.0344470127902</v>
      </c>
      <c r="AA2470" s="3">
        <v>-2571.1642413048698</v>
      </c>
      <c r="AB2470" s="4">
        <v>1.5248902085784E-2</v>
      </c>
      <c r="AC2470" s="4">
        <v>1.3538559874023E-2</v>
      </c>
      <c r="AD2470" s="4">
        <v>2.8395411151712999E-2</v>
      </c>
      <c r="AE2470" s="4">
        <v>2.4377649760592E-2</v>
      </c>
      <c r="AF2470" s="4">
        <v>1.287494361683E-2</v>
      </c>
      <c r="AG2470" s="4">
        <v>1.4171051505560001E-2</v>
      </c>
      <c r="AH2470" s="4">
        <v>3.0793927895204999E-2</v>
      </c>
      <c r="AI2470" s="4">
        <v>1.8169033790158998E-2</v>
      </c>
      <c r="AJ2470" s="4">
        <v>9.7830271130400007E-3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4">
        <v>0.23100000000000001</v>
      </c>
      <c r="AU2470" s="4">
        <v>9.4E-2</v>
      </c>
      <c r="AV2470" s="4">
        <v>0.26100000000000001</v>
      </c>
      <c r="AW2470" s="4">
        <v>0.40500000000000003</v>
      </c>
      <c r="AX2470" s="4">
        <v>0.312</v>
      </c>
      <c r="AY2470" s="4">
        <v>0.25700000000000001</v>
      </c>
      <c r="AZ2470" s="4">
        <v>0.22900000000000001</v>
      </c>
      <c r="BA2470" s="4">
        <v>0.38700000000000001</v>
      </c>
      <c r="BB2470" s="4">
        <v>0.34200000000000003</v>
      </c>
    </row>
    <row r="2471" spans="1:54" x14ac:dyDescent="0.25">
      <c r="I2471" s="6">
        <f>+SUM(I2:I2470)</f>
        <v>18073284</v>
      </c>
      <c r="AK2471" s="1"/>
      <c r="AL2471" s="1"/>
      <c r="AM2471" s="1"/>
      <c r="AN2471" s="1"/>
      <c r="AO2471" s="1"/>
      <c r="AP2471" s="1"/>
      <c r="AQ2471" s="1"/>
      <c r="AR2471" s="1"/>
      <c r="AS2471" s="1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9546-1736-4B5C-842D-4B8415736C88}">
  <dimension ref="A1:M44"/>
  <sheetViews>
    <sheetView zoomScale="130" zoomScaleNormal="130" workbookViewId="0">
      <selection activeCell="K13" sqref="K13"/>
    </sheetView>
  </sheetViews>
  <sheetFormatPr baseColWidth="10" defaultRowHeight="15" x14ac:dyDescent="0.25"/>
  <cols>
    <col min="2" max="2" width="42.85546875" bestFit="1" customWidth="1"/>
    <col min="12" max="12" width="12.28515625" bestFit="1" customWidth="1"/>
  </cols>
  <sheetData>
    <row r="1" spans="1:13" x14ac:dyDescent="0.25">
      <c r="A1" t="s">
        <v>5463</v>
      </c>
      <c r="B1" t="s">
        <v>5464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5467</v>
      </c>
    </row>
    <row r="2" spans="1:13" x14ac:dyDescent="0.25">
      <c r="A2" t="s">
        <v>55</v>
      </c>
      <c r="B2" t="s">
        <v>58</v>
      </c>
      <c r="C2" s="6">
        <f>+SUMIFS(cluster_Icl!J$2:J$2470,cluster_Icl!$E$2:$E$2470,CEDRUS!$A2,cluster_Icl!AK$2:AK$2470,1)</f>
        <v>70899</v>
      </c>
      <c r="D2" s="6">
        <f>+SUMIFS(cluster_Icl!K$2:K$2470,cluster_Icl!$E$2:$E$2470,CEDRUS!$A2,cluster_Icl!AL$2:AL$2470,1)</f>
        <v>34964</v>
      </c>
      <c r="E2" s="6">
        <f>+SUMIFS(cluster_Icl!L$2:L$2470,cluster_Icl!$E$2:$E$2470,CEDRUS!$A2,cluster_Icl!AM$2:AM$2470,1)</f>
        <v>48294</v>
      </c>
      <c r="F2" s="6">
        <f>+SUMIFS(cluster_Icl!M$2:M$2470,cluster_Icl!$E$2:$E$2470,CEDRUS!$A2,cluster_Icl!AN$2:AN$2470,1)</f>
        <v>63167</v>
      </c>
      <c r="G2" s="6">
        <f>+SUMIFS(cluster_Icl!N$2:N$2470,cluster_Icl!$E$2:$E$2470,CEDRUS!$A2,cluster_Icl!AO$2:AO$2470,1)</f>
        <v>26772</v>
      </c>
      <c r="H2" s="6">
        <f>+SUMIFS(cluster_Icl!O$2:O$2470,cluster_Icl!$E$2:$E$2470,CEDRUS!$A2,cluster_Icl!AP$2:AP$2470,1)</f>
        <v>118628</v>
      </c>
      <c r="I2" s="6">
        <f>+SUMIFS(cluster_Icl!P$2:P$2470,cluster_Icl!$E$2:$E$2470,CEDRUS!$A2,cluster_Icl!AQ$2:AQ$2470,1)</f>
        <v>127363</v>
      </c>
      <c r="J2" s="6">
        <f>+SUMIFS(cluster_Icl!Q$2:Q$2470,cluster_Icl!$E$2:$E$2470,CEDRUS!$A2,cluster_Icl!AR$2:AR$2470,1)</f>
        <v>37245</v>
      </c>
      <c r="K2" s="6">
        <f>+SUMIFS(cluster_Icl!R$2:R$2470,cluster_Icl!$E$2:$E$2470,CEDRUS!$A2,cluster_Icl!AS$2:AS$2470,1)</f>
        <v>11991</v>
      </c>
      <c r="L2" s="8">
        <f>+SUM(C2:K2)</f>
        <v>539323</v>
      </c>
    </row>
    <row r="3" spans="1:13" x14ac:dyDescent="0.25">
      <c r="A3" t="s">
        <v>57</v>
      </c>
      <c r="B3" t="s">
        <v>5455</v>
      </c>
      <c r="C3" s="6">
        <f>+SUMIFS(cluster_Icl!J$2:J$2470,cluster_Icl!$E$2:$E$2470,CEDRUS!$A3,cluster_Icl!AK$2:AK$2470,1)</f>
        <v>1457</v>
      </c>
      <c r="D3" s="6">
        <f>+SUMIFS(cluster_Icl!K$2:K$2470,cluster_Icl!$E$2:$E$2470,CEDRUS!$A3,cluster_Icl!AL$2:AL$2470,1)</f>
        <v>1035</v>
      </c>
      <c r="E3" s="6">
        <f>+SUMIFS(cluster_Icl!L$2:L$2470,cluster_Icl!$E$2:$E$2470,CEDRUS!$A3,cluster_Icl!AM$2:AM$2470,1)</f>
        <v>528</v>
      </c>
      <c r="F3" s="6">
        <f>+SUMIFS(cluster_Icl!M$2:M$2470,cluster_Icl!$E$2:$E$2470,CEDRUS!$A3,cluster_Icl!AN$2:AN$2470,1)</f>
        <v>132</v>
      </c>
      <c r="G3" s="6">
        <f>+SUMIFS(cluster_Icl!N$2:N$2470,cluster_Icl!$E$2:$E$2470,CEDRUS!$A3,cluster_Icl!AO$2:AO$2470,1)</f>
        <v>1032</v>
      </c>
      <c r="H3" s="6">
        <f>+SUMIFS(cluster_Icl!O$2:O$2470,cluster_Icl!$E$2:$E$2470,CEDRUS!$A3,cluster_Icl!AP$2:AP$2470,1)</f>
        <v>2307</v>
      </c>
      <c r="I3" s="6">
        <f>+SUMIFS(cluster_Icl!P$2:P$2470,cluster_Icl!$E$2:$E$2470,CEDRUS!$A3,cluster_Icl!AQ$2:AQ$2470,1)</f>
        <v>8623</v>
      </c>
      <c r="J3" s="6">
        <f>+SUMIFS(cluster_Icl!Q$2:Q$2470,cluster_Icl!$E$2:$E$2470,CEDRUS!$A3,cluster_Icl!AR$2:AR$2470,1)</f>
        <v>334</v>
      </c>
      <c r="K3" s="6">
        <f>+SUMIFS(cluster_Icl!R$2:R$2470,cluster_Icl!$E$2:$E$2470,CEDRUS!$A3,cluster_Icl!AS$2:AS$2470,1)</f>
        <v>607</v>
      </c>
      <c r="L3" s="8">
        <f t="shared" ref="L3:L12" si="0">+SUM(C3:K3)</f>
        <v>16055</v>
      </c>
    </row>
    <row r="4" spans="1:13" x14ac:dyDescent="0.25">
      <c r="A4" t="s">
        <v>97</v>
      </c>
      <c r="B4" t="s">
        <v>5459</v>
      </c>
      <c r="C4" s="6">
        <f>+SUMIFS(cluster_Icl!J$2:J$2470,cluster_Icl!$E$2:$E$2470,CEDRUS!$A4,cluster_Icl!AK$2:AK$2470,1)</f>
        <v>33449</v>
      </c>
      <c r="D4" s="6">
        <f>+SUMIFS(cluster_Icl!K$2:K$2470,cluster_Icl!$E$2:$E$2470,CEDRUS!$A4,cluster_Icl!AL$2:AL$2470,1)</f>
        <v>36</v>
      </c>
      <c r="E4" s="6">
        <f>+SUMIFS(cluster_Icl!L$2:L$2470,cluster_Icl!$E$2:$E$2470,CEDRUS!$A4,cluster_Icl!AM$2:AM$2470,1)</f>
        <v>23056</v>
      </c>
      <c r="F4" s="6">
        <f>+SUMIFS(cluster_Icl!M$2:M$2470,cluster_Icl!$E$2:$E$2470,CEDRUS!$A4,cluster_Icl!AN$2:AN$2470,1)</f>
        <v>29849</v>
      </c>
      <c r="G4" s="6">
        <f>+SUMIFS(cluster_Icl!N$2:N$2470,cluster_Icl!$E$2:$E$2470,CEDRUS!$A4,cluster_Icl!AO$2:AO$2470,1)</f>
        <v>37279</v>
      </c>
      <c r="H4" s="6">
        <f>+SUMIFS(cluster_Icl!O$2:O$2470,cluster_Icl!$E$2:$E$2470,CEDRUS!$A4,cluster_Icl!AP$2:AP$2470,1)</f>
        <v>37647</v>
      </c>
      <c r="I4" s="6">
        <f>+SUMIFS(cluster_Icl!P$2:P$2470,cluster_Icl!$E$2:$E$2470,CEDRUS!$A4,cluster_Icl!AQ$2:AQ$2470,1)</f>
        <v>51205</v>
      </c>
      <c r="J4" s="6">
        <f>+SUMIFS(cluster_Icl!Q$2:Q$2470,cluster_Icl!$E$2:$E$2470,CEDRUS!$A4,cluster_Icl!AR$2:AR$2470,1)</f>
        <v>917</v>
      </c>
      <c r="K4" s="6">
        <f>+SUMIFS(cluster_Icl!R$2:R$2470,cluster_Icl!$E$2:$E$2470,CEDRUS!$A4,cluster_Icl!AS$2:AS$2470,1)</f>
        <v>261</v>
      </c>
      <c r="L4" s="8">
        <f t="shared" si="0"/>
        <v>213699</v>
      </c>
    </row>
    <row r="5" spans="1:13" x14ac:dyDescent="0.25">
      <c r="A5" t="s">
        <v>107</v>
      </c>
      <c r="B5" t="s">
        <v>5462</v>
      </c>
      <c r="C5" s="6">
        <f>+SUMIFS(cluster_Icl!J$2:J$2470,cluster_Icl!$E$2:$E$2470,CEDRUS!$A5,cluster_Icl!AK$2:AK$2470,1)</f>
        <v>623</v>
      </c>
      <c r="D5" s="6">
        <f>+SUMIFS(cluster_Icl!K$2:K$2470,cluster_Icl!$E$2:$E$2470,CEDRUS!$A5,cluster_Icl!AL$2:AL$2470,1)</f>
        <v>106</v>
      </c>
      <c r="E5" s="6">
        <f>+SUMIFS(cluster_Icl!L$2:L$2470,cluster_Icl!$E$2:$E$2470,CEDRUS!$A5,cluster_Icl!AM$2:AM$2470,1)</f>
        <v>0</v>
      </c>
      <c r="F5" s="6">
        <f>+SUMIFS(cluster_Icl!M$2:M$2470,cluster_Icl!$E$2:$E$2470,CEDRUS!$A5,cluster_Icl!AN$2:AN$2470,1)</f>
        <v>0</v>
      </c>
      <c r="G5" s="6">
        <f>+SUMIFS(cluster_Icl!N$2:N$2470,cluster_Icl!$E$2:$E$2470,CEDRUS!$A5,cluster_Icl!AO$2:AO$2470,1)</f>
        <v>0</v>
      </c>
      <c r="H5" s="6">
        <f>+SUMIFS(cluster_Icl!O$2:O$2470,cluster_Icl!$E$2:$E$2470,CEDRUS!$A5,cluster_Icl!AP$2:AP$2470,1)</f>
        <v>1164</v>
      </c>
      <c r="I5" s="6">
        <f>+SUMIFS(cluster_Icl!P$2:P$2470,cluster_Icl!$E$2:$E$2470,CEDRUS!$A5,cluster_Icl!AQ$2:AQ$2470,1)</f>
        <v>1114</v>
      </c>
      <c r="J5" s="6">
        <f>+SUMIFS(cluster_Icl!Q$2:Q$2470,cluster_Icl!$E$2:$E$2470,CEDRUS!$A5,cluster_Icl!AR$2:AR$2470,1)</f>
        <v>87</v>
      </c>
      <c r="K5" s="6">
        <f>+SUMIFS(cluster_Icl!R$2:R$2470,cluster_Icl!$E$2:$E$2470,CEDRUS!$A5,cluster_Icl!AS$2:AS$2470,1)</f>
        <v>62</v>
      </c>
      <c r="L5" s="8">
        <f t="shared" si="0"/>
        <v>3156</v>
      </c>
    </row>
    <row r="6" spans="1:13" x14ac:dyDescent="0.25">
      <c r="A6" t="s">
        <v>110</v>
      </c>
      <c r="B6" t="s">
        <v>86</v>
      </c>
      <c r="C6" s="6">
        <f>+SUMIFS(cluster_Icl!J$2:J$2470,cluster_Icl!$E$2:$E$2470,CEDRUS!$A6,cluster_Icl!AK$2:AK$2470,1)</f>
        <v>0</v>
      </c>
      <c r="D6" s="6">
        <f>+SUMIFS(cluster_Icl!K$2:K$2470,cluster_Icl!$E$2:$E$2470,CEDRUS!$A6,cluster_Icl!AL$2:AL$2470,1)</f>
        <v>894</v>
      </c>
      <c r="E6" s="6">
        <f>+SUMIFS(cluster_Icl!L$2:L$2470,cluster_Icl!$E$2:$E$2470,CEDRUS!$A6,cluster_Icl!AM$2:AM$2470,1)</f>
        <v>108</v>
      </c>
      <c r="F6" s="6">
        <f>+SUMIFS(cluster_Icl!M$2:M$2470,cluster_Icl!$E$2:$E$2470,CEDRUS!$A6,cluster_Icl!AN$2:AN$2470,1)</f>
        <v>0</v>
      </c>
      <c r="G6" s="6">
        <f>+SUMIFS(cluster_Icl!N$2:N$2470,cluster_Icl!$E$2:$E$2470,CEDRUS!$A6,cluster_Icl!AO$2:AO$2470,1)</f>
        <v>1179</v>
      </c>
      <c r="H6" s="6">
        <f>+SUMIFS(cluster_Icl!O$2:O$2470,cluster_Icl!$E$2:$E$2470,CEDRUS!$A6,cluster_Icl!AP$2:AP$2470,1)</f>
        <v>0</v>
      </c>
      <c r="I6" s="6">
        <f>+SUMIFS(cluster_Icl!P$2:P$2470,cluster_Icl!$E$2:$E$2470,CEDRUS!$A6,cluster_Icl!AQ$2:AQ$2470,1)</f>
        <v>0</v>
      </c>
      <c r="J6" s="6">
        <f>+SUMIFS(cluster_Icl!Q$2:Q$2470,cluster_Icl!$E$2:$E$2470,CEDRUS!$A6,cluster_Icl!AR$2:AR$2470,1)</f>
        <v>76</v>
      </c>
      <c r="K6" s="6">
        <f>+SUMIFS(cluster_Icl!R$2:R$2470,cluster_Icl!$E$2:$E$2470,CEDRUS!$A6,cluster_Icl!AS$2:AS$2470,1)</f>
        <v>0</v>
      </c>
      <c r="L6" s="8">
        <f t="shared" si="0"/>
        <v>2257</v>
      </c>
    </row>
    <row r="7" spans="1:13" x14ac:dyDescent="0.25">
      <c r="A7" t="s">
        <v>133</v>
      </c>
      <c r="B7" t="s">
        <v>5458</v>
      </c>
      <c r="C7" s="6">
        <f>+SUMIFS(cluster_Icl!J$2:J$2470,cluster_Icl!$E$2:$E$2470,CEDRUS!$A7,cluster_Icl!AK$2:AK$2470,1)</f>
        <v>302</v>
      </c>
      <c r="D7" s="6">
        <f>+SUMIFS(cluster_Icl!K$2:K$2470,cluster_Icl!$E$2:$E$2470,CEDRUS!$A7,cluster_Icl!AL$2:AL$2470,1)</f>
        <v>8696</v>
      </c>
      <c r="E7" s="6">
        <f>+SUMIFS(cluster_Icl!L$2:L$2470,cluster_Icl!$E$2:$E$2470,CEDRUS!$A7,cluster_Icl!AM$2:AM$2470,1)</f>
        <v>20572</v>
      </c>
      <c r="F7" s="6">
        <f>+SUMIFS(cluster_Icl!M$2:M$2470,cluster_Icl!$E$2:$E$2470,CEDRUS!$A7,cluster_Icl!AN$2:AN$2470,1)</f>
        <v>7070</v>
      </c>
      <c r="G7" s="6">
        <f>+SUMIFS(cluster_Icl!N$2:N$2470,cluster_Icl!$E$2:$E$2470,CEDRUS!$A7,cluster_Icl!AO$2:AO$2470,1)</f>
        <v>2828</v>
      </c>
      <c r="H7" s="6">
        <f>+SUMIFS(cluster_Icl!O$2:O$2470,cluster_Icl!$E$2:$E$2470,CEDRUS!$A7,cluster_Icl!AP$2:AP$2470,1)</f>
        <v>25626</v>
      </c>
      <c r="I7" s="6">
        <f>+SUMIFS(cluster_Icl!P$2:P$2470,cluster_Icl!$E$2:$E$2470,CEDRUS!$A7,cluster_Icl!AQ$2:AQ$2470,1)</f>
        <v>120149</v>
      </c>
      <c r="J7" s="6">
        <f>+SUMIFS(cluster_Icl!Q$2:Q$2470,cluster_Icl!$E$2:$E$2470,CEDRUS!$A7,cluster_Icl!AR$2:AR$2470,1)</f>
        <v>1974</v>
      </c>
      <c r="K7" s="6">
        <f>+SUMIFS(cluster_Icl!R$2:R$2470,cluster_Icl!$E$2:$E$2470,CEDRUS!$A7,cluster_Icl!AS$2:AS$2470,1)</f>
        <v>6547</v>
      </c>
      <c r="L7" s="8">
        <f t="shared" si="0"/>
        <v>193764</v>
      </c>
    </row>
    <row r="8" spans="1:13" x14ac:dyDescent="0.25">
      <c r="A8" t="s">
        <v>85</v>
      </c>
      <c r="B8" t="s">
        <v>5456</v>
      </c>
      <c r="C8" s="6">
        <f>+SUMIFS(cluster_Icl!J$2:J$2470,cluster_Icl!$E$2:$E$2470,CEDRUS!$A8,cluster_Icl!AK$2:AK$2470,1)</f>
        <v>9731</v>
      </c>
      <c r="D8" s="6">
        <f>+SUMIFS(cluster_Icl!K$2:K$2470,cluster_Icl!$E$2:$E$2470,CEDRUS!$A8,cluster_Icl!AL$2:AL$2470,1)</f>
        <v>10639</v>
      </c>
      <c r="E8" s="6">
        <f>+SUMIFS(cluster_Icl!L$2:L$2470,cluster_Icl!$E$2:$E$2470,CEDRUS!$A8,cluster_Icl!AM$2:AM$2470,1)</f>
        <v>128</v>
      </c>
      <c r="F8" s="6">
        <f>+SUMIFS(cluster_Icl!M$2:M$2470,cluster_Icl!$E$2:$E$2470,CEDRUS!$A8,cluster_Icl!AN$2:AN$2470,1)</f>
        <v>185</v>
      </c>
      <c r="G8" s="6">
        <f>+SUMIFS(cluster_Icl!N$2:N$2470,cluster_Icl!$E$2:$E$2470,CEDRUS!$A8,cluster_Icl!AO$2:AO$2470,1)</f>
        <v>16352</v>
      </c>
      <c r="H8" s="6">
        <f>+SUMIFS(cluster_Icl!O$2:O$2470,cluster_Icl!$E$2:$E$2470,CEDRUS!$A8,cluster_Icl!AP$2:AP$2470,1)</f>
        <v>8460</v>
      </c>
      <c r="I8" s="6">
        <f>+SUMIFS(cluster_Icl!P$2:P$2470,cluster_Icl!$E$2:$E$2470,CEDRUS!$A8,cluster_Icl!AQ$2:AQ$2470,1)</f>
        <v>28068</v>
      </c>
      <c r="J8" s="6">
        <f>+SUMIFS(cluster_Icl!Q$2:Q$2470,cluster_Icl!$E$2:$E$2470,CEDRUS!$A8,cluster_Icl!AR$2:AR$2470,1)</f>
        <v>291</v>
      </c>
      <c r="K8" s="6">
        <f>+SUMIFS(cluster_Icl!R$2:R$2470,cluster_Icl!$E$2:$E$2470,CEDRUS!$A8,cluster_Icl!AS$2:AS$2470,1)</f>
        <v>1683</v>
      </c>
      <c r="L8" s="8">
        <f t="shared" si="0"/>
        <v>75537</v>
      </c>
    </row>
    <row r="9" spans="1:13" x14ac:dyDescent="0.25">
      <c r="A9" t="s">
        <v>98</v>
      </c>
      <c r="B9" t="s">
        <v>5457</v>
      </c>
      <c r="C9" s="6">
        <f>+SUMIFS(cluster_Icl!J$2:J$2470,cluster_Icl!$E$2:$E$2470,CEDRUS!$A9,cluster_Icl!AK$2:AK$2470,1)</f>
        <v>1616</v>
      </c>
      <c r="D9" s="6">
        <f>+SUMIFS(cluster_Icl!K$2:K$2470,cluster_Icl!$E$2:$E$2470,CEDRUS!$A9,cluster_Icl!AL$2:AL$2470,1)</f>
        <v>1299</v>
      </c>
      <c r="E9" s="6">
        <f>+SUMIFS(cluster_Icl!L$2:L$2470,cluster_Icl!$E$2:$E$2470,CEDRUS!$A9,cluster_Icl!AM$2:AM$2470,1)</f>
        <v>277</v>
      </c>
      <c r="F9" s="6">
        <f>+SUMIFS(cluster_Icl!M$2:M$2470,cluster_Icl!$E$2:$E$2470,CEDRUS!$A9,cluster_Icl!AN$2:AN$2470,1)</f>
        <v>193</v>
      </c>
      <c r="G9" s="6">
        <f>+SUMIFS(cluster_Icl!N$2:N$2470,cluster_Icl!$E$2:$E$2470,CEDRUS!$A9,cluster_Icl!AO$2:AO$2470,1)</f>
        <v>0</v>
      </c>
      <c r="H9" s="6">
        <f>+SUMIFS(cluster_Icl!O$2:O$2470,cluster_Icl!$E$2:$E$2470,CEDRUS!$A9,cluster_Icl!AP$2:AP$2470,1)</f>
        <v>5079</v>
      </c>
      <c r="I9" s="6">
        <f>+SUMIFS(cluster_Icl!P$2:P$2470,cluster_Icl!$E$2:$E$2470,CEDRUS!$A9,cluster_Icl!AQ$2:AQ$2470,1)</f>
        <v>5528</v>
      </c>
      <c r="J9" s="6">
        <f>+SUMIFS(cluster_Icl!Q$2:Q$2470,cluster_Icl!$E$2:$E$2470,CEDRUS!$A9,cluster_Icl!AR$2:AR$2470,1)</f>
        <v>210</v>
      </c>
      <c r="K9" s="6">
        <f>+SUMIFS(cluster_Icl!R$2:R$2470,cluster_Icl!$E$2:$E$2470,CEDRUS!$A9,cluster_Icl!AS$2:AS$2470,1)</f>
        <v>619</v>
      </c>
      <c r="L9" s="8">
        <f t="shared" si="0"/>
        <v>14821</v>
      </c>
    </row>
    <row r="10" spans="1:13" x14ac:dyDescent="0.25">
      <c r="A10" t="s">
        <v>242</v>
      </c>
      <c r="B10" t="s">
        <v>5460</v>
      </c>
      <c r="C10" s="6">
        <f>+SUMIFS(cluster_Icl!J$2:J$2470,cluster_Icl!$E$2:$E$2470,CEDRUS!$A10,cluster_Icl!AK$2:AK$2470,1)</f>
        <v>5</v>
      </c>
      <c r="D10" s="6">
        <f>+SUMIFS(cluster_Icl!K$2:K$2470,cluster_Icl!$E$2:$E$2470,CEDRUS!$A10,cluster_Icl!AL$2:AL$2470,1)</f>
        <v>33</v>
      </c>
      <c r="E10" s="6">
        <f>+SUMIFS(cluster_Icl!L$2:L$2470,cluster_Icl!$E$2:$E$2470,CEDRUS!$A10,cluster_Icl!AM$2:AM$2470,1)</f>
        <v>0</v>
      </c>
      <c r="F10" s="6">
        <f>+SUMIFS(cluster_Icl!M$2:M$2470,cluster_Icl!$E$2:$E$2470,CEDRUS!$A10,cluster_Icl!AN$2:AN$2470,1)</f>
        <v>0</v>
      </c>
      <c r="G10" s="6">
        <f>+SUMIFS(cluster_Icl!N$2:N$2470,cluster_Icl!$E$2:$E$2470,CEDRUS!$A10,cluster_Icl!AO$2:AO$2470,1)</f>
        <v>904</v>
      </c>
      <c r="H10" s="6">
        <f>+SUMIFS(cluster_Icl!O$2:O$2470,cluster_Icl!$E$2:$E$2470,CEDRUS!$A10,cluster_Icl!AP$2:AP$2470,1)</f>
        <v>163</v>
      </c>
      <c r="I10" s="6">
        <f>+SUMIFS(cluster_Icl!P$2:P$2470,cluster_Icl!$E$2:$E$2470,CEDRUS!$A10,cluster_Icl!AQ$2:AQ$2470,1)</f>
        <v>0</v>
      </c>
      <c r="J10" s="6">
        <f>+SUMIFS(cluster_Icl!Q$2:Q$2470,cluster_Icl!$E$2:$E$2470,CEDRUS!$A10,cluster_Icl!AR$2:AR$2470,1)</f>
        <v>0</v>
      </c>
      <c r="K10" s="6">
        <f>+SUMIFS(cluster_Icl!R$2:R$2470,cluster_Icl!$E$2:$E$2470,CEDRUS!$A10,cluster_Icl!AS$2:AS$2470,1)</f>
        <v>28</v>
      </c>
      <c r="L10" s="8">
        <f t="shared" si="0"/>
        <v>1133</v>
      </c>
    </row>
    <row r="11" spans="1:13" x14ac:dyDescent="0.25">
      <c r="A11" t="s">
        <v>672</v>
      </c>
      <c r="B11" t="s">
        <v>5461</v>
      </c>
      <c r="C11" s="6">
        <f>+SUMIFS(cluster_Icl!J$2:J$2470,cluster_Icl!$E$2:$E$2470,CEDRUS!$A11,cluster_Icl!AK$2:AK$2470,1)</f>
        <v>359</v>
      </c>
      <c r="D11" s="6">
        <f>+SUMIFS(cluster_Icl!K$2:K$2470,cluster_Icl!$E$2:$E$2470,CEDRUS!$A11,cluster_Icl!AL$2:AL$2470,1)</f>
        <v>534</v>
      </c>
      <c r="E11" s="6">
        <f>+SUMIFS(cluster_Icl!L$2:L$2470,cluster_Icl!$E$2:$E$2470,CEDRUS!$A11,cluster_Icl!AM$2:AM$2470,1)</f>
        <v>60</v>
      </c>
      <c r="F11" s="6">
        <f>+SUMIFS(cluster_Icl!M$2:M$2470,cluster_Icl!$E$2:$E$2470,CEDRUS!$A11,cluster_Icl!AN$2:AN$2470,1)</f>
        <v>97</v>
      </c>
      <c r="G11" s="6">
        <f>+SUMIFS(cluster_Icl!N$2:N$2470,cluster_Icl!$E$2:$E$2470,CEDRUS!$A11,cluster_Icl!AO$2:AO$2470,1)</f>
        <v>20</v>
      </c>
      <c r="H11" s="6">
        <f>+SUMIFS(cluster_Icl!O$2:O$2470,cluster_Icl!$E$2:$E$2470,CEDRUS!$A11,cluster_Icl!AP$2:AP$2470,1)</f>
        <v>1499</v>
      </c>
      <c r="I11" s="6">
        <f>+SUMIFS(cluster_Icl!P$2:P$2470,cluster_Icl!$E$2:$E$2470,CEDRUS!$A11,cluster_Icl!AQ$2:AQ$2470,1)</f>
        <v>18</v>
      </c>
      <c r="J11" s="6">
        <f>+SUMIFS(cluster_Icl!Q$2:Q$2470,cluster_Icl!$E$2:$E$2470,CEDRUS!$A11,cluster_Icl!AR$2:AR$2470,1)</f>
        <v>17</v>
      </c>
      <c r="K11" s="6">
        <f>+SUMIFS(cluster_Icl!R$2:R$2470,cluster_Icl!$E$2:$E$2470,CEDRUS!$A11,cluster_Icl!AS$2:AS$2470,1)</f>
        <v>118</v>
      </c>
      <c r="L11" s="8">
        <f t="shared" si="0"/>
        <v>2722</v>
      </c>
    </row>
    <row r="12" spans="1:13" x14ac:dyDescent="0.25">
      <c r="A12" t="s">
        <v>108</v>
      </c>
      <c r="B12" t="s">
        <v>109</v>
      </c>
      <c r="C12" s="6">
        <f>+SUMIFS(cluster_Icl!J$2:J$2470,cluster_Icl!$E$2:$E$2470,CEDRUS!$A12,cluster_Icl!AK$2:AK$2470,1)</f>
        <v>0</v>
      </c>
      <c r="D12" s="6">
        <f>+SUMIFS(cluster_Icl!K$2:K$2470,cluster_Icl!$E$2:$E$2470,CEDRUS!$A12,cluster_Icl!AL$2:AL$2470,1)</f>
        <v>0</v>
      </c>
      <c r="E12" s="6">
        <f>+SUMIFS(cluster_Icl!L$2:L$2470,cluster_Icl!$E$2:$E$2470,CEDRUS!$A12,cluster_Icl!AM$2:AM$2470,1)</f>
        <v>13</v>
      </c>
      <c r="F12" s="6">
        <f>+SUMIFS(cluster_Icl!M$2:M$2470,cluster_Icl!$E$2:$E$2470,CEDRUS!$A12,cluster_Icl!AN$2:AN$2470,1)</f>
        <v>0</v>
      </c>
      <c r="G12" s="6">
        <f>+SUMIFS(cluster_Icl!N$2:N$2470,cluster_Icl!$E$2:$E$2470,CEDRUS!$A12,cluster_Icl!AO$2:AO$2470,1)</f>
        <v>16</v>
      </c>
      <c r="H12" s="6">
        <f>+SUMIFS(cluster_Icl!O$2:O$2470,cluster_Icl!$E$2:$E$2470,CEDRUS!$A12,cluster_Icl!AP$2:AP$2470,1)</f>
        <v>555</v>
      </c>
      <c r="I12" s="6">
        <f>+SUMIFS(cluster_Icl!P$2:P$2470,cluster_Icl!$E$2:$E$2470,CEDRUS!$A12,cluster_Icl!AQ$2:AQ$2470,1)</f>
        <v>6</v>
      </c>
      <c r="J12" s="6">
        <f>+SUMIFS(cluster_Icl!Q$2:Q$2470,cluster_Icl!$E$2:$E$2470,CEDRUS!$A12,cluster_Icl!AR$2:AR$2470,1)</f>
        <v>4</v>
      </c>
      <c r="K12" s="6">
        <f>+SUMIFS(cluster_Icl!R$2:R$2470,cluster_Icl!$E$2:$E$2470,CEDRUS!$A12,cluster_Icl!AS$2:AS$2470,1)</f>
        <v>155</v>
      </c>
      <c r="L12" s="8">
        <f t="shared" si="0"/>
        <v>749</v>
      </c>
    </row>
    <row r="13" spans="1:13" x14ac:dyDescent="0.25">
      <c r="B13" t="s">
        <v>5467</v>
      </c>
      <c r="C13" s="8">
        <f>+SUM(C2:C12)</f>
        <v>118441</v>
      </c>
      <c r="D13" s="8">
        <f t="shared" ref="D13:K13" si="1">+SUM(D2:D12)</f>
        <v>58236</v>
      </c>
      <c r="E13" s="8">
        <f t="shared" si="1"/>
        <v>93036</v>
      </c>
      <c r="F13" s="8">
        <f t="shared" si="1"/>
        <v>100693</v>
      </c>
      <c r="G13" s="8">
        <f t="shared" si="1"/>
        <v>86382</v>
      </c>
      <c r="H13" s="8">
        <f t="shared" si="1"/>
        <v>201128</v>
      </c>
      <c r="I13" s="8">
        <f t="shared" si="1"/>
        <v>342074</v>
      </c>
      <c r="J13" s="8">
        <f t="shared" si="1"/>
        <v>41155</v>
      </c>
      <c r="K13" s="8">
        <f t="shared" si="1"/>
        <v>22071</v>
      </c>
      <c r="L13" s="8">
        <f>+SUM(C13:K13)</f>
        <v>1063216</v>
      </c>
    </row>
    <row r="14" spans="1:13" x14ac:dyDescent="0.25">
      <c r="A14" t="s">
        <v>5466</v>
      </c>
      <c r="C14" s="13">
        <f>+C13/L13</f>
        <v>0.11139881265895171</v>
      </c>
      <c r="L14" s="8">
        <v>18073284</v>
      </c>
      <c r="M14" s="13">
        <f>+L13/L14</f>
        <v>5.8828046967003896E-2</v>
      </c>
    </row>
    <row r="15" spans="1:13" x14ac:dyDescent="0.25">
      <c r="L15" s="8"/>
      <c r="M15" s="13"/>
    </row>
    <row r="17" spans="1:11" x14ac:dyDescent="0.25">
      <c r="A17" t="s">
        <v>5463</v>
      </c>
      <c r="B17" t="s">
        <v>5468</v>
      </c>
      <c r="C17" t="s">
        <v>5469</v>
      </c>
      <c r="D17" t="s">
        <v>5470</v>
      </c>
      <c r="E17" t="s">
        <v>5471</v>
      </c>
      <c r="F17" t="s">
        <v>5472</v>
      </c>
      <c r="G17" t="s">
        <v>5473</v>
      </c>
      <c r="H17" t="s">
        <v>5474</v>
      </c>
      <c r="I17" t="s">
        <v>5475</v>
      </c>
      <c r="J17" t="s">
        <v>5476</v>
      </c>
      <c r="K17" t="s">
        <v>5477</v>
      </c>
    </row>
    <row r="18" spans="1:11" x14ac:dyDescent="0.25">
      <c r="A18" t="s">
        <v>55</v>
      </c>
      <c r="B18" t="s">
        <v>58</v>
      </c>
      <c r="C18" s="9">
        <f>+C2/C$13*100</f>
        <v>59.860183551304026</v>
      </c>
      <c r="D18" s="9">
        <f t="shared" ref="D18:K18" si="2">+D2/D$13*100</f>
        <v>60.038464180232154</v>
      </c>
      <c r="E18" s="9">
        <f t="shared" si="2"/>
        <v>51.908938475428869</v>
      </c>
      <c r="F18" s="9">
        <f t="shared" si="2"/>
        <v>62.732265400772647</v>
      </c>
      <c r="G18" s="9">
        <f t="shared" si="2"/>
        <v>30.992567896089461</v>
      </c>
      <c r="H18" s="9">
        <f t="shared" si="2"/>
        <v>58.98134521299869</v>
      </c>
      <c r="I18" s="9">
        <f t="shared" si="2"/>
        <v>37.232587101036621</v>
      </c>
      <c r="J18" s="9">
        <f t="shared" si="2"/>
        <v>90.499331794435662</v>
      </c>
      <c r="K18" s="9">
        <f t="shared" si="2"/>
        <v>54.329210275927686</v>
      </c>
    </row>
    <row r="19" spans="1:11" x14ac:dyDescent="0.25">
      <c r="A19" t="s">
        <v>57</v>
      </c>
      <c r="B19" t="s">
        <v>5455</v>
      </c>
      <c r="C19" s="9">
        <f t="shared" ref="C19:K19" si="3">+C3/C$13*100</f>
        <v>1.2301483439011829</v>
      </c>
      <c r="D19" s="9">
        <f t="shared" si="3"/>
        <v>1.7772511848341233</v>
      </c>
      <c r="E19" s="9">
        <f t="shared" si="3"/>
        <v>0.56752224945182506</v>
      </c>
      <c r="F19" s="9">
        <f t="shared" si="3"/>
        <v>0.13109153565789081</v>
      </c>
      <c r="G19" s="9">
        <f t="shared" si="3"/>
        <v>1.1946933388900465</v>
      </c>
      <c r="H19" s="9">
        <f t="shared" si="3"/>
        <v>1.1470307465892366</v>
      </c>
      <c r="I19" s="9">
        <f t="shared" si="3"/>
        <v>2.5207995930705049</v>
      </c>
      <c r="J19" s="9">
        <f t="shared" si="3"/>
        <v>0.81156603085894785</v>
      </c>
      <c r="K19" s="9">
        <f t="shared" si="3"/>
        <v>2.7502152145349101</v>
      </c>
    </row>
    <row r="20" spans="1:11" x14ac:dyDescent="0.25">
      <c r="A20" t="s">
        <v>97</v>
      </c>
      <c r="B20" t="s">
        <v>5459</v>
      </c>
      <c r="C20" s="9">
        <f t="shared" ref="C20:K20" si="4">+C4/C$13*100</f>
        <v>28.241065171688856</v>
      </c>
      <c r="D20" s="9">
        <f t="shared" si="4"/>
        <v>6.1817432515969502E-2</v>
      </c>
      <c r="E20" s="9">
        <f t="shared" si="4"/>
        <v>24.781804892729696</v>
      </c>
      <c r="F20" s="9">
        <f t="shared" si="4"/>
        <v>29.64357005948775</v>
      </c>
      <c r="G20" s="9">
        <f t="shared" si="4"/>
        <v>43.155981570234545</v>
      </c>
      <c r="H20" s="9">
        <f t="shared" si="4"/>
        <v>18.717930869893799</v>
      </c>
      <c r="I20" s="9">
        <f t="shared" si="4"/>
        <v>14.968983319398726</v>
      </c>
      <c r="J20" s="9">
        <f t="shared" si="4"/>
        <v>2.2281618272384884</v>
      </c>
      <c r="K20" s="9">
        <f t="shared" si="4"/>
        <v>1.1825472339268723</v>
      </c>
    </row>
    <row r="21" spans="1:11" x14ac:dyDescent="0.25">
      <c r="A21" t="s">
        <v>107</v>
      </c>
      <c r="B21" t="s">
        <v>5462</v>
      </c>
      <c r="C21" s="9">
        <f t="shared" ref="C21:K21" si="5">+C5/C$13*100</f>
        <v>0.52600028706275692</v>
      </c>
      <c r="D21" s="9">
        <f t="shared" si="5"/>
        <v>0.18201799574146577</v>
      </c>
      <c r="E21" s="9">
        <f t="shared" si="5"/>
        <v>0</v>
      </c>
      <c r="F21" s="9">
        <f t="shared" si="5"/>
        <v>0</v>
      </c>
      <c r="G21" s="9">
        <f t="shared" si="5"/>
        <v>0</v>
      </c>
      <c r="H21" s="9">
        <f t="shared" si="5"/>
        <v>0.57873592935841855</v>
      </c>
      <c r="I21" s="9">
        <f t="shared" si="5"/>
        <v>0.32566052959301206</v>
      </c>
      <c r="J21" s="9">
        <f t="shared" si="5"/>
        <v>0.2113959421698457</v>
      </c>
      <c r="K21" s="9">
        <f t="shared" si="5"/>
        <v>0.28091160346155591</v>
      </c>
    </row>
    <row r="22" spans="1:11" x14ac:dyDescent="0.25">
      <c r="A22" t="s">
        <v>110</v>
      </c>
      <c r="B22" t="s">
        <v>86</v>
      </c>
      <c r="C22" s="9">
        <f t="shared" ref="C22:K22" si="6">+C6/C$13*100</f>
        <v>0</v>
      </c>
      <c r="D22" s="9">
        <f t="shared" si="6"/>
        <v>1.5351329074799092</v>
      </c>
      <c r="E22" s="9">
        <f t="shared" si="6"/>
        <v>0.1160840964787824</v>
      </c>
      <c r="F22" s="9">
        <f t="shared" si="6"/>
        <v>0</v>
      </c>
      <c r="G22" s="9">
        <f t="shared" si="6"/>
        <v>1.3648676807668263</v>
      </c>
      <c r="H22" s="9">
        <f t="shared" si="6"/>
        <v>0</v>
      </c>
      <c r="I22" s="9">
        <f t="shared" si="6"/>
        <v>0</v>
      </c>
      <c r="J22" s="9">
        <f t="shared" si="6"/>
        <v>0.18466771959664682</v>
      </c>
      <c r="K22" s="9">
        <f t="shared" si="6"/>
        <v>0</v>
      </c>
    </row>
    <row r="23" spans="1:11" x14ac:dyDescent="0.25">
      <c r="A23" t="s">
        <v>133</v>
      </c>
      <c r="B23" t="s">
        <v>5458</v>
      </c>
      <c r="C23" s="9">
        <f t="shared" ref="C23:K23" si="7">+C7/C$13*100</f>
        <v>0.25497927238034124</v>
      </c>
      <c r="D23" s="9">
        <f t="shared" si="7"/>
        <v>14.932344254413078</v>
      </c>
      <c r="E23" s="9">
        <f t="shared" si="7"/>
        <v>22.1118706737177</v>
      </c>
      <c r="F23" s="9">
        <f t="shared" si="7"/>
        <v>7.0213420992521831</v>
      </c>
      <c r="G23" s="9">
        <f t="shared" si="7"/>
        <v>3.2738301961056706</v>
      </c>
      <c r="H23" s="9">
        <f t="shared" si="7"/>
        <v>12.741139970566007</v>
      </c>
      <c r="I23" s="9">
        <f t="shared" si="7"/>
        <v>35.123686687675765</v>
      </c>
      <c r="J23" s="9">
        <f t="shared" si="7"/>
        <v>4.7965010326813262</v>
      </c>
      <c r="K23" s="9">
        <f t="shared" si="7"/>
        <v>29.663359159077523</v>
      </c>
    </row>
    <row r="24" spans="1:11" x14ac:dyDescent="0.25">
      <c r="A24" t="s">
        <v>85</v>
      </c>
      <c r="B24" t="s">
        <v>5456</v>
      </c>
      <c r="C24" s="9">
        <f t="shared" ref="C24:K24" si="8">+C8/C$13*100</f>
        <v>8.2159049653413927</v>
      </c>
      <c r="D24" s="9">
        <f t="shared" si="8"/>
        <v>18.268768459372208</v>
      </c>
      <c r="E24" s="9">
        <f t="shared" si="8"/>
        <v>0.13758115138226062</v>
      </c>
      <c r="F24" s="9">
        <f t="shared" si="8"/>
        <v>0.18372677345992275</v>
      </c>
      <c r="G24" s="9">
        <f t="shared" si="8"/>
        <v>18.929869648769422</v>
      </c>
      <c r="H24" s="9">
        <f t="shared" si="8"/>
        <v>4.2062765999761345</v>
      </c>
      <c r="I24" s="9">
        <f t="shared" si="8"/>
        <v>8.2052421405894638</v>
      </c>
      <c r="J24" s="9">
        <f t="shared" si="8"/>
        <v>0.70708297898189776</v>
      </c>
      <c r="K24" s="9">
        <f t="shared" si="8"/>
        <v>7.6253907842870738</v>
      </c>
    </row>
    <row r="25" spans="1:11" x14ac:dyDescent="0.25">
      <c r="A25" t="s">
        <v>98</v>
      </c>
      <c r="B25" t="s">
        <v>5457</v>
      </c>
      <c r="C25" s="9">
        <f t="shared" ref="C25:K25" si="9">+C9/C$13*100</f>
        <v>1.3643923979027532</v>
      </c>
      <c r="D25" s="9">
        <f t="shared" si="9"/>
        <v>2.2305790232845664</v>
      </c>
      <c r="E25" s="9">
        <f t="shared" si="9"/>
        <v>0.29773421041317338</v>
      </c>
      <c r="F25" s="9">
        <f t="shared" si="9"/>
        <v>0.1916717150149464</v>
      </c>
      <c r="G25" s="9">
        <f t="shared" si="9"/>
        <v>0</v>
      </c>
      <c r="H25" s="9">
        <f t="shared" si="9"/>
        <v>2.525257547432481</v>
      </c>
      <c r="I25" s="9">
        <f t="shared" si="9"/>
        <v>1.6160246028637077</v>
      </c>
      <c r="J25" s="9">
        <f t="shared" si="9"/>
        <v>0.51026606730652413</v>
      </c>
      <c r="K25" s="9">
        <f t="shared" si="9"/>
        <v>2.8045852023016629</v>
      </c>
    </row>
    <row r="26" spans="1:11" x14ac:dyDescent="0.25">
      <c r="A26" t="s">
        <v>242</v>
      </c>
      <c r="B26" t="s">
        <v>5460</v>
      </c>
      <c r="C26" s="9">
        <f t="shared" ref="C26:K26" si="10">+C10/C$13*100</f>
        <v>4.2215111321248552E-3</v>
      </c>
      <c r="D26" s="9">
        <f t="shared" si="10"/>
        <v>5.6665979806305375E-2</v>
      </c>
      <c r="E26" s="9">
        <f t="shared" si="10"/>
        <v>0</v>
      </c>
      <c r="F26" s="9">
        <f t="shared" si="10"/>
        <v>0</v>
      </c>
      <c r="G26" s="9">
        <f t="shared" si="10"/>
        <v>1.0465143201129865</v>
      </c>
      <c r="H26" s="9">
        <f t="shared" si="10"/>
        <v>8.1042917942802592E-2</v>
      </c>
      <c r="I26" s="9">
        <f t="shared" si="10"/>
        <v>0</v>
      </c>
      <c r="J26" s="9">
        <f t="shared" si="10"/>
        <v>0</v>
      </c>
      <c r="K26" s="9">
        <f t="shared" si="10"/>
        <v>0.12686330478908975</v>
      </c>
    </row>
    <row r="27" spans="1:11" x14ac:dyDescent="0.25">
      <c r="A27" t="s">
        <v>672</v>
      </c>
      <c r="B27" t="s">
        <v>5461</v>
      </c>
      <c r="C27" s="9">
        <f t="shared" ref="C27:K27" si="11">+C11/C$13*100</f>
        <v>0.30310449928656463</v>
      </c>
      <c r="D27" s="9">
        <f t="shared" si="11"/>
        <v>0.91695858232021432</v>
      </c>
      <c r="E27" s="9">
        <f t="shared" si="11"/>
        <v>6.4491164710434673E-2</v>
      </c>
      <c r="F27" s="9">
        <f t="shared" si="11"/>
        <v>9.6332416354662193E-2</v>
      </c>
      <c r="G27" s="9">
        <f t="shared" si="11"/>
        <v>2.315297168391563E-2</v>
      </c>
      <c r="H27" s="9">
        <f t="shared" si="11"/>
        <v>0.74529652758442388</v>
      </c>
      <c r="I27" s="9">
        <f t="shared" si="11"/>
        <v>5.2620193291510022E-3</v>
      </c>
      <c r="J27" s="9">
        <f t="shared" si="11"/>
        <v>4.1307253067670996E-2</v>
      </c>
      <c r="K27" s="9">
        <f t="shared" si="11"/>
        <v>0.53463821303973535</v>
      </c>
    </row>
    <row r="28" spans="1:11" x14ac:dyDescent="0.25">
      <c r="A28" t="s">
        <v>108</v>
      </c>
      <c r="B28" t="s">
        <v>109</v>
      </c>
      <c r="C28" s="9">
        <f t="shared" ref="C28:K28" si="12">+C12/C$13*100</f>
        <v>0</v>
      </c>
      <c r="D28" s="9">
        <f t="shared" si="12"/>
        <v>0</v>
      </c>
      <c r="E28" s="9">
        <f t="shared" si="12"/>
        <v>1.3973085687260845E-2</v>
      </c>
      <c r="F28" s="9">
        <f t="shared" si="12"/>
        <v>0</v>
      </c>
      <c r="G28" s="9">
        <f t="shared" si="12"/>
        <v>1.8522377347132503E-2</v>
      </c>
      <c r="H28" s="9">
        <f t="shared" si="12"/>
        <v>0.27594367765800881</v>
      </c>
      <c r="I28" s="9">
        <f t="shared" si="12"/>
        <v>1.7540064430503341E-3</v>
      </c>
      <c r="J28" s="9">
        <f t="shared" si="12"/>
        <v>9.7193536629814111E-3</v>
      </c>
      <c r="K28" s="9">
        <f t="shared" si="12"/>
        <v>0.7022790086538897</v>
      </c>
    </row>
    <row r="29" spans="1:11" x14ac:dyDescent="0.25">
      <c r="B29" t="s">
        <v>4496</v>
      </c>
      <c r="C29" s="10">
        <f>+SUM(C18:C28)</f>
        <v>100</v>
      </c>
      <c r="D29" s="10">
        <f t="shared" ref="D29:K29" si="13">+SUM(D18:D28)</f>
        <v>100.00000000000001</v>
      </c>
      <c r="E29" s="10">
        <f t="shared" si="13"/>
        <v>100</v>
      </c>
      <c r="F29" s="10">
        <f t="shared" si="13"/>
        <v>100</v>
      </c>
      <c r="G29" s="10">
        <f t="shared" si="13"/>
        <v>100.00000000000003</v>
      </c>
      <c r="H29" s="10">
        <f t="shared" si="13"/>
        <v>100</v>
      </c>
      <c r="I29" s="10">
        <f t="shared" si="13"/>
        <v>99.999999999999986</v>
      </c>
      <c r="J29" s="10">
        <f t="shared" si="13"/>
        <v>99.999999999999986</v>
      </c>
      <c r="K29" s="10">
        <f t="shared" si="13"/>
        <v>100</v>
      </c>
    </row>
    <row r="30" spans="1:11" x14ac:dyDescent="0.25">
      <c r="A30" t="s">
        <v>5466</v>
      </c>
    </row>
    <row r="32" spans="1:11" x14ac:dyDescent="0.25">
      <c r="B32" t="s">
        <v>5468</v>
      </c>
      <c r="C32" t="s">
        <v>5469</v>
      </c>
      <c r="D32" t="s">
        <v>5470</v>
      </c>
      <c r="E32" t="s">
        <v>5471</v>
      </c>
      <c r="F32" t="s">
        <v>5472</v>
      </c>
      <c r="G32" t="s">
        <v>5473</v>
      </c>
      <c r="H32" t="s">
        <v>5474</v>
      </c>
      <c r="I32" t="s">
        <v>5475</v>
      </c>
      <c r="J32" t="s">
        <v>5476</v>
      </c>
      <c r="K32" t="s">
        <v>5477</v>
      </c>
    </row>
    <row r="33" spans="2:11" x14ac:dyDescent="0.25">
      <c r="B33" t="s">
        <v>58</v>
      </c>
      <c r="C33" s="11">
        <v>59.9</v>
      </c>
      <c r="D33" s="11">
        <v>60</v>
      </c>
      <c r="E33" s="11">
        <v>51.9</v>
      </c>
      <c r="F33" s="11">
        <v>62.7</v>
      </c>
      <c r="G33" s="11">
        <v>31</v>
      </c>
      <c r="H33" s="11">
        <v>59</v>
      </c>
      <c r="I33" s="11">
        <v>37.200000000000003</v>
      </c>
      <c r="J33" s="11">
        <v>90.5</v>
      </c>
      <c r="K33" s="11">
        <v>54.3</v>
      </c>
    </row>
    <row r="34" spans="2:11" x14ac:dyDescent="0.25">
      <c r="B34" t="s">
        <v>5459</v>
      </c>
      <c r="C34" s="11">
        <v>28.2</v>
      </c>
      <c r="D34" s="11">
        <v>0.1</v>
      </c>
      <c r="E34" s="11">
        <v>24.8</v>
      </c>
      <c r="F34" s="11">
        <v>29.6</v>
      </c>
      <c r="G34" s="11">
        <v>43.2</v>
      </c>
      <c r="H34" s="11">
        <v>18.7</v>
      </c>
      <c r="I34" s="11">
        <v>15</v>
      </c>
      <c r="J34" s="11">
        <v>2.2000000000000002</v>
      </c>
      <c r="K34" s="11">
        <v>1.2</v>
      </c>
    </row>
    <row r="35" spans="2:11" x14ac:dyDescent="0.25">
      <c r="B35" t="s">
        <v>5456</v>
      </c>
      <c r="C35" s="11">
        <v>8.1999999999999993</v>
      </c>
      <c r="D35" s="11">
        <v>18.3</v>
      </c>
      <c r="E35" s="11">
        <v>0.1</v>
      </c>
      <c r="F35" s="11">
        <v>0.2</v>
      </c>
      <c r="G35" s="11">
        <v>18.899999999999999</v>
      </c>
      <c r="H35" s="11">
        <v>4.2</v>
      </c>
      <c r="I35" s="11">
        <v>8.1999999999999993</v>
      </c>
      <c r="J35" s="11">
        <v>0.7</v>
      </c>
      <c r="K35" s="11">
        <v>7.6</v>
      </c>
    </row>
    <row r="36" spans="2:11" x14ac:dyDescent="0.25">
      <c r="B36" t="s">
        <v>5457</v>
      </c>
      <c r="C36" s="11">
        <v>1.4</v>
      </c>
      <c r="D36" s="11">
        <v>2.2000000000000002</v>
      </c>
      <c r="E36" s="11">
        <v>0.3</v>
      </c>
      <c r="F36" s="11">
        <v>0.2</v>
      </c>
      <c r="G36" s="11">
        <v>0</v>
      </c>
      <c r="H36" s="11">
        <v>2.5</v>
      </c>
      <c r="I36" s="11">
        <v>1.6</v>
      </c>
      <c r="J36" s="11">
        <v>0.5</v>
      </c>
      <c r="K36" s="11">
        <v>2.8</v>
      </c>
    </row>
    <row r="37" spans="2:11" x14ac:dyDescent="0.25">
      <c r="B37" t="s">
        <v>5455</v>
      </c>
      <c r="C37" s="11">
        <v>1.2</v>
      </c>
      <c r="D37" s="11">
        <v>1.8</v>
      </c>
      <c r="E37" s="11">
        <v>0.6</v>
      </c>
      <c r="F37" s="11">
        <v>0.1</v>
      </c>
      <c r="G37" s="11">
        <v>1.2</v>
      </c>
      <c r="H37" s="11">
        <v>1.1000000000000001</v>
      </c>
      <c r="I37" s="11">
        <v>2.5</v>
      </c>
      <c r="J37" s="11">
        <v>0.8</v>
      </c>
      <c r="K37" s="11">
        <v>2.8</v>
      </c>
    </row>
    <row r="38" spans="2:11" x14ac:dyDescent="0.25">
      <c r="B38" t="s">
        <v>5462</v>
      </c>
      <c r="C38" s="11">
        <v>0.5</v>
      </c>
      <c r="D38" s="11">
        <v>0.2</v>
      </c>
      <c r="E38" s="11">
        <v>0</v>
      </c>
      <c r="F38" s="11">
        <v>0</v>
      </c>
      <c r="G38" s="11">
        <v>0</v>
      </c>
      <c r="H38" s="11">
        <v>0.6</v>
      </c>
      <c r="I38" s="11">
        <v>0.3</v>
      </c>
      <c r="J38" s="11">
        <v>0.2</v>
      </c>
      <c r="K38" s="11">
        <v>0.3</v>
      </c>
    </row>
    <row r="39" spans="2:11" x14ac:dyDescent="0.25">
      <c r="B39" t="s">
        <v>5458</v>
      </c>
      <c r="C39" s="11">
        <v>0.3</v>
      </c>
      <c r="D39" s="11">
        <v>14.9</v>
      </c>
      <c r="E39" s="11">
        <v>22.1</v>
      </c>
      <c r="F39" s="11">
        <v>7</v>
      </c>
      <c r="G39" s="11">
        <v>3.3</v>
      </c>
      <c r="H39" s="11">
        <v>12.7</v>
      </c>
      <c r="I39" s="11">
        <v>35.1</v>
      </c>
      <c r="J39" s="11">
        <v>4.8</v>
      </c>
      <c r="K39" s="11">
        <v>29.7</v>
      </c>
    </row>
    <row r="40" spans="2:11" x14ac:dyDescent="0.25">
      <c r="B40" t="s">
        <v>5461</v>
      </c>
      <c r="C40" s="11">
        <v>0.3</v>
      </c>
      <c r="D40" s="11">
        <v>0.9</v>
      </c>
      <c r="E40" s="11">
        <v>0.1</v>
      </c>
      <c r="F40" s="11">
        <v>0.1</v>
      </c>
      <c r="G40" s="11">
        <v>0</v>
      </c>
      <c r="H40" s="11">
        <v>0.7</v>
      </c>
      <c r="I40" s="11">
        <v>0</v>
      </c>
      <c r="J40" s="11">
        <v>0</v>
      </c>
      <c r="K40" s="11">
        <v>0.5</v>
      </c>
    </row>
    <row r="41" spans="2:11" x14ac:dyDescent="0.25">
      <c r="B41" t="s">
        <v>86</v>
      </c>
      <c r="C41" s="11">
        <v>0</v>
      </c>
      <c r="D41" s="11">
        <v>1.5</v>
      </c>
      <c r="E41" s="11">
        <v>0.1</v>
      </c>
      <c r="F41" s="11">
        <v>0</v>
      </c>
      <c r="G41" s="11">
        <v>1.4</v>
      </c>
      <c r="H41" s="11">
        <v>0</v>
      </c>
      <c r="I41" s="11">
        <v>0</v>
      </c>
      <c r="J41" s="11">
        <v>0.2</v>
      </c>
      <c r="K41" s="11">
        <v>0</v>
      </c>
    </row>
    <row r="42" spans="2:11" x14ac:dyDescent="0.25">
      <c r="B42" t="s">
        <v>5460</v>
      </c>
      <c r="C42" s="11">
        <v>0</v>
      </c>
      <c r="D42" s="11">
        <v>0.1</v>
      </c>
      <c r="E42" s="11">
        <v>0</v>
      </c>
      <c r="F42" s="11">
        <v>0</v>
      </c>
      <c r="G42" s="11">
        <v>1</v>
      </c>
      <c r="H42" s="11">
        <v>0.1</v>
      </c>
      <c r="I42" s="11">
        <v>0</v>
      </c>
      <c r="J42" s="11">
        <v>0</v>
      </c>
      <c r="K42" s="11">
        <v>0.1</v>
      </c>
    </row>
    <row r="43" spans="2:11" x14ac:dyDescent="0.25">
      <c r="B43" t="s">
        <v>109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0.3</v>
      </c>
      <c r="I43" s="11">
        <v>0</v>
      </c>
      <c r="J43" s="11">
        <v>0</v>
      </c>
      <c r="K43" s="11">
        <v>0.7</v>
      </c>
    </row>
    <row r="44" spans="2:11" x14ac:dyDescent="0.25">
      <c r="B44" t="s">
        <v>4496</v>
      </c>
      <c r="C44" s="12">
        <v>100</v>
      </c>
      <c r="D44" s="12">
        <v>100.00000000000001</v>
      </c>
      <c r="E44" s="12">
        <v>100</v>
      </c>
      <c r="F44" s="12">
        <v>100</v>
      </c>
      <c r="G44" s="12">
        <v>100.00000000000003</v>
      </c>
      <c r="H44" s="12">
        <v>100</v>
      </c>
      <c r="I44" s="12">
        <v>99.999999999999986</v>
      </c>
      <c r="J44" s="12">
        <v>99.999999999999986</v>
      </c>
      <c r="K44" s="12">
        <v>100</v>
      </c>
    </row>
  </sheetData>
  <sortState xmlns:xlrd2="http://schemas.microsoft.com/office/spreadsheetml/2017/richdata2" ref="B33:K43">
    <sortCondition descending="1" ref="C33:C43"/>
  </sortState>
  <conditionalFormatting sqref="C18:C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8:D2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8:E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:F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8:G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8:H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8:I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J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8:K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717B1-76CF-4CF4-ADC4-6511E48F37CB}">
  <dimension ref="A1:K17"/>
  <sheetViews>
    <sheetView zoomScale="160" zoomScaleNormal="160" workbookViewId="0"/>
  </sheetViews>
  <sheetFormatPr baseColWidth="10" defaultRowHeight="15" x14ac:dyDescent="0.25"/>
  <sheetData>
    <row r="1" spans="1:11" x14ac:dyDescent="0.25">
      <c r="A1" t="s">
        <v>6</v>
      </c>
      <c r="B1" t="s">
        <v>7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</row>
    <row r="2" spans="1:11" x14ac:dyDescent="0.25">
      <c r="A2" t="s">
        <v>55</v>
      </c>
      <c r="B2" t="s">
        <v>86</v>
      </c>
      <c r="C2" s="6">
        <f>+SUMIFS(cluster_Icl!J$2:J$2470,cluster_Icl!$G$2:$G$2470,Villareal!$A2,cluster_Icl!AK$2:AK$2470,1)</f>
        <v>11109</v>
      </c>
      <c r="D2" s="6">
        <f>+SUMIFS(cluster_Icl!K$2:K$2470,cluster_Icl!$G$2:$G$2470,Villareal!$A2,cluster_Icl!AL$2:AL$2470,1)</f>
        <v>20398</v>
      </c>
      <c r="E2" s="6">
        <f>+SUMIFS(cluster_Icl!L$2:L$2470,cluster_Icl!$G$2:$G$2470,Villareal!$A2,cluster_Icl!AM$2:AM$2470,1)</f>
        <v>20939</v>
      </c>
      <c r="F2" s="6">
        <f>+SUMIFS(cluster_Icl!M$2:M$2470,cluster_Icl!$G$2:$G$2470,Villareal!$A2,cluster_Icl!AN$2:AN$2470,1)</f>
        <v>7448</v>
      </c>
      <c r="G2" s="6">
        <f>+SUMIFS(cluster_Icl!N$2:N$2470,cluster_Icl!$G$2:$G$2470,Villareal!$A2,cluster_Icl!AO$2:AO$2470,1)</f>
        <v>19180</v>
      </c>
      <c r="H2" s="6">
        <f>+SUMIFS(cluster_Icl!O$2:O$2470,cluster_Icl!$G$2:$G$2470,Villareal!$A2,cluster_Icl!AP$2:AP$2470,1)</f>
        <v>38608</v>
      </c>
      <c r="I2" s="6">
        <f>+SUMIFS(cluster_Icl!P$2:P$2470,cluster_Icl!$G$2:$G$2470,Villareal!$A2,cluster_Icl!AQ$2:AQ$2470,1)</f>
        <v>153686</v>
      </c>
      <c r="J2" s="6">
        <f>+SUMIFS(cluster_Icl!Q$2:Q$2470,cluster_Icl!$G$2:$G$2470,Villareal!$A2,cluster_Icl!AR$2:AR$2470,1)</f>
        <v>2449</v>
      </c>
      <c r="K2" s="6">
        <f>+SUMIFS(cluster_Icl!R$2:R$2470,cluster_Icl!$G$2:$G$2470,Villareal!$A2,cluster_Icl!AS$2:AS$2470,1)</f>
        <v>8553</v>
      </c>
    </row>
    <row r="3" spans="1:11" x14ac:dyDescent="0.25">
      <c r="A3" t="s">
        <v>57</v>
      </c>
      <c r="B3" t="s">
        <v>58</v>
      </c>
      <c r="C3" s="6">
        <f>+SUMIFS(cluster_Icl!J$2:J$2470,cluster_Icl!$G$2:$G$2470,Villareal!$A3,cluster_Icl!AK$2:AK$2470,1)</f>
        <v>615</v>
      </c>
      <c r="D3" s="6">
        <f>+SUMIFS(cluster_Icl!K$2:K$2470,cluster_Icl!$G$2:$G$2470,Villareal!$A3,cluster_Icl!AL$2:AL$2470,1)</f>
        <v>1635</v>
      </c>
      <c r="E3" s="6">
        <f>+SUMIFS(cluster_Icl!L$2:L$2470,cluster_Icl!$G$2:$G$2470,Villareal!$A3,cluster_Icl!AM$2:AM$2470,1)</f>
        <v>206</v>
      </c>
      <c r="F3" s="6">
        <f>+SUMIFS(cluster_Icl!M$2:M$2470,cluster_Icl!$G$2:$G$2470,Villareal!$A3,cluster_Icl!AN$2:AN$2470,1)</f>
        <v>20</v>
      </c>
      <c r="G3" s="6">
        <f>+SUMIFS(cluster_Icl!N$2:N$2470,cluster_Icl!$G$2:$G$2470,Villareal!$A3,cluster_Icl!AO$2:AO$2470,1)</f>
        <v>1179</v>
      </c>
      <c r="H3" s="6">
        <f>+SUMIFS(cluster_Icl!O$2:O$2470,cluster_Icl!$G$2:$G$2470,Villareal!$A3,cluster_Icl!AP$2:AP$2470,1)</f>
        <v>557</v>
      </c>
      <c r="I3" s="6">
        <f>+SUMIFS(cluster_Icl!P$2:P$2470,cluster_Icl!$G$2:$G$2470,Villareal!$A3,cluster_Icl!AQ$2:AQ$2470,1)</f>
        <v>386</v>
      </c>
      <c r="J3" s="6">
        <f>+SUMIFS(cluster_Icl!Q$2:Q$2470,cluster_Icl!$G$2:$G$2470,Villareal!$A3,cluster_Icl!AR$2:AR$2470,1)</f>
        <v>187</v>
      </c>
      <c r="K3" s="6">
        <f>+SUMIFS(cluster_Icl!R$2:R$2470,cluster_Icl!$G$2:$G$2470,Villareal!$A3,cluster_Icl!AS$2:AS$2470,1)</f>
        <v>338</v>
      </c>
    </row>
    <row r="4" spans="1:11" x14ac:dyDescent="0.25">
      <c r="A4" t="s">
        <v>97</v>
      </c>
      <c r="B4" t="s">
        <v>227</v>
      </c>
      <c r="C4" s="6">
        <f>+SUMIFS(cluster_Icl!J$2:J$2470,cluster_Icl!$G$2:$G$2470,Villareal!$A4,cluster_Icl!AK$2:AK$2470,1)</f>
        <v>34831</v>
      </c>
      <c r="D4" s="6">
        <f>+SUMIFS(cluster_Icl!K$2:K$2470,cluster_Icl!$G$2:$G$2470,Villareal!$A4,cluster_Icl!AL$2:AL$2470,1)</f>
        <v>566</v>
      </c>
      <c r="E4" s="6">
        <f>+SUMIFS(cluster_Icl!L$2:L$2470,cluster_Icl!$G$2:$G$2470,Villareal!$A4,cluster_Icl!AM$2:AM$2470,1)</f>
        <v>23524</v>
      </c>
      <c r="F4" s="6">
        <f>+SUMIFS(cluster_Icl!M$2:M$2470,cluster_Icl!$G$2:$G$2470,Villareal!$A4,cluster_Icl!AN$2:AN$2470,1)</f>
        <v>29961</v>
      </c>
      <c r="G4" s="6">
        <f>+SUMIFS(cluster_Icl!N$2:N$2470,cluster_Icl!$G$2:$G$2470,Villareal!$A4,cluster_Icl!AO$2:AO$2470,1)</f>
        <v>38311</v>
      </c>
      <c r="H4" s="6">
        <f>+SUMIFS(cluster_Icl!O$2:O$2470,cluster_Icl!$G$2:$G$2470,Villareal!$A4,cluster_Icl!AP$2:AP$2470,1)</f>
        <v>39954</v>
      </c>
      <c r="I4" s="6">
        <f>+SUMIFS(cluster_Icl!P$2:P$2470,cluster_Icl!$G$2:$G$2470,Villareal!$A4,cluster_Icl!AQ$2:AQ$2470,1)</f>
        <v>59501</v>
      </c>
      <c r="J4" s="6">
        <f>+SUMIFS(cluster_Icl!Q$2:Q$2470,cluster_Icl!$G$2:$G$2470,Villareal!$A4,cluster_Icl!AR$2:AR$2470,1)</f>
        <v>1166</v>
      </c>
      <c r="K4" s="6">
        <f>+SUMIFS(cluster_Icl!R$2:R$2470,cluster_Icl!$G$2:$G$2470,Villareal!$A4,cluster_Icl!AS$2:AS$2470,1)</f>
        <v>826</v>
      </c>
    </row>
    <row r="5" spans="1:11" x14ac:dyDescent="0.25">
      <c r="A5" t="s">
        <v>107</v>
      </c>
      <c r="B5" t="s">
        <v>646</v>
      </c>
      <c r="C5" s="6">
        <f>+SUMIFS(cluster_Icl!J$2:J$2470,cluster_Icl!$G$2:$G$2470,Villareal!$A5,cluster_Icl!AK$2:AK$2470,1)</f>
        <v>70899</v>
      </c>
      <c r="D5" s="6">
        <f>+SUMIFS(cluster_Icl!K$2:K$2470,cluster_Icl!$G$2:$G$2470,Villareal!$A5,cluster_Icl!AL$2:AL$2470,1)</f>
        <v>34964</v>
      </c>
      <c r="E5" s="6">
        <f>+SUMIFS(cluster_Icl!L$2:L$2470,cluster_Icl!$G$2:$G$2470,Villareal!$A5,cluster_Icl!AM$2:AM$2470,1)</f>
        <v>48294</v>
      </c>
      <c r="F5" s="6">
        <f>+SUMIFS(cluster_Icl!M$2:M$2470,cluster_Icl!$G$2:$G$2470,Villareal!$A5,cluster_Icl!AN$2:AN$2470,1)</f>
        <v>63167</v>
      </c>
      <c r="G5" s="6">
        <f>+SUMIFS(cluster_Icl!N$2:N$2470,cluster_Icl!$G$2:$G$2470,Villareal!$A5,cluster_Icl!AO$2:AO$2470,1)</f>
        <v>26772</v>
      </c>
      <c r="H5" s="6">
        <f>+SUMIFS(cluster_Icl!O$2:O$2470,cluster_Icl!$G$2:$G$2470,Villareal!$A5,cluster_Icl!AP$2:AP$2470,1)</f>
        <v>118628</v>
      </c>
      <c r="I5" s="6">
        <f>+SUMIFS(cluster_Icl!P$2:P$2470,cluster_Icl!$G$2:$G$2470,Villareal!$A5,cluster_Icl!AQ$2:AQ$2470,1)</f>
        <v>127363</v>
      </c>
      <c r="J5" s="6">
        <f>+SUMIFS(cluster_Icl!Q$2:Q$2470,cluster_Icl!$G$2:$G$2470,Villareal!$A5,cluster_Icl!AR$2:AR$2470,1)</f>
        <v>37245</v>
      </c>
      <c r="K5" s="6">
        <f>+SUMIFS(cluster_Icl!R$2:R$2470,cluster_Icl!$G$2:$G$2470,Villareal!$A5,cluster_Icl!AS$2:AS$2470,1)</f>
        <v>11991</v>
      </c>
    </row>
    <row r="6" spans="1:11" x14ac:dyDescent="0.25">
      <c r="A6" t="s">
        <v>110</v>
      </c>
      <c r="B6" t="s">
        <v>111</v>
      </c>
      <c r="C6" s="6">
        <f>+SUMIFS(cluster_Icl!J$2:J$2470,cluster_Icl!$G$2:$G$2470,Villareal!$A6,cluster_Icl!AK$2:AK$2470,1)</f>
        <v>987</v>
      </c>
      <c r="D6" s="6">
        <f>+SUMIFS(cluster_Icl!K$2:K$2470,cluster_Icl!$G$2:$G$2470,Villareal!$A6,cluster_Icl!AL$2:AL$2470,1)</f>
        <v>673</v>
      </c>
      <c r="E6" s="6">
        <f>+SUMIFS(cluster_Icl!L$2:L$2470,cluster_Icl!$G$2:$G$2470,Villareal!$A6,cluster_Icl!AM$2:AM$2470,1)</f>
        <v>73</v>
      </c>
      <c r="F6" s="6">
        <f>+SUMIFS(cluster_Icl!M$2:M$2470,cluster_Icl!$G$2:$G$2470,Villareal!$A6,cluster_Icl!AN$2:AN$2470,1)</f>
        <v>97</v>
      </c>
      <c r="G6" s="6">
        <f>+SUMIFS(cluster_Icl!N$2:N$2470,cluster_Icl!$G$2:$G$2470,Villareal!$A6,cluster_Icl!AO$2:AO$2470,1)</f>
        <v>940</v>
      </c>
      <c r="H6" s="6">
        <f>+SUMIFS(cluster_Icl!O$2:O$2470,cluster_Icl!$G$2:$G$2470,Villareal!$A6,cluster_Icl!AP$2:AP$2470,1)</f>
        <v>3381</v>
      </c>
      <c r="I6" s="6">
        <f>+SUMIFS(cluster_Icl!P$2:P$2470,cluster_Icl!$G$2:$G$2470,Villareal!$A6,cluster_Icl!AQ$2:AQ$2470,1)</f>
        <v>1138</v>
      </c>
      <c r="J6" s="6">
        <f>+SUMIFS(cluster_Icl!Q$2:Q$2470,cluster_Icl!$G$2:$G$2470,Villareal!$A6,cluster_Icl!AR$2:AR$2470,1)</f>
        <v>108</v>
      </c>
      <c r="K6" s="6">
        <f>+SUMIFS(cluster_Icl!R$2:R$2470,cluster_Icl!$G$2:$G$2470,Villareal!$A6,cluster_Icl!AS$2:AS$2470,1)</f>
        <v>363</v>
      </c>
    </row>
    <row r="7" spans="1:11" x14ac:dyDescent="0.25">
      <c r="B7" t="s">
        <v>5467</v>
      </c>
      <c r="C7" s="6">
        <f>+SUM(C2:C6)</f>
        <v>118441</v>
      </c>
      <c r="D7" s="6">
        <f t="shared" ref="D7:K7" si="0">+SUM(D2:D6)</f>
        <v>58236</v>
      </c>
      <c r="E7" s="6">
        <f t="shared" si="0"/>
        <v>93036</v>
      </c>
      <c r="F7" s="6">
        <f t="shared" si="0"/>
        <v>100693</v>
      </c>
      <c r="G7" s="6">
        <f t="shared" si="0"/>
        <v>86382</v>
      </c>
      <c r="H7" s="6">
        <f t="shared" si="0"/>
        <v>201128</v>
      </c>
      <c r="I7" s="6">
        <f t="shared" si="0"/>
        <v>342074</v>
      </c>
      <c r="J7" s="6">
        <f t="shared" si="0"/>
        <v>41155</v>
      </c>
      <c r="K7" s="6">
        <f t="shared" si="0"/>
        <v>22071</v>
      </c>
    </row>
    <row r="8" spans="1:11" x14ac:dyDescent="0.25">
      <c r="A8" t="s">
        <v>5466</v>
      </c>
    </row>
    <row r="10" spans="1:11" x14ac:dyDescent="0.25">
      <c r="A10" t="s">
        <v>6</v>
      </c>
      <c r="B10" t="s">
        <v>7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</row>
    <row r="11" spans="1:11" x14ac:dyDescent="0.25">
      <c r="A11" t="s">
        <v>55</v>
      </c>
      <c r="B11" t="s">
        <v>86</v>
      </c>
      <c r="C11" s="5">
        <f>+C2/C$7*100</f>
        <v>9.3793534333550035</v>
      </c>
      <c r="D11" s="5">
        <f t="shared" ref="D11:K11" si="1">+D2/D$7*100</f>
        <v>35.026444123909613</v>
      </c>
      <c r="E11" s="5">
        <f t="shared" si="1"/>
        <v>22.506341631196523</v>
      </c>
      <c r="F11" s="5">
        <f t="shared" si="1"/>
        <v>7.3967405877270522</v>
      </c>
      <c r="G11" s="5">
        <f t="shared" si="1"/>
        <v>22.203699844875089</v>
      </c>
      <c r="H11" s="5">
        <f t="shared" si="1"/>
        <v>19.195736048685415</v>
      </c>
      <c r="I11" s="5">
        <f t="shared" si="1"/>
        <v>44.927705701105609</v>
      </c>
      <c r="J11" s="5">
        <f t="shared" si="1"/>
        <v>5.9506742801603698</v>
      </c>
      <c r="K11" s="5">
        <f t="shared" si="1"/>
        <v>38.752208780753023</v>
      </c>
    </row>
    <row r="12" spans="1:11" x14ac:dyDescent="0.25">
      <c r="A12" t="s">
        <v>57</v>
      </c>
      <c r="B12" t="s">
        <v>58</v>
      </c>
      <c r="C12" s="5">
        <f t="shared" ref="C12:K12" si="2">+C3/C$7*100</f>
        <v>0.51924586925135718</v>
      </c>
      <c r="D12" s="5">
        <f t="shared" si="2"/>
        <v>2.807541726766948</v>
      </c>
      <c r="E12" s="5">
        <f t="shared" si="2"/>
        <v>0.2214196655058257</v>
      </c>
      <c r="F12" s="5">
        <f t="shared" si="2"/>
        <v>1.9862353887559213E-2</v>
      </c>
      <c r="G12" s="5">
        <f t="shared" si="2"/>
        <v>1.3648676807668263</v>
      </c>
      <c r="H12" s="5">
        <f t="shared" si="2"/>
        <v>0.27693806928920883</v>
      </c>
      <c r="I12" s="5">
        <f t="shared" si="2"/>
        <v>0.11284108116957151</v>
      </c>
      <c r="J12" s="5">
        <f t="shared" si="2"/>
        <v>0.45437978374438098</v>
      </c>
      <c r="K12" s="5">
        <f t="shared" si="2"/>
        <v>1.5314213220968691</v>
      </c>
    </row>
    <row r="13" spans="1:11" x14ac:dyDescent="0.25">
      <c r="A13" t="s">
        <v>97</v>
      </c>
      <c r="B13" t="s">
        <v>227</v>
      </c>
      <c r="C13" s="5">
        <f t="shared" ref="C13:K13" si="3">+C4/C$7*100</f>
        <v>29.407890848608169</v>
      </c>
      <c r="D13" s="5">
        <f t="shared" si="3"/>
        <v>0.97190741122329827</v>
      </c>
      <c r="E13" s="5">
        <f t="shared" si="3"/>
        <v>25.284835977471086</v>
      </c>
      <c r="F13" s="5">
        <f t="shared" si="3"/>
        <v>29.754799241258084</v>
      </c>
      <c r="G13" s="5">
        <f t="shared" si="3"/>
        <v>44.350674909124585</v>
      </c>
      <c r="H13" s="5">
        <f t="shared" si="3"/>
        <v>19.864961616483036</v>
      </c>
      <c r="I13" s="5">
        <f t="shared" si="3"/>
        <v>17.394189561322989</v>
      </c>
      <c r="J13" s="5">
        <f t="shared" si="3"/>
        <v>2.8331915927590816</v>
      </c>
      <c r="K13" s="5">
        <f t="shared" si="3"/>
        <v>3.7424674912781479</v>
      </c>
    </row>
    <row r="14" spans="1:11" x14ac:dyDescent="0.25">
      <c r="A14" t="s">
        <v>107</v>
      </c>
      <c r="B14" t="s">
        <v>646</v>
      </c>
      <c r="C14" s="5">
        <f t="shared" ref="C14:K14" si="4">+C5/C$7*100</f>
        <v>59.860183551304026</v>
      </c>
      <c r="D14" s="5">
        <f t="shared" si="4"/>
        <v>60.038464180232154</v>
      </c>
      <c r="E14" s="5">
        <f t="shared" si="4"/>
        <v>51.908938475428869</v>
      </c>
      <c r="F14" s="5">
        <f t="shared" si="4"/>
        <v>62.732265400772647</v>
      </c>
      <c r="G14" s="5">
        <f t="shared" si="4"/>
        <v>30.992567896089461</v>
      </c>
      <c r="H14" s="5">
        <f t="shared" si="4"/>
        <v>58.98134521299869</v>
      </c>
      <c r="I14" s="5">
        <f t="shared" si="4"/>
        <v>37.232587101036621</v>
      </c>
      <c r="J14" s="5">
        <f t="shared" si="4"/>
        <v>90.499331794435662</v>
      </c>
      <c r="K14" s="5">
        <f t="shared" si="4"/>
        <v>54.329210275927686</v>
      </c>
    </row>
    <row r="15" spans="1:11" x14ac:dyDescent="0.25">
      <c r="A15" t="s">
        <v>110</v>
      </c>
      <c r="B15" t="s">
        <v>111</v>
      </c>
      <c r="C15" s="5">
        <f t="shared" ref="C15:K15" si="5">+C6/C$7*100</f>
        <v>0.83332629748144649</v>
      </c>
      <c r="D15" s="5">
        <f t="shared" si="5"/>
        <v>1.1556425578679854</v>
      </c>
      <c r="E15" s="5">
        <f t="shared" si="5"/>
        <v>7.8464250397695515E-2</v>
      </c>
      <c r="F15" s="5">
        <f t="shared" si="5"/>
        <v>9.6332416354662193E-2</v>
      </c>
      <c r="G15" s="5">
        <f t="shared" si="5"/>
        <v>1.0881896691440347</v>
      </c>
      <c r="H15" s="5">
        <f t="shared" si="5"/>
        <v>1.6810190525436537</v>
      </c>
      <c r="I15" s="5">
        <f t="shared" si="5"/>
        <v>0.3326765553652134</v>
      </c>
      <c r="J15" s="5">
        <f t="shared" si="5"/>
        <v>0.2624225489004981</v>
      </c>
      <c r="K15" s="5">
        <f t="shared" si="5"/>
        <v>1.6446921299442707</v>
      </c>
    </row>
    <row r="16" spans="1:11" x14ac:dyDescent="0.25">
      <c r="B16" t="s">
        <v>5467</v>
      </c>
      <c r="C16" s="6">
        <f>+SUM(C11:C15)</f>
        <v>100</v>
      </c>
      <c r="D16" s="6">
        <f t="shared" ref="D16:K16" si="6">+SUM(D11:D15)</f>
        <v>100</v>
      </c>
      <c r="E16" s="6">
        <f t="shared" si="6"/>
        <v>100</v>
      </c>
      <c r="F16" s="6">
        <f t="shared" si="6"/>
        <v>100</v>
      </c>
      <c r="G16" s="6">
        <f t="shared" si="6"/>
        <v>99.999999999999986</v>
      </c>
      <c r="H16" s="6">
        <f t="shared" si="6"/>
        <v>100</v>
      </c>
      <c r="I16" s="6">
        <f t="shared" si="6"/>
        <v>100</v>
      </c>
      <c r="J16" s="6">
        <f t="shared" si="6"/>
        <v>100</v>
      </c>
      <c r="K16" s="6">
        <f t="shared" si="6"/>
        <v>100</v>
      </c>
    </row>
    <row r="17" spans="1:1" x14ac:dyDescent="0.25">
      <c r="A17" t="s">
        <v>5466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95CB-8174-4B1D-950F-2176839CC100}">
  <dimension ref="A1:L146"/>
  <sheetViews>
    <sheetView tabSelected="1" zoomScale="115" zoomScaleNormal="115" workbookViewId="0"/>
  </sheetViews>
  <sheetFormatPr baseColWidth="10" defaultRowHeight="15" x14ac:dyDescent="0.25"/>
  <cols>
    <col min="2" max="2" width="42.85546875" bestFit="1" customWidth="1"/>
    <col min="5" max="5" width="12" bestFit="1" customWidth="1"/>
  </cols>
  <sheetData>
    <row r="1" spans="1:12" x14ac:dyDescent="0.25">
      <c r="A1" t="s">
        <v>5463</v>
      </c>
      <c r="B1" t="s">
        <v>5464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5467</v>
      </c>
    </row>
    <row r="2" spans="1:12" x14ac:dyDescent="0.25">
      <c r="A2" t="s">
        <v>55</v>
      </c>
      <c r="B2" t="s">
        <v>58</v>
      </c>
      <c r="C2">
        <f>+COUNTIFS(cluster_Icl!$E$2:$E$2470,complejos!$A2,cluster_Icl!AK$2:AK$2470,1)</f>
        <v>35</v>
      </c>
      <c r="D2">
        <f>+COUNTIFS(cluster_Icl!$E$2:$E$2470,complejos!$A2,cluster_Icl!AL$2:AL$2470,1)</f>
        <v>21</v>
      </c>
      <c r="E2">
        <f>+COUNTIFS(cluster_Icl!$E$2:$E$2470,complejos!$A2,cluster_Icl!AM$2:AM$2470,1)</f>
        <v>41</v>
      </c>
      <c r="F2">
        <f>+COUNTIFS(cluster_Icl!$E$2:$E$2470,complejos!$A2,cluster_Icl!AN$2:AN$2470,1)</f>
        <v>35</v>
      </c>
      <c r="G2">
        <f>+COUNTIFS(cluster_Icl!$E$2:$E$2470,complejos!$A2,cluster_Icl!AO$2:AO$2470,1)</f>
        <v>39</v>
      </c>
      <c r="H2">
        <f>+COUNTIFS(cluster_Icl!$E$2:$E$2470,complejos!$A2,cluster_Icl!AP$2:AP$2470,1)</f>
        <v>31</v>
      </c>
      <c r="I2">
        <f>+COUNTIFS(cluster_Icl!$E$2:$E$2470,complejos!$A2,cluster_Icl!AQ$2:AQ$2470,1)</f>
        <v>30</v>
      </c>
      <c r="J2">
        <f>+COUNTIFS(cluster_Icl!$E$2:$E$2470,complejos!$A2,cluster_Icl!AR$2:AR$2470,1)</f>
        <v>29</v>
      </c>
      <c r="K2">
        <f>+COUNTIFS(cluster_Icl!$E$2:$E$2470,complejos!$A2,cluster_Icl!AS$2:AS$2470,1)</f>
        <v>20</v>
      </c>
    </row>
    <row r="3" spans="1:12" x14ac:dyDescent="0.25">
      <c r="A3" t="s">
        <v>57</v>
      </c>
      <c r="B3" t="s">
        <v>5455</v>
      </c>
      <c r="C3">
        <f>+COUNTIFS(cluster_Icl!$E$2:$E$2470,complejos!$A3,cluster_Icl!AK$2:AK$2470,1)</f>
        <v>7</v>
      </c>
      <c r="D3">
        <f>+COUNTIFS(cluster_Icl!$E$2:$E$2470,complejos!$A3,cluster_Icl!AL$2:AL$2470,1)</f>
        <v>7</v>
      </c>
      <c r="E3">
        <f>+COUNTIFS(cluster_Icl!$E$2:$E$2470,complejos!$A3,cluster_Icl!AM$2:AM$2470,1)</f>
        <v>10</v>
      </c>
      <c r="F3">
        <f>+COUNTIFS(cluster_Icl!$E$2:$E$2470,complejos!$A3,cluster_Icl!AN$2:AN$2470,1)</f>
        <v>7</v>
      </c>
      <c r="G3">
        <f>+COUNTIFS(cluster_Icl!$E$2:$E$2470,complejos!$A3,cluster_Icl!AO$2:AO$2470,1)</f>
        <v>9</v>
      </c>
      <c r="H3">
        <f>+COUNTIFS(cluster_Icl!$E$2:$E$2470,complejos!$A3,cluster_Icl!AP$2:AP$2470,1)</f>
        <v>4</v>
      </c>
      <c r="I3">
        <f>+COUNTIFS(cluster_Icl!$E$2:$E$2470,complejos!$A3,cluster_Icl!AQ$2:AQ$2470,1)</f>
        <v>11</v>
      </c>
      <c r="J3">
        <f>+COUNTIFS(cluster_Icl!$E$2:$E$2470,complejos!$A3,cluster_Icl!AR$2:AR$2470,1)</f>
        <v>8</v>
      </c>
      <c r="K3">
        <f>+COUNTIFS(cluster_Icl!$E$2:$E$2470,complejos!$A3,cluster_Icl!AS$2:AS$2470,1)</f>
        <v>7</v>
      </c>
    </row>
    <row r="4" spans="1:12" x14ac:dyDescent="0.25">
      <c r="A4" t="s">
        <v>97</v>
      </c>
      <c r="B4" t="s">
        <v>5459</v>
      </c>
      <c r="C4">
        <f>+COUNTIFS(cluster_Icl!$E$2:$E$2470,complejos!$A4,cluster_Icl!AK$2:AK$2470,1)</f>
        <v>12</v>
      </c>
      <c r="D4">
        <f>+COUNTIFS(cluster_Icl!$E$2:$E$2470,complejos!$A4,cluster_Icl!AL$2:AL$2470,1)</f>
        <v>5</v>
      </c>
      <c r="E4">
        <f>+COUNTIFS(cluster_Icl!$E$2:$E$2470,complejos!$A4,cluster_Icl!AM$2:AM$2470,1)</f>
        <v>6</v>
      </c>
      <c r="F4">
        <f>+COUNTIFS(cluster_Icl!$E$2:$E$2470,complejos!$A4,cluster_Icl!AN$2:AN$2470,1)</f>
        <v>6</v>
      </c>
      <c r="G4">
        <f>+COUNTIFS(cluster_Icl!$E$2:$E$2470,complejos!$A4,cluster_Icl!AO$2:AO$2470,1)</f>
        <v>7</v>
      </c>
      <c r="H4">
        <f>+COUNTIFS(cluster_Icl!$E$2:$E$2470,complejos!$A4,cluster_Icl!AP$2:AP$2470,1)</f>
        <v>9</v>
      </c>
      <c r="I4">
        <f>+COUNTIFS(cluster_Icl!$E$2:$E$2470,complejos!$A4,cluster_Icl!AQ$2:AQ$2470,1)</f>
        <v>9</v>
      </c>
      <c r="J4">
        <f>+COUNTIFS(cluster_Icl!$E$2:$E$2470,complejos!$A4,cluster_Icl!AR$2:AR$2470,1)</f>
        <v>2</v>
      </c>
      <c r="K4">
        <f>+COUNTIFS(cluster_Icl!$E$2:$E$2470,complejos!$A4,cluster_Icl!AS$2:AS$2470,1)</f>
        <v>2</v>
      </c>
    </row>
    <row r="5" spans="1:12" x14ac:dyDescent="0.25">
      <c r="A5" t="s">
        <v>107</v>
      </c>
      <c r="B5" t="s">
        <v>5462</v>
      </c>
      <c r="C5">
        <f>+COUNTIFS(cluster_Icl!$E$2:$E$2470,complejos!$A5,cluster_Icl!AK$2:AK$2470,1)</f>
        <v>1</v>
      </c>
      <c r="D5">
        <f>+COUNTIFS(cluster_Icl!$E$2:$E$2470,complejos!$A5,cluster_Icl!AL$2:AL$2470,1)</f>
        <v>2</v>
      </c>
      <c r="E5">
        <f>+COUNTIFS(cluster_Icl!$E$2:$E$2470,complejos!$A5,cluster_Icl!AM$2:AM$2470,1)</f>
        <v>0</v>
      </c>
      <c r="F5">
        <f>+COUNTIFS(cluster_Icl!$E$2:$E$2470,complejos!$A5,cluster_Icl!AN$2:AN$2470,1)</f>
        <v>1</v>
      </c>
      <c r="G5">
        <f>+COUNTIFS(cluster_Icl!$E$2:$E$2470,complejos!$A5,cluster_Icl!AO$2:AO$2470,1)</f>
        <v>0</v>
      </c>
      <c r="H5">
        <f>+COUNTIFS(cluster_Icl!$E$2:$E$2470,complejos!$A5,cluster_Icl!AP$2:AP$2470,1)</f>
        <v>1</v>
      </c>
      <c r="I5">
        <f>+COUNTIFS(cluster_Icl!$E$2:$E$2470,complejos!$A5,cluster_Icl!AQ$2:AQ$2470,1)</f>
        <v>1</v>
      </c>
      <c r="J5">
        <f>+COUNTIFS(cluster_Icl!$E$2:$E$2470,complejos!$A5,cluster_Icl!AR$2:AR$2470,1)</f>
        <v>1</v>
      </c>
      <c r="K5">
        <f>+COUNTIFS(cluster_Icl!$E$2:$E$2470,complejos!$A5,cluster_Icl!AS$2:AS$2470,1)</f>
        <v>2</v>
      </c>
    </row>
    <row r="6" spans="1:12" x14ac:dyDescent="0.25">
      <c r="A6" t="s">
        <v>110</v>
      </c>
      <c r="B6" t="s">
        <v>86</v>
      </c>
      <c r="C6">
        <f>+COUNTIFS(cluster_Icl!$E$2:$E$2470,complejos!$A6,cluster_Icl!AK$2:AK$2470,1)</f>
        <v>0</v>
      </c>
      <c r="D6">
        <f>+COUNTIFS(cluster_Icl!$E$2:$E$2470,complejos!$A6,cluster_Icl!AL$2:AL$2470,1)</f>
        <v>3</v>
      </c>
      <c r="E6">
        <f>+COUNTIFS(cluster_Icl!$E$2:$E$2470,complejos!$A6,cluster_Icl!AM$2:AM$2470,1)</f>
        <v>2</v>
      </c>
      <c r="F6">
        <f>+COUNTIFS(cluster_Icl!$E$2:$E$2470,complejos!$A6,cluster_Icl!AN$2:AN$2470,1)</f>
        <v>1</v>
      </c>
      <c r="G6">
        <f>+COUNTIFS(cluster_Icl!$E$2:$E$2470,complejos!$A6,cluster_Icl!AO$2:AO$2470,1)</f>
        <v>1</v>
      </c>
      <c r="H6">
        <f>+COUNTIFS(cluster_Icl!$E$2:$E$2470,complejos!$A6,cluster_Icl!AP$2:AP$2470,1)</f>
        <v>0</v>
      </c>
      <c r="I6">
        <f>+COUNTIFS(cluster_Icl!$E$2:$E$2470,complejos!$A6,cluster_Icl!AQ$2:AQ$2470,1)</f>
        <v>1</v>
      </c>
      <c r="J6">
        <f>+COUNTIFS(cluster_Icl!$E$2:$E$2470,complejos!$A6,cluster_Icl!AR$2:AR$2470,1)</f>
        <v>2</v>
      </c>
      <c r="K6">
        <f>+COUNTIFS(cluster_Icl!$E$2:$E$2470,complejos!$A6,cluster_Icl!AS$2:AS$2470,1)</f>
        <v>0</v>
      </c>
    </row>
    <row r="7" spans="1:12" x14ac:dyDescent="0.25">
      <c r="A7" t="s">
        <v>133</v>
      </c>
      <c r="B7" t="s">
        <v>5458</v>
      </c>
      <c r="C7">
        <f>+COUNTIFS(cluster_Icl!$E$2:$E$2470,complejos!$A7,cluster_Icl!AK$2:AK$2470,1)</f>
        <v>1</v>
      </c>
      <c r="D7">
        <f>+COUNTIFS(cluster_Icl!$E$2:$E$2470,complejos!$A7,cluster_Icl!AL$2:AL$2470,1)</f>
        <v>8</v>
      </c>
      <c r="E7">
        <f>+COUNTIFS(cluster_Icl!$E$2:$E$2470,complejos!$A7,cluster_Icl!AM$2:AM$2470,1)</f>
        <v>12</v>
      </c>
      <c r="F7">
        <f>+COUNTIFS(cluster_Icl!$E$2:$E$2470,complejos!$A7,cluster_Icl!AN$2:AN$2470,1)</f>
        <v>14</v>
      </c>
      <c r="G7">
        <f>+COUNTIFS(cluster_Icl!$E$2:$E$2470,complejos!$A7,cluster_Icl!AO$2:AO$2470,1)</f>
        <v>3</v>
      </c>
      <c r="H7">
        <f>+COUNTIFS(cluster_Icl!$E$2:$E$2470,complejos!$A7,cluster_Icl!AP$2:AP$2470,1)</f>
        <v>9</v>
      </c>
      <c r="I7">
        <f>+COUNTIFS(cluster_Icl!$E$2:$E$2470,complejos!$A7,cluster_Icl!AQ$2:AQ$2470,1)</f>
        <v>14</v>
      </c>
      <c r="J7">
        <f>+COUNTIFS(cluster_Icl!$E$2:$E$2470,complejos!$A7,cluster_Icl!AR$2:AR$2470,1)</f>
        <v>6</v>
      </c>
      <c r="K7">
        <f>+COUNTIFS(cluster_Icl!$E$2:$E$2470,complejos!$A7,cluster_Icl!AS$2:AS$2470,1)</f>
        <v>10</v>
      </c>
    </row>
    <row r="8" spans="1:12" x14ac:dyDescent="0.25">
      <c r="A8" t="s">
        <v>85</v>
      </c>
      <c r="B8" t="s">
        <v>5456</v>
      </c>
      <c r="C8">
        <f>+COUNTIFS(cluster_Icl!$E$2:$E$2470,complejos!$A8,cluster_Icl!AK$2:AK$2470,1)</f>
        <v>4</v>
      </c>
      <c r="D8">
        <f>+COUNTIFS(cluster_Icl!$E$2:$E$2470,complejos!$A8,cluster_Icl!AL$2:AL$2470,1)</f>
        <v>7</v>
      </c>
      <c r="E8">
        <f>+COUNTIFS(cluster_Icl!$E$2:$E$2470,complejos!$A8,cluster_Icl!AM$2:AM$2470,1)</f>
        <v>2</v>
      </c>
      <c r="F8">
        <f>+COUNTIFS(cluster_Icl!$E$2:$E$2470,complejos!$A8,cluster_Icl!AN$2:AN$2470,1)</f>
        <v>3</v>
      </c>
      <c r="G8">
        <f>+COUNTIFS(cluster_Icl!$E$2:$E$2470,complejos!$A8,cluster_Icl!AO$2:AO$2470,1)</f>
        <v>6</v>
      </c>
      <c r="H8">
        <f>+COUNTIFS(cluster_Icl!$E$2:$E$2470,complejos!$A8,cluster_Icl!AP$2:AP$2470,1)</f>
        <v>4</v>
      </c>
      <c r="I8">
        <f>+COUNTIFS(cluster_Icl!$E$2:$E$2470,complejos!$A8,cluster_Icl!AQ$2:AQ$2470,1)</f>
        <v>8</v>
      </c>
      <c r="J8">
        <f>+COUNTIFS(cluster_Icl!$E$2:$E$2470,complejos!$A8,cluster_Icl!AR$2:AR$2470,1)</f>
        <v>3</v>
      </c>
      <c r="K8">
        <f>+COUNTIFS(cluster_Icl!$E$2:$E$2470,complejos!$A8,cluster_Icl!AS$2:AS$2470,1)</f>
        <v>5</v>
      </c>
    </row>
    <row r="9" spans="1:12" x14ac:dyDescent="0.25">
      <c r="A9" t="s">
        <v>98</v>
      </c>
      <c r="B9" t="s">
        <v>5457</v>
      </c>
      <c r="C9">
        <f>+COUNTIFS(cluster_Icl!$E$2:$E$2470,complejos!$A9,cluster_Icl!AK$2:AK$2470,1)</f>
        <v>4</v>
      </c>
      <c r="D9">
        <f>+COUNTIFS(cluster_Icl!$E$2:$E$2470,complejos!$A9,cluster_Icl!AL$2:AL$2470,1)</f>
        <v>3</v>
      </c>
      <c r="E9">
        <f>+COUNTIFS(cluster_Icl!$E$2:$E$2470,complejos!$A9,cluster_Icl!AM$2:AM$2470,1)</f>
        <v>3</v>
      </c>
      <c r="F9">
        <f>+COUNTIFS(cluster_Icl!$E$2:$E$2470,complejos!$A9,cluster_Icl!AN$2:AN$2470,1)</f>
        <v>2</v>
      </c>
      <c r="G9">
        <f>+COUNTIFS(cluster_Icl!$E$2:$E$2470,complejos!$A9,cluster_Icl!AO$2:AO$2470,1)</f>
        <v>0</v>
      </c>
      <c r="H9">
        <f>+COUNTIFS(cluster_Icl!$E$2:$E$2470,complejos!$A9,cluster_Icl!AP$2:AP$2470,1)</f>
        <v>3</v>
      </c>
      <c r="I9">
        <f>+COUNTIFS(cluster_Icl!$E$2:$E$2470,complejos!$A9,cluster_Icl!AQ$2:AQ$2470,1)</f>
        <v>3</v>
      </c>
      <c r="J9">
        <f>+COUNTIFS(cluster_Icl!$E$2:$E$2470,complejos!$A9,cluster_Icl!AR$2:AR$2470,1)</f>
        <v>4</v>
      </c>
      <c r="K9">
        <f>+COUNTIFS(cluster_Icl!$E$2:$E$2470,complejos!$A9,cluster_Icl!AS$2:AS$2470,1)</f>
        <v>4</v>
      </c>
    </row>
    <row r="10" spans="1:12" x14ac:dyDescent="0.25">
      <c r="A10" t="s">
        <v>242</v>
      </c>
      <c r="B10" t="s">
        <v>5460</v>
      </c>
      <c r="C10">
        <f>+COUNTIFS(cluster_Icl!$E$2:$E$2470,complejos!$A10,cluster_Icl!AK$2:AK$2470,1)</f>
        <v>1</v>
      </c>
      <c r="D10">
        <f>+COUNTIFS(cluster_Icl!$E$2:$E$2470,complejos!$A10,cluster_Icl!AL$2:AL$2470,1)</f>
        <v>1</v>
      </c>
      <c r="E10">
        <f>+COUNTIFS(cluster_Icl!$E$2:$E$2470,complejos!$A10,cluster_Icl!AM$2:AM$2470,1)</f>
        <v>0</v>
      </c>
      <c r="F10">
        <f>+COUNTIFS(cluster_Icl!$E$2:$E$2470,complejos!$A10,cluster_Icl!AN$2:AN$2470,1)</f>
        <v>0</v>
      </c>
      <c r="G10">
        <f>+COUNTIFS(cluster_Icl!$E$2:$E$2470,complejos!$A10,cluster_Icl!AO$2:AO$2470,1)</f>
        <v>3</v>
      </c>
      <c r="H10">
        <f>+COUNTIFS(cluster_Icl!$E$2:$E$2470,complejos!$A10,cluster_Icl!AP$2:AP$2470,1)</f>
        <v>1</v>
      </c>
      <c r="I10">
        <f>+COUNTIFS(cluster_Icl!$E$2:$E$2470,complejos!$A10,cluster_Icl!AQ$2:AQ$2470,1)</f>
        <v>0</v>
      </c>
      <c r="J10">
        <f>+COUNTIFS(cluster_Icl!$E$2:$E$2470,complejos!$A10,cluster_Icl!AR$2:AR$2470,1)</f>
        <v>1</v>
      </c>
      <c r="K10">
        <f>+COUNTIFS(cluster_Icl!$E$2:$E$2470,complejos!$A10,cluster_Icl!AS$2:AS$2470,1)</f>
        <v>1</v>
      </c>
    </row>
    <row r="11" spans="1:12" x14ac:dyDescent="0.25">
      <c r="A11" t="s">
        <v>672</v>
      </c>
      <c r="B11" t="s">
        <v>5461</v>
      </c>
      <c r="C11">
        <f>+COUNTIFS(cluster_Icl!$E$2:$E$2470,complejos!$A11,cluster_Icl!AK$2:AK$2470,1)</f>
        <v>6</v>
      </c>
      <c r="D11">
        <f>+COUNTIFS(cluster_Icl!$E$2:$E$2470,complejos!$A11,cluster_Icl!AL$2:AL$2470,1)</f>
        <v>6</v>
      </c>
      <c r="E11">
        <f>+COUNTIFS(cluster_Icl!$E$2:$E$2470,complejos!$A11,cluster_Icl!AM$2:AM$2470,1)</f>
        <v>4</v>
      </c>
      <c r="F11">
        <f>+COUNTIFS(cluster_Icl!$E$2:$E$2470,complejos!$A11,cluster_Icl!AN$2:AN$2470,1)</f>
        <v>5</v>
      </c>
      <c r="G11">
        <f>+COUNTIFS(cluster_Icl!$E$2:$E$2470,complejos!$A11,cluster_Icl!AO$2:AO$2470,1)</f>
        <v>3</v>
      </c>
      <c r="H11">
        <f>+COUNTIFS(cluster_Icl!$E$2:$E$2470,complejos!$A11,cluster_Icl!AP$2:AP$2470,1)</f>
        <v>5</v>
      </c>
      <c r="I11">
        <f>+COUNTIFS(cluster_Icl!$E$2:$E$2470,complejos!$A11,cluster_Icl!AQ$2:AQ$2470,1)</f>
        <v>1</v>
      </c>
      <c r="J11">
        <f>+COUNTIFS(cluster_Icl!$E$2:$E$2470,complejos!$A11,cluster_Icl!AR$2:AR$2470,1)</f>
        <v>3</v>
      </c>
      <c r="K11">
        <f>+COUNTIFS(cluster_Icl!$E$2:$E$2470,complejos!$A11,cluster_Icl!AS$2:AS$2470,1)</f>
        <v>4</v>
      </c>
    </row>
    <row r="12" spans="1:12" x14ac:dyDescent="0.25">
      <c r="A12" t="s">
        <v>108</v>
      </c>
      <c r="B12" t="s">
        <v>109</v>
      </c>
      <c r="C12">
        <f>+COUNTIFS(cluster_Icl!$E$2:$E$2470,complejos!$A12,cluster_Icl!AK$2:AK$2470,1)</f>
        <v>0</v>
      </c>
      <c r="D12">
        <f>+COUNTIFS(cluster_Icl!$E$2:$E$2470,complejos!$A12,cluster_Icl!AL$2:AL$2470,1)</f>
        <v>0</v>
      </c>
      <c r="E12">
        <f>+COUNTIFS(cluster_Icl!$E$2:$E$2470,complejos!$A12,cluster_Icl!AM$2:AM$2470,1)</f>
        <v>1</v>
      </c>
      <c r="F12">
        <f>+COUNTIFS(cluster_Icl!$E$2:$E$2470,complejos!$A12,cluster_Icl!AN$2:AN$2470,1)</f>
        <v>1</v>
      </c>
      <c r="G12">
        <f>+COUNTIFS(cluster_Icl!$E$2:$E$2470,complejos!$A12,cluster_Icl!AO$2:AO$2470,1)</f>
        <v>2</v>
      </c>
      <c r="H12">
        <f>+COUNTIFS(cluster_Icl!$E$2:$E$2470,complejos!$A12,cluster_Icl!AP$2:AP$2470,1)</f>
        <v>2</v>
      </c>
      <c r="I12">
        <f>+COUNTIFS(cluster_Icl!$E$2:$E$2470,complejos!$A12,cluster_Icl!AQ$2:AQ$2470,1)</f>
        <v>1</v>
      </c>
      <c r="J12">
        <f>+COUNTIFS(cluster_Icl!$E$2:$E$2470,complejos!$A12,cluster_Icl!AR$2:AR$2470,1)</f>
        <v>5</v>
      </c>
      <c r="K12">
        <f>+COUNTIFS(cluster_Icl!$E$2:$E$2470,complejos!$A12,cluster_Icl!AS$2:AS$2470,1)</f>
        <v>4</v>
      </c>
    </row>
    <row r="13" spans="1:12" x14ac:dyDescent="0.25">
      <c r="B13" t="s">
        <v>5467</v>
      </c>
      <c r="C13">
        <f>+SUM(C2:C12)</f>
        <v>71</v>
      </c>
      <c r="D13">
        <f t="shared" ref="D13:K13" si="0">+SUM(D2:D12)</f>
        <v>63</v>
      </c>
      <c r="E13">
        <f t="shared" si="0"/>
        <v>81</v>
      </c>
      <c r="F13">
        <f t="shared" si="0"/>
        <v>75</v>
      </c>
      <c r="G13">
        <f t="shared" si="0"/>
        <v>73</v>
      </c>
      <c r="H13">
        <f t="shared" si="0"/>
        <v>69</v>
      </c>
      <c r="I13">
        <f t="shared" si="0"/>
        <v>79</v>
      </c>
      <c r="J13">
        <f t="shared" si="0"/>
        <v>64</v>
      </c>
      <c r="K13">
        <f t="shared" si="0"/>
        <v>59</v>
      </c>
    </row>
    <row r="14" spans="1:12" x14ac:dyDescent="0.25">
      <c r="B14" t="s">
        <v>5478</v>
      </c>
      <c r="C14" s="7">
        <v>118441</v>
      </c>
      <c r="D14" s="3">
        <v>58236</v>
      </c>
      <c r="E14" s="8">
        <v>93036</v>
      </c>
      <c r="F14" s="8">
        <v>100693</v>
      </c>
      <c r="G14" s="8">
        <v>86382</v>
      </c>
      <c r="H14" s="8">
        <v>201128</v>
      </c>
      <c r="I14" s="8">
        <v>342074</v>
      </c>
      <c r="J14" s="8">
        <v>41155</v>
      </c>
    </row>
    <row r="19" spans="1:6" x14ac:dyDescent="0.25">
      <c r="A19" t="s">
        <v>5469</v>
      </c>
    </row>
    <row r="20" spans="1:6" x14ac:dyDescent="0.25">
      <c r="A20" t="s">
        <v>5479</v>
      </c>
      <c r="B20" t="s">
        <v>5500</v>
      </c>
      <c r="C20" t="s">
        <v>5486</v>
      </c>
      <c r="D20" t="s">
        <v>5495</v>
      </c>
      <c r="E20" t="s">
        <v>5485</v>
      </c>
      <c r="F20" t="s">
        <v>5498</v>
      </c>
    </row>
    <row r="21" spans="1:6" x14ac:dyDescent="0.25">
      <c r="A21">
        <v>1</v>
      </c>
      <c r="B21" t="s">
        <v>5480</v>
      </c>
      <c r="C21" t="s">
        <v>5487</v>
      </c>
      <c r="D21">
        <v>33</v>
      </c>
      <c r="E21" s="6">
        <v>69531</v>
      </c>
      <c r="F21" s="13">
        <v>0.58705178105554667</v>
      </c>
    </row>
    <row r="22" spans="1:6" x14ac:dyDescent="0.25">
      <c r="A22">
        <v>2</v>
      </c>
      <c r="B22" t="s">
        <v>5481</v>
      </c>
      <c r="C22" t="s">
        <v>1149</v>
      </c>
      <c r="D22">
        <v>7</v>
      </c>
      <c r="E22" s="6">
        <v>32663</v>
      </c>
      <c r="F22" s="13">
        <v>0.27577443621718828</v>
      </c>
    </row>
    <row r="23" spans="1:6" x14ac:dyDescent="0.25">
      <c r="A23">
        <v>7</v>
      </c>
      <c r="B23" t="s">
        <v>5492</v>
      </c>
      <c r="C23" t="s">
        <v>5493</v>
      </c>
      <c r="D23">
        <v>1</v>
      </c>
      <c r="E23" s="6">
        <v>9087</v>
      </c>
      <c r="F23" s="13">
        <v>7.6721743315237123E-2</v>
      </c>
    </row>
    <row r="24" spans="1:6" x14ac:dyDescent="0.25">
      <c r="A24">
        <v>4</v>
      </c>
      <c r="B24" t="s">
        <v>5483</v>
      </c>
      <c r="C24" t="s">
        <v>101</v>
      </c>
      <c r="D24">
        <v>7</v>
      </c>
      <c r="E24" s="6">
        <v>2260</v>
      </c>
      <c r="F24" s="13">
        <v>1.9081230317204347E-2</v>
      </c>
    </row>
    <row r="25" spans="1:6" x14ac:dyDescent="0.25">
      <c r="A25">
        <v>3</v>
      </c>
      <c r="B25" t="s">
        <v>5482</v>
      </c>
      <c r="C25" t="s">
        <v>5488</v>
      </c>
      <c r="D25">
        <v>7</v>
      </c>
      <c r="E25" s="6">
        <v>1978</v>
      </c>
      <c r="F25" s="13">
        <v>1.6700298038685928E-2</v>
      </c>
    </row>
    <row r="26" spans="1:6" x14ac:dyDescent="0.25">
      <c r="A26">
        <v>5</v>
      </c>
      <c r="B26" t="s">
        <v>5484</v>
      </c>
      <c r="C26" t="s">
        <v>5489</v>
      </c>
      <c r="D26">
        <v>3</v>
      </c>
      <c r="E26" s="6">
        <v>290</v>
      </c>
      <c r="F26" s="13">
        <v>2.4484764566324161E-3</v>
      </c>
    </row>
    <row r="27" spans="1:6" x14ac:dyDescent="0.25">
      <c r="A27">
        <v>6</v>
      </c>
      <c r="B27" t="s">
        <v>5491</v>
      </c>
      <c r="C27" t="s">
        <v>5490</v>
      </c>
      <c r="D27">
        <v>3</v>
      </c>
      <c r="E27" s="6">
        <v>186</v>
      </c>
      <c r="F27" s="13">
        <v>1.5704021411504462E-3</v>
      </c>
    </row>
    <row r="28" spans="1:6" x14ac:dyDescent="0.25">
      <c r="A28">
        <v>8</v>
      </c>
      <c r="B28" t="s">
        <v>5494</v>
      </c>
      <c r="C28" t="s">
        <v>3568</v>
      </c>
      <c r="D28">
        <v>3</v>
      </c>
      <c r="E28" s="6">
        <v>69</v>
      </c>
      <c r="F28" s="13">
        <v>5.8256853623323002E-4</v>
      </c>
    </row>
    <row r="29" spans="1:6" x14ac:dyDescent="0.25">
      <c r="B29" t="s">
        <v>5496</v>
      </c>
      <c r="D29">
        <f>SUM(D21:D28)</f>
        <v>64</v>
      </c>
      <c r="E29" s="8">
        <v>116064</v>
      </c>
      <c r="F29" s="13">
        <v>0.9799309360778784</v>
      </c>
    </row>
    <row r="32" spans="1:6" x14ac:dyDescent="0.25">
      <c r="B32" t="s">
        <v>5497</v>
      </c>
      <c r="D32">
        <v>71</v>
      </c>
      <c r="E32" s="6">
        <v>118441</v>
      </c>
    </row>
    <row r="35" spans="1:6" x14ac:dyDescent="0.25">
      <c r="A35" s="14" t="s">
        <v>5516</v>
      </c>
    </row>
    <row r="36" spans="1:6" x14ac:dyDescent="0.25">
      <c r="A36" t="s">
        <v>5479</v>
      </c>
      <c r="B36" t="s">
        <v>5500</v>
      </c>
      <c r="C36" t="s">
        <v>5486</v>
      </c>
      <c r="D36" t="s">
        <v>5495</v>
      </c>
      <c r="E36" t="s">
        <v>5485</v>
      </c>
      <c r="F36" t="s">
        <v>5498</v>
      </c>
    </row>
    <row r="37" spans="1:6" x14ac:dyDescent="0.25">
      <c r="A37">
        <v>1</v>
      </c>
      <c r="B37" t="s">
        <v>5499</v>
      </c>
      <c r="C37" t="s">
        <v>5501</v>
      </c>
      <c r="D37">
        <v>5</v>
      </c>
      <c r="E37" s="8"/>
      <c r="F37" s="15">
        <f>+E37/$E$50</f>
        <v>0</v>
      </c>
    </row>
    <row r="38" spans="1:6" x14ac:dyDescent="0.25">
      <c r="A38">
        <v>2</v>
      </c>
      <c r="B38" t="s">
        <v>5502</v>
      </c>
      <c r="C38" t="s">
        <v>5503</v>
      </c>
      <c r="D38">
        <v>6</v>
      </c>
      <c r="E38" s="8"/>
      <c r="F38" s="13">
        <f t="shared" ref="F38:F47" si="1">+E38/$E$50</f>
        <v>0</v>
      </c>
    </row>
    <row r="39" spans="1:6" x14ac:dyDescent="0.25">
      <c r="A39">
        <v>7</v>
      </c>
      <c r="B39" t="s">
        <v>5504</v>
      </c>
      <c r="C39" t="s">
        <v>5505</v>
      </c>
      <c r="D39">
        <v>3</v>
      </c>
      <c r="E39" s="8"/>
      <c r="F39" s="13">
        <f t="shared" si="1"/>
        <v>0</v>
      </c>
    </row>
    <row r="40" spans="1:6" x14ac:dyDescent="0.25">
      <c r="A40">
        <v>4</v>
      </c>
      <c r="B40" t="s">
        <v>5506</v>
      </c>
      <c r="C40" t="s">
        <v>5507</v>
      </c>
      <c r="D40">
        <v>7</v>
      </c>
      <c r="E40" s="8"/>
      <c r="F40" s="15">
        <f t="shared" si="1"/>
        <v>0</v>
      </c>
    </row>
    <row r="41" spans="1:6" x14ac:dyDescent="0.25">
      <c r="A41">
        <v>3</v>
      </c>
      <c r="B41" t="s">
        <v>5508</v>
      </c>
      <c r="C41" t="s">
        <v>5488</v>
      </c>
      <c r="D41">
        <v>9</v>
      </c>
      <c r="E41" s="8"/>
      <c r="F41" s="13">
        <f t="shared" si="1"/>
        <v>0</v>
      </c>
    </row>
    <row r="42" spans="1:6" x14ac:dyDescent="0.25">
      <c r="A42">
        <v>5</v>
      </c>
      <c r="B42" t="s">
        <v>5509</v>
      </c>
      <c r="C42" t="s">
        <v>5510</v>
      </c>
      <c r="D42">
        <v>15</v>
      </c>
      <c r="E42" s="8"/>
      <c r="F42" s="15">
        <f t="shared" si="1"/>
        <v>0</v>
      </c>
    </row>
    <row r="43" spans="1:6" x14ac:dyDescent="0.25">
      <c r="A43">
        <v>6</v>
      </c>
      <c r="B43" t="s">
        <v>5511</v>
      </c>
      <c r="C43" t="s">
        <v>5512</v>
      </c>
      <c r="D43">
        <v>6</v>
      </c>
      <c r="E43" s="8"/>
      <c r="F43" s="13">
        <f t="shared" si="1"/>
        <v>0</v>
      </c>
    </row>
    <row r="44" spans="1:6" x14ac:dyDescent="0.25">
      <c r="A44">
        <v>8</v>
      </c>
      <c r="B44" t="s">
        <v>5513</v>
      </c>
      <c r="C44" t="s">
        <v>205</v>
      </c>
      <c r="D44">
        <v>3</v>
      </c>
      <c r="E44" s="8"/>
      <c r="F44" s="13">
        <f t="shared" si="1"/>
        <v>0</v>
      </c>
    </row>
    <row r="45" spans="1:6" x14ac:dyDescent="0.25">
      <c r="B45" t="s">
        <v>5514</v>
      </c>
      <c r="C45" t="s">
        <v>3568</v>
      </c>
      <c r="D45">
        <v>3</v>
      </c>
      <c r="E45" s="8"/>
      <c r="F45" s="13">
        <f t="shared" si="1"/>
        <v>0</v>
      </c>
    </row>
    <row r="46" spans="1:6" x14ac:dyDescent="0.25">
      <c r="B46" t="s">
        <v>5515</v>
      </c>
      <c r="C46" t="s">
        <v>4362</v>
      </c>
      <c r="D46">
        <v>2</v>
      </c>
      <c r="E46" s="8"/>
      <c r="F46" s="13">
        <f t="shared" si="1"/>
        <v>0</v>
      </c>
    </row>
    <row r="47" spans="1:6" x14ac:dyDescent="0.25">
      <c r="B47" t="s">
        <v>5496</v>
      </c>
      <c r="D47">
        <f>SUM(D37:D46)</f>
        <v>59</v>
      </c>
      <c r="F47" s="13">
        <f t="shared" si="1"/>
        <v>0</v>
      </c>
    </row>
    <row r="50" spans="1:6" x14ac:dyDescent="0.25">
      <c r="B50" t="s">
        <v>5497</v>
      </c>
      <c r="D50">
        <v>63</v>
      </c>
      <c r="E50" s="3">
        <v>58236</v>
      </c>
    </row>
    <row r="52" spans="1:6" x14ac:dyDescent="0.25">
      <c r="A52" s="14" t="s">
        <v>5517</v>
      </c>
    </row>
    <row r="53" spans="1:6" x14ac:dyDescent="0.25">
      <c r="A53" t="s">
        <v>5479</v>
      </c>
      <c r="B53" t="s">
        <v>5500</v>
      </c>
      <c r="C53" t="s">
        <v>5486</v>
      </c>
      <c r="D53" t="s">
        <v>5495</v>
      </c>
      <c r="E53" t="s">
        <v>5485</v>
      </c>
      <c r="F53" t="s">
        <v>5498</v>
      </c>
    </row>
    <row r="54" spans="1:6" x14ac:dyDescent="0.25">
      <c r="B54" t="s">
        <v>5502</v>
      </c>
      <c r="C54" t="s">
        <v>5518</v>
      </c>
      <c r="D54">
        <v>5</v>
      </c>
      <c r="E54" s="8">
        <v>405</v>
      </c>
      <c r="F54" s="16">
        <f t="shared" ref="F54:F61" si="2">+E54/$E$62</f>
        <v>4.3531536179543398E-3</v>
      </c>
    </row>
    <row r="55" spans="1:6" x14ac:dyDescent="0.25">
      <c r="B55" t="s">
        <v>5504</v>
      </c>
      <c r="C55" t="s">
        <v>5505</v>
      </c>
      <c r="D55">
        <v>3</v>
      </c>
      <c r="E55" s="8">
        <v>127</v>
      </c>
      <c r="F55" s="16">
        <f t="shared" si="2"/>
        <v>1.3650629863708671E-3</v>
      </c>
    </row>
    <row r="56" spans="1:6" x14ac:dyDescent="0.25">
      <c r="B56" t="s">
        <v>5519</v>
      </c>
      <c r="C56" t="s">
        <v>1842</v>
      </c>
      <c r="D56">
        <v>10</v>
      </c>
      <c r="E56" s="8">
        <v>20455</v>
      </c>
      <c r="F56" s="16">
        <f t="shared" si="2"/>
        <v>0.21986112902532354</v>
      </c>
    </row>
    <row r="57" spans="1:6" x14ac:dyDescent="0.25">
      <c r="B57" t="s">
        <v>5520</v>
      </c>
      <c r="C57" t="s">
        <v>1149</v>
      </c>
      <c r="D57">
        <v>5</v>
      </c>
      <c r="E57" s="8">
        <v>23010</v>
      </c>
      <c r="F57" s="16">
        <f t="shared" si="2"/>
        <v>0.24732361666451697</v>
      </c>
    </row>
    <row r="58" spans="1:6" x14ac:dyDescent="0.25">
      <c r="B58" t="s">
        <v>5508</v>
      </c>
      <c r="C58" t="s">
        <v>5488</v>
      </c>
      <c r="D58">
        <v>11</v>
      </c>
      <c r="E58" s="8">
        <v>574</v>
      </c>
      <c r="F58" s="16">
        <f t="shared" si="2"/>
        <v>6.1696547572982503E-3</v>
      </c>
    </row>
    <row r="59" spans="1:6" x14ac:dyDescent="0.25">
      <c r="B59" t="s">
        <v>5509</v>
      </c>
      <c r="C59" t="s">
        <v>5510</v>
      </c>
      <c r="D59">
        <v>35</v>
      </c>
      <c r="E59" s="8">
        <v>47485</v>
      </c>
      <c r="F59" s="16">
        <f t="shared" si="2"/>
        <v>0.51039382604583172</v>
      </c>
    </row>
    <row r="60" spans="1:6" x14ac:dyDescent="0.25">
      <c r="B60" t="s">
        <v>5511</v>
      </c>
      <c r="C60" t="s">
        <v>5512</v>
      </c>
      <c r="D60">
        <v>6</v>
      </c>
      <c r="E60" s="8">
        <v>809</v>
      </c>
      <c r="F60" s="16">
        <f t="shared" si="2"/>
        <v>8.6955587084569415E-3</v>
      </c>
    </row>
    <row r="61" spans="1:6" x14ac:dyDescent="0.25">
      <c r="B61" t="s">
        <v>5496</v>
      </c>
      <c r="D61">
        <f>SUM(D54:D60)</f>
        <v>75</v>
      </c>
      <c r="E61" s="8">
        <f>+SUM(E54:E60)</f>
        <v>92865</v>
      </c>
      <c r="F61" s="13">
        <f t="shared" si="2"/>
        <v>0.99816200180575265</v>
      </c>
    </row>
    <row r="62" spans="1:6" x14ac:dyDescent="0.25">
      <c r="B62" t="s">
        <v>5497</v>
      </c>
      <c r="D62">
        <v>81</v>
      </c>
      <c r="E62" s="8">
        <v>93036</v>
      </c>
    </row>
    <row r="64" spans="1:6" x14ac:dyDescent="0.25">
      <c r="A64" s="14" t="s">
        <v>5523</v>
      </c>
    </row>
    <row r="65" spans="1:6" x14ac:dyDescent="0.25">
      <c r="A65" t="s">
        <v>5479</v>
      </c>
      <c r="B65" t="s">
        <v>5500</v>
      </c>
      <c r="C65" t="s">
        <v>5486</v>
      </c>
      <c r="D65" t="s">
        <v>5495</v>
      </c>
      <c r="E65" t="s">
        <v>5485</v>
      </c>
      <c r="F65" t="s">
        <v>5498</v>
      </c>
    </row>
    <row r="66" spans="1:6" x14ac:dyDescent="0.25">
      <c r="B66" t="s">
        <v>5521</v>
      </c>
      <c r="C66" t="s">
        <v>90</v>
      </c>
      <c r="D66">
        <v>1</v>
      </c>
      <c r="E66">
        <v>159</v>
      </c>
      <c r="F66" s="13">
        <f>+E66/$E$74</f>
        <v>1.5811298614771133E-3</v>
      </c>
    </row>
    <row r="67" spans="1:6" x14ac:dyDescent="0.25">
      <c r="B67" t="s">
        <v>5502</v>
      </c>
      <c r="C67" t="s">
        <v>5518</v>
      </c>
      <c r="D67">
        <v>4</v>
      </c>
      <c r="E67">
        <v>219</v>
      </c>
      <c r="F67" s="13">
        <f t="shared" ref="F67:F72" si="3">+E67/$E$74</f>
        <v>2.1777826393930052E-3</v>
      </c>
    </row>
    <row r="68" spans="1:6" x14ac:dyDescent="0.25">
      <c r="B68" t="s">
        <v>5519</v>
      </c>
      <c r="C68" t="s">
        <v>1842</v>
      </c>
      <c r="D68">
        <v>11</v>
      </c>
      <c r="E68">
        <v>7055</v>
      </c>
      <c r="F68" s="13">
        <f t="shared" si="3"/>
        <v>7.0156422469943622E-2</v>
      </c>
    </row>
    <row r="69" spans="1:6" x14ac:dyDescent="0.25">
      <c r="B69" t="s">
        <v>5520</v>
      </c>
      <c r="C69" t="s">
        <v>1149</v>
      </c>
      <c r="D69">
        <v>6</v>
      </c>
      <c r="E69">
        <v>29849</v>
      </c>
      <c r="F69" s="13">
        <f t="shared" si="3"/>
        <v>0.29682481280019091</v>
      </c>
    </row>
    <row r="70" spans="1:6" x14ac:dyDescent="0.25">
      <c r="B70" t="s">
        <v>5508</v>
      </c>
      <c r="C70" t="s">
        <v>5488</v>
      </c>
      <c r="D70">
        <v>6</v>
      </c>
      <c r="E70">
        <v>112</v>
      </c>
      <c r="F70" s="13">
        <f t="shared" si="3"/>
        <v>1.1137518521096648E-3</v>
      </c>
    </row>
    <row r="71" spans="1:6" x14ac:dyDescent="0.25">
      <c r="B71" t="s">
        <v>5509</v>
      </c>
      <c r="C71" t="s">
        <v>5510</v>
      </c>
      <c r="D71">
        <v>31</v>
      </c>
      <c r="E71">
        <v>61249</v>
      </c>
      <c r="F71" s="13">
        <f t="shared" si="3"/>
        <v>0.60907309990950764</v>
      </c>
    </row>
    <row r="72" spans="1:6" x14ac:dyDescent="0.25">
      <c r="B72" t="s">
        <v>5511</v>
      </c>
      <c r="C72" t="s">
        <v>5512</v>
      </c>
      <c r="D72">
        <v>4</v>
      </c>
      <c r="E72">
        <v>1918</v>
      </c>
      <c r="F72" s="13">
        <f t="shared" si="3"/>
        <v>1.9073000467378011E-2</v>
      </c>
    </row>
    <row r="73" spans="1:6" x14ac:dyDescent="0.25">
      <c r="F73" s="13"/>
    </row>
    <row r="74" spans="1:6" x14ac:dyDescent="0.25">
      <c r="B74" t="s">
        <v>5496</v>
      </c>
      <c r="D74">
        <f>SUM(D66:D72)</f>
        <v>63</v>
      </c>
      <c r="E74" s="8">
        <f>+SUM(E66:E72)</f>
        <v>100561</v>
      </c>
      <c r="F74" s="13">
        <f>+E74/$E$74</f>
        <v>1</v>
      </c>
    </row>
    <row r="75" spans="1:6" x14ac:dyDescent="0.25">
      <c r="B75" t="s">
        <v>5497</v>
      </c>
      <c r="D75">
        <v>75</v>
      </c>
      <c r="E75" s="8">
        <v>100693</v>
      </c>
    </row>
    <row r="78" spans="1:6" x14ac:dyDescent="0.25">
      <c r="A78" s="14" t="s">
        <v>5522</v>
      </c>
    </row>
    <row r="79" spans="1:6" x14ac:dyDescent="0.25">
      <c r="A79" t="s">
        <v>5479</v>
      </c>
      <c r="B79" t="s">
        <v>5500</v>
      </c>
      <c r="C79" t="s">
        <v>5486</v>
      </c>
      <c r="D79" t="s">
        <v>5495</v>
      </c>
      <c r="E79" t="s">
        <v>5485</v>
      </c>
      <c r="F79" t="s">
        <v>5498</v>
      </c>
    </row>
    <row r="80" spans="1:6" x14ac:dyDescent="0.25">
      <c r="B80" t="s">
        <v>5524</v>
      </c>
      <c r="C80" t="s">
        <v>88</v>
      </c>
      <c r="D80" s="17">
        <v>6</v>
      </c>
      <c r="E80" s="6">
        <v>16352</v>
      </c>
      <c r="F80" s="13">
        <f>+E80/$E$89</f>
        <v>0.18929869648769421</v>
      </c>
    </row>
    <row r="81" spans="1:6" x14ac:dyDescent="0.25">
      <c r="B81" t="s">
        <v>5525</v>
      </c>
      <c r="C81" t="s">
        <v>187</v>
      </c>
      <c r="D81">
        <v>2</v>
      </c>
      <c r="E81" s="6">
        <v>1202</v>
      </c>
      <c r="F81" s="13">
        <f t="shared" ref="F81:F88" si="4">+E81/$E$89</f>
        <v>1.3914935982033295E-2</v>
      </c>
    </row>
    <row r="82" spans="1:6" x14ac:dyDescent="0.25">
      <c r="B82" t="s">
        <v>5526</v>
      </c>
      <c r="C82" t="s">
        <v>5527</v>
      </c>
      <c r="D82">
        <v>1</v>
      </c>
      <c r="E82" s="6">
        <v>2709</v>
      </c>
      <c r="F82" s="13">
        <f t="shared" si="4"/>
        <v>3.1360700145863722E-2</v>
      </c>
    </row>
    <row r="83" spans="1:6" x14ac:dyDescent="0.25">
      <c r="B83" t="s">
        <v>5520</v>
      </c>
      <c r="C83" t="s">
        <v>1149</v>
      </c>
      <c r="D83">
        <v>6</v>
      </c>
      <c r="E83" s="6">
        <v>36781</v>
      </c>
      <c r="F83" s="13">
        <f t="shared" si="4"/>
        <v>0.42579472575305038</v>
      </c>
    </row>
    <row r="84" spans="1:6" x14ac:dyDescent="0.25">
      <c r="B84" t="s">
        <v>5482</v>
      </c>
      <c r="C84" t="s">
        <v>5488</v>
      </c>
      <c r="D84">
        <v>10</v>
      </c>
      <c r="E84" s="6">
        <v>1430</v>
      </c>
      <c r="F84" s="13">
        <f t="shared" si="4"/>
        <v>1.6554374753999675E-2</v>
      </c>
    </row>
    <row r="85" spans="1:6" x14ac:dyDescent="0.25">
      <c r="B85" t="s">
        <v>5509</v>
      </c>
      <c r="C85" t="s">
        <v>5510</v>
      </c>
      <c r="D85">
        <v>39</v>
      </c>
      <c r="E85" s="6">
        <v>26772</v>
      </c>
      <c r="F85" s="13">
        <f t="shared" si="4"/>
        <v>0.30992567896089462</v>
      </c>
    </row>
    <row r="86" spans="1:6" x14ac:dyDescent="0.25">
      <c r="B86" t="s">
        <v>5528</v>
      </c>
      <c r="C86" t="s">
        <v>5529</v>
      </c>
      <c r="D86">
        <v>3</v>
      </c>
      <c r="E86" s="6">
        <v>904</v>
      </c>
      <c r="F86" s="13">
        <f t="shared" si="4"/>
        <v>1.0465143201129864E-2</v>
      </c>
    </row>
    <row r="88" spans="1:6" x14ac:dyDescent="0.25">
      <c r="B88" t="s">
        <v>5496</v>
      </c>
      <c r="D88">
        <f>+SUM(D80:D87)</f>
        <v>67</v>
      </c>
      <c r="E88" s="6">
        <f>+SUM(E80:E87)</f>
        <v>86150</v>
      </c>
      <c r="F88" s="13">
        <f t="shared" si="4"/>
        <v>0.99731425528466577</v>
      </c>
    </row>
    <row r="89" spans="1:6" x14ac:dyDescent="0.25">
      <c r="B89" t="s">
        <v>5497</v>
      </c>
      <c r="D89">
        <v>73</v>
      </c>
      <c r="E89" s="6">
        <v>86382</v>
      </c>
    </row>
    <row r="91" spans="1:6" x14ac:dyDescent="0.25">
      <c r="A91" s="14" t="s">
        <v>5530</v>
      </c>
    </row>
    <row r="92" spans="1:6" x14ac:dyDescent="0.25">
      <c r="A92" t="s">
        <v>5479</v>
      </c>
      <c r="B92" t="s">
        <v>5500</v>
      </c>
      <c r="C92" t="s">
        <v>5486</v>
      </c>
      <c r="D92" t="s">
        <v>5495</v>
      </c>
      <c r="E92" t="s">
        <v>5485</v>
      </c>
      <c r="F92" t="s">
        <v>5498</v>
      </c>
    </row>
    <row r="93" spans="1:6" x14ac:dyDescent="0.25">
      <c r="B93" t="s">
        <v>5531</v>
      </c>
      <c r="C93" t="s">
        <v>84</v>
      </c>
      <c r="D93" s="17">
        <v>3</v>
      </c>
      <c r="E93" s="6">
        <v>7753</v>
      </c>
      <c r="F93" s="13">
        <f>+E93/$E$103</f>
        <v>3.854759158346923E-2</v>
      </c>
    </row>
    <row r="94" spans="1:6" x14ac:dyDescent="0.25">
      <c r="B94" t="s">
        <v>5502</v>
      </c>
      <c r="C94" t="s">
        <v>5518</v>
      </c>
      <c r="D94">
        <v>3</v>
      </c>
      <c r="E94" s="6">
        <v>5079</v>
      </c>
      <c r="F94" s="13">
        <f t="shared" ref="F94:F98" si="5">+E94/$E$103</f>
        <v>2.5252575474324808E-2</v>
      </c>
    </row>
    <row r="95" spans="1:6" x14ac:dyDescent="0.25">
      <c r="B95" t="s">
        <v>5519</v>
      </c>
      <c r="C95" t="s">
        <v>1842</v>
      </c>
      <c r="D95">
        <v>8</v>
      </c>
      <c r="E95" s="6">
        <v>24511</v>
      </c>
      <c r="F95" s="13">
        <f t="shared" si="5"/>
        <v>0.1218676663617199</v>
      </c>
    </row>
    <row r="96" spans="1:6" x14ac:dyDescent="0.25">
      <c r="B96" t="s">
        <v>5520</v>
      </c>
      <c r="C96" t="s">
        <v>5532</v>
      </c>
      <c r="D96">
        <v>7</v>
      </c>
      <c r="E96" s="6">
        <v>36738</v>
      </c>
      <c r="F96" s="13">
        <f t="shared" si="5"/>
        <v>0.18265979873513385</v>
      </c>
    </row>
    <row r="97" spans="1:6" x14ac:dyDescent="0.25">
      <c r="B97" t="s">
        <v>5482</v>
      </c>
      <c r="C97" t="s">
        <v>5488</v>
      </c>
      <c r="D97">
        <v>5</v>
      </c>
      <c r="E97" s="6">
        <v>3102</v>
      </c>
      <c r="F97" s="13">
        <f t="shared" si="5"/>
        <v>1.5423014199912493E-2</v>
      </c>
    </row>
    <row r="98" spans="1:6" x14ac:dyDescent="0.25">
      <c r="B98" t="s">
        <v>5509</v>
      </c>
      <c r="C98" t="s">
        <v>5510</v>
      </c>
      <c r="D98">
        <v>28</v>
      </c>
      <c r="E98" s="6">
        <v>116958</v>
      </c>
      <c r="F98" s="13">
        <f t="shared" si="5"/>
        <v>0.58151028200946664</v>
      </c>
    </row>
    <row r="99" spans="1:6" x14ac:dyDescent="0.25">
      <c r="B99" t="s">
        <v>5511</v>
      </c>
      <c r="C99" t="s">
        <v>5512</v>
      </c>
      <c r="D99">
        <v>3</v>
      </c>
      <c r="E99" s="6">
        <v>1670</v>
      </c>
      <c r="F99" s="13">
        <f>+E99/$E$103</f>
        <v>8.303170120520266E-3</v>
      </c>
    </row>
    <row r="100" spans="1:6" x14ac:dyDescent="0.25">
      <c r="B100" t="s">
        <v>5533</v>
      </c>
      <c r="C100" t="s">
        <v>5347</v>
      </c>
      <c r="D100">
        <v>1</v>
      </c>
      <c r="E100">
        <v>876</v>
      </c>
      <c r="F100" s="13">
        <f>+E100/$E$103</f>
        <v>4.3554353446561391E-3</v>
      </c>
    </row>
    <row r="101" spans="1:6" x14ac:dyDescent="0.25">
      <c r="B101" t="s">
        <v>5514</v>
      </c>
      <c r="C101" t="s">
        <v>3568</v>
      </c>
      <c r="D101">
        <v>3</v>
      </c>
    </row>
    <row r="102" spans="1:6" x14ac:dyDescent="0.25">
      <c r="B102" t="s">
        <v>5496</v>
      </c>
      <c r="D102">
        <f>+SUM(D93:D101)</f>
        <v>61</v>
      </c>
      <c r="E102" s="6">
        <f>+SUM(E93:E100)</f>
        <v>196687</v>
      </c>
      <c r="F102" s="13">
        <f>+E102/$E$103</f>
        <v>0.97791953382920327</v>
      </c>
    </row>
    <row r="103" spans="1:6" x14ac:dyDescent="0.25">
      <c r="B103" t="s">
        <v>5497</v>
      </c>
      <c r="D103">
        <v>69</v>
      </c>
      <c r="E103" s="6">
        <v>201128</v>
      </c>
    </row>
    <row r="105" spans="1:6" x14ac:dyDescent="0.25">
      <c r="A105" s="14" t="s">
        <v>5534</v>
      </c>
    </row>
    <row r="106" spans="1:6" x14ac:dyDescent="0.25">
      <c r="A106" t="s">
        <v>5479</v>
      </c>
      <c r="B106" t="s">
        <v>5500</v>
      </c>
      <c r="C106" t="s">
        <v>5486</v>
      </c>
      <c r="D106" t="s">
        <v>5495</v>
      </c>
      <c r="E106" t="s">
        <v>5485</v>
      </c>
      <c r="F106" t="s">
        <v>5498</v>
      </c>
    </row>
    <row r="107" spans="1:6" x14ac:dyDescent="0.25">
      <c r="B107" t="s">
        <v>5524</v>
      </c>
      <c r="C107" t="s">
        <v>88</v>
      </c>
      <c r="D107" s="17">
        <v>6</v>
      </c>
      <c r="E107" s="6">
        <v>27336</v>
      </c>
      <c r="F107" s="13">
        <f>+E107/$E$117</f>
        <v>7.9912533545373227E-2</v>
      </c>
    </row>
    <row r="108" spans="1:6" x14ac:dyDescent="0.25">
      <c r="B108" t="s">
        <v>5502</v>
      </c>
      <c r="C108" t="s">
        <v>5518</v>
      </c>
      <c r="D108">
        <v>5</v>
      </c>
      <c r="E108" s="6">
        <v>6260</v>
      </c>
      <c r="F108" s="13">
        <f t="shared" ref="F108:F114" si="6">+E108/$E$117</f>
        <v>1.8300133889158486E-2</v>
      </c>
    </row>
    <row r="109" spans="1:6" x14ac:dyDescent="0.25">
      <c r="B109" t="s">
        <v>5519</v>
      </c>
      <c r="C109" t="s">
        <v>1842</v>
      </c>
      <c r="D109">
        <v>10</v>
      </c>
      <c r="E109" s="6">
        <v>118758</v>
      </c>
      <c r="F109" s="13">
        <f t="shared" si="6"/>
        <v>0.34717049527295263</v>
      </c>
    </row>
    <row r="110" spans="1:6" x14ac:dyDescent="0.25">
      <c r="B110" t="s">
        <v>5535</v>
      </c>
      <c r="C110" t="s">
        <v>3921</v>
      </c>
      <c r="D110">
        <v>2</v>
      </c>
      <c r="E110" s="6">
        <v>958</v>
      </c>
      <c r="F110" s="13">
        <f t="shared" si="6"/>
        <v>2.8005636207370337E-3</v>
      </c>
    </row>
    <row r="111" spans="1:6" x14ac:dyDescent="0.25">
      <c r="B111" t="s">
        <v>5520</v>
      </c>
      <c r="C111" t="s">
        <v>1149</v>
      </c>
      <c r="D111">
        <v>7</v>
      </c>
      <c r="E111" s="6">
        <v>51097</v>
      </c>
      <c r="F111" s="13">
        <f t="shared" si="6"/>
        <v>0.1493741120342382</v>
      </c>
    </row>
    <row r="112" spans="1:6" x14ac:dyDescent="0.25">
      <c r="B112" t="s">
        <v>5482</v>
      </c>
      <c r="C112" t="s">
        <v>5488</v>
      </c>
      <c r="D112">
        <v>11</v>
      </c>
      <c r="E112" s="6">
        <v>7620</v>
      </c>
      <c r="F112" s="13">
        <f t="shared" si="6"/>
        <v>2.2275881826739244E-2</v>
      </c>
    </row>
    <row r="113" spans="1:6" x14ac:dyDescent="0.25">
      <c r="B113" t="s">
        <v>5509</v>
      </c>
      <c r="C113" t="s">
        <v>5510</v>
      </c>
      <c r="D113">
        <v>25</v>
      </c>
      <c r="E113" s="6">
        <v>126502</v>
      </c>
      <c r="F113" s="13">
        <f t="shared" si="6"/>
        <v>0.36980887176458893</v>
      </c>
    </row>
    <row r="114" spans="1:6" x14ac:dyDescent="0.25">
      <c r="B114" t="s">
        <v>5511</v>
      </c>
      <c r="C114" t="s">
        <v>5512</v>
      </c>
      <c r="D114">
        <v>5</v>
      </c>
      <c r="E114" s="6">
        <v>861</v>
      </c>
      <c r="F114" s="13">
        <f t="shared" si="6"/>
        <v>2.5169992457772295E-3</v>
      </c>
    </row>
    <row r="116" spans="1:6" x14ac:dyDescent="0.25">
      <c r="B116" t="s">
        <v>5496</v>
      </c>
      <c r="D116">
        <f>+SUM(D107:D115)</f>
        <v>71</v>
      </c>
      <c r="E116" s="6">
        <f>+SUM(E107:E114)</f>
        <v>339392</v>
      </c>
      <c r="F116" s="13">
        <f>+E116/$E$117</f>
        <v>0.99215959119956498</v>
      </c>
    </row>
    <row r="117" spans="1:6" x14ac:dyDescent="0.25">
      <c r="B117" t="s">
        <v>5497</v>
      </c>
      <c r="D117">
        <v>79</v>
      </c>
      <c r="E117" s="6">
        <v>342074</v>
      </c>
    </row>
    <row r="120" spans="1:6" x14ac:dyDescent="0.25">
      <c r="A120" s="14" t="s">
        <v>5536</v>
      </c>
    </row>
    <row r="121" spans="1:6" x14ac:dyDescent="0.25">
      <c r="A121" t="s">
        <v>5479</v>
      </c>
      <c r="B121" t="s">
        <v>5500</v>
      </c>
      <c r="C121" t="s">
        <v>5486</v>
      </c>
      <c r="D121" t="s">
        <v>5495</v>
      </c>
      <c r="E121" t="s">
        <v>5485</v>
      </c>
      <c r="F121" t="s">
        <v>5498</v>
      </c>
    </row>
    <row r="122" spans="1:6" x14ac:dyDescent="0.25">
      <c r="B122" t="s">
        <v>5526</v>
      </c>
      <c r="C122" t="s">
        <v>5537</v>
      </c>
      <c r="D122" s="17">
        <v>4</v>
      </c>
      <c r="E122" s="6">
        <v>1955</v>
      </c>
      <c r="F122" s="13">
        <f>+E122/$E$132</f>
        <v>4.7503341027821652E-2</v>
      </c>
    </row>
    <row r="123" spans="1:6" x14ac:dyDescent="0.25">
      <c r="B123" t="s">
        <v>5538</v>
      </c>
      <c r="C123" t="s">
        <v>4697</v>
      </c>
      <c r="D123">
        <v>2</v>
      </c>
      <c r="E123" s="6">
        <v>917</v>
      </c>
      <c r="F123" s="13">
        <f t="shared" ref="F123:F129" si="7">+E123/$E$132</f>
        <v>2.2281618272384885E-2</v>
      </c>
    </row>
    <row r="124" spans="1:6" x14ac:dyDescent="0.25">
      <c r="B124" t="s">
        <v>5482</v>
      </c>
      <c r="C124" t="s">
        <v>5539</v>
      </c>
      <c r="D124">
        <v>4</v>
      </c>
      <c r="E124" s="6">
        <v>249</v>
      </c>
      <c r="F124" s="13">
        <f t="shared" si="7"/>
        <v>6.0502976552059291E-3</v>
      </c>
    </row>
    <row r="125" spans="1:6" x14ac:dyDescent="0.25">
      <c r="B125" t="s">
        <v>5509</v>
      </c>
      <c r="C125" t="s">
        <v>5510</v>
      </c>
      <c r="D125">
        <v>25</v>
      </c>
      <c r="E125" s="6">
        <v>36806</v>
      </c>
      <c r="F125" s="13">
        <f t="shared" si="7"/>
        <v>0.89432632729923456</v>
      </c>
    </row>
    <row r="126" spans="1:6" x14ac:dyDescent="0.25">
      <c r="B126" t="s">
        <v>5511</v>
      </c>
      <c r="C126" t="s">
        <v>5512</v>
      </c>
      <c r="D126">
        <v>4</v>
      </c>
      <c r="E126" s="6">
        <v>439</v>
      </c>
      <c r="F126" s="13">
        <f t="shared" si="7"/>
        <v>1.0666990645122099E-2</v>
      </c>
    </row>
    <row r="127" spans="1:6" x14ac:dyDescent="0.25">
      <c r="E127" s="6"/>
      <c r="F127" s="13">
        <f t="shared" si="7"/>
        <v>0</v>
      </c>
    </row>
    <row r="128" spans="1:6" x14ac:dyDescent="0.25">
      <c r="E128" s="6"/>
      <c r="F128" s="13">
        <f t="shared" si="7"/>
        <v>0</v>
      </c>
    </row>
    <row r="129" spans="1:6" x14ac:dyDescent="0.25">
      <c r="E129" s="6"/>
      <c r="F129" s="13">
        <f t="shared" si="7"/>
        <v>0</v>
      </c>
    </row>
    <row r="131" spans="1:6" x14ac:dyDescent="0.25">
      <c r="B131" t="s">
        <v>5496</v>
      </c>
      <c r="D131">
        <f>+SUM(D122:D130)</f>
        <v>39</v>
      </c>
      <c r="E131" s="6">
        <f>+SUM(E122:E129)</f>
        <v>40366</v>
      </c>
      <c r="F131" s="13">
        <f>+E131/$E$132</f>
        <v>0.98082857489976916</v>
      </c>
    </row>
    <row r="132" spans="1:6" x14ac:dyDescent="0.25">
      <c r="B132" t="s">
        <v>5497</v>
      </c>
      <c r="D132">
        <v>64</v>
      </c>
      <c r="E132" s="6">
        <v>41155</v>
      </c>
    </row>
    <row r="134" spans="1:6" x14ac:dyDescent="0.25">
      <c r="A134" s="14" t="s">
        <v>5540</v>
      </c>
    </row>
    <row r="135" spans="1:6" x14ac:dyDescent="0.25">
      <c r="A135" t="s">
        <v>5479</v>
      </c>
      <c r="B135" t="s">
        <v>5500</v>
      </c>
      <c r="C135" t="s">
        <v>5486</v>
      </c>
      <c r="D135" t="s">
        <v>5495</v>
      </c>
      <c r="E135" t="s">
        <v>5485</v>
      </c>
      <c r="F135" t="s">
        <v>5498</v>
      </c>
    </row>
    <row r="136" spans="1:6" x14ac:dyDescent="0.25">
      <c r="B136" t="s">
        <v>5524</v>
      </c>
      <c r="C136" t="s">
        <v>88</v>
      </c>
      <c r="D136" s="17">
        <v>2</v>
      </c>
      <c r="E136" s="6">
        <v>1602</v>
      </c>
      <c r="F136" s="13">
        <f>+E136/$E$146</f>
        <v>7.2583933668614931E-2</v>
      </c>
    </row>
    <row r="137" spans="1:6" x14ac:dyDescent="0.25">
      <c r="B137" t="s">
        <v>5502</v>
      </c>
      <c r="C137" t="s">
        <v>5518</v>
      </c>
      <c r="D137">
        <v>7</v>
      </c>
      <c r="E137" s="6">
        <v>700</v>
      </c>
      <c r="F137" s="13">
        <f t="shared" ref="F137:F141" si="8">+E137/$E$146</f>
        <v>3.1715826197272437E-2</v>
      </c>
    </row>
    <row r="138" spans="1:6" x14ac:dyDescent="0.25">
      <c r="B138" t="s">
        <v>5519</v>
      </c>
      <c r="C138" t="s">
        <v>1842</v>
      </c>
      <c r="D138">
        <v>7</v>
      </c>
      <c r="E138" s="6">
        <v>6351</v>
      </c>
      <c r="F138" s="13">
        <f t="shared" si="8"/>
        <v>0.28775316025553893</v>
      </c>
    </row>
    <row r="139" spans="1:6" x14ac:dyDescent="0.25">
      <c r="B139" t="s">
        <v>5482</v>
      </c>
      <c r="C139" t="s">
        <v>5539</v>
      </c>
      <c r="D139">
        <v>8</v>
      </c>
      <c r="E139" s="6">
        <v>849</v>
      </c>
      <c r="F139" s="13">
        <f t="shared" si="8"/>
        <v>3.8466766344977574E-2</v>
      </c>
    </row>
    <row r="140" spans="1:6" x14ac:dyDescent="0.25">
      <c r="B140" t="s">
        <v>5509</v>
      </c>
      <c r="C140" t="s">
        <v>5510</v>
      </c>
      <c r="D140">
        <v>18</v>
      </c>
      <c r="E140" s="6">
        <v>11859</v>
      </c>
      <c r="F140" s="13">
        <f t="shared" si="8"/>
        <v>0.53731140410493405</v>
      </c>
    </row>
    <row r="141" spans="1:6" x14ac:dyDescent="0.25">
      <c r="B141" t="s">
        <v>5541</v>
      </c>
      <c r="C141" t="s">
        <v>3849</v>
      </c>
      <c r="D141">
        <v>3</v>
      </c>
      <c r="E141" s="6">
        <v>121</v>
      </c>
      <c r="F141" s="13">
        <f t="shared" si="8"/>
        <v>5.4823070998142355E-3</v>
      </c>
    </row>
    <row r="142" spans="1:6" x14ac:dyDescent="0.25">
      <c r="E142" s="6"/>
      <c r="F142" s="13"/>
    </row>
    <row r="143" spans="1:6" x14ac:dyDescent="0.25">
      <c r="E143" s="6"/>
      <c r="F143" s="13"/>
    </row>
    <row r="145" spans="2:6" x14ac:dyDescent="0.25">
      <c r="B145" t="s">
        <v>5496</v>
      </c>
      <c r="D145">
        <f>+SUM(D136:D144)</f>
        <v>45</v>
      </c>
      <c r="E145" s="6">
        <f>+SUM(E136:E143)</f>
        <v>21482</v>
      </c>
      <c r="F145" s="13">
        <f>+E145/$E$146</f>
        <v>0.97331339767115221</v>
      </c>
    </row>
    <row r="146" spans="2:6" x14ac:dyDescent="0.25">
      <c r="B146" t="s">
        <v>5497</v>
      </c>
      <c r="D146">
        <v>59</v>
      </c>
      <c r="E146" s="6">
        <v>22071</v>
      </c>
    </row>
  </sheetData>
  <sortState xmlns:xlrd2="http://schemas.microsoft.com/office/spreadsheetml/2017/richdata2" ref="A21:F28">
    <sortCondition descending="1" ref="F21:F2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cluster_Icl</vt:lpstr>
      <vt:lpstr>CEDRUS</vt:lpstr>
      <vt:lpstr>Villareal</vt:lpstr>
      <vt:lpstr>complejos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Relaciones Productivas en México UAM Azcapotzalco</cp:lastModifiedBy>
  <cp:lastPrinted>2023-01-18T18:27:38Z</cp:lastPrinted>
  <dcterms:created xsi:type="dcterms:W3CDTF">2023-01-18T18:27:44Z</dcterms:created>
  <dcterms:modified xsi:type="dcterms:W3CDTF">2023-01-24T22:10:24Z</dcterms:modified>
</cp:coreProperties>
</file>