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M\database\"/>
    </mc:Choice>
  </mc:AlternateContent>
  <xr:revisionPtr revIDLastSave="0" documentId="13_ncr:1_{93A5DC4C-7616-4694-A3A8-2297A67F5733}" xr6:coauthVersionLast="47" xr6:coauthVersionMax="47" xr10:uidLastSave="{00000000-0000-0000-0000-000000000000}"/>
  <bookViews>
    <workbookView xWindow="-28920" yWindow="1305" windowWidth="29040" windowHeight="15720" activeTab="4" xr2:uid="{D125BDB0-4293-46E2-833F-A63E0CB3C726}"/>
  </bookViews>
  <sheets>
    <sheet name="ANNI" sheetId="1" r:id="rId1"/>
    <sheet name="SDE" sheetId="2" r:id="rId2"/>
    <sheet name="Kernel Density" sheetId="4" r:id="rId3"/>
    <sheet name="Moran I" sheetId="3" r:id="rId4"/>
    <sheet name="Hoja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B21" i="2"/>
  <c r="B20" i="1"/>
  <c r="B9" i="3"/>
  <c r="B10" i="2"/>
  <c r="B9" i="1"/>
  <c r="B30" i="3"/>
  <c r="B31" i="2"/>
  <c r="B31" i="1"/>
</calcChain>
</file>

<file path=xl/sharedStrings.xml><?xml version="1.0" encoding="utf-8"?>
<sst xmlns="http://schemas.openxmlformats.org/spreadsheetml/2006/main" count="197" uniqueCount="71">
  <si>
    <t>Centro turístico integralmente planeado</t>
  </si>
  <si>
    <t>Los Cabos</t>
  </si>
  <si>
    <t>Loreto</t>
  </si>
  <si>
    <t>Ixtapa-Zihuatanejo</t>
  </si>
  <si>
    <t>Cancún</t>
  </si>
  <si>
    <t>Bahías de Huatulco</t>
  </si>
  <si>
    <t>Número de establecimientos turísticos</t>
  </si>
  <si>
    <t>Total</t>
  </si>
  <si>
    <t>CIP</t>
  </si>
  <si>
    <t>Major SD</t>
  </si>
  <si>
    <t>Minor SD</t>
  </si>
  <si>
    <t>Moran I</t>
  </si>
  <si>
    <t>pseudo p-value</t>
  </si>
  <si>
    <t>HH Cluster</t>
  </si>
  <si>
    <t>Observed distance</t>
  </si>
  <si>
    <t>Expected distance</t>
  </si>
  <si>
    <t>ANNI</t>
  </si>
  <si>
    <t>Z-Value</t>
  </si>
  <si>
    <t>Patern</t>
  </si>
  <si>
    <t>Clustered</t>
  </si>
  <si>
    <t>Standard Deviational Ellipse</t>
  </si>
  <si>
    <t>Moran Index and Hotspot analysis</t>
  </si>
  <si>
    <t>Tourism stablishments in municipality</t>
  </si>
  <si>
    <t>Kernel Density</t>
  </si>
  <si>
    <t>Min</t>
  </si>
  <si>
    <t>Max</t>
  </si>
  <si>
    <t>Average Nearest Neighbor</t>
  </si>
  <si>
    <t xml:space="preserve">codigo_act ILIKE '7211%' OR </t>
  </si>
  <si>
    <t xml:space="preserve">codigo_act ILIKE '7212%' OR </t>
  </si>
  <si>
    <t xml:space="preserve">codigo_act ILIKE '7221%' OR </t>
  </si>
  <si>
    <t xml:space="preserve">codigo_act ILIKE '7222%' OR </t>
  </si>
  <si>
    <t xml:space="preserve">codigo_act ILIKE '7224%' OR </t>
  </si>
  <si>
    <t xml:space="preserve">codigo_act ILIKE '5121%' OR </t>
  </si>
  <si>
    <t xml:space="preserve">codigo_act ILIKE '7111%' OR </t>
  </si>
  <si>
    <t xml:space="preserve">codigo_act ILIKE '7112%' OR </t>
  </si>
  <si>
    <t xml:space="preserve">codigo_act ILIKE '7115%' OR </t>
  </si>
  <si>
    <t xml:space="preserve">codigo_act ILIKE '7121%' OR </t>
  </si>
  <si>
    <t xml:space="preserve">codigo_act ILIKE '7131%' OR </t>
  </si>
  <si>
    <t xml:space="preserve">codigo_act ILIKE '7132%' OR </t>
  </si>
  <si>
    <t xml:space="preserve">codigo_act ILIKE '7139%' OR </t>
  </si>
  <si>
    <t xml:space="preserve">codigo_act ILIKE '4811%' OR </t>
  </si>
  <si>
    <t xml:space="preserve">codigo_act ILIKE '4812%' OR </t>
  </si>
  <si>
    <t xml:space="preserve">codigo_act ILIKE '4821%' OR </t>
  </si>
  <si>
    <t xml:space="preserve">codigo_act ILIKE '4831%' OR </t>
  </si>
  <si>
    <t xml:space="preserve">codigo_act ILIKE '4832%' OR </t>
  </si>
  <si>
    <t xml:space="preserve">codigo_act ILIKE '4851%' OR </t>
  </si>
  <si>
    <t xml:space="preserve">codigo_act ILIKE '4852%' OR </t>
  </si>
  <si>
    <t xml:space="preserve">codigo_act ILIKE '4853%' OR </t>
  </si>
  <si>
    <t xml:space="preserve">codigo_act ILIKE '4854%' OR </t>
  </si>
  <si>
    <t xml:space="preserve">codigo_act ILIKE '4855%' OR </t>
  </si>
  <si>
    <t xml:space="preserve">codigo_act ILIKE '4859%' OR </t>
  </si>
  <si>
    <t xml:space="preserve">codigo_act ILIKE '4871%' OR </t>
  </si>
  <si>
    <t xml:space="preserve">codigo_act ILIKE '4872%' OR </t>
  </si>
  <si>
    <t xml:space="preserve">codigo_act ILIKE '4879%' OR </t>
  </si>
  <si>
    <t xml:space="preserve">codigo_act ILIKE '5321%' OR </t>
  </si>
  <si>
    <t>codigo_act ILIKE '5615%'</t>
  </si>
  <si>
    <t>Valor</t>
  </si>
  <si>
    <t>Significado</t>
  </si>
  <si>
    <t>No significativo</t>
  </si>
  <si>
    <t>Color (hexadecimal)</t>
  </si>
  <si>
    <t>eeeee</t>
  </si>
  <si>
    <t>HH</t>
  </si>
  <si>
    <t>#FF0000</t>
  </si>
  <si>
    <t>LL</t>
  </si>
  <si>
    <t>#0000FF</t>
  </si>
  <si>
    <t>LH</t>
  </si>
  <si>
    <t>#A7ADF9</t>
  </si>
  <si>
    <t>HL</t>
  </si>
  <si>
    <t>#F4ADA8</t>
  </si>
  <si>
    <t>Islas (no dar color)</t>
  </si>
  <si>
    <t>Sin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</si>
</sst>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center"/>
    </xf>
    <xf numFmtId="4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3" fontId="0" fillId="0" borderId="0" xfId="0" applyNumberFormat="1" applyAlignment="1">
      <alignment horizontal="right" vertical="center"/>
    </xf>
    <xf numFmtId="3" fontId="0" fillId="0" borderId="0" xfId="1" applyNumberFormat="1" applyFont="1" applyAlignment="1">
      <alignment horizontal="right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B56A-64B0-45A8-A291-AF4ACB6AF680}">
  <dimension ref="A1:G32"/>
  <sheetViews>
    <sheetView zoomScaleNormal="100" workbookViewId="0">
      <selection activeCell="J15" sqref="J15"/>
    </sheetView>
  </sheetViews>
  <sheetFormatPr baseColWidth="10" defaultRowHeight="15" x14ac:dyDescent="0.25"/>
  <cols>
    <col min="1" max="1" width="37.28515625" bestFit="1" customWidth="1"/>
    <col min="2" max="2" width="35.85546875" bestFit="1" customWidth="1"/>
    <col min="3" max="3" width="29.42578125" bestFit="1" customWidth="1"/>
    <col min="4" max="4" width="17.7109375" bestFit="1" customWidth="1"/>
    <col min="5" max="5" width="29.42578125" bestFit="1" customWidth="1"/>
    <col min="7" max="7" width="13.7109375" bestFit="1" customWidth="1"/>
  </cols>
  <sheetData>
    <row r="1" spans="1:7" x14ac:dyDescent="0.25">
      <c r="A1" s="1">
        <v>2010</v>
      </c>
    </row>
    <row r="2" spans="1:7" x14ac:dyDescent="0.25">
      <c r="A2" s="3" t="s">
        <v>26</v>
      </c>
    </row>
    <row r="3" spans="1:7" x14ac:dyDescent="0.25">
      <c r="A3" s="4" t="s">
        <v>8</v>
      </c>
      <c r="B3" s="4" t="s">
        <v>22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</row>
    <row r="4" spans="1:7" x14ac:dyDescent="0.25">
      <c r="A4" t="s">
        <v>1</v>
      </c>
      <c r="B4" s="6">
        <v>1614</v>
      </c>
      <c r="C4" s="5">
        <v>73.134785838840003</v>
      </c>
      <c r="D4" s="5">
        <v>874.52224405438994</v>
      </c>
      <c r="E4" s="5">
        <v>8.3628273990000002E-2</v>
      </c>
      <c r="F4" s="5">
        <v>-70.429455196239999</v>
      </c>
      <c r="G4" t="s">
        <v>19</v>
      </c>
    </row>
    <row r="5" spans="1:7" x14ac:dyDescent="0.25">
      <c r="A5" t="s">
        <v>2</v>
      </c>
      <c r="B5" s="6">
        <v>220</v>
      </c>
      <c r="C5" s="5">
        <v>372.91952713597999</v>
      </c>
      <c r="D5" s="5">
        <v>1319.42322605142</v>
      </c>
      <c r="E5" s="5">
        <v>0.28263829208000002</v>
      </c>
      <c r="F5" s="5">
        <v>-20.355436229759999</v>
      </c>
      <c r="G5" t="s">
        <v>19</v>
      </c>
    </row>
    <row r="6" spans="1:7" x14ac:dyDescent="0.25">
      <c r="A6" t="s">
        <v>3</v>
      </c>
      <c r="B6" s="6">
        <v>1454</v>
      </c>
      <c r="C6" s="5">
        <v>41.945080688509996</v>
      </c>
      <c r="D6" s="5">
        <v>285.39835113531001</v>
      </c>
      <c r="E6" s="5">
        <v>0.14697029790999999</v>
      </c>
      <c r="F6" s="5">
        <v>-62.226767250430001</v>
      </c>
      <c r="G6" t="s">
        <v>19</v>
      </c>
    </row>
    <row r="7" spans="1:7" x14ac:dyDescent="0.25">
      <c r="A7" t="s">
        <v>4</v>
      </c>
      <c r="B7" s="6">
        <v>3407</v>
      </c>
      <c r="C7" s="5">
        <v>55.416282038390001</v>
      </c>
      <c r="D7" s="5">
        <v>249.44879596965001</v>
      </c>
      <c r="E7" s="5">
        <v>0.22215493893999999</v>
      </c>
      <c r="F7" s="5">
        <v>-86.858044621199994</v>
      </c>
      <c r="G7" t="s">
        <v>19</v>
      </c>
    </row>
    <row r="8" spans="1:7" x14ac:dyDescent="0.25">
      <c r="A8" t="s">
        <v>5</v>
      </c>
      <c r="B8" s="6">
        <v>528</v>
      </c>
      <c r="C8" s="5">
        <v>64.328755768809998</v>
      </c>
      <c r="D8" s="5">
        <v>443.86181224482999</v>
      </c>
      <c r="E8" s="5">
        <v>0.14492969207</v>
      </c>
      <c r="F8" s="5">
        <v>-37.588039111699999</v>
      </c>
      <c r="G8" t="s">
        <v>19</v>
      </c>
    </row>
    <row r="9" spans="1:7" x14ac:dyDescent="0.25">
      <c r="A9" t="s">
        <v>7</v>
      </c>
      <c r="B9" s="7">
        <f>+SUM(B4:B8)</f>
        <v>7223</v>
      </c>
      <c r="C9" s="5"/>
      <c r="D9" s="5"/>
      <c r="E9" s="5"/>
      <c r="F9" s="5"/>
    </row>
    <row r="12" spans="1:7" x14ac:dyDescent="0.25">
      <c r="A12" s="1">
        <v>2020</v>
      </c>
    </row>
    <row r="13" spans="1:7" x14ac:dyDescent="0.25">
      <c r="A13" s="3" t="s">
        <v>26</v>
      </c>
    </row>
    <row r="14" spans="1:7" x14ac:dyDescent="0.25">
      <c r="A14" s="4" t="s">
        <v>8</v>
      </c>
      <c r="B14" s="4" t="s">
        <v>22</v>
      </c>
      <c r="C14" s="4" t="s">
        <v>14</v>
      </c>
      <c r="D14" s="4" t="s">
        <v>15</v>
      </c>
      <c r="E14" s="4" t="s">
        <v>16</v>
      </c>
      <c r="F14" s="4" t="s">
        <v>17</v>
      </c>
      <c r="G14" s="4" t="s">
        <v>18</v>
      </c>
    </row>
    <row r="15" spans="1:7" x14ac:dyDescent="0.25">
      <c r="A15" t="s">
        <v>1</v>
      </c>
      <c r="B15" s="6">
        <v>835</v>
      </c>
      <c r="C15" s="5">
        <v>172.83231008864999</v>
      </c>
      <c r="D15" s="5">
        <v>1246.0581186279501</v>
      </c>
      <c r="E15" s="5">
        <v>0.13870324948000001</v>
      </c>
      <c r="F15" s="5">
        <v>-47.613151619580002</v>
      </c>
      <c r="G15" t="s">
        <v>19</v>
      </c>
    </row>
    <row r="16" spans="1:7" x14ac:dyDescent="0.25">
      <c r="A16" t="s">
        <v>2</v>
      </c>
      <c r="B16" s="6">
        <v>100</v>
      </c>
      <c r="C16" s="5">
        <v>189.63952817168999</v>
      </c>
      <c r="D16" s="5">
        <v>1005.62466901136</v>
      </c>
      <c r="E16" s="5">
        <v>0.18857883464</v>
      </c>
      <c r="F16" s="5">
        <v>-15.52305565801</v>
      </c>
      <c r="G16" t="s">
        <v>19</v>
      </c>
    </row>
    <row r="17" spans="1:7" x14ac:dyDescent="0.25">
      <c r="A17" t="s">
        <v>3</v>
      </c>
      <c r="B17" s="6">
        <v>377</v>
      </c>
      <c r="C17" s="5">
        <v>101.01112268572</v>
      </c>
      <c r="D17" s="5">
        <v>493.16837581281999</v>
      </c>
      <c r="E17" s="5">
        <v>0.20482076231999999</v>
      </c>
      <c r="F17" s="5">
        <v>-29.53701407678</v>
      </c>
      <c r="G17" t="s">
        <v>19</v>
      </c>
    </row>
    <row r="18" spans="1:7" x14ac:dyDescent="0.25">
      <c r="A18" t="s">
        <v>4</v>
      </c>
      <c r="B18" s="6">
        <v>1212</v>
      </c>
      <c r="C18" s="5">
        <v>110.81280660872</v>
      </c>
      <c r="D18" s="5">
        <v>468.76918065234003</v>
      </c>
      <c r="E18" s="5">
        <v>0.23639098128</v>
      </c>
      <c r="F18" s="5">
        <v>-50.857293203109997</v>
      </c>
      <c r="G18" t="s">
        <v>19</v>
      </c>
    </row>
    <row r="19" spans="1:7" x14ac:dyDescent="0.25">
      <c r="A19" t="s">
        <v>5</v>
      </c>
      <c r="B19" s="6">
        <v>290</v>
      </c>
      <c r="C19" s="5">
        <v>94.049130557769999</v>
      </c>
      <c r="D19" s="5">
        <v>654.13524285859</v>
      </c>
      <c r="E19" s="5">
        <v>0.14377627805000001</v>
      </c>
      <c r="F19" s="5">
        <v>-27.894407286509999</v>
      </c>
      <c r="G19" t="s">
        <v>19</v>
      </c>
    </row>
    <row r="20" spans="1:7" x14ac:dyDescent="0.25">
      <c r="A20" t="s">
        <v>7</v>
      </c>
      <c r="B20" s="7">
        <f>+SUM(B15:B19)</f>
        <v>2814</v>
      </c>
      <c r="C20" s="5"/>
      <c r="D20" s="5"/>
      <c r="E20" s="5"/>
      <c r="F20" s="5"/>
    </row>
    <row r="21" spans="1:7" x14ac:dyDescent="0.25">
      <c r="B21" s="1"/>
    </row>
    <row r="23" spans="1:7" x14ac:dyDescent="0.25">
      <c r="A23" s="1">
        <v>2022</v>
      </c>
    </row>
    <row r="24" spans="1:7" x14ac:dyDescent="0.25">
      <c r="A24" s="3" t="s">
        <v>26</v>
      </c>
    </row>
    <row r="25" spans="1:7" x14ac:dyDescent="0.25">
      <c r="A25" s="4" t="s">
        <v>8</v>
      </c>
      <c r="B25" s="4" t="s">
        <v>22</v>
      </c>
      <c r="C25" s="4" t="s">
        <v>14</v>
      </c>
      <c r="D25" s="4" t="s">
        <v>15</v>
      </c>
      <c r="E25" s="4" t="s">
        <v>16</v>
      </c>
      <c r="F25" s="4" t="s">
        <v>17</v>
      </c>
      <c r="G25" s="4" t="s">
        <v>18</v>
      </c>
    </row>
    <row r="26" spans="1:7" x14ac:dyDescent="0.25">
      <c r="A26" t="s">
        <v>1</v>
      </c>
      <c r="B26" s="6">
        <v>798</v>
      </c>
      <c r="C26" s="5">
        <v>182.91209192101999</v>
      </c>
      <c r="D26" s="5">
        <v>1274.61812782987</v>
      </c>
      <c r="E26" s="5">
        <v>0.14350344462</v>
      </c>
      <c r="F26" s="5">
        <v>-46.286884410280003</v>
      </c>
      <c r="G26" t="s">
        <v>19</v>
      </c>
    </row>
    <row r="27" spans="1:7" x14ac:dyDescent="0.25">
      <c r="A27" t="s">
        <v>2</v>
      </c>
      <c r="B27" s="6">
        <v>101</v>
      </c>
      <c r="C27" s="5">
        <v>187.29624279503</v>
      </c>
      <c r="D27" s="5">
        <v>1000.6339450589099</v>
      </c>
      <c r="E27" s="5">
        <v>0.18717758248999999</v>
      </c>
      <c r="F27" s="5">
        <v>-15.62741849943</v>
      </c>
      <c r="G27" t="s">
        <v>19</v>
      </c>
    </row>
    <row r="28" spans="1:7" x14ac:dyDescent="0.25">
      <c r="A28" t="s">
        <v>3</v>
      </c>
      <c r="B28" s="6">
        <v>383</v>
      </c>
      <c r="C28" s="5">
        <v>97.621709535470004</v>
      </c>
      <c r="D28" s="5">
        <v>489.29018946748999</v>
      </c>
      <c r="E28" s="5">
        <v>0.19951699754999999</v>
      </c>
      <c r="F28" s="5">
        <v>-29.969699221030002</v>
      </c>
      <c r="G28" t="s">
        <v>19</v>
      </c>
    </row>
    <row r="29" spans="1:7" x14ac:dyDescent="0.25">
      <c r="A29" t="s">
        <v>4</v>
      </c>
      <c r="B29" s="6">
        <v>1192</v>
      </c>
      <c r="C29" s="5">
        <v>114.16071055048999</v>
      </c>
      <c r="D29" s="5">
        <v>473.69028896013998</v>
      </c>
      <c r="E29" s="5">
        <v>0.24100285189000001</v>
      </c>
      <c r="F29" s="5">
        <v>-50.131321677149998</v>
      </c>
      <c r="G29" t="s">
        <v>19</v>
      </c>
    </row>
    <row r="30" spans="1:7" x14ac:dyDescent="0.25">
      <c r="A30" t="s">
        <v>5</v>
      </c>
      <c r="B30" s="6">
        <v>314</v>
      </c>
      <c r="C30" s="5">
        <v>87.603838277150004</v>
      </c>
      <c r="D30" s="5">
        <v>629.00214859221001</v>
      </c>
      <c r="E30" s="5">
        <v>0.13927430689</v>
      </c>
      <c r="F30" s="5">
        <v>-29.178332837500001</v>
      </c>
      <c r="G30" t="s">
        <v>19</v>
      </c>
    </row>
    <row r="31" spans="1:7" x14ac:dyDescent="0.25">
      <c r="A31" t="s">
        <v>7</v>
      </c>
      <c r="B31" s="7">
        <f>+SUM(B26:B30)</f>
        <v>2788</v>
      </c>
      <c r="C31" s="5"/>
      <c r="D31" s="5"/>
      <c r="E31" s="5"/>
      <c r="F31" s="5"/>
    </row>
    <row r="32" spans="1:7" x14ac:dyDescent="0.25">
      <c r="B32" s="7"/>
      <c r="C32" s="5"/>
      <c r="D32" s="5"/>
      <c r="E32" s="5"/>
      <c r="F32" s="5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8DF5-E296-4943-92C4-1F03F739FF93}">
  <dimension ref="A2:G31"/>
  <sheetViews>
    <sheetView zoomScaleNormal="100" workbookViewId="0">
      <selection activeCell="A23" sqref="A23:D31"/>
    </sheetView>
  </sheetViews>
  <sheetFormatPr baseColWidth="10" defaultRowHeight="15" x14ac:dyDescent="0.25"/>
  <cols>
    <col min="1" max="1" width="18.140625" customWidth="1"/>
    <col min="2" max="2" width="35.85546875" bestFit="1" customWidth="1"/>
  </cols>
  <sheetData>
    <row r="2" spans="1:7" x14ac:dyDescent="0.25">
      <c r="A2" s="1">
        <v>2010</v>
      </c>
    </row>
    <row r="3" spans="1:7" x14ac:dyDescent="0.25">
      <c r="A3" s="3" t="s">
        <v>20</v>
      </c>
      <c r="E3" s="2"/>
      <c r="F3" s="2"/>
      <c r="G3" s="2"/>
    </row>
    <row r="4" spans="1:7" x14ac:dyDescent="0.25">
      <c r="A4" s="2" t="s">
        <v>0</v>
      </c>
      <c r="B4" s="2" t="s">
        <v>6</v>
      </c>
      <c r="C4" s="1" t="s">
        <v>9</v>
      </c>
      <c r="D4" s="2" t="s">
        <v>10</v>
      </c>
    </row>
    <row r="5" spans="1:7" x14ac:dyDescent="0.25">
      <c r="A5" t="s">
        <v>1</v>
      </c>
      <c r="B5" s="6">
        <v>1614</v>
      </c>
      <c r="C5" s="8">
        <v>16465.552173390799</v>
      </c>
      <c r="D5" s="8">
        <v>4562.4925508076803</v>
      </c>
    </row>
    <row r="6" spans="1:7" x14ac:dyDescent="0.25">
      <c r="A6" t="s">
        <v>2</v>
      </c>
      <c r="B6" s="6">
        <v>200</v>
      </c>
      <c r="C6" s="9">
        <v>4883.1514071707497</v>
      </c>
      <c r="D6" s="9">
        <v>738.52197378907204</v>
      </c>
    </row>
    <row r="7" spans="1:7" x14ac:dyDescent="0.25">
      <c r="A7" t="s">
        <v>3</v>
      </c>
      <c r="B7" s="6">
        <v>1454</v>
      </c>
      <c r="C7" s="8">
        <v>4154.9281811119199</v>
      </c>
      <c r="D7" s="8">
        <v>1537.0237418593899</v>
      </c>
    </row>
    <row r="8" spans="1:7" x14ac:dyDescent="0.25">
      <c r="A8" t="s">
        <v>4</v>
      </c>
      <c r="B8" s="6">
        <v>3407</v>
      </c>
      <c r="C8" s="8">
        <v>3529.56962428834</v>
      </c>
      <c r="D8" s="8">
        <v>2766.9412052644402</v>
      </c>
    </row>
    <row r="9" spans="1:7" x14ac:dyDescent="0.25">
      <c r="A9" t="s">
        <v>5</v>
      </c>
      <c r="B9" s="6">
        <v>528</v>
      </c>
      <c r="C9" s="8">
        <v>7363.1102293806898</v>
      </c>
      <c r="D9" s="8">
        <v>865.77504314318799</v>
      </c>
    </row>
    <row r="10" spans="1:7" x14ac:dyDescent="0.25">
      <c r="A10" t="s">
        <v>7</v>
      </c>
      <c r="B10" s="7">
        <f>+SUM(B5:B9)</f>
        <v>7203</v>
      </c>
      <c r="C10" s="8"/>
      <c r="D10" s="8"/>
    </row>
    <row r="13" spans="1:7" x14ac:dyDescent="0.25">
      <c r="A13" s="1">
        <v>2020</v>
      </c>
    </row>
    <row r="14" spans="1:7" x14ac:dyDescent="0.25">
      <c r="A14" s="3" t="s">
        <v>20</v>
      </c>
    </row>
    <row r="15" spans="1:7" x14ac:dyDescent="0.25">
      <c r="A15" s="2" t="s">
        <v>0</v>
      </c>
      <c r="B15" s="2" t="s">
        <v>6</v>
      </c>
      <c r="C15" s="1" t="s">
        <v>9</v>
      </c>
      <c r="D15" s="2" t="s">
        <v>10</v>
      </c>
    </row>
    <row r="16" spans="1:7" x14ac:dyDescent="0.25">
      <c r="A16" t="s">
        <v>1</v>
      </c>
      <c r="B16" s="6">
        <v>835</v>
      </c>
      <c r="C16" s="8">
        <v>17359.9159582375</v>
      </c>
      <c r="D16" s="8">
        <v>5394.00630979775</v>
      </c>
    </row>
    <row r="17" spans="1:4" x14ac:dyDescent="0.25">
      <c r="A17" t="s">
        <v>2</v>
      </c>
      <c r="B17" s="6">
        <v>100</v>
      </c>
      <c r="C17" s="9">
        <v>5815.1355022056196</v>
      </c>
      <c r="D17" s="9">
        <v>1196.5341405420299</v>
      </c>
    </row>
    <row r="18" spans="1:4" x14ac:dyDescent="0.25">
      <c r="A18" t="s">
        <v>3</v>
      </c>
      <c r="B18" s="6">
        <v>377</v>
      </c>
      <c r="C18" s="8">
        <v>3735.2755591965802</v>
      </c>
      <c r="D18" s="8">
        <v>1171.6150844333399</v>
      </c>
    </row>
    <row r="19" spans="1:4" x14ac:dyDescent="0.25">
      <c r="A19" t="s">
        <v>4</v>
      </c>
      <c r="B19" s="6">
        <v>1212</v>
      </c>
      <c r="C19" s="8">
        <v>4425.9556626634603</v>
      </c>
      <c r="D19" s="8">
        <v>4020.9459719054598</v>
      </c>
    </row>
    <row r="20" spans="1:4" x14ac:dyDescent="0.25">
      <c r="A20" t="s">
        <v>5</v>
      </c>
      <c r="B20" s="6">
        <v>290</v>
      </c>
      <c r="C20" s="8">
        <v>7553.0465392818696</v>
      </c>
      <c r="D20" s="8">
        <v>1960.26884609273</v>
      </c>
    </row>
    <row r="21" spans="1:4" x14ac:dyDescent="0.25">
      <c r="A21" t="s">
        <v>7</v>
      </c>
      <c r="B21" s="7">
        <f>+SUM(B16:B20)</f>
        <v>2814</v>
      </c>
      <c r="C21" s="8"/>
      <c r="D21" s="8"/>
    </row>
    <row r="23" spans="1:4" x14ac:dyDescent="0.25">
      <c r="A23" s="1">
        <v>2022</v>
      </c>
    </row>
    <row r="24" spans="1:4" x14ac:dyDescent="0.25">
      <c r="A24" s="3" t="s">
        <v>20</v>
      </c>
    </row>
    <row r="25" spans="1:4" x14ac:dyDescent="0.25">
      <c r="A25" s="2" t="s">
        <v>0</v>
      </c>
      <c r="B25" s="2" t="s">
        <v>6</v>
      </c>
      <c r="C25" s="1" t="s">
        <v>9</v>
      </c>
      <c r="D25" s="2" t="s">
        <v>10</v>
      </c>
    </row>
    <row r="26" spans="1:4" x14ac:dyDescent="0.25">
      <c r="A26" t="s">
        <v>1</v>
      </c>
      <c r="B26">
        <v>798</v>
      </c>
      <c r="C26" s="8">
        <v>17267.022256487398</v>
      </c>
      <c r="D26" s="8">
        <v>5475.6201862166699</v>
      </c>
    </row>
    <row r="27" spans="1:4" x14ac:dyDescent="0.25">
      <c r="A27" t="s">
        <v>2</v>
      </c>
      <c r="B27">
        <v>101</v>
      </c>
      <c r="C27" s="9">
        <v>5819.2898859574498</v>
      </c>
      <c r="D27" s="9">
        <v>1222.60900459197</v>
      </c>
    </row>
    <row r="28" spans="1:4" x14ac:dyDescent="0.25">
      <c r="A28" t="s">
        <v>3</v>
      </c>
      <c r="B28">
        <v>383</v>
      </c>
      <c r="C28" s="8">
        <v>3761.6530273174199</v>
      </c>
      <c r="D28" s="8">
        <v>1132.0610309020899</v>
      </c>
    </row>
    <row r="29" spans="1:4" x14ac:dyDescent="0.25">
      <c r="A29" t="s">
        <v>4</v>
      </c>
      <c r="B29">
        <v>1192</v>
      </c>
      <c r="C29" s="8">
        <v>4560.1111017061603</v>
      </c>
      <c r="D29" s="8">
        <v>4153.8423706839003</v>
      </c>
    </row>
    <row r="30" spans="1:4" x14ac:dyDescent="0.25">
      <c r="A30" t="s">
        <v>5</v>
      </c>
      <c r="B30">
        <v>314</v>
      </c>
      <c r="C30" s="8">
        <v>7537.5180298626701</v>
      </c>
      <c r="D30" s="8">
        <v>2048.1410608005999</v>
      </c>
    </row>
    <row r="31" spans="1:4" x14ac:dyDescent="0.25">
      <c r="A31" t="s">
        <v>7</v>
      </c>
      <c r="B31" s="1">
        <f>+SUM(B26:B30)</f>
        <v>2788</v>
      </c>
      <c r="C31" s="8"/>
      <c r="D3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841A-85AD-46FF-A007-DB4BCC9E3423}">
  <dimension ref="A2:C27"/>
  <sheetViews>
    <sheetView zoomScale="175" zoomScaleNormal="175" workbookViewId="0">
      <selection activeCell="A20" sqref="A20:C27"/>
    </sheetView>
  </sheetViews>
  <sheetFormatPr baseColWidth="10" defaultRowHeight="15" x14ac:dyDescent="0.25"/>
  <cols>
    <col min="1" max="1" width="17.85546875" bestFit="1" customWidth="1"/>
  </cols>
  <sheetData>
    <row r="2" spans="1:3" x14ac:dyDescent="0.25">
      <c r="A2">
        <v>2010</v>
      </c>
    </row>
    <row r="3" spans="1:3" x14ac:dyDescent="0.25">
      <c r="A3" s="3" t="s">
        <v>23</v>
      </c>
    </row>
    <row r="4" spans="1:3" x14ac:dyDescent="0.25">
      <c r="A4" s="4" t="s">
        <v>8</v>
      </c>
      <c r="B4" t="s">
        <v>24</v>
      </c>
      <c r="C4" t="s">
        <v>25</v>
      </c>
    </row>
    <row r="5" spans="1:3" x14ac:dyDescent="0.25">
      <c r="A5" t="s">
        <v>1</v>
      </c>
      <c r="B5">
        <v>0</v>
      </c>
      <c r="C5">
        <v>257.10000000000002</v>
      </c>
    </row>
    <row r="6" spans="1:3" x14ac:dyDescent="0.25">
      <c r="A6" t="s">
        <v>2</v>
      </c>
      <c r="B6">
        <v>0</v>
      </c>
      <c r="C6">
        <v>85.3</v>
      </c>
    </row>
    <row r="7" spans="1:3" x14ac:dyDescent="0.25">
      <c r="A7" t="s">
        <v>3</v>
      </c>
      <c r="B7">
        <v>0</v>
      </c>
      <c r="C7">
        <v>462.7</v>
      </c>
    </row>
    <row r="8" spans="1:3" x14ac:dyDescent="0.25">
      <c r="A8" t="s">
        <v>4</v>
      </c>
      <c r="B8">
        <v>0</v>
      </c>
      <c r="C8">
        <v>418</v>
      </c>
    </row>
    <row r="9" spans="1:3" x14ac:dyDescent="0.25">
      <c r="A9" t="s">
        <v>5</v>
      </c>
      <c r="B9">
        <v>0</v>
      </c>
      <c r="C9">
        <v>281.39999999999998</v>
      </c>
    </row>
    <row r="11" spans="1:3" x14ac:dyDescent="0.25">
      <c r="A11">
        <v>2020</v>
      </c>
    </row>
    <row r="12" spans="1:3" x14ac:dyDescent="0.25">
      <c r="A12" s="3" t="s">
        <v>23</v>
      </c>
    </row>
    <row r="13" spans="1:3" x14ac:dyDescent="0.25">
      <c r="A13" s="4" t="s">
        <v>8</v>
      </c>
      <c r="B13" t="s">
        <v>24</v>
      </c>
      <c r="C13" t="s">
        <v>25</v>
      </c>
    </row>
    <row r="14" spans="1:3" x14ac:dyDescent="0.25">
      <c r="A14" t="s">
        <v>1</v>
      </c>
      <c r="B14">
        <v>0</v>
      </c>
      <c r="C14">
        <v>154.4</v>
      </c>
    </row>
    <row r="15" spans="1:3" x14ac:dyDescent="0.25">
      <c r="A15" t="s">
        <v>2</v>
      </c>
      <c r="B15">
        <v>0</v>
      </c>
      <c r="C15">
        <v>37</v>
      </c>
    </row>
    <row r="16" spans="1:3" x14ac:dyDescent="0.25">
      <c r="A16" t="s">
        <v>3</v>
      </c>
      <c r="B16">
        <v>0</v>
      </c>
      <c r="C16">
        <v>130</v>
      </c>
    </row>
    <row r="17" spans="1:3" x14ac:dyDescent="0.25">
      <c r="A17" t="s">
        <v>4</v>
      </c>
      <c r="B17">
        <v>0</v>
      </c>
      <c r="C17">
        <v>164.2</v>
      </c>
    </row>
    <row r="18" spans="1:3" x14ac:dyDescent="0.25">
      <c r="A18" t="s">
        <v>5</v>
      </c>
      <c r="B18">
        <v>0</v>
      </c>
      <c r="C18">
        <v>118</v>
      </c>
    </row>
    <row r="20" spans="1:3" x14ac:dyDescent="0.25">
      <c r="A20">
        <v>2022</v>
      </c>
    </row>
    <row r="21" spans="1:3" x14ac:dyDescent="0.25">
      <c r="A21" s="3" t="s">
        <v>23</v>
      </c>
    </row>
    <row r="22" spans="1:3" x14ac:dyDescent="0.25">
      <c r="A22" s="4" t="s">
        <v>8</v>
      </c>
      <c r="B22" t="s">
        <v>24</v>
      </c>
      <c r="C22" t="s">
        <v>25</v>
      </c>
    </row>
    <row r="23" spans="1:3" x14ac:dyDescent="0.25">
      <c r="A23" t="s">
        <v>1</v>
      </c>
      <c r="B23">
        <v>0</v>
      </c>
      <c r="C23">
        <v>189.6</v>
      </c>
    </row>
    <row r="24" spans="1:3" x14ac:dyDescent="0.25">
      <c r="A24" t="s">
        <v>2</v>
      </c>
      <c r="B24">
        <v>0</v>
      </c>
      <c r="C24">
        <v>37.799999999999997</v>
      </c>
    </row>
    <row r="25" spans="1:3" x14ac:dyDescent="0.25">
      <c r="A25" t="s">
        <v>3</v>
      </c>
      <c r="B25">
        <v>0</v>
      </c>
      <c r="C25">
        <v>131.5</v>
      </c>
    </row>
    <row r="26" spans="1:3" x14ac:dyDescent="0.25">
      <c r="A26" t="s">
        <v>4</v>
      </c>
      <c r="B26">
        <v>0</v>
      </c>
      <c r="C26">
        <v>152.1</v>
      </c>
    </row>
    <row r="27" spans="1:3" x14ac:dyDescent="0.25">
      <c r="A27" t="s">
        <v>5</v>
      </c>
      <c r="B27">
        <v>0</v>
      </c>
      <c r="C27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29A1E-9095-47FF-BD17-BB5FD2B49B1C}">
  <dimension ref="A1:G30"/>
  <sheetViews>
    <sheetView zoomScale="145" zoomScaleNormal="145" workbookViewId="0">
      <selection sqref="A1:XFD2"/>
    </sheetView>
  </sheetViews>
  <sheetFormatPr baseColWidth="10" defaultRowHeight="15" x14ac:dyDescent="0.25"/>
  <cols>
    <col min="1" max="1" width="37.28515625" bestFit="1" customWidth="1"/>
    <col min="2" max="2" width="35.85546875" bestFit="1" customWidth="1"/>
    <col min="4" max="4" width="14.7109375" bestFit="1" customWidth="1"/>
  </cols>
  <sheetData>
    <row r="1" spans="1:7" x14ac:dyDescent="0.25">
      <c r="A1">
        <v>2010</v>
      </c>
      <c r="F1" s="2"/>
      <c r="G1" s="2"/>
    </row>
    <row r="2" spans="1:7" x14ac:dyDescent="0.25">
      <c r="A2" s="3" t="s">
        <v>21</v>
      </c>
    </row>
    <row r="3" spans="1:7" x14ac:dyDescent="0.25">
      <c r="A3" s="2" t="s">
        <v>0</v>
      </c>
      <c r="B3" s="2" t="s">
        <v>6</v>
      </c>
      <c r="C3" s="1" t="s">
        <v>11</v>
      </c>
      <c r="D3" s="2" t="s">
        <v>12</v>
      </c>
      <c r="E3" s="2" t="s">
        <v>13</v>
      </c>
    </row>
    <row r="4" spans="1:7" x14ac:dyDescent="0.25">
      <c r="A4" t="s">
        <v>1</v>
      </c>
      <c r="B4" s="6">
        <v>1614</v>
      </c>
      <c r="C4" s="11">
        <v>0.34599999999999997</v>
      </c>
      <c r="D4" s="11">
        <v>1E-3</v>
      </c>
      <c r="E4">
        <v>15</v>
      </c>
    </row>
    <row r="5" spans="1:7" x14ac:dyDescent="0.25">
      <c r="A5" t="s">
        <v>2</v>
      </c>
      <c r="B5" s="6">
        <v>200</v>
      </c>
      <c r="C5" s="10">
        <v>0.40600000000000003</v>
      </c>
      <c r="D5" s="10">
        <v>4.0000000000000001E-3</v>
      </c>
      <c r="E5">
        <v>4</v>
      </c>
    </row>
    <row r="6" spans="1:7" x14ac:dyDescent="0.25">
      <c r="A6" t="s">
        <v>3</v>
      </c>
      <c r="B6" s="6">
        <v>1454</v>
      </c>
      <c r="C6" s="11">
        <v>0.35</v>
      </c>
      <c r="D6" s="11">
        <v>0.03</v>
      </c>
      <c r="E6">
        <v>11</v>
      </c>
    </row>
    <row r="7" spans="1:7" x14ac:dyDescent="0.25">
      <c r="A7" t="s">
        <v>4</v>
      </c>
      <c r="B7" s="6">
        <v>3407</v>
      </c>
      <c r="C7" s="11">
        <v>0.59399999999999997</v>
      </c>
      <c r="D7" s="11">
        <v>1E-3</v>
      </c>
      <c r="E7">
        <v>56</v>
      </c>
    </row>
    <row r="8" spans="1:7" x14ac:dyDescent="0.25">
      <c r="A8" t="s">
        <v>5</v>
      </c>
      <c r="B8" s="6">
        <v>528</v>
      </c>
      <c r="C8" s="11">
        <v>0.35499999999999998</v>
      </c>
      <c r="D8" s="11">
        <v>0.01</v>
      </c>
      <c r="E8">
        <v>5</v>
      </c>
    </row>
    <row r="9" spans="1:7" x14ac:dyDescent="0.25">
      <c r="A9" t="s">
        <v>7</v>
      </c>
      <c r="B9" s="7">
        <f>+SUM(B4:B8)</f>
        <v>7203</v>
      </c>
      <c r="C9" s="11"/>
      <c r="D9" s="11"/>
    </row>
    <row r="12" spans="1:7" x14ac:dyDescent="0.25">
      <c r="A12">
        <v>2020</v>
      </c>
    </row>
    <row r="13" spans="1:7" x14ac:dyDescent="0.25">
      <c r="A13" s="3" t="s">
        <v>21</v>
      </c>
    </row>
    <row r="14" spans="1:7" x14ac:dyDescent="0.25">
      <c r="A14" s="2" t="s">
        <v>0</v>
      </c>
      <c r="B14" s="2" t="s">
        <v>6</v>
      </c>
      <c r="C14" s="1" t="s">
        <v>11</v>
      </c>
      <c r="D14" s="2" t="s">
        <v>12</v>
      </c>
      <c r="E14" s="2" t="s">
        <v>13</v>
      </c>
    </row>
    <row r="15" spans="1:7" x14ac:dyDescent="0.25">
      <c r="A15" t="s">
        <v>1</v>
      </c>
      <c r="B15" s="6">
        <v>835</v>
      </c>
      <c r="C15" s="11">
        <v>0.24199999999999999</v>
      </c>
      <c r="D15" s="11">
        <v>1E-3</v>
      </c>
      <c r="E15">
        <v>12</v>
      </c>
    </row>
    <row r="16" spans="1:7" x14ac:dyDescent="0.25">
      <c r="A16" t="s">
        <v>2</v>
      </c>
      <c r="B16" s="6">
        <v>100</v>
      </c>
      <c r="C16" s="10">
        <v>0.34200000000000003</v>
      </c>
      <c r="D16" s="10">
        <v>5.0000000000000001E-3</v>
      </c>
      <c r="E16">
        <v>3</v>
      </c>
    </row>
    <row r="17" spans="1:5" x14ac:dyDescent="0.25">
      <c r="A17" t="s">
        <v>3</v>
      </c>
      <c r="B17" s="6">
        <v>377</v>
      </c>
      <c r="C17" s="11">
        <v>0.33400000000000002</v>
      </c>
      <c r="D17" s="11">
        <v>1E-3</v>
      </c>
      <c r="E17">
        <v>9</v>
      </c>
    </row>
    <row r="18" spans="1:5" x14ac:dyDescent="0.25">
      <c r="A18" t="s">
        <v>4</v>
      </c>
      <c r="B18" s="6">
        <v>1212</v>
      </c>
      <c r="C18" s="11">
        <v>0.57199999999999995</v>
      </c>
      <c r="D18" s="11">
        <v>1E-3</v>
      </c>
      <c r="E18">
        <v>37</v>
      </c>
    </row>
    <row r="19" spans="1:5" x14ac:dyDescent="0.25">
      <c r="A19" t="s">
        <v>5</v>
      </c>
      <c r="B19" s="6">
        <v>290</v>
      </c>
      <c r="C19" s="11">
        <v>0.30399999999999999</v>
      </c>
      <c r="D19" s="11">
        <v>2.1000000000000001E-2</v>
      </c>
      <c r="E19">
        <v>5</v>
      </c>
    </row>
    <row r="20" spans="1:5" x14ac:dyDescent="0.25">
      <c r="A20" t="s">
        <v>7</v>
      </c>
      <c r="B20" s="7">
        <f>+SUM(B15:B19)</f>
        <v>2814</v>
      </c>
      <c r="C20" s="11"/>
      <c r="D20" s="11"/>
    </row>
    <row r="22" spans="1:5" x14ac:dyDescent="0.25">
      <c r="A22">
        <v>2022</v>
      </c>
    </row>
    <row r="23" spans="1:5" x14ac:dyDescent="0.25">
      <c r="A23" s="3" t="s">
        <v>21</v>
      </c>
    </row>
    <row r="24" spans="1:5" x14ac:dyDescent="0.25">
      <c r="A24" s="2" t="s">
        <v>0</v>
      </c>
      <c r="B24" s="2" t="s">
        <v>6</v>
      </c>
      <c r="C24" s="1" t="s">
        <v>11</v>
      </c>
      <c r="D24" s="2" t="s">
        <v>12</v>
      </c>
      <c r="E24" s="2" t="s">
        <v>13</v>
      </c>
    </row>
    <row r="25" spans="1:5" x14ac:dyDescent="0.25">
      <c r="A25" t="s">
        <v>1</v>
      </c>
      <c r="B25">
        <v>798</v>
      </c>
      <c r="C25" s="11">
        <v>0.307</v>
      </c>
      <c r="D25" s="11">
        <v>1E-3</v>
      </c>
      <c r="E25">
        <v>12</v>
      </c>
    </row>
    <row r="26" spans="1:5" x14ac:dyDescent="0.25">
      <c r="A26" t="s">
        <v>2</v>
      </c>
      <c r="B26">
        <v>101</v>
      </c>
      <c r="C26" s="10">
        <v>0.34799999999999998</v>
      </c>
      <c r="D26" s="10">
        <v>6.0000000000000001E-3</v>
      </c>
      <c r="E26">
        <v>3</v>
      </c>
    </row>
    <row r="27" spans="1:5" x14ac:dyDescent="0.25">
      <c r="A27" t="s">
        <v>3</v>
      </c>
      <c r="B27">
        <v>383</v>
      </c>
      <c r="C27" s="11">
        <v>0.32</v>
      </c>
      <c r="D27" s="11">
        <v>1E-3</v>
      </c>
      <c r="E27">
        <v>8</v>
      </c>
    </row>
    <row r="28" spans="1:5" x14ac:dyDescent="0.25">
      <c r="A28" t="s">
        <v>4</v>
      </c>
      <c r="B28">
        <v>1192</v>
      </c>
      <c r="C28" s="11">
        <v>0.55000000000000004</v>
      </c>
      <c r="D28" s="11">
        <v>1E-3</v>
      </c>
      <c r="E28">
        <v>37</v>
      </c>
    </row>
    <row r="29" spans="1:5" x14ac:dyDescent="0.25">
      <c r="A29" t="s">
        <v>5</v>
      </c>
      <c r="B29">
        <v>314</v>
      </c>
      <c r="C29" s="11">
        <v>0.28399999999999997</v>
      </c>
      <c r="D29" s="11">
        <v>2.5000000000000001E-2</v>
      </c>
      <c r="E29">
        <v>5</v>
      </c>
    </row>
    <row r="30" spans="1:5" x14ac:dyDescent="0.25">
      <c r="A30" t="s">
        <v>7</v>
      </c>
      <c r="B30" s="1">
        <f>+SUM(B25:B29)</f>
        <v>2788</v>
      </c>
      <c r="C30" s="11"/>
      <c r="D3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9E02-C809-44C9-B104-0EA5D0DDC021}">
  <dimension ref="A1:G29"/>
  <sheetViews>
    <sheetView tabSelected="1" workbookViewId="0">
      <selection activeCell="E1" sqref="E1:G7"/>
    </sheetView>
  </sheetViews>
  <sheetFormatPr baseColWidth="10" defaultRowHeight="15" x14ac:dyDescent="0.25"/>
  <cols>
    <col min="6" max="6" width="14.7109375" bestFit="1" customWidth="1"/>
    <col min="7" max="7" width="19" bestFit="1" customWidth="1"/>
  </cols>
  <sheetData>
    <row r="1" spans="1:7" x14ac:dyDescent="0.25">
      <c r="A1" t="s">
        <v>27</v>
      </c>
      <c r="E1" t="s">
        <v>56</v>
      </c>
      <c r="F1" t="s">
        <v>57</v>
      </c>
      <c r="G1" t="s">
        <v>59</v>
      </c>
    </row>
    <row r="2" spans="1:7" x14ac:dyDescent="0.25">
      <c r="A2" t="s">
        <v>28</v>
      </c>
      <c r="E2">
        <v>0</v>
      </c>
      <c r="F2" t="s">
        <v>58</v>
      </c>
      <c r="G2" t="s">
        <v>60</v>
      </c>
    </row>
    <row r="3" spans="1:7" x14ac:dyDescent="0.25">
      <c r="A3" t="s">
        <v>29</v>
      </c>
      <c r="E3">
        <v>1</v>
      </c>
      <c r="F3" t="s">
        <v>61</v>
      </c>
      <c r="G3" t="s">
        <v>62</v>
      </c>
    </row>
    <row r="4" spans="1:7" x14ac:dyDescent="0.25">
      <c r="A4" t="s">
        <v>30</v>
      </c>
      <c r="E4">
        <v>2</v>
      </c>
      <c r="F4" t="s">
        <v>63</v>
      </c>
      <c r="G4" t="s">
        <v>64</v>
      </c>
    </row>
    <row r="5" spans="1:7" x14ac:dyDescent="0.25">
      <c r="A5" t="s">
        <v>31</v>
      </c>
      <c r="E5">
        <v>3</v>
      </c>
      <c r="F5" t="s">
        <v>65</v>
      </c>
      <c r="G5" t="s">
        <v>66</v>
      </c>
    </row>
    <row r="6" spans="1:7" x14ac:dyDescent="0.25">
      <c r="A6" t="s">
        <v>32</v>
      </c>
      <c r="E6">
        <v>4</v>
      </c>
      <c r="F6" t="s">
        <v>67</v>
      </c>
      <c r="G6" t="s">
        <v>68</v>
      </c>
    </row>
    <row r="7" spans="1:7" x14ac:dyDescent="0.25">
      <c r="A7" t="s">
        <v>33</v>
      </c>
      <c r="E7">
        <v>6</v>
      </c>
      <c r="F7" t="s">
        <v>69</v>
      </c>
      <c r="G7" t="s">
        <v>70</v>
      </c>
    </row>
    <row r="8" spans="1:7" x14ac:dyDescent="0.25">
      <c r="A8" t="s">
        <v>34</v>
      </c>
    </row>
    <row r="9" spans="1:7" x14ac:dyDescent="0.25">
      <c r="A9" t="s">
        <v>35</v>
      </c>
    </row>
    <row r="10" spans="1:7" x14ac:dyDescent="0.25">
      <c r="A10" t="s">
        <v>36</v>
      </c>
    </row>
    <row r="11" spans="1:7" x14ac:dyDescent="0.25">
      <c r="A11" t="s">
        <v>37</v>
      </c>
    </row>
    <row r="12" spans="1:7" x14ac:dyDescent="0.25">
      <c r="A12" t="s">
        <v>38</v>
      </c>
    </row>
    <row r="13" spans="1:7" x14ac:dyDescent="0.25">
      <c r="A13" t="s">
        <v>39</v>
      </c>
    </row>
    <row r="14" spans="1:7" x14ac:dyDescent="0.25">
      <c r="A14" t="s">
        <v>40</v>
      </c>
    </row>
    <row r="15" spans="1:7" x14ac:dyDescent="0.25">
      <c r="A15" t="s">
        <v>41</v>
      </c>
    </row>
    <row r="16" spans="1:7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ANNI</vt:lpstr>
      <vt:lpstr>SDE</vt:lpstr>
      <vt:lpstr>Kernel Density</vt:lpstr>
      <vt:lpstr>Moran I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Relaciones Productivas en México UAM Azcapotzalco</dc:creator>
  <cp:lastModifiedBy>Relaciones Productivas en México UAM Azcapotzalco</cp:lastModifiedBy>
  <dcterms:created xsi:type="dcterms:W3CDTF">2023-04-03T17:56:16Z</dcterms:created>
  <dcterms:modified xsi:type="dcterms:W3CDTF">2023-04-04T20:35:59Z</dcterms:modified>
</cp:coreProperties>
</file>