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Panama_Climate\Output_Raster_Files\Ppt\2025\"/>
    </mc:Choice>
  </mc:AlternateContent>
  <xr:revisionPtr revIDLastSave="0" documentId="13_ncr:1_{2A2E39BC-E770-4AA4-B80E-27D3CB739A1F}" xr6:coauthVersionLast="47" xr6:coauthVersionMax="47" xr10:uidLastSave="{00000000-0000-0000-0000-000000000000}"/>
  <bookViews>
    <workbookView xWindow="8010" yWindow="21480" windowWidth="20730" windowHeight="11160" xr2:uid="{00000000-000D-0000-FFFF-FFFF00000000}"/>
  </bookViews>
  <sheets>
    <sheet name="2025" sheetId="2" r:id="rId1"/>
    <sheet name="Normal_Climatica" sheetId="1" r:id="rId2"/>
    <sheet name="Pentadas_Pais" sheetId="3" r:id="rId3"/>
    <sheet name="Anomali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C15" i="2"/>
  <c r="D15" i="2"/>
  <c r="E15" i="2"/>
  <c r="F15" i="2"/>
  <c r="B15" i="2"/>
  <c r="N3" i="2"/>
  <c r="N4" i="2"/>
  <c r="N5" i="2"/>
  <c r="N6" i="2"/>
  <c r="N7" i="2"/>
  <c r="N8" i="2"/>
  <c r="N9" i="2"/>
  <c r="N10" i="2"/>
  <c r="N11" i="2"/>
  <c r="N12" i="2"/>
  <c r="N13" i="2"/>
  <c r="N14" i="2"/>
  <c r="N2" i="2"/>
  <c r="N15" i="2" l="1"/>
</calcChain>
</file>

<file path=xl/sharedStrings.xml><?xml version="1.0" encoding="utf-8"?>
<sst xmlns="http://schemas.openxmlformats.org/spreadsheetml/2006/main" count="292" uniqueCount="36">
  <si>
    <t>Jan</t>
  </si>
  <si>
    <t>Feb</t>
  </si>
  <si>
    <t>Mar</t>
  </si>
  <si>
    <t>Apr</t>
  </si>
  <si>
    <t>Total</t>
  </si>
  <si>
    <t>BT</t>
  </si>
  <si>
    <t>CC</t>
  </si>
  <si>
    <t>C-EW</t>
  </si>
  <si>
    <t>C-GY</t>
  </si>
  <si>
    <t>CH</t>
  </si>
  <si>
    <t>CL</t>
  </si>
  <si>
    <t>C-NB</t>
  </si>
  <si>
    <t>DR</t>
  </si>
  <si>
    <t>HR</t>
  </si>
  <si>
    <t>LS</t>
  </si>
  <si>
    <t>PA</t>
  </si>
  <si>
    <t>PO</t>
  </si>
  <si>
    <t>VR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</si>
  <si>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</si>
  <si>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</si>
  <si>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</si>
  <si>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</si>
  <si>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</si>
  <si>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</si>
  <si>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</si>
  <si>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</si>
  <si>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</si>
  <si>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Promedio</t>
  </si>
  <si>
    <t>Pen</t>
  </si>
  <si>
    <t>Day</t>
  </si>
  <si>
    <t>Month</t>
  </si>
  <si>
    <t>Year</t>
  </si>
  <si>
    <t>Datetime</t>
  </si>
  <si>
    <t>Cumu_Pen</t>
  </si>
  <si>
    <t>Ppt_ave</t>
  </si>
  <si>
    <t>Diff_meanVsNC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</si>
</sst>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16" fontId="1" fillId="0" borderId="0" xfId="0" applyNumberFormat="1" applyFont="1"/>
    <xf numFmtId="0" fontId="2" fillId="0" borderId="0" xfId="0" applyFont="1"/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65C-BA00-4360-894E-DBC69C8D51A1}">
  <dimension ref="A1:N15"/>
  <sheetViews>
    <sheetView tabSelected="1" workbookViewId="0">
      <selection activeCell="H10" sqref="H10"/>
    </sheetView>
  </sheetViews>
  <sheetFormatPr defaultRowHeight="14.4" x14ac:dyDescent="0.3"/>
  <cols>
    <col min="1" max="1" width="11" bestFit="1" customWidth="1"/>
    <col min="14" max="14" width="10.21875" bestFit="1" customWidth="1"/>
  </cols>
  <sheetData>
    <row r="1" spans="1:14" ht="18" x14ac:dyDescent="0.3">
      <c r="A1" s="2" t="s">
        <v>26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4</v>
      </c>
    </row>
    <row r="2" spans="1:14" ht="18" x14ac:dyDescent="0.35">
      <c r="A2" s="3" t="s">
        <v>5</v>
      </c>
      <c r="B2" s="4">
        <v>188.50671</v>
      </c>
      <c r="C2" s="4">
        <v>283.18340000000001</v>
      </c>
      <c r="D2" s="4">
        <v>218.30538999999999</v>
      </c>
      <c r="E2" s="4">
        <v>254.7963</v>
      </c>
      <c r="F2" s="4">
        <v>340.91782000000001</v>
      </c>
      <c r="G2" s="4"/>
      <c r="H2" s="4"/>
      <c r="I2" s="4"/>
      <c r="J2" s="4"/>
      <c r="K2" s="4"/>
      <c r="L2" s="4"/>
      <c r="M2" s="4"/>
      <c r="N2" s="4">
        <f>SUM(B2:M2)</f>
        <v>1285.7096200000001</v>
      </c>
    </row>
    <row r="3" spans="1:14" ht="18" x14ac:dyDescent="0.35">
      <c r="A3" s="3" t="s">
        <v>6</v>
      </c>
      <c r="B3" s="4">
        <v>78.129419999999996</v>
      </c>
      <c r="C3" s="4">
        <v>68.062934999999996</v>
      </c>
      <c r="D3" s="4">
        <v>29.717055999999999</v>
      </c>
      <c r="E3" s="4">
        <v>83.155519999999996</v>
      </c>
      <c r="F3" s="4">
        <v>314.53122000000002</v>
      </c>
      <c r="G3" s="4"/>
      <c r="H3" s="4"/>
      <c r="I3" s="4"/>
      <c r="J3" s="4"/>
      <c r="K3" s="4"/>
      <c r="L3" s="4"/>
      <c r="M3" s="4"/>
      <c r="N3" s="4">
        <f t="shared" ref="N3:N14" si="0">SUM(B3:M3)</f>
        <v>573.59615099999996</v>
      </c>
    </row>
    <row r="4" spans="1:14" ht="18" x14ac:dyDescent="0.35">
      <c r="A4" s="3" t="s">
        <v>7</v>
      </c>
      <c r="B4" s="4">
        <v>96.856930000000006</v>
      </c>
      <c r="C4" s="4">
        <v>223.59576000000001</v>
      </c>
      <c r="D4" s="4">
        <v>198.60482999999999</v>
      </c>
      <c r="E4" s="4">
        <v>253.34648000000001</v>
      </c>
      <c r="F4" s="4">
        <v>297.17520000000002</v>
      </c>
      <c r="G4" s="4"/>
      <c r="H4" s="4"/>
      <c r="I4" s="4"/>
      <c r="J4" s="4"/>
      <c r="K4" s="4"/>
      <c r="L4" s="4"/>
      <c r="M4" s="4"/>
      <c r="N4" s="4">
        <f t="shared" si="0"/>
        <v>1069.5792000000001</v>
      </c>
    </row>
    <row r="5" spans="1:14" ht="18" x14ac:dyDescent="0.35">
      <c r="A5" s="3" t="s">
        <v>8</v>
      </c>
      <c r="B5" s="4">
        <v>205.07903999999999</v>
      </c>
      <c r="C5" s="4">
        <v>137.18943999999999</v>
      </c>
      <c r="D5" s="4">
        <v>100.05275</v>
      </c>
      <c r="E5" s="4">
        <v>428.41574000000003</v>
      </c>
      <c r="F5" s="4">
        <v>271.42219999999998</v>
      </c>
      <c r="G5" s="4"/>
      <c r="H5" s="4"/>
      <c r="I5" s="4"/>
      <c r="J5" s="4"/>
      <c r="K5" s="4"/>
      <c r="L5" s="4"/>
      <c r="M5" s="4"/>
      <c r="N5" s="4">
        <f t="shared" si="0"/>
        <v>1142.1591699999999</v>
      </c>
    </row>
    <row r="6" spans="1:14" ht="18" x14ac:dyDescent="0.35">
      <c r="A6" s="3" t="s">
        <v>9</v>
      </c>
      <c r="B6" s="4">
        <v>80.088089999999994</v>
      </c>
      <c r="C6" s="4">
        <v>129.56744</v>
      </c>
      <c r="D6" s="4">
        <v>80.762799999999999</v>
      </c>
      <c r="E6" s="4">
        <v>160.95910000000001</v>
      </c>
      <c r="F6" s="4">
        <v>570.01580000000001</v>
      </c>
      <c r="G6" s="4"/>
      <c r="H6" s="4"/>
      <c r="I6" s="4"/>
      <c r="J6" s="4"/>
      <c r="K6" s="4"/>
      <c r="L6" s="4"/>
      <c r="M6" s="4"/>
      <c r="N6" s="4">
        <f t="shared" si="0"/>
        <v>1021.39323</v>
      </c>
    </row>
    <row r="7" spans="1:14" ht="18" x14ac:dyDescent="0.35">
      <c r="A7" s="3" t="s">
        <v>10</v>
      </c>
      <c r="B7" s="4">
        <v>198.03593000000001</v>
      </c>
      <c r="C7" s="4">
        <v>116.03561000000001</v>
      </c>
      <c r="D7" s="4">
        <v>77.946910000000003</v>
      </c>
      <c r="E7" s="4">
        <v>237.56934999999999</v>
      </c>
      <c r="F7" s="4">
        <v>406.89202999999998</v>
      </c>
      <c r="G7" s="4"/>
      <c r="H7" s="4"/>
      <c r="I7" s="4"/>
      <c r="J7" s="4"/>
      <c r="K7" s="4"/>
      <c r="L7" s="4"/>
      <c r="M7" s="4"/>
      <c r="N7" s="4">
        <f t="shared" si="0"/>
        <v>1036.47983</v>
      </c>
    </row>
    <row r="8" spans="1:14" ht="18" x14ac:dyDescent="0.35">
      <c r="A8" s="3" t="s">
        <v>11</v>
      </c>
      <c r="B8" s="4">
        <v>251.04949999999999</v>
      </c>
      <c r="C8" s="4">
        <v>177.49184</v>
      </c>
      <c r="D8" s="4">
        <v>113.00713</v>
      </c>
      <c r="E8" s="4">
        <v>167.43610000000001</v>
      </c>
      <c r="F8" s="4">
        <v>549.37445000000002</v>
      </c>
      <c r="G8" s="4"/>
      <c r="H8" s="4"/>
      <c r="I8" s="4"/>
      <c r="J8" s="4"/>
      <c r="K8" s="4"/>
      <c r="L8" s="4"/>
      <c r="M8" s="4"/>
      <c r="N8" s="4">
        <f t="shared" si="0"/>
        <v>1258.3590199999999</v>
      </c>
    </row>
    <row r="9" spans="1:14" ht="18" x14ac:dyDescent="0.35">
      <c r="A9" s="3" t="s">
        <v>12</v>
      </c>
      <c r="B9" s="4">
        <v>99.246430000000004</v>
      </c>
      <c r="C9" s="4">
        <v>244.62277</v>
      </c>
      <c r="D9" s="4">
        <v>245.38718</v>
      </c>
      <c r="E9" s="4">
        <v>225.11192</v>
      </c>
      <c r="F9" s="4">
        <v>280.16428000000002</v>
      </c>
      <c r="G9" s="4"/>
      <c r="H9" s="4"/>
      <c r="I9" s="4"/>
      <c r="J9" s="4"/>
      <c r="K9" s="4"/>
      <c r="L9" s="4"/>
      <c r="M9" s="4"/>
      <c r="N9" s="4">
        <f t="shared" si="0"/>
        <v>1094.5325800000001</v>
      </c>
    </row>
    <row r="10" spans="1:14" ht="18" x14ac:dyDescent="0.35">
      <c r="A10" s="3" t="s">
        <v>13</v>
      </c>
      <c r="B10" s="4">
        <v>32.938136999999998</v>
      </c>
      <c r="C10" s="4">
        <v>98.756079999999997</v>
      </c>
      <c r="D10" s="4">
        <v>7.5198435999999997</v>
      </c>
      <c r="E10" s="4">
        <v>64.326614000000006</v>
      </c>
      <c r="F10" s="4">
        <v>298.80074999999999</v>
      </c>
      <c r="G10" s="4"/>
      <c r="H10" s="4"/>
      <c r="I10" s="4"/>
      <c r="J10" s="4"/>
      <c r="K10" s="4"/>
      <c r="L10" s="4"/>
      <c r="M10" s="4"/>
      <c r="N10" s="4">
        <f t="shared" si="0"/>
        <v>502.34142459999998</v>
      </c>
    </row>
    <row r="11" spans="1:14" ht="18" x14ac:dyDescent="0.35">
      <c r="A11" s="3" t="s">
        <v>14</v>
      </c>
      <c r="B11" s="4">
        <v>19.751656000000001</v>
      </c>
      <c r="C11" s="4">
        <v>83.302040000000005</v>
      </c>
      <c r="D11" s="4">
        <v>3.9248666999999999</v>
      </c>
      <c r="E11" s="4">
        <v>31.386292000000001</v>
      </c>
      <c r="F11" s="4">
        <v>212.33376000000001</v>
      </c>
      <c r="G11" s="4"/>
      <c r="H11" s="4"/>
      <c r="I11" s="4"/>
      <c r="J11" s="4"/>
      <c r="K11" s="4"/>
      <c r="L11" s="4"/>
      <c r="M11" s="4"/>
      <c r="N11" s="4">
        <f t="shared" si="0"/>
        <v>350.69861470000001</v>
      </c>
    </row>
    <row r="12" spans="1:14" ht="18" x14ac:dyDescent="0.35">
      <c r="A12" s="3" t="s">
        <v>15</v>
      </c>
      <c r="B12" s="4">
        <v>132.33499</v>
      </c>
      <c r="C12" s="4">
        <v>104.80071</v>
      </c>
      <c r="D12" s="4">
        <v>73.922034999999994</v>
      </c>
      <c r="E12" s="4">
        <v>254.41039000000001</v>
      </c>
      <c r="F12" s="4">
        <v>322.11944999999997</v>
      </c>
      <c r="G12" s="4"/>
      <c r="H12" s="4"/>
      <c r="I12" s="4"/>
      <c r="J12" s="4"/>
      <c r="K12" s="4"/>
      <c r="L12" s="4"/>
      <c r="M12" s="4"/>
      <c r="N12" s="4">
        <f t="shared" si="0"/>
        <v>887.58757500000002</v>
      </c>
    </row>
    <row r="13" spans="1:14" ht="18" x14ac:dyDescent="0.35">
      <c r="A13" s="3" t="s">
        <v>16</v>
      </c>
      <c r="B13" s="4">
        <v>86.668319999999994</v>
      </c>
      <c r="C13" s="4">
        <v>61.372059999999998</v>
      </c>
      <c r="D13" s="4">
        <v>18.984417000000001</v>
      </c>
      <c r="E13" s="4">
        <v>77.485699999999994</v>
      </c>
      <c r="F13" s="4">
        <v>323.92804000000001</v>
      </c>
      <c r="G13" s="4"/>
      <c r="H13" s="4"/>
      <c r="I13" s="4"/>
      <c r="J13" s="4"/>
      <c r="K13" s="4"/>
      <c r="L13" s="4"/>
      <c r="M13" s="4"/>
      <c r="N13" s="4">
        <f t="shared" si="0"/>
        <v>568.438537</v>
      </c>
    </row>
    <row r="14" spans="1:14" ht="18" x14ac:dyDescent="0.35">
      <c r="A14" s="3" t="s">
        <v>17</v>
      </c>
      <c r="B14" s="4">
        <v>86.219639999999998</v>
      </c>
      <c r="C14" s="4">
        <v>116.16045</v>
      </c>
      <c r="D14" s="4">
        <v>67.929749999999999</v>
      </c>
      <c r="E14" s="4">
        <v>100.20381999999999</v>
      </c>
      <c r="F14" s="4">
        <v>458.78264999999999</v>
      </c>
      <c r="G14" s="4"/>
      <c r="H14" s="4"/>
      <c r="I14" s="4"/>
      <c r="J14" s="4"/>
      <c r="K14" s="4"/>
      <c r="L14" s="4"/>
      <c r="M14" s="4"/>
      <c r="N14" s="4">
        <f t="shared" si="0"/>
        <v>829.29630999999995</v>
      </c>
    </row>
    <row r="15" spans="1:14" ht="18" x14ac:dyDescent="0.35">
      <c r="A15" s="6" t="s">
        <v>27</v>
      </c>
      <c r="B15" s="7">
        <f>AVERAGE(B2:B14)</f>
        <v>119.60806099999999</v>
      </c>
      <c r="C15" s="7">
        <f>AVERAGE(C2:C14)</f>
        <v>141.85696423076922</v>
      </c>
      <c r="D15" s="7">
        <f>AVERAGE(D2:D14)</f>
        <v>95.081919869230759</v>
      </c>
      <c r="E15" s="7">
        <f>AVERAGE(E2:E14)</f>
        <v>179.89256353846156</v>
      </c>
      <c r="F15" s="7">
        <f>AVERAGE(F2:F14)</f>
        <v>357.41981923076924</v>
      </c>
      <c r="G15" s="7"/>
      <c r="H15" s="7"/>
      <c r="I15" s="7"/>
      <c r="J15" s="7"/>
      <c r="K15" s="7"/>
      <c r="L15" s="7"/>
      <c r="M15" s="7"/>
      <c r="N15" s="7">
        <f>SUM(B15:M15)</f>
        <v>893.85932786923081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workbookViewId="0">
      <selection activeCell="Q14" sqref="Q14"/>
    </sheetView>
  </sheetViews>
  <sheetFormatPr defaultRowHeight="18" x14ac:dyDescent="0.35"/>
  <cols>
    <col min="1" max="1" width="11.33203125" style="3" bestFit="1" customWidth="1"/>
    <col min="2" max="13" width="8.88671875" style="3"/>
    <col min="14" max="14" width="10.21875" style="3" bestFit="1" customWidth="1"/>
    <col min="15" max="16384" width="8.88671875" style="3"/>
  </cols>
  <sheetData>
    <row r="1" spans="1:14" x14ac:dyDescent="0.35">
      <c r="A1" s="2" t="s">
        <v>26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18</v>
      </c>
      <c r="G1" s="2" t="s">
        <v>19</v>
      </c>
      <c r="H1" s="2" t="s">
        <v>20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4</v>
      </c>
    </row>
    <row r="2" spans="1:14" x14ac:dyDescent="0.35">
      <c r="A2" s="1" t="s">
        <v>5</v>
      </c>
      <c r="B2" s="4">
        <v>208.87244999999999</v>
      </c>
      <c r="C2" s="4">
        <v>142.19914</v>
      </c>
      <c r="D2" s="4">
        <v>155.74558999999999</v>
      </c>
      <c r="E2" s="4">
        <v>200.58998</v>
      </c>
      <c r="F2" s="4">
        <v>328.20578</v>
      </c>
      <c r="G2" s="4"/>
      <c r="H2" s="4"/>
      <c r="I2" s="4"/>
      <c r="J2" s="4"/>
      <c r="K2" s="4"/>
      <c r="L2" s="4"/>
      <c r="M2" s="4"/>
      <c r="N2" s="4">
        <f>SUM(B2:M2)</f>
        <v>1035.61294</v>
      </c>
    </row>
    <row r="3" spans="1:14" x14ac:dyDescent="0.35">
      <c r="A3" s="1" t="s">
        <v>6</v>
      </c>
      <c r="B3" s="4">
        <v>47.244959999999999</v>
      </c>
      <c r="C3" s="4">
        <v>25.681242000000001</v>
      </c>
      <c r="D3" s="4">
        <v>20.438268999999998</v>
      </c>
      <c r="E3" s="4">
        <v>78.122870000000006</v>
      </c>
      <c r="F3" s="4">
        <v>253.31544</v>
      </c>
      <c r="G3" s="4"/>
      <c r="H3" s="4"/>
      <c r="I3" s="4"/>
      <c r="J3" s="4"/>
      <c r="K3" s="4"/>
      <c r="L3" s="4"/>
      <c r="M3" s="4"/>
      <c r="N3" s="4">
        <f t="shared" ref="N3:N15" si="0">SUM(B3:M3)</f>
        <v>424.80278099999998</v>
      </c>
    </row>
    <row r="4" spans="1:14" x14ac:dyDescent="0.35">
      <c r="A4" s="1" t="s">
        <v>7</v>
      </c>
      <c r="B4" s="4">
        <v>36.918430000000001</v>
      </c>
      <c r="C4" s="4">
        <v>29.169744000000001</v>
      </c>
      <c r="D4" s="4">
        <v>50.633156</v>
      </c>
      <c r="E4" s="4">
        <v>160.92265</v>
      </c>
      <c r="F4" s="4">
        <v>309.09609999999998</v>
      </c>
      <c r="G4" s="4"/>
      <c r="H4" s="4"/>
      <c r="I4" s="4"/>
      <c r="J4" s="4"/>
      <c r="K4" s="4"/>
      <c r="L4" s="4"/>
      <c r="M4" s="4"/>
      <c r="N4" s="4">
        <f t="shared" si="0"/>
        <v>586.74008000000003</v>
      </c>
    </row>
    <row r="5" spans="1:14" x14ac:dyDescent="0.35">
      <c r="A5" s="1" t="s">
        <v>8</v>
      </c>
      <c r="B5" s="4">
        <v>59.379623000000002</v>
      </c>
      <c r="C5" s="4">
        <v>28.577594999999999</v>
      </c>
      <c r="D5" s="4">
        <v>31.519123</v>
      </c>
      <c r="E5" s="4">
        <v>145.17102</v>
      </c>
      <c r="F5" s="4">
        <v>268.12189999999998</v>
      </c>
      <c r="G5" s="4"/>
      <c r="H5" s="4"/>
      <c r="I5" s="4"/>
      <c r="J5" s="4"/>
      <c r="K5" s="4"/>
      <c r="L5" s="4"/>
      <c r="M5" s="4"/>
      <c r="N5" s="4">
        <f t="shared" si="0"/>
        <v>532.76926099999991</v>
      </c>
    </row>
    <row r="6" spans="1:14" x14ac:dyDescent="0.35">
      <c r="A6" s="1" t="s">
        <v>9</v>
      </c>
      <c r="B6" s="4">
        <v>62.635821999999997</v>
      </c>
      <c r="C6" s="4">
        <v>39.225709999999999</v>
      </c>
      <c r="D6" s="4">
        <v>63.185062000000002</v>
      </c>
      <c r="E6" s="4">
        <v>139.82740999999999</v>
      </c>
      <c r="F6" s="4">
        <v>424.95312000000001</v>
      </c>
      <c r="G6" s="4"/>
      <c r="H6" s="4"/>
      <c r="I6" s="4"/>
      <c r="J6" s="4"/>
      <c r="K6" s="4"/>
      <c r="L6" s="4"/>
      <c r="M6" s="4"/>
      <c r="N6" s="4">
        <f t="shared" si="0"/>
        <v>729.82712400000003</v>
      </c>
    </row>
    <row r="7" spans="1:14" x14ac:dyDescent="0.35">
      <c r="A7" s="1" t="s">
        <v>10</v>
      </c>
      <c r="B7" s="4">
        <v>128.13749999999999</v>
      </c>
      <c r="C7" s="4">
        <v>56.191130000000001</v>
      </c>
      <c r="D7" s="4">
        <v>51.254950000000001</v>
      </c>
      <c r="E7" s="4">
        <v>154.57138</v>
      </c>
      <c r="F7" s="4">
        <v>359.99014</v>
      </c>
      <c r="G7" s="4"/>
      <c r="H7" s="4"/>
      <c r="I7" s="4"/>
      <c r="J7" s="4"/>
      <c r="K7" s="4"/>
      <c r="L7" s="4"/>
      <c r="M7" s="4"/>
      <c r="N7" s="4">
        <f t="shared" si="0"/>
        <v>750.14509999999996</v>
      </c>
    </row>
    <row r="8" spans="1:14" x14ac:dyDescent="0.35">
      <c r="A8" s="1" t="s">
        <v>11</v>
      </c>
      <c r="B8" s="4">
        <v>132.5899</v>
      </c>
      <c r="C8" s="4">
        <v>59.129185</v>
      </c>
      <c r="D8" s="4">
        <v>88.361350000000002</v>
      </c>
      <c r="E8" s="4">
        <v>171.57973999999999</v>
      </c>
      <c r="F8" s="4">
        <v>431.39879999999999</v>
      </c>
      <c r="G8" s="4"/>
      <c r="H8" s="4"/>
      <c r="I8" s="4"/>
      <c r="J8" s="4"/>
      <c r="K8" s="4"/>
      <c r="L8" s="4"/>
      <c r="M8" s="4"/>
      <c r="N8" s="4">
        <f t="shared" si="0"/>
        <v>883.05897499999992</v>
      </c>
    </row>
    <row r="9" spans="1:14" x14ac:dyDescent="0.35">
      <c r="A9" s="1" t="s">
        <v>12</v>
      </c>
      <c r="B9" s="4">
        <v>34.690112999999997</v>
      </c>
      <c r="C9" s="4">
        <v>31.483896000000001</v>
      </c>
      <c r="D9" s="4">
        <v>42.755524000000001</v>
      </c>
      <c r="E9" s="4">
        <v>143.35037</v>
      </c>
      <c r="F9" s="4">
        <v>302.62795999999997</v>
      </c>
      <c r="G9" s="4"/>
      <c r="H9" s="4"/>
      <c r="I9" s="4"/>
      <c r="J9" s="4"/>
      <c r="K9" s="4"/>
      <c r="L9" s="4"/>
      <c r="M9" s="4"/>
      <c r="N9" s="4">
        <f t="shared" si="0"/>
        <v>554.90786299999991</v>
      </c>
    </row>
    <row r="10" spans="1:14" x14ac:dyDescent="0.35">
      <c r="A10" s="1" t="s">
        <v>13</v>
      </c>
      <c r="B10" s="4">
        <v>13.826072999999999</v>
      </c>
      <c r="C10" s="4">
        <v>33.168514000000002</v>
      </c>
      <c r="D10" s="4">
        <v>5.4241085</v>
      </c>
      <c r="E10" s="4">
        <v>47.921104</v>
      </c>
      <c r="F10" s="4">
        <v>261.05153999999999</v>
      </c>
      <c r="G10" s="4"/>
      <c r="H10" s="4"/>
      <c r="I10" s="4"/>
      <c r="J10" s="4"/>
      <c r="K10" s="4"/>
      <c r="L10" s="4"/>
      <c r="M10" s="4"/>
      <c r="N10" s="4">
        <f t="shared" si="0"/>
        <v>361.39133949999996</v>
      </c>
    </row>
    <row r="11" spans="1:14" x14ac:dyDescent="0.35">
      <c r="A11" s="1" t="s">
        <v>14</v>
      </c>
      <c r="B11" s="4">
        <v>8.877129</v>
      </c>
      <c r="C11" s="4">
        <v>22.717116999999998</v>
      </c>
      <c r="D11" s="4">
        <v>2.2487170000000001</v>
      </c>
      <c r="E11" s="4">
        <v>21.962689999999998</v>
      </c>
      <c r="F11" s="4">
        <v>181.69147000000001</v>
      </c>
      <c r="G11" s="4"/>
      <c r="H11" s="4"/>
      <c r="I11" s="4"/>
      <c r="J11" s="4"/>
      <c r="K11" s="4"/>
      <c r="L11" s="4"/>
      <c r="M11" s="4"/>
      <c r="N11" s="4">
        <f t="shared" si="0"/>
        <v>237.49712299999999</v>
      </c>
    </row>
    <row r="12" spans="1:14" x14ac:dyDescent="0.35">
      <c r="A12" s="1" t="s">
        <v>15</v>
      </c>
      <c r="B12" s="4">
        <v>43.130848</v>
      </c>
      <c r="C12" s="4">
        <v>21.732956000000001</v>
      </c>
      <c r="D12" s="4">
        <v>17.960571000000002</v>
      </c>
      <c r="E12" s="4">
        <v>102.305374</v>
      </c>
      <c r="F12" s="4">
        <v>286.03503000000001</v>
      </c>
      <c r="G12" s="4"/>
      <c r="H12" s="4"/>
      <c r="I12" s="4"/>
      <c r="J12" s="4"/>
      <c r="K12" s="4"/>
      <c r="L12" s="4"/>
      <c r="M12" s="4"/>
      <c r="N12" s="4">
        <f t="shared" si="0"/>
        <v>471.16477900000001</v>
      </c>
    </row>
    <row r="13" spans="1:14" x14ac:dyDescent="0.35">
      <c r="A13" s="1" t="s">
        <v>16</v>
      </c>
      <c r="B13" s="4">
        <v>49.738329999999998</v>
      </c>
      <c r="C13" s="4">
        <v>19.124677999999999</v>
      </c>
      <c r="D13" s="4">
        <v>18.618200000000002</v>
      </c>
      <c r="E13" s="4">
        <v>76.743195</v>
      </c>
      <c r="F13" s="4">
        <v>275.00815</v>
      </c>
      <c r="G13" s="4"/>
      <c r="H13" s="4"/>
      <c r="I13" s="4"/>
      <c r="J13" s="4"/>
      <c r="K13" s="4"/>
      <c r="L13" s="4"/>
      <c r="M13" s="4"/>
      <c r="N13" s="4">
        <f t="shared" si="0"/>
        <v>439.232553</v>
      </c>
    </row>
    <row r="14" spans="1:14" x14ac:dyDescent="0.35">
      <c r="A14" s="1" t="s">
        <v>17</v>
      </c>
      <c r="B14" s="4">
        <v>51.638576999999998</v>
      </c>
      <c r="C14" s="4">
        <v>34.386060000000001</v>
      </c>
      <c r="D14" s="4">
        <v>32.855057000000002</v>
      </c>
      <c r="E14" s="4">
        <v>105.616394</v>
      </c>
      <c r="F14" s="4">
        <v>362.72550000000001</v>
      </c>
      <c r="G14" s="4"/>
      <c r="H14" s="4"/>
      <c r="I14" s="4"/>
      <c r="J14" s="4"/>
      <c r="K14" s="4"/>
      <c r="L14" s="4"/>
      <c r="M14" s="4"/>
      <c r="N14" s="4">
        <f t="shared" si="0"/>
        <v>587.221588</v>
      </c>
    </row>
    <row r="15" spans="1:14" x14ac:dyDescent="0.35">
      <c r="A15" s="2" t="s">
        <v>27</v>
      </c>
      <c r="B15" s="2">
        <v>67.513827307692296</v>
      </c>
      <c r="C15" s="2">
        <v>41.752843615384613</v>
      </c>
      <c r="D15" s="2">
        <v>44.692282884615381</v>
      </c>
      <c r="E15" s="2">
        <v>119.12955207692309</v>
      </c>
      <c r="F15" s="2">
        <v>119.12955207692309</v>
      </c>
      <c r="G15" s="2"/>
      <c r="H15" s="2"/>
      <c r="I15" s="2"/>
      <c r="J15" s="2"/>
      <c r="K15" s="2"/>
      <c r="L15" s="2"/>
      <c r="M15" s="2"/>
      <c r="N15" s="2">
        <f t="shared" si="0"/>
        <v>392.21805796153853</v>
      </c>
    </row>
  </sheetData>
  <phoneticPr fontId="3" type="noConversion"/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AD28-2719-49E3-BF40-EE869E54613A}">
  <dimension ref="A1:G217"/>
  <sheetViews>
    <sheetView workbookViewId="0">
      <selection activeCell="J6" sqref="J6"/>
    </sheetView>
  </sheetViews>
  <sheetFormatPr defaultRowHeight="18" x14ac:dyDescent="0.35"/>
  <cols>
    <col min="1" max="1" width="14.44140625" style="3" bestFit="1" customWidth="1"/>
    <col min="2" max="2" width="6.77734375" style="3" bestFit="1" customWidth="1"/>
    <col min="3" max="3" width="4.88671875" style="3" bestFit="1" customWidth="1"/>
    <col min="4" max="4" width="8.109375" style="3" bestFit="1" customWidth="1"/>
    <col min="5" max="5" width="6.77734375" style="3" bestFit="1" customWidth="1"/>
    <col min="6" max="6" width="10.5546875" style="3" bestFit="1" customWidth="1"/>
    <col min="7" max="7" width="14.44140625" style="3" bestFit="1" customWidth="1"/>
  </cols>
  <sheetData>
    <row r="1" spans="1:7" x14ac:dyDescent="0.35">
      <c r="A1" s="3" t="s">
        <v>34</v>
      </c>
      <c r="B1" s="3" t="s">
        <v>31</v>
      </c>
      <c r="C1" s="3" t="s">
        <v>30</v>
      </c>
      <c r="D1" s="3" t="s">
        <v>28</v>
      </c>
      <c r="E1" s="3" t="s">
        <v>29</v>
      </c>
      <c r="F1" s="3" t="s">
        <v>32</v>
      </c>
      <c r="G1" s="3" t="s">
        <v>33</v>
      </c>
    </row>
    <row r="2" spans="1:7" x14ac:dyDescent="0.35">
      <c r="A2" s="3">
        <v>5.2492570000000001</v>
      </c>
      <c r="B2" s="3">
        <v>2024</v>
      </c>
      <c r="C2" s="3">
        <v>1</v>
      </c>
      <c r="D2" s="3">
        <v>1</v>
      </c>
      <c r="E2" s="3">
        <v>1</v>
      </c>
      <c r="F2" s="5">
        <v>45658</v>
      </c>
      <c r="G2" s="3">
        <v>5.2492570000000001</v>
      </c>
    </row>
    <row r="3" spans="1:7" x14ac:dyDescent="0.35">
      <c r="A3" s="3">
        <v>4.5963326000000002</v>
      </c>
      <c r="B3" s="3">
        <v>2024</v>
      </c>
      <c r="C3" s="3">
        <v>1</v>
      </c>
      <c r="D3" s="3">
        <v>2</v>
      </c>
      <c r="E3" s="3">
        <v>6</v>
      </c>
      <c r="F3" s="5">
        <v>45663</v>
      </c>
      <c r="G3" s="3">
        <v>9.8455899999999996</v>
      </c>
    </row>
    <row r="4" spans="1:7" x14ac:dyDescent="0.35">
      <c r="A4" s="3">
        <v>9.4176009999999994</v>
      </c>
      <c r="B4" s="3">
        <v>2024</v>
      </c>
      <c r="C4" s="3">
        <v>1</v>
      </c>
      <c r="D4" s="3">
        <v>3</v>
      </c>
      <c r="E4" s="3">
        <v>11</v>
      </c>
      <c r="F4" s="5">
        <v>45668</v>
      </c>
      <c r="G4" s="3">
        <v>19.263190999999999</v>
      </c>
    </row>
    <row r="5" spans="1:7" x14ac:dyDescent="0.35">
      <c r="A5" s="3">
        <v>3.9451466000000002</v>
      </c>
      <c r="B5" s="3">
        <v>2024</v>
      </c>
      <c r="C5" s="3">
        <v>1</v>
      </c>
      <c r="D5" s="3">
        <v>4</v>
      </c>
      <c r="E5" s="3">
        <v>16</v>
      </c>
      <c r="F5" s="5">
        <v>45673</v>
      </c>
      <c r="G5" s="3">
        <v>23.208335999999999</v>
      </c>
    </row>
    <row r="6" spans="1:7" x14ac:dyDescent="0.35">
      <c r="A6" s="3">
        <v>5.0826324999999999</v>
      </c>
      <c r="B6" s="3">
        <v>2024</v>
      </c>
      <c r="C6" s="3">
        <v>1</v>
      </c>
      <c r="D6" s="3">
        <v>5</v>
      </c>
      <c r="E6" s="3">
        <v>21</v>
      </c>
      <c r="F6" s="5">
        <v>45678</v>
      </c>
      <c r="G6" s="3">
        <v>28.290970000000002</v>
      </c>
    </row>
    <row r="7" spans="1:7" x14ac:dyDescent="0.35">
      <c r="A7" s="3">
        <v>13.980486000000001</v>
      </c>
      <c r="B7" s="3">
        <v>2024</v>
      </c>
      <c r="C7" s="3">
        <v>1</v>
      </c>
      <c r="D7" s="3">
        <v>6</v>
      </c>
      <c r="E7" s="3">
        <v>26</v>
      </c>
      <c r="F7" s="5">
        <v>45683</v>
      </c>
      <c r="G7" s="3">
        <v>42.271453999999999</v>
      </c>
    </row>
    <row r="8" spans="1:7" x14ac:dyDescent="0.35">
      <c r="A8" s="3">
        <v>9.941395</v>
      </c>
      <c r="B8" s="3">
        <v>2024</v>
      </c>
      <c r="C8" s="3">
        <v>2</v>
      </c>
      <c r="D8" s="3">
        <v>1</v>
      </c>
      <c r="E8" s="3">
        <v>1</v>
      </c>
      <c r="F8" s="5">
        <v>45689</v>
      </c>
      <c r="G8" s="3">
        <v>52.212851999999998</v>
      </c>
    </row>
    <row r="9" spans="1:7" x14ac:dyDescent="0.35">
      <c r="A9" s="3">
        <v>4.7953590000000004</v>
      </c>
      <c r="B9" s="3">
        <v>2024</v>
      </c>
      <c r="C9" s="3">
        <v>2</v>
      </c>
      <c r="D9" s="3">
        <v>2</v>
      </c>
      <c r="E9" s="3">
        <v>6</v>
      </c>
      <c r="F9" s="5">
        <v>45694</v>
      </c>
      <c r="G9" s="3">
        <v>57.008209999999998</v>
      </c>
    </row>
    <row r="10" spans="1:7" x14ac:dyDescent="0.35">
      <c r="A10" s="3">
        <v>3.6274492999999999</v>
      </c>
      <c r="B10" s="3">
        <v>2024</v>
      </c>
      <c r="C10" s="3">
        <v>2</v>
      </c>
      <c r="D10" s="3">
        <v>3</v>
      </c>
      <c r="E10" s="3">
        <v>11</v>
      </c>
      <c r="F10" s="5">
        <v>45699</v>
      </c>
      <c r="G10" s="3">
        <v>60.635660000000001</v>
      </c>
    </row>
    <row r="11" spans="1:7" x14ac:dyDescent="0.35">
      <c r="A11" s="3">
        <v>7.8164870000000004</v>
      </c>
      <c r="B11" s="3">
        <v>2024</v>
      </c>
      <c r="C11" s="3">
        <v>2</v>
      </c>
      <c r="D11" s="3">
        <v>4</v>
      </c>
      <c r="E11" s="3">
        <v>16</v>
      </c>
      <c r="F11" s="5">
        <v>45704</v>
      </c>
      <c r="G11" s="3">
        <v>68.452150000000003</v>
      </c>
    </row>
    <row r="12" spans="1:7" x14ac:dyDescent="0.35">
      <c r="A12" s="3">
        <v>3.8636959000000002</v>
      </c>
      <c r="B12" s="3">
        <v>2024</v>
      </c>
      <c r="C12" s="3">
        <v>2</v>
      </c>
      <c r="D12" s="3">
        <v>5</v>
      </c>
      <c r="E12" s="3">
        <v>21</v>
      </c>
      <c r="F12" s="5">
        <v>45709</v>
      </c>
      <c r="G12" s="3">
        <v>72.315839999999994</v>
      </c>
    </row>
    <row r="13" spans="1:7" x14ac:dyDescent="0.35">
      <c r="A13" s="3">
        <v>3.0973332</v>
      </c>
      <c r="B13" s="3">
        <v>2024</v>
      </c>
      <c r="C13" s="3">
        <v>2</v>
      </c>
      <c r="D13" s="3">
        <v>6</v>
      </c>
      <c r="E13" s="3">
        <v>26</v>
      </c>
      <c r="F13" s="5">
        <v>45714</v>
      </c>
      <c r="G13" s="3">
        <v>75.413179999999997</v>
      </c>
    </row>
    <row r="14" spans="1:7" x14ac:dyDescent="0.35">
      <c r="A14" s="3">
        <v>2.8400251999999999</v>
      </c>
      <c r="B14" s="3">
        <v>2024</v>
      </c>
      <c r="C14" s="3">
        <v>3</v>
      </c>
      <c r="D14" s="3">
        <v>1</v>
      </c>
      <c r="E14" s="3">
        <v>1</v>
      </c>
      <c r="F14" s="5">
        <v>45717</v>
      </c>
      <c r="G14" s="3">
        <v>78.253200000000007</v>
      </c>
    </row>
    <row r="15" spans="1:7" x14ac:dyDescent="0.35">
      <c r="A15" s="3">
        <v>1.6105007</v>
      </c>
      <c r="B15" s="3">
        <v>2024</v>
      </c>
      <c r="C15" s="3">
        <v>3</v>
      </c>
      <c r="D15" s="3">
        <v>2</v>
      </c>
      <c r="E15" s="3">
        <v>6</v>
      </c>
      <c r="F15" s="5">
        <v>45722</v>
      </c>
      <c r="G15" s="3">
        <v>79.863699999999994</v>
      </c>
    </row>
    <row r="16" spans="1:7" x14ac:dyDescent="0.35">
      <c r="A16" s="3">
        <v>2.9749859999999999</v>
      </c>
      <c r="B16" s="3">
        <v>2024</v>
      </c>
      <c r="C16" s="3">
        <v>3</v>
      </c>
      <c r="D16" s="3">
        <v>3</v>
      </c>
      <c r="E16" s="3">
        <v>11</v>
      </c>
      <c r="F16" s="5">
        <v>45727</v>
      </c>
      <c r="G16" s="3">
        <v>82.838684000000001</v>
      </c>
    </row>
    <row r="17" spans="1:7" x14ac:dyDescent="0.35">
      <c r="A17" s="3">
        <v>5.1857705000000003</v>
      </c>
      <c r="B17" s="3">
        <v>2024</v>
      </c>
      <c r="C17" s="3">
        <v>3</v>
      </c>
      <c r="D17" s="3">
        <v>4</v>
      </c>
      <c r="E17" s="3">
        <v>16</v>
      </c>
      <c r="F17" s="5">
        <v>45732</v>
      </c>
      <c r="G17" s="3">
        <v>88.024460000000005</v>
      </c>
    </row>
    <row r="18" spans="1:7" x14ac:dyDescent="0.35">
      <c r="A18" s="3">
        <v>4.8315429999999999</v>
      </c>
      <c r="B18" s="3">
        <v>2024</v>
      </c>
      <c r="C18" s="3">
        <v>3</v>
      </c>
      <c r="D18" s="3">
        <v>5</v>
      </c>
      <c r="E18" s="3">
        <v>21</v>
      </c>
      <c r="F18" s="5">
        <v>45737</v>
      </c>
      <c r="G18" s="3">
        <v>92.855999999999995</v>
      </c>
    </row>
    <row r="19" spans="1:7" x14ac:dyDescent="0.35">
      <c r="A19" s="3">
        <v>9.8148970000000002</v>
      </c>
      <c r="B19" s="3">
        <v>2024</v>
      </c>
      <c r="C19" s="3">
        <v>3</v>
      </c>
      <c r="D19" s="3">
        <v>6</v>
      </c>
      <c r="E19" s="3">
        <v>26</v>
      </c>
      <c r="F19" s="5">
        <v>45742</v>
      </c>
      <c r="G19" s="3">
        <v>102.6709</v>
      </c>
    </row>
    <row r="20" spans="1:7" x14ac:dyDescent="0.35">
      <c r="A20" s="3">
        <v>8.4280469999999994</v>
      </c>
      <c r="B20" s="3">
        <v>2024</v>
      </c>
      <c r="C20" s="3">
        <v>4</v>
      </c>
      <c r="D20" s="3">
        <v>1</v>
      </c>
      <c r="E20" s="3">
        <v>1</v>
      </c>
      <c r="F20" s="5">
        <v>45748</v>
      </c>
      <c r="G20" s="3">
        <v>111.098946</v>
      </c>
    </row>
    <row r="21" spans="1:7" x14ac:dyDescent="0.35">
      <c r="A21" s="3">
        <v>51.836436999999997</v>
      </c>
      <c r="B21" s="3">
        <v>2024</v>
      </c>
      <c r="C21" s="3">
        <v>4</v>
      </c>
      <c r="D21" s="3">
        <v>2</v>
      </c>
      <c r="E21" s="3">
        <v>6</v>
      </c>
      <c r="F21" s="5">
        <v>45753</v>
      </c>
      <c r="G21" s="3">
        <v>162.93538000000001</v>
      </c>
    </row>
    <row r="22" spans="1:7" x14ac:dyDescent="0.35">
      <c r="A22" s="3">
        <v>3.5840266000000001</v>
      </c>
      <c r="B22" s="3">
        <v>2024</v>
      </c>
      <c r="C22" s="3">
        <v>4</v>
      </c>
      <c r="D22" s="3">
        <v>3</v>
      </c>
      <c r="E22" s="3">
        <v>11</v>
      </c>
      <c r="F22" s="5">
        <v>45758</v>
      </c>
      <c r="G22" s="3">
        <v>166.51940999999999</v>
      </c>
    </row>
    <row r="23" spans="1:7" x14ac:dyDescent="0.35">
      <c r="A23" s="3">
        <v>4.5789795</v>
      </c>
      <c r="B23" s="3">
        <v>2024</v>
      </c>
      <c r="C23" s="3">
        <v>4</v>
      </c>
      <c r="D23" s="3">
        <v>4</v>
      </c>
      <c r="E23" s="3">
        <v>16</v>
      </c>
      <c r="F23" s="5">
        <v>45763</v>
      </c>
      <c r="G23" s="3">
        <v>171.09838999999999</v>
      </c>
    </row>
    <row r="24" spans="1:7" x14ac:dyDescent="0.35">
      <c r="A24" s="3">
        <v>35.190956</v>
      </c>
      <c r="B24" s="3">
        <v>2024</v>
      </c>
      <c r="C24" s="3">
        <v>4</v>
      </c>
      <c r="D24" s="3">
        <v>5</v>
      </c>
      <c r="E24" s="3">
        <v>21</v>
      </c>
      <c r="F24" s="5">
        <v>45768</v>
      </c>
      <c r="G24" s="3">
        <v>206.28934000000001</v>
      </c>
    </row>
    <row r="25" spans="1:7" x14ac:dyDescent="0.35">
      <c r="A25" s="3">
        <v>49.291491999999998</v>
      </c>
      <c r="B25" s="3">
        <v>2024</v>
      </c>
      <c r="C25" s="3">
        <v>4</v>
      </c>
      <c r="D25" s="3">
        <v>6</v>
      </c>
      <c r="E25" s="3">
        <v>26</v>
      </c>
      <c r="F25" s="5">
        <v>45773</v>
      </c>
      <c r="G25" s="3">
        <v>255.58083999999999</v>
      </c>
    </row>
    <row r="26" spans="1:7" x14ac:dyDescent="0.35">
      <c r="A26" s="3">
        <v>27.345015</v>
      </c>
      <c r="B26" s="3">
        <v>2024</v>
      </c>
      <c r="C26" s="3">
        <v>5</v>
      </c>
      <c r="D26" s="3">
        <v>1</v>
      </c>
      <c r="E26" s="3">
        <v>1</v>
      </c>
      <c r="F26" s="5">
        <v>45778</v>
      </c>
      <c r="G26" s="3">
        <v>282.92583999999999</v>
      </c>
    </row>
    <row r="27" spans="1:7" x14ac:dyDescent="0.35">
      <c r="A27" s="3">
        <v>50.558684999999997</v>
      </c>
      <c r="B27" s="3">
        <v>2024</v>
      </c>
      <c r="C27" s="3">
        <v>5</v>
      </c>
      <c r="D27" s="3">
        <v>2</v>
      </c>
      <c r="E27" s="3">
        <v>6</v>
      </c>
      <c r="F27" s="5">
        <v>45783</v>
      </c>
      <c r="G27" s="3">
        <v>333.48453000000001</v>
      </c>
    </row>
    <row r="28" spans="1:7" x14ac:dyDescent="0.35">
      <c r="A28" s="3">
        <v>68.892166000000003</v>
      </c>
      <c r="B28" s="3">
        <v>2024</v>
      </c>
      <c r="C28" s="3">
        <v>5</v>
      </c>
      <c r="D28" s="3">
        <v>3</v>
      </c>
      <c r="E28" s="3">
        <v>11</v>
      </c>
      <c r="F28" s="5">
        <v>45788</v>
      </c>
      <c r="G28" s="3">
        <v>402.37670000000003</v>
      </c>
    </row>
    <row r="29" spans="1:7" x14ac:dyDescent="0.35">
      <c r="A29" s="3">
        <v>51.80883</v>
      </c>
      <c r="B29" s="3">
        <v>2024</v>
      </c>
      <c r="C29" s="3">
        <v>5</v>
      </c>
      <c r="D29" s="3">
        <v>4</v>
      </c>
      <c r="E29" s="3">
        <v>16</v>
      </c>
      <c r="F29" s="5">
        <v>45793</v>
      </c>
      <c r="G29" s="3">
        <v>454.18554999999998</v>
      </c>
    </row>
    <row r="30" spans="1:7" x14ac:dyDescent="0.35">
      <c r="A30" s="3">
        <v>52.960228000000001</v>
      </c>
      <c r="B30" s="3">
        <v>2024</v>
      </c>
      <c r="C30" s="3">
        <v>5</v>
      </c>
      <c r="D30" s="3">
        <v>5</v>
      </c>
      <c r="E30" s="3">
        <v>21</v>
      </c>
      <c r="F30" s="5">
        <v>45798</v>
      </c>
      <c r="G30" s="3">
        <v>507.14575000000002</v>
      </c>
    </row>
    <row r="31" spans="1:7" x14ac:dyDescent="0.35">
      <c r="A31" s="3">
        <v>52.317616000000001</v>
      </c>
      <c r="B31" s="3">
        <v>2024</v>
      </c>
      <c r="C31" s="3">
        <v>5</v>
      </c>
      <c r="D31" s="3">
        <v>6</v>
      </c>
      <c r="E31" s="3">
        <v>26</v>
      </c>
      <c r="F31" s="5">
        <v>45803</v>
      </c>
      <c r="G31" s="3">
        <v>559.46339999999998</v>
      </c>
    </row>
    <row r="32" spans="1:7" x14ac:dyDescent="0.35">
      <c r="A32" s="3">
        <v>51.443686999999997</v>
      </c>
      <c r="B32" s="3">
        <v>2025</v>
      </c>
      <c r="C32" s="3">
        <v>1</v>
      </c>
      <c r="D32" s="3">
        <v>1</v>
      </c>
      <c r="E32" s="3">
        <v>1</v>
      </c>
      <c r="F32" s="5">
        <v>45658</v>
      </c>
      <c r="G32" s="3">
        <v>51.443686999999997</v>
      </c>
    </row>
    <row r="33" spans="1:7" x14ac:dyDescent="0.35">
      <c r="A33" s="3">
        <v>30.218036999999999</v>
      </c>
      <c r="B33" s="3">
        <v>2025</v>
      </c>
      <c r="C33" s="3">
        <v>1</v>
      </c>
      <c r="D33" s="3">
        <v>2</v>
      </c>
      <c r="E33" s="3">
        <v>6</v>
      </c>
      <c r="F33" s="5">
        <v>45663</v>
      </c>
      <c r="G33" s="3">
        <v>81.661730000000006</v>
      </c>
    </row>
    <row r="34" spans="1:7" x14ac:dyDescent="0.35">
      <c r="A34" s="3">
        <v>7.7399344000000001</v>
      </c>
      <c r="B34" s="3">
        <v>2025</v>
      </c>
      <c r="C34" s="3">
        <v>1</v>
      </c>
      <c r="D34" s="3">
        <v>3</v>
      </c>
      <c r="E34" s="3">
        <v>11</v>
      </c>
      <c r="F34" s="5">
        <v>45668</v>
      </c>
      <c r="G34" s="3">
        <v>89.401660000000007</v>
      </c>
    </row>
    <row r="35" spans="1:7" x14ac:dyDescent="0.35">
      <c r="A35" s="3">
        <v>11.712353999999999</v>
      </c>
      <c r="B35" s="3">
        <v>2025</v>
      </c>
      <c r="C35" s="3">
        <v>1</v>
      </c>
      <c r="D35" s="3">
        <v>4</v>
      </c>
      <c r="E35" s="3">
        <v>16</v>
      </c>
      <c r="F35" s="5">
        <v>45673</v>
      </c>
      <c r="G35" s="3">
        <v>101.11400999999999</v>
      </c>
    </row>
    <row r="36" spans="1:7" x14ac:dyDescent="0.35">
      <c r="A36" s="3">
        <v>8.5210749999999997</v>
      </c>
      <c r="B36" s="3">
        <v>2025</v>
      </c>
      <c r="C36" s="3">
        <v>1</v>
      </c>
      <c r="D36" s="3">
        <v>5</v>
      </c>
      <c r="E36" s="3">
        <v>21</v>
      </c>
      <c r="F36" s="5">
        <v>45678</v>
      </c>
      <c r="G36" s="3">
        <v>109.635086</v>
      </c>
    </row>
    <row r="37" spans="1:7" x14ac:dyDescent="0.35">
      <c r="A37" s="3">
        <v>9.6642530000000004</v>
      </c>
      <c r="B37" s="3">
        <v>2025</v>
      </c>
      <c r="C37" s="3">
        <v>1</v>
      </c>
      <c r="D37" s="3">
        <v>6</v>
      </c>
      <c r="E37" s="3">
        <v>26</v>
      </c>
      <c r="F37" s="5">
        <v>45683</v>
      </c>
      <c r="G37" s="3">
        <v>119.29934</v>
      </c>
    </row>
    <row r="38" spans="1:7" x14ac:dyDescent="0.35">
      <c r="A38" s="3">
        <v>14.432333</v>
      </c>
      <c r="B38" s="3">
        <v>2025</v>
      </c>
      <c r="C38" s="3">
        <v>2</v>
      </c>
      <c r="D38" s="3">
        <v>1</v>
      </c>
      <c r="E38" s="3">
        <v>1</v>
      </c>
      <c r="F38" s="5">
        <v>45689</v>
      </c>
      <c r="G38" s="3">
        <v>133.73167000000001</v>
      </c>
    </row>
    <row r="39" spans="1:7" x14ac:dyDescent="0.35">
      <c r="A39" s="3">
        <v>8.7800480000000007</v>
      </c>
      <c r="B39" s="3">
        <v>2025</v>
      </c>
      <c r="C39" s="3">
        <v>2</v>
      </c>
      <c r="D39" s="3">
        <v>2</v>
      </c>
      <c r="E39" s="3">
        <v>6</v>
      </c>
      <c r="F39" s="5">
        <v>45694</v>
      </c>
      <c r="G39" s="3">
        <v>142.51172</v>
      </c>
    </row>
    <row r="40" spans="1:7" x14ac:dyDescent="0.35">
      <c r="A40" s="3">
        <v>36.847504000000001</v>
      </c>
      <c r="B40" s="3">
        <v>2025</v>
      </c>
      <c r="C40" s="3">
        <v>2</v>
      </c>
      <c r="D40" s="3">
        <v>3</v>
      </c>
      <c r="E40" s="3">
        <v>11</v>
      </c>
      <c r="F40" s="5">
        <v>45699</v>
      </c>
      <c r="G40" s="3">
        <v>179.35921999999999</v>
      </c>
    </row>
    <row r="41" spans="1:7" x14ac:dyDescent="0.35">
      <c r="A41" s="3">
        <v>47.512680000000003</v>
      </c>
      <c r="B41" s="3">
        <v>2025</v>
      </c>
      <c r="C41" s="3">
        <v>2</v>
      </c>
      <c r="D41" s="3">
        <v>4</v>
      </c>
      <c r="E41" s="3">
        <v>16</v>
      </c>
      <c r="F41" s="5">
        <v>45704</v>
      </c>
      <c r="G41" s="3">
        <v>226.87190000000001</v>
      </c>
    </row>
    <row r="42" spans="1:7" x14ac:dyDescent="0.35">
      <c r="A42" s="3">
        <v>11.339199000000001</v>
      </c>
      <c r="B42" s="3">
        <v>2025</v>
      </c>
      <c r="C42" s="3">
        <v>2</v>
      </c>
      <c r="D42" s="3">
        <v>5</v>
      </c>
      <c r="E42" s="3">
        <v>21</v>
      </c>
      <c r="F42" s="5">
        <v>45709</v>
      </c>
      <c r="G42" s="3">
        <v>238.21109999999999</v>
      </c>
    </row>
    <row r="43" spans="1:7" x14ac:dyDescent="0.35">
      <c r="A43" s="3">
        <v>5.0655327000000003</v>
      </c>
      <c r="B43" s="3">
        <v>2025</v>
      </c>
      <c r="C43" s="3">
        <v>2</v>
      </c>
      <c r="D43" s="3">
        <v>6</v>
      </c>
      <c r="E43" s="3">
        <v>26</v>
      </c>
      <c r="F43" s="5">
        <v>45714</v>
      </c>
      <c r="G43" s="3">
        <v>243.27663999999999</v>
      </c>
    </row>
    <row r="44" spans="1:7" x14ac:dyDescent="0.35">
      <c r="A44" s="3">
        <v>6.6873063999999998</v>
      </c>
      <c r="B44" s="3">
        <v>2025</v>
      </c>
      <c r="C44" s="3">
        <v>3</v>
      </c>
      <c r="D44" s="3">
        <v>1</v>
      </c>
      <c r="E44" s="3">
        <v>1</v>
      </c>
      <c r="F44" s="5">
        <v>45717</v>
      </c>
      <c r="G44" s="3">
        <v>249.96394000000001</v>
      </c>
    </row>
    <row r="45" spans="1:7" x14ac:dyDescent="0.35">
      <c r="A45" s="3">
        <v>5.1503943999999997</v>
      </c>
      <c r="B45" s="3">
        <v>2025</v>
      </c>
      <c r="C45" s="3">
        <v>3</v>
      </c>
      <c r="D45" s="3">
        <v>2</v>
      </c>
      <c r="E45" s="3">
        <v>6</v>
      </c>
      <c r="F45" s="5">
        <v>45722</v>
      </c>
      <c r="G45" s="3">
        <v>255.11433</v>
      </c>
    </row>
    <row r="46" spans="1:7" x14ac:dyDescent="0.35">
      <c r="A46" s="3">
        <v>5.3021630000000002</v>
      </c>
      <c r="B46" s="3">
        <v>2025</v>
      </c>
      <c r="C46" s="3">
        <v>3</v>
      </c>
      <c r="D46" s="3">
        <v>3</v>
      </c>
      <c r="E46" s="3">
        <v>11</v>
      </c>
      <c r="F46" s="5">
        <v>45727</v>
      </c>
      <c r="G46" s="3">
        <v>260.41649999999998</v>
      </c>
    </row>
    <row r="47" spans="1:7" x14ac:dyDescent="0.35">
      <c r="A47" s="3">
        <v>7.7123569999999999</v>
      </c>
      <c r="B47" s="3">
        <v>2025</v>
      </c>
      <c r="C47" s="3">
        <v>3</v>
      </c>
      <c r="D47" s="3">
        <v>4</v>
      </c>
      <c r="E47" s="3">
        <v>16</v>
      </c>
      <c r="F47" s="5">
        <v>45732</v>
      </c>
      <c r="G47" s="3">
        <v>268.12885</v>
      </c>
    </row>
    <row r="48" spans="1:7" x14ac:dyDescent="0.35">
      <c r="A48" s="3">
        <v>24.789594999999998</v>
      </c>
      <c r="B48" s="3">
        <v>2025</v>
      </c>
      <c r="C48" s="3">
        <v>3</v>
      </c>
      <c r="D48" s="3">
        <v>5</v>
      </c>
      <c r="E48" s="3">
        <v>21</v>
      </c>
      <c r="F48" s="5">
        <v>45737</v>
      </c>
      <c r="G48" s="3">
        <v>292.91845999999998</v>
      </c>
    </row>
    <row r="49" spans="1:7" x14ac:dyDescent="0.35">
      <c r="A49" s="3">
        <v>23.760323</v>
      </c>
      <c r="B49" s="3">
        <v>2025</v>
      </c>
      <c r="C49" s="3">
        <v>3</v>
      </c>
      <c r="D49" s="3">
        <v>6</v>
      </c>
      <c r="E49" s="3">
        <v>26</v>
      </c>
      <c r="F49" s="5">
        <v>45742</v>
      </c>
      <c r="G49" s="3">
        <v>316.67876999999999</v>
      </c>
    </row>
    <row r="50" spans="1:7" x14ac:dyDescent="0.35">
      <c r="A50" s="3">
        <v>30.345040000000001</v>
      </c>
      <c r="B50" s="3">
        <v>2025</v>
      </c>
      <c r="C50" s="3">
        <v>4</v>
      </c>
      <c r="D50" s="3">
        <v>1</v>
      </c>
      <c r="E50" s="3">
        <v>1</v>
      </c>
      <c r="F50" s="5">
        <v>45748</v>
      </c>
      <c r="G50" s="3">
        <v>347.02379999999999</v>
      </c>
    </row>
    <row r="51" spans="1:7" x14ac:dyDescent="0.35">
      <c r="A51" s="3">
        <v>26.385961999999999</v>
      </c>
      <c r="B51" s="3">
        <v>2025</v>
      </c>
      <c r="C51" s="3">
        <v>4</v>
      </c>
      <c r="D51" s="3">
        <v>2</v>
      </c>
      <c r="E51" s="3">
        <v>6</v>
      </c>
      <c r="F51" s="5">
        <v>45753</v>
      </c>
      <c r="G51" s="3">
        <v>373.40980000000002</v>
      </c>
    </row>
    <row r="52" spans="1:7" x14ac:dyDescent="0.35">
      <c r="A52" s="3">
        <v>14.766463</v>
      </c>
      <c r="B52" s="3">
        <v>2025</v>
      </c>
      <c r="C52" s="3">
        <v>4</v>
      </c>
      <c r="D52" s="3">
        <v>3</v>
      </c>
      <c r="E52" s="3">
        <v>11</v>
      </c>
      <c r="F52" s="5">
        <v>45758</v>
      </c>
      <c r="G52" s="3">
        <v>388.17624000000001</v>
      </c>
    </row>
    <row r="53" spans="1:7" x14ac:dyDescent="0.35">
      <c r="A53" s="3">
        <v>13.573518999999999</v>
      </c>
      <c r="B53" s="3">
        <v>2025</v>
      </c>
      <c r="C53" s="3">
        <v>4</v>
      </c>
      <c r="D53" s="3">
        <v>4</v>
      </c>
      <c r="E53" s="3">
        <v>16</v>
      </c>
      <c r="F53" s="5">
        <v>45763</v>
      </c>
      <c r="G53" s="3">
        <v>401.74975999999998</v>
      </c>
    </row>
    <row r="54" spans="1:7" x14ac:dyDescent="0.35">
      <c r="A54" s="3">
        <v>39.141010000000001</v>
      </c>
      <c r="B54" s="3">
        <v>2025</v>
      </c>
      <c r="C54" s="3">
        <v>4</v>
      </c>
      <c r="D54" s="3">
        <v>5</v>
      </c>
      <c r="E54" s="3">
        <v>21</v>
      </c>
      <c r="F54" s="5">
        <v>45768</v>
      </c>
      <c r="G54" s="3">
        <v>440.89078000000001</v>
      </c>
    </row>
    <row r="55" spans="1:7" x14ac:dyDescent="0.35">
      <c r="A55" s="3">
        <v>41.962490000000003</v>
      </c>
      <c r="B55" s="3">
        <v>2025</v>
      </c>
      <c r="C55" s="3">
        <v>4</v>
      </c>
      <c r="D55" s="3">
        <v>6</v>
      </c>
      <c r="E55" s="3">
        <v>26</v>
      </c>
      <c r="F55" s="5">
        <v>45773</v>
      </c>
      <c r="G55" s="3">
        <v>482.85327000000001</v>
      </c>
    </row>
    <row r="56" spans="1:7" x14ac:dyDescent="0.35">
      <c r="A56" s="3">
        <v>55.322009999999999</v>
      </c>
      <c r="B56" s="3">
        <v>2025</v>
      </c>
      <c r="C56" s="3">
        <v>5</v>
      </c>
      <c r="D56" s="3">
        <v>1</v>
      </c>
      <c r="E56" s="3">
        <v>1</v>
      </c>
      <c r="F56" s="5">
        <v>45778</v>
      </c>
      <c r="G56" s="3">
        <v>538.17529999999999</v>
      </c>
    </row>
    <row r="57" spans="1:7" x14ac:dyDescent="0.35">
      <c r="A57" s="3">
        <v>48.162075000000002</v>
      </c>
      <c r="B57" s="3">
        <v>2025</v>
      </c>
      <c r="C57" s="3">
        <v>5</v>
      </c>
      <c r="D57" s="3">
        <v>2</v>
      </c>
      <c r="E57" s="3">
        <v>6</v>
      </c>
      <c r="F57" s="5">
        <v>45783</v>
      </c>
      <c r="G57" s="3">
        <v>586.33734000000004</v>
      </c>
    </row>
    <row r="58" spans="1:7" x14ac:dyDescent="0.35">
      <c r="A58" s="3">
        <v>73.489159999999998</v>
      </c>
      <c r="B58" s="3">
        <v>2025</v>
      </c>
      <c r="C58" s="3">
        <v>5</v>
      </c>
      <c r="D58" s="3">
        <v>3</v>
      </c>
      <c r="E58" s="3">
        <v>11</v>
      </c>
      <c r="F58" s="5">
        <v>45788</v>
      </c>
      <c r="G58" s="3">
        <v>659.82654000000002</v>
      </c>
    </row>
    <row r="59" spans="1:7" x14ac:dyDescent="0.35">
      <c r="A59" s="3">
        <v>73.519165000000001</v>
      </c>
      <c r="B59" s="3">
        <v>2025</v>
      </c>
      <c r="C59" s="3">
        <v>5</v>
      </c>
      <c r="D59" s="3">
        <v>4</v>
      </c>
      <c r="E59" s="3">
        <v>16</v>
      </c>
      <c r="F59" s="5">
        <v>45793</v>
      </c>
      <c r="G59" s="3">
        <v>733.34569999999997</v>
      </c>
    </row>
    <row r="60" spans="1:7" x14ac:dyDescent="0.35">
      <c r="A60" s="3">
        <v>73.128426000000005</v>
      </c>
      <c r="B60" s="3">
        <v>2025</v>
      </c>
      <c r="C60" s="3">
        <v>5</v>
      </c>
      <c r="D60" s="3">
        <v>5</v>
      </c>
      <c r="E60" s="3">
        <v>21</v>
      </c>
      <c r="F60" s="5">
        <v>45798</v>
      </c>
      <c r="G60" s="3">
        <v>806.47410000000002</v>
      </c>
    </row>
    <row r="61" spans="1:7" x14ac:dyDescent="0.35">
      <c r="A61" s="3">
        <v>50.314039999999999</v>
      </c>
      <c r="B61" s="3">
        <v>2025</v>
      </c>
      <c r="C61" s="3">
        <v>5</v>
      </c>
      <c r="D61" s="3">
        <v>6</v>
      </c>
      <c r="E61" s="3">
        <v>26</v>
      </c>
      <c r="F61" s="5">
        <v>45803</v>
      </c>
      <c r="G61" s="3">
        <v>856.78814999999997</v>
      </c>
    </row>
    <row r="62" spans="1:7" x14ac:dyDescent="0.35">
      <c r="A62" s="3">
        <v>14.331683999999999</v>
      </c>
      <c r="B62" s="3">
        <v>1991</v>
      </c>
      <c r="C62" s="3">
        <v>1</v>
      </c>
      <c r="D62" s="3">
        <v>1</v>
      </c>
      <c r="E62" s="3">
        <v>1</v>
      </c>
      <c r="F62" s="5">
        <v>45658</v>
      </c>
      <c r="G62" s="3">
        <v>14.331683999999999</v>
      </c>
    </row>
    <row r="63" spans="1:7" x14ac:dyDescent="0.35">
      <c r="A63" s="3">
        <v>14.564731</v>
      </c>
      <c r="B63" s="3">
        <v>1991</v>
      </c>
      <c r="C63" s="3">
        <v>1</v>
      </c>
      <c r="D63" s="3">
        <v>2</v>
      </c>
      <c r="E63" s="3">
        <v>6</v>
      </c>
      <c r="F63" s="5">
        <v>45663</v>
      </c>
      <c r="G63" s="3">
        <v>28.896415999999999</v>
      </c>
    </row>
    <row r="64" spans="1:7" x14ac:dyDescent="0.35">
      <c r="A64" s="3">
        <v>10.498049</v>
      </c>
      <c r="B64" s="3">
        <v>1991</v>
      </c>
      <c r="C64" s="3">
        <v>1</v>
      </c>
      <c r="D64" s="3">
        <v>3</v>
      </c>
      <c r="E64" s="3">
        <v>11</v>
      </c>
      <c r="F64" s="5">
        <v>45668</v>
      </c>
      <c r="G64" s="3">
        <v>39.394463000000002</v>
      </c>
    </row>
    <row r="65" spans="1:7" x14ac:dyDescent="0.35">
      <c r="A65" s="3">
        <v>10.599313</v>
      </c>
      <c r="B65" s="3">
        <v>1991</v>
      </c>
      <c r="C65" s="3">
        <v>1</v>
      </c>
      <c r="D65" s="3">
        <v>4</v>
      </c>
      <c r="E65" s="3">
        <v>16</v>
      </c>
      <c r="F65" s="5">
        <v>45673</v>
      </c>
      <c r="G65" s="3">
        <v>49.993774000000002</v>
      </c>
    </row>
    <row r="66" spans="1:7" x14ac:dyDescent="0.35">
      <c r="A66" s="3">
        <v>9.7497159999999994</v>
      </c>
      <c r="B66" s="3">
        <v>1991</v>
      </c>
      <c r="C66" s="3">
        <v>1</v>
      </c>
      <c r="D66" s="3">
        <v>5</v>
      </c>
      <c r="E66" s="3">
        <v>21</v>
      </c>
      <c r="F66" s="5">
        <v>45678</v>
      </c>
      <c r="G66" s="3">
        <v>59.743492000000003</v>
      </c>
    </row>
    <row r="67" spans="1:7" x14ac:dyDescent="0.35">
      <c r="A67" s="3">
        <v>8.0435770000000009</v>
      </c>
      <c r="B67" s="3">
        <v>1991</v>
      </c>
      <c r="C67" s="3">
        <v>1</v>
      </c>
      <c r="D67" s="3">
        <v>6</v>
      </c>
      <c r="E67" s="3">
        <v>26</v>
      </c>
      <c r="F67" s="5">
        <v>45683</v>
      </c>
      <c r="G67" s="3">
        <v>67.78707</v>
      </c>
    </row>
    <row r="68" spans="1:7" x14ac:dyDescent="0.35">
      <c r="A68" s="3">
        <v>8.4454740000000008</v>
      </c>
      <c r="B68" s="3">
        <v>1991</v>
      </c>
      <c r="C68" s="3">
        <v>2</v>
      </c>
      <c r="D68" s="3">
        <v>1</v>
      </c>
      <c r="E68" s="3">
        <v>1</v>
      </c>
      <c r="F68" s="5">
        <v>45689</v>
      </c>
      <c r="G68" s="3">
        <v>76.232544000000004</v>
      </c>
    </row>
    <row r="69" spans="1:7" x14ac:dyDescent="0.35">
      <c r="A69" s="3">
        <v>8.7416970000000003</v>
      </c>
      <c r="B69" s="3">
        <v>1991</v>
      </c>
      <c r="C69" s="3">
        <v>2</v>
      </c>
      <c r="D69" s="3">
        <v>2</v>
      </c>
      <c r="E69" s="3">
        <v>6</v>
      </c>
      <c r="F69" s="5">
        <v>45694</v>
      </c>
      <c r="G69" s="3">
        <v>84.974239999999995</v>
      </c>
    </row>
    <row r="70" spans="1:7" x14ac:dyDescent="0.35">
      <c r="A70" s="3">
        <v>9.234057</v>
      </c>
      <c r="B70" s="3">
        <v>1991</v>
      </c>
      <c r="C70" s="3">
        <v>2</v>
      </c>
      <c r="D70" s="3">
        <v>3</v>
      </c>
      <c r="E70" s="3">
        <v>11</v>
      </c>
      <c r="F70" s="5">
        <v>45699</v>
      </c>
      <c r="G70" s="3">
        <v>94.208299999999994</v>
      </c>
    </row>
    <row r="71" spans="1:7" x14ac:dyDescent="0.35">
      <c r="A71" s="3">
        <v>8.8217879999999997</v>
      </c>
      <c r="B71" s="3">
        <v>1991</v>
      </c>
      <c r="C71" s="3">
        <v>2</v>
      </c>
      <c r="D71" s="3">
        <v>4</v>
      </c>
      <c r="E71" s="3">
        <v>16</v>
      </c>
      <c r="F71" s="5">
        <v>45704</v>
      </c>
      <c r="G71" s="3">
        <v>103.03008</v>
      </c>
    </row>
    <row r="72" spans="1:7" x14ac:dyDescent="0.35">
      <c r="A72" s="3">
        <v>7.0881577</v>
      </c>
      <c r="B72" s="3">
        <v>1991</v>
      </c>
      <c r="C72" s="3">
        <v>2</v>
      </c>
      <c r="D72" s="3">
        <v>5</v>
      </c>
      <c r="E72" s="3">
        <v>21</v>
      </c>
      <c r="F72" s="5">
        <v>45709</v>
      </c>
      <c r="G72" s="3">
        <v>110.11824</v>
      </c>
    </row>
    <row r="73" spans="1:7" x14ac:dyDescent="0.35">
      <c r="A73" s="3">
        <v>5.2113975999999997</v>
      </c>
      <c r="B73" s="3">
        <v>1991</v>
      </c>
      <c r="C73" s="3">
        <v>2</v>
      </c>
      <c r="D73" s="3">
        <v>6</v>
      </c>
      <c r="E73" s="3">
        <v>26</v>
      </c>
      <c r="F73" s="5">
        <v>45714</v>
      </c>
      <c r="G73" s="3">
        <v>115.32964</v>
      </c>
    </row>
    <row r="74" spans="1:7" x14ac:dyDescent="0.35">
      <c r="A74" s="3">
        <v>9.0188410000000001</v>
      </c>
      <c r="B74" s="3">
        <v>1991</v>
      </c>
      <c r="C74" s="3">
        <v>3</v>
      </c>
      <c r="D74" s="3">
        <v>1</v>
      </c>
      <c r="E74" s="3">
        <v>1</v>
      </c>
      <c r="F74" s="5">
        <v>45717</v>
      </c>
      <c r="G74" s="3">
        <v>124.34848</v>
      </c>
    </row>
    <row r="75" spans="1:7" x14ac:dyDescent="0.35">
      <c r="A75" s="3">
        <v>6.5476109999999998</v>
      </c>
      <c r="B75" s="3">
        <v>1991</v>
      </c>
      <c r="C75" s="3">
        <v>3</v>
      </c>
      <c r="D75" s="3">
        <v>2</v>
      </c>
      <c r="E75" s="3">
        <v>6</v>
      </c>
      <c r="F75" s="5">
        <v>45722</v>
      </c>
      <c r="G75" s="3">
        <v>130.89608999999999</v>
      </c>
    </row>
    <row r="76" spans="1:7" x14ac:dyDescent="0.35">
      <c r="A76" s="3">
        <v>7.5543903999999999</v>
      </c>
      <c r="B76" s="3">
        <v>1991</v>
      </c>
      <c r="C76" s="3">
        <v>3</v>
      </c>
      <c r="D76" s="3">
        <v>3</v>
      </c>
      <c r="E76" s="3">
        <v>11</v>
      </c>
      <c r="F76" s="5">
        <v>45727</v>
      </c>
      <c r="G76" s="3">
        <v>138.45049</v>
      </c>
    </row>
    <row r="77" spans="1:7" x14ac:dyDescent="0.35">
      <c r="A77" s="3">
        <v>10.259204</v>
      </c>
      <c r="B77" s="3">
        <v>1991</v>
      </c>
      <c r="C77" s="3">
        <v>3</v>
      </c>
      <c r="D77" s="3">
        <v>4</v>
      </c>
      <c r="E77" s="3">
        <v>16</v>
      </c>
      <c r="F77" s="5">
        <v>45732</v>
      </c>
      <c r="G77" s="3">
        <v>148.70968999999999</v>
      </c>
    </row>
    <row r="78" spans="1:7" x14ac:dyDescent="0.35">
      <c r="A78" s="3">
        <v>8.8252439999999996</v>
      </c>
      <c r="B78" s="3">
        <v>1991</v>
      </c>
      <c r="C78" s="3">
        <v>3</v>
      </c>
      <c r="D78" s="3">
        <v>5</v>
      </c>
      <c r="E78" s="3">
        <v>21</v>
      </c>
      <c r="F78" s="5">
        <v>45737</v>
      </c>
      <c r="G78" s="3">
        <v>157.53493</v>
      </c>
    </row>
    <row r="79" spans="1:7" x14ac:dyDescent="0.35">
      <c r="A79" s="3">
        <v>11.316482000000001</v>
      </c>
      <c r="B79" s="3">
        <v>1991</v>
      </c>
      <c r="C79" s="3">
        <v>3</v>
      </c>
      <c r="D79" s="3">
        <v>6</v>
      </c>
      <c r="E79" s="3">
        <v>26</v>
      </c>
      <c r="F79" s="5">
        <v>45742</v>
      </c>
      <c r="G79" s="3">
        <v>168.85140999999999</v>
      </c>
    </row>
    <row r="80" spans="1:7" x14ac:dyDescent="0.35">
      <c r="A80" s="3">
        <v>13.784658</v>
      </c>
      <c r="B80" s="3">
        <v>1991</v>
      </c>
      <c r="C80" s="3">
        <v>4</v>
      </c>
      <c r="D80" s="3">
        <v>1</v>
      </c>
      <c r="E80" s="3">
        <v>1</v>
      </c>
      <c r="F80" s="5">
        <v>45748</v>
      </c>
      <c r="G80" s="3">
        <v>182.63607999999999</v>
      </c>
    </row>
    <row r="81" spans="1:7" x14ac:dyDescent="0.35">
      <c r="A81" s="3">
        <v>18.13364</v>
      </c>
      <c r="B81" s="3">
        <v>1991</v>
      </c>
      <c r="C81" s="3">
        <v>4</v>
      </c>
      <c r="D81" s="3">
        <v>2</v>
      </c>
      <c r="E81" s="3">
        <v>6</v>
      </c>
      <c r="F81" s="5">
        <v>45753</v>
      </c>
      <c r="G81" s="3">
        <v>200.76971</v>
      </c>
    </row>
    <row r="82" spans="1:7" x14ac:dyDescent="0.35">
      <c r="A82" s="3">
        <v>14.012308000000001</v>
      </c>
      <c r="B82" s="3">
        <v>1991</v>
      </c>
      <c r="C82" s="3">
        <v>4</v>
      </c>
      <c r="D82" s="3">
        <v>3</v>
      </c>
      <c r="E82" s="3">
        <v>11</v>
      </c>
      <c r="F82" s="5">
        <v>45758</v>
      </c>
      <c r="G82" s="3">
        <v>214.78201000000001</v>
      </c>
    </row>
    <row r="83" spans="1:7" x14ac:dyDescent="0.35">
      <c r="A83" s="3">
        <v>16.865030000000001</v>
      </c>
      <c r="B83" s="3">
        <v>1991</v>
      </c>
      <c r="C83" s="3">
        <v>4</v>
      </c>
      <c r="D83" s="3">
        <v>4</v>
      </c>
      <c r="E83" s="3">
        <v>16</v>
      </c>
      <c r="F83" s="5">
        <v>45763</v>
      </c>
      <c r="G83" s="3">
        <v>231.64705000000001</v>
      </c>
    </row>
    <row r="84" spans="1:7" x14ac:dyDescent="0.35">
      <c r="A84" s="3">
        <v>32.868423</v>
      </c>
      <c r="B84" s="3">
        <v>1991</v>
      </c>
      <c r="C84" s="3">
        <v>4</v>
      </c>
      <c r="D84" s="3">
        <v>5</v>
      </c>
      <c r="E84" s="3">
        <v>21</v>
      </c>
      <c r="F84" s="5">
        <v>45768</v>
      </c>
      <c r="G84" s="3">
        <v>264.51546999999999</v>
      </c>
    </row>
    <row r="85" spans="1:7" x14ac:dyDescent="0.35">
      <c r="A85" s="3">
        <v>42.111977000000003</v>
      </c>
      <c r="B85" s="3">
        <v>1991</v>
      </c>
      <c r="C85" s="3">
        <v>4</v>
      </c>
      <c r="D85" s="3">
        <v>6</v>
      </c>
      <c r="E85" s="3">
        <v>26</v>
      </c>
      <c r="F85" s="5">
        <v>45773</v>
      </c>
      <c r="G85" s="3">
        <v>306.62743999999998</v>
      </c>
    </row>
    <row r="86" spans="1:7" x14ac:dyDescent="0.35">
      <c r="A86" s="3">
        <v>42.059672999999997</v>
      </c>
      <c r="B86" s="3">
        <v>1991</v>
      </c>
      <c r="C86" s="3">
        <v>5</v>
      </c>
      <c r="D86" s="3">
        <v>1</v>
      </c>
      <c r="E86" s="3">
        <v>1</v>
      </c>
      <c r="F86" s="5">
        <v>45778</v>
      </c>
      <c r="G86" s="3">
        <v>348.68713000000002</v>
      </c>
    </row>
    <row r="87" spans="1:7" x14ac:dyDescent="0.35">
      <c r="A87" s="3">
        <v>45.601909999999997</v>
      </c>
      <c r="B87" s="3">
        <v>1991</v>
      </c>
      <c r="C87" s="3">
        <v>5</v>
      </c>
      <c r="D87" s="3">
        <v>2</v>
      </c>
      <c r="E87" s="3">
        <v>6</v>
      </c>
      <c r="F87" s="5">
        <v>45783</v>
      </c>
      <c r="G87" s="3">
        <v>394.28903000000003</v>
      </c>
    </row>
    <row r="88" spans="1:7" x14ac:dyDescent="0.35">
      <c r="A88" s="3">
        <v>50.457825</v>
      </c>
      <c r="B88" s="3">
        <v>1991</v>
      </c>
      <c r="C88" s="3">
        <v>5</v>
      </c>
      <c r="D88" s="3">
        <v>3</v>
      </c>
      <c r="E88" s="3">
        <v>11</v>
      </c>
      <c r="F88" s="5">
        <v>45788</v>
      </c>
      <c r="G88" s="3">
        <v>444.74686000000003</v>
      </c>
    </row>
    <row r="89" spans="1:7" x14ac:dyDescent="0.35">
      <c r="A89" s="3">
        <v>60.332355</v>
      </c>
      <c r="B89" s="3">
        <v>1991</v>
      </c>
      <c r="C89" s="3">
        <v>5</v>
      </c>
      <c r="D89" s="3">
        <v>4</v>
      </c>
      <c r="E89" s="3">
        <v>16</v>
      </c>
      <c r="F89" s="5">
        <v>45793</v>
      </c>
      <c r="G89" s="3">
        <v>505.07922000000002</v>
      </c>
    </row>
    <row r="90" spans="1:7" x14ac:dyDescent="0.35">
      <c r="A90" s="3">
        <v>55.695160000000001</v>
      </c>
      <c r="B90" s="3">
        <v>1991</v>
      </c>
      <c r="C90" s="3">
        <v>5</v>
      </c>
      <c r="D90" s="3">
        <v>5</v>
      </c>
      <c r="E90" s="3">
        <v>21</v>
      </c>
      <c r="F90" s="5">
        <v>45798</v>
      </c>
      <c r="G90" s="3">
        <v>560.77435000000003</v>
      </c>
    </row>
    <row r="91" spans="1:7" x14ac:dyDescent="0.35">
      <c r="A91" s="3">
        <v>70.140879999999996</v>
      </c>
      <c r="B91" s="3">
        <v>1991</v>
      </c>
      <c r="C91" s="3">
        <v>5</v>
      </c>
      <c r="D91" s="3">
        <v>6</v>
      </c>
      <c r="E91" s="3">
        <v>26</v>
      </c>
      <c r="F91" s="5">
        <v>45803</v>
      </c>
      <c r="G91" s="3">
        <v>630.9153</v>
      </c>
    </row>
    <row r="92" spans="1:7" x14ac:dyDescent="0.35">
      <c r="F92" s="5"/>
    </row>
    <row r="93" spans="1:7" x14ac:dyDescent="0.35">
      <c r="F93" s="5"/>
    </row>
    <row r="94" spans="1:7" x14ac:dyDescent="0.35">
      <c r="F94" s="5"/>
    </row>
    <row r="95" spans="1:7" x14ac:dyDescent="0.35">
      <c r="F95" s="5"/>
    </row>
    <row r="96" spans="1:7" x14ac:dyDescent="0.35">
      <c r="F96" s="5"/>
    </row>
    <row r="97" spans="6:6" x14ac:dyDescent="0.35">
      <c r="F97" s="5"/>
    </row>
    <row r="98" spans="6:6" x14ac:dyDescent="0.35">
      <c r="F98" s="5"/>
    </row>
    <row r="99" spans="6:6" x14ac:dyDescent="0.35">
      <c r="F99" s="5"/>
    </row>
    <row r="100" spans="6:6" x14ac:dyDescent="0.35">
      <c r="F100" s="5"/>
    </row>
    <row r="101" spans="6:6" x14ac:dyDescent="0.35">
      <c r="F101" s="5"/>
    </row>
    <row r="102" spans="6:6" x14ac:dyDescent="0.35">
      <c r="F102" s="5"/>
    </row>
    <row r="103" spans="6:6" x14ac:dyDescent="0.35">
      <c r="F103" s="5"/>
    </row>
    <row r="104" spans="6:6" x14ac:dyDescent="0.35">
      <c r="F104" s="5"/>
    </row>
    <row r="105" spans="6:6" x14ac:dyDescent="0.35">
      <c r="F105" s="5"/>
    </row>
    <row r="106" spans="6:6" x14ac:dyDescent="0.35">
      <c r="F106" s="5"/>
    </row>
    <row r="107" spans="6:6" x14ac:dyDescent="0.35">
      <c r="F107" s="5"/>
    </row>
    <row r="108" spans="6:6" x14ac:dyDescent="0.35">
      <c r="F108" s="5"/>
    </row>
    <row r="109" spans="6:6" x14ac:dyDescent="0.35">
      <c r="F109" s="5"/>
    </row>
    <row r="110" spans="6:6" x14ac:dyDescent="0.35">
      <c r="F110" s="5"/>
    </row>
    <row r="111" spans="6:6" x14ac:dyDescent="0.35">
      <c r="F111" s="5"/>
    </row>
    <row r="112" spans="6:6" x14ac:dyDescent="0.35">
      <c r="F112" s="5"/>
    </row>
    <row r="113" spans="6:6" x14ac:dyDescent="0.35">
      <c r="F113" s="5"/>
    </row>
    <row r="114" spans="6:6" x14ac:dyDescent="0.35">
      <c r="F114" s="5"/>
    </row>
    <row r="115" spans="6:6" x14ac:dyDescent="0.35">
      <c r="F115" s="5"/>
    </row>
    <row r="116" spans="6:6" x14ac:dyDescent="0.35">
      <c r="F116" s="5"/>
    </row>
    <row r="117" spans="6:6" x14ac:dyDescent="0.35">
      <c r="F117" s="5"/>
    </row>
    <row r="118" spans="6:6" x14ac:dyDescent="0.35">
      <c r="F118" s="5"/>
    </row>
    <row r="119" spans="6:6" x14ac:dyDescent="0.35">
      <c r="F119" s="5"/>
    </row>
    <row r="120" spans="6:6" x14ac:dyDescent="0.35">
      <c r="F120" s="5"/>
    </row>
    <row r="121" spans="6:6" x14ac:dyDescent="0.35">
      <c r="F121" s="5"/>
    </row>
    <row r="122" spans="6:6" x14ac:dyDescent="0.35">
      <c r="F122" s="5"/>
    </row>
    <row r="123" spans="6:6" x14ac:dyDescent="0.35">
      <c r="F123" s="5"/>
    </row>
    <row r="124" spans="6:6" x14ac:dyDescent="0.35">
      <c r="F124" s="5"/>
    </row>
    <row r="125" spans="6:6" x14ac:dyDescent="0.35">
      <c r="F125" s="5"/>
    </row>
    <row r="126" spans="6:6" x14ac:dyDescent="0.35">
      <c r="F126" s="5"/>
    </row>
    <row r="127" spans="6:6" x14ac:dyDescent="0.35">
      <c r="F127" s="5"/>
    </row>
    <row r="128" spans="6:6" x14ac:dyDescent="0.35">
      <c r="F128" s="5"/>
    </row>
    <row r="129" spans="6:6" x14ac:dyDescent="0.35">
      <c r="F129" s="5"/>
    </row>
    <row r="130" spans="6:6" x14ac:dyDescent="0.35">
      <c r="F130" s="5"/>
    </row>
    <row r="131" spans="6:6" x14ac:dyDescent="0.35">
      <c r="F131" s="5"/>
    </row>
    <row r="132" spans="6:6" x14ac:dyDescent="0.35">
      <c r="F132" s="5"/>
    </row>
    <row r="133" spans="6:6" x14ac:dyDescent="0.35">
      <c r="F133" s="5"/>
    </row>
    <row r="134" spans="6:6" x14ac:dyDescent="0.35">
      <c r="F134" s="5"/>
    </row>
    <row r="135" spans="6:6" x14ac:dyDescent="0.35">
      <c r="F135" s="5"/>
    </row>
    <row r="136" spans="6:6" x14ac:dyDescent="0.35">
      <c r="F136" s="5"/>
    </row>
    <row r="137" spans="6:6" x14ac:dyDescent="0.35">
      <c r="F137" s="5"/>
    </row>
    <row r="138" spans="6:6" x14ac:dyDescent="0.35">
      <c r="F138" s="5"/>
    </row>
    <row r="139" spans="6:6" x14ac:dyDescent="0.35">
      <c r="F139" s="5"/>
    </row>
    <row r="140" spans="6:6" x14ac:dyDescent="0.35">
      <c r="F140" s="5"/>
    </row>
    <row r="141" spans="6:6" x14ac:dyDescent="0.35">
      <c r="F141" s="5"/>
    </row>
    <row r="142" spans="6:6" x14ac:dyDescent="0.35">
      <c r="F142" s="5"/>
    </row>
    <row r="143" spans="6:6" x14ac:dyDescent="0.35">
      <c r="F143" s="5"/>
    </row>
    <row r="144" spans="6:6" x14ac:dyDescent="0.35">
      <c r="F144" s="5"/>
    </row>
    <row r="145" spans="6:6" x14ac:dyDescent="0.35">
      <c r="F145" s="5"/>
    </row>
    <row r="146" spans="6:6" x14ac:dyDescent="0.35">
      <c r="F146" s="5"/>
    </row>
    <row r="147" spans="6:6" x14ac:dyDescent="0.35">
      <c r="F147" s="5"/>
    </row>
    <row r="148" spans="6:6" x14ac:dyDescent="0.35">
      <c r="F148" s="5"/>
    </row>
    <row r="149" spans="6:6" x14ac:dyDescent="0.35">
      <c r="F149" s="5"/>
    </row>
    <row r="150" spans="6:6" x14ac:dyDescent="0.35">
      <c r="F150" s="5"/>
    </row>
    <row r="151" spans="6:6" x14ac:dyDescent="0.35">
      <c r="F151" s="5"/>
    </row>
    <row r="152" spans="6:6" x14ac:dyDescent="0.35">
      <c r="F152" s="5"/>
    </row>
    <row r="153" spans="6:6" x14ac:dyDescent="0.35">
      <c r="F153" s="5"/>
    </row>
    <row r="154" spans="6:6" x14ac:dyDescent="0.35">
      <c r="F154" s="5"/>
    </row>
    <row r="155" spans="6:6" x14ac:dyDescent="0.35">
      <c r="F155" s="5"/>
    </row>
    <row r="156" spans="6:6" x14ac:dyDescent="0.35">
      <c r="F156" s="5"/>
    </row>
    <row r="157" spans="6:6" x14ac:dyDescent="0.35">
      <c r="F157" s="5"/>
    </row>
    <row r="158" spans="6:6" x14ac:dyDescent="0.35">
      <c r="F158" s="5"/>
    </row>
    <row r="159" spans="6:6" x14ac:dyDescent="0.35">
      <c r="F159" s="5"/>
    </row>
    <row r="160" spans="6:6" x14ac:dyDescent="0.35">
      <c r="F160" s="5"/>
    </row>
    <row r="161" spans="6:6" x14ac:dyDescent="0.35">
      <c r="F161" s="5"/>
    </row>
    <row r="162" spans="6:6" x14ac:dyDescent="0.35">
      <c r="F162" s="5"/>
    </row>
    <row r="163" spans="6:6" x14ac:dyDescent="0.35">
      <c r="F163" s="5"/>
    </row>
    <row r="164" spans="6:6" x14ac:dyDescent="0.35">
      <c r="F164" s="5"/>
    </row>
    <row r="165" spans="6:6" x14ac:dyDescent="0.35">
      <c r="F165" s="5"/>
    </row>
    <row r="166" spans="6:6" x14ac:dyDescent="0.35">
      <c r="F166" s="5"/>
    </row>
    <row r="167" spans="6:6" x14ac:dyDescent="0.35">
      <c r="F167" s="5"/>
    </row>
    <row r="168" spans="6:6" x14ac:dyDescent="0.35">
      <c r="F168" s="5"/>
    </row>
    <row r="169" spans="6:6" x14ac:dyDescent="0.35">
      <c r="F169" s="5"/>
    </row>
    <row r="170" spans="6:6" x14ac:dyDescent="0.35">
      <c r="F170" s="5"/>
    </row>
    <row r="171" spans="6:6" x14ac:dyDescent="0.35">
      <c r="F171" s="5"/>
    </row>
    <row r="172" spans="6:6" x14ac:dyDescent="0.35">
      <c r="F172" s="5"/>
    </row>
    <row r="173" spans="6:6" x14ac:dyDescent="0.35">
      <c r="F173" s="5"/>
    </row>
    <row r="174" spans="6:6" x14ac:dyDescent="0.35">
      <c r="F174" s="5"/>
    </row>
    <row r="175" spans="6:6" x14ac:dyDescent="0.35">
      <c r="F175" s="5"/>
    </row>
    <row r="176" spans="6:6" x14ac:dyDescent="0.35">
      <c r="F176" s="5"/>
    </row>
    <row r="177" spans="6:6" x14ac:dyDescent="0.35">
      <c r="F177" s="5"/>
    </row>
    <row r="178" spans="6:6" x14ac:dyDescent="0.35">
      <c r="F178" s="5"/>
    </row>
    <row r="179" spans="6:6" x14ac:dyDescent="0.35">
      <c r="F179" s="5"/>
    </row>
    <row r="180" spans="6:6" x14ac:dyDescent="0.35">
      <c r="F180" s="5"/>
    </row>
    <row r="181" spans="6:6" x14ac:dyDescent="0.35">
      <c r="F181" s="5"/>
    </row>
    <row r="182" spans="6:6" x14ac:dyDescent="0.35">
      <c r="F182" s="5"/>
    </row>
    <row r="183" spans="6:6" x14ac:dyDescent="0.35">
      <c r="F183" s="5"/>
    </row>
    <row r="184" spans="6:6" x14ac:dyDescent="0.35">
      <c r="F184" s="5"/>
    </row>
    <row r="185" spans="6:6" x14ac:dyDescent="0.35">
      <c r="F185" s="5"/>
    </row>
    <row r="186" spans="6:6" x14ac:dyDescent="0.35">
      <c r="F186" s="5"/>
    </row>
    <row r="187" spans="6:6" x14ac:dyDescent="0.35">
      <c r="F187" s="5"/>
    </row>
    <row r="188" spans="6:6" x14ac:dyDescent="0.35">
      <c r="F188" s="5"/>
    </row>
    <row r="189" spans="6:6" x14ac:dyDescent="0.35">
      <c r="F189" s="5"/>
    </row>
    <row r="190" spans="6:6" x14ac:dyDescent="0.35">
      <c r="F190" s="5"/>
    </row>
    <row r="191" spans="6:6" x14ac:dyDescent="0.35">
      <c r="F191" s="5"/>
    </row>
    <row r="192" spans="6:6" x14ac:dyDescent="0.35">
      <c r="F192" s="5"/>
    </row>
    <row r="193" spans="6:6" x14ac:dyDescent="0.35">
      <c r="F193" s="5"/>
    </row>
    <row r="194" spans="6:6" x14ac:dyDescent="0.35">
      <c r="F194" s="5"/>
    </row>
    <row r="195" spans="6:6" x14ac:dyDescent="0.35">
      <c r="F195" s="5"/>
    </row>
    <row r="196" spans="6:6" x14ac:dyDescent="0.35">
      <c r="F196" s="5"/>
    </row>
    <row r="197" spans="6:6" x14ac:dyDescent="0.35">
      <c r="F197" s="5"/>
    </row>
    <row r="198" spans="6:6" x14ac:dyDescent="0.35">
      <c r="F198" s="5"/>
    </row>
    <row r="199" spans="6:6" x14ac:dyDescent="0.35">
      <c r="F199" s="5"/>
    </row>
    <row r="200" spans="6:6" x14ac:dyDescent="0.35">
      <c r="F200" s="5"/>
    </row>
    <row r="201" spans="6:6" x14ac:dyDescent="0.35">
      <c r="F201" s="5"/>
    </row>
    <row r="202" spans="6:6" x14ac:dyDescent="0.35">
      <c r="F202" s="5"/>
    </row>
    <row r="203" spans="6:6" x14ac:dyDescent="0.35">
      <c r="F203" s="5"/>
    </row>
    <row r="204" spans="6:6" x14ac:dyDescent="0.35">
      <c r="F204" s="5"/>
    </row>
    <row r="205" spans="6:6" x14ac:dyDescent="0.35">
      <c r="F205" s="5"/>
    </row>
    <row r="206" spans="6:6" x14ac:dyDescent="0.35">
      <c r="F206" s="5"/>
    </row>
    <row r="207" spans="6:6" x14ac:dyDescent="0.35">
      <c r="F207" s="5"/>
    </row>
    <row r="208" spans="6:6" x14ac:dyDescent="0.35">
      <c r="F208" s="5"/>
    </row>
    <row r="209" spans="6:6" x14ac:dyDescent="0.35">
      <c r="F209" s="5"/>
    </row>
    <row r="210" spans="6:6" x14ac:dyDescent="0.35">
      <c r="F210" s="5"/>
    </row>
    <row r="211" spans="6:6" x14ac:dyDescent="0.35">
      <c r="F211" s="5"/>
    </row>
    <row r="212" spans="6:6" x14ac:dyDescent="0.35">
      <c r="F212" s="5"/>
    </row>
    <row r="213" spans="6:6" x14ac:dyDescent="0.35">
      <c r="F213" s="5"/>
    </row>
    <row r="214" spans="6:6" x14ac:dyDescent="0.35">
      <c r="F214" s="5"/>
    </row>
    <row r="215" spans="6:6" x14ac:dyDescent="0.35">
      <c r="F215" s="5"/>
    </row>
    <row r="216" spans="6:6" x14ac:dyDescent="0.35">
      <c r="F216" s="5"/>
    </row>
    <row r="217" spans="6:6" x14ac:dyDescent="0.35">
      <c r="F21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90C8-F874-4A1B-874A-043689354636}">
  <dimension ref="A1:D226"/>
  <sheetViews>
    <sheetView workbookViewId="0">
      <selection activeCell="G7" sqref="G7"/>
    </sheetView>
  </sheetViews>
  <sheetFormatPr defaultRowHeight="18" x14ac:dyDescent="0.3"/>
  <cols>
    <col min="1" max="1" width="14.44140625" style="1" bestFit="1" customWidth="1"/>
    <col min="2" max="2" width="6.77734375" style="1" bestFit="1" customWidth="1"/>
    <col min="3" max="3" width="17.33203125" style="1" bestFit="1" customWidth="1"/>
    <col min="4" max="4" width="8.109375" style="1" bestFit="1" customWidth="1"/>
    <col min="5" max="16384" width="8.88671875" style="1"/>
  </cols>
  <sheetData>
    <row r="1" spans="1:4" x14ac:dyDescent="0.3">
      <c r="A1" s="1" t="s">
        <v>34</v>
      </c>
      <c r="B1" s="1" t="s">
        <v>31</v>
      </c>
      <c r="C1" s="1" t="s">
        <v>35</v>
      </c>
      <c r="D1" s="1" t="s">
        <v>30</v>
      </c>
    </row>
    <row r="2" spans="1:4" x14ac:dyDescent="0.3">
      <c r="A2" s="1">
        <v>53.862403999999998</v>
      </c>
      <c r="B2" s="1">
        <v>1981</v>
      </c>
      <c r="C2" s="1">
        <v>-12.679047000000001</v>
      </c>
      <c r="D2" s="1" t="s">
        <v>0</v>
      </c>
    </row>
    <row r="3" spans="1:4" x14ac:dyDescent="0.3">
      <c r="A3" s="1">
        <v>109.52607</v>
      </c>
      <c r="B3" s="1">
        <v>1982</v>
      </c>
      <c r="C3" s="1">
        <v>42.98462</v>
      </c>
      <c r="D3" s="1" t="s">
        <v>0</v>
      </c>
    </row>
    <row r="4" spans="1:4" x14ac:dyDescent="0.3">
      <c r="A4" s="1">
        <v>37.068626000000002</v>
      </c>
      <c r="B4" s="1">
        <v>1983</v>
      </c>
      <c r="C4" s="1">
        <v>-29.472823999999999</v>
      </c>
      <c r="D4" s="1" t="s">
        <v>0</v>
      </c>
    </row>
    <row r="5" spans="1:4" x14ac:dyDescent="0.3">
      <c r="A5" s="1">
        <v>72.829350000000005</v>
      </c>
      <c r="B5" s="1">
        <v>1984</v>
      </c>
      <c r="C5" s="1">
        <v>6.287903</v>
      </c>
      <c r="D5" s="1" t="s">
        <v>0</v>
      </c>
    </row>
    <row r="6" spans="1:4" x14ac:dyDescent="0.3">
      <c r="A6" s="1">
        <v>39.770695000000003</v>
      </c>
      <c r="B6" s="1">
        <v>1985</v>
      </c>
      <c r="C6" s="1">
        <v>-26.770755999999999</v>
      </c>
      <c r="D6" s="1" t="s">
        <v>0</v>
      </c>
    </row>
    <row r="7" spans="1:4" x14ac:dyDescent="0.3">
      <c r="A7" s="1">
        <v>54.600383999999998</v>
      </c>
      <c r="B7" s="1">
        <v>1986</v>
      </c>
      <c r="C7" s="1">
        <v>-11.941067</v>
      </c>
      <c r="D7" s="1" t="s">
        <v>0</v>
      </c>
    </row>
    <row r="8" spans="1:4" x14ac:dyDescent="0.3">
      <c r="A8" s="1">
        <v>42.631515999999998</v>
      </c>
      <c r="B8" s="1">
        <v>1987</v>
      </c>
      <c r="C8" s="1">
        <v>-23.909935000000001</v>
      </c>
      <c r="D8" s="1" t="s">
        <v>0</v>
      </c>
    </row>
    <row r="9" spans="1:4" x14ac:dyDescent="0.3">
      <c r="A9" s="1">
        <v>52.790140000000001</v>
      </c>
      <c r="B9" s="1">
        <v>1988</v>
      </c>
      <c r="C9" s="1">
        <v>-13.751312</v>
      </c>
      <c r="D9" s="1" t="s">
        <v>0</v>
      </c>
    </row>
    <row r="10" spans="1:4" x14ac:dyDescent="0.3">
      <c r="A10" s="1">
        <v>56.183880000000002</v>
      </c>
      <c r="B10" s="1">
        <v>1989</v>
      </c>
      <c r="C10" s="1">
        <v>-10.357571</v>
      </c>
      <c r="D10" s="1" t="s">
        <v>0</v>
      </c>
    </row>
    <row r="11" spans="1:4" x14ac:dyDescent="0.3">
      <c r="A11" s="1">
        <v>90.713509999999999</v>
      </c>
      <c r="B11" s="1">
        <v>1990</v>
      </c>
      <c r="C11" s="1">
        <v>24.172058</v>
      </c>
      <c r="D11" s="1" t="s">
        <v>0</v>
      </c>
    </row>
    <row r="12" spans="1:4" x14ac:dyDescent="0.3">
      <c r="A12" s="1">
        <v>36.689667</v>
      </c>
      <c r="B12" s="1">
        <v>1991</v>
      </c>
      <c r="C12" s="1">
        <v>-29.851783999999999</v>
      </c>
      <c r="D12" s="1" t="s">
        <v>0</v>
      </c>
    </row>
    <row r="13" spans="1:4" x14ac:dyDescent="0.3">
      <c r="A13" s="1">
        <v>29.419882000000001</v>
      </c>
      <c r="B13" s="1">
        <v>1992</v>
      </c>
      <c r="C13" s="1">
        <v>-37.121566999999999</v>
      </c>
      <c r="D13" s="1" t="s">
        <v>0</v>
      </c>
    </row>
    <row r="14" spans="1:4" x14ac:dyDescent="0.3">
      <c r="A14" s="1">
        <v>121.8254</v>
      </c>
      <c r="B14" s="1">
        <v>1993</v>
      </c>
      <c r="C14" s="1">
        <v>55.283949999999997</v>
      </c>
      <c r="D14" s="1" t="s">
        <v>0</v>
      </c>
    </row>
    <row r="15" spans="1:4" x14ac:dyDescent="0.3">
      <c r="A15" s="1">
        <v>42.493744</v>
      </c>
      <c r="B15" s="1">
        <v>1994</v>
      </c>
      <c r="C15" s="1">
        <v>-24.047706999999999</v>
      </c>
      <c r="D15" s="1" t="s">
        <v>0</v>
      </c>
    </row>
    <row r="16" spans="1:4" x14ac:dyDescent="0.3">
      <c r="A16" s="1">
        <v>39.743155999999999</v>
      </c>
      <c r="B16" s="1">
        <v>1995</v>
      </c>
      <c r="C16" s="1">
        <v>-26.798293999999999</v>
      </c>
      <c r="D16" s="1" t="s">
        <v>0</v>
      </c>
    </row>
    <row r="17" spans="1:4" x14ac:dyDescent="0.3">
      <c r="A17" s="1">
        <v>172.15523999999999</v>
      </c>
      <c r="B17" s="1">
        <v>1996</v>
      </c>
      <c r="C17" s="1">
        <v>105.61378999999999</v>
      </c>
      <c r="D17" s="1" t="s">
        <v>0</v>
      </c>
    </row>
    <row r="18" spans="1:4" x14ac:dyDescent="0.3">
      <c r="A18" s="1">
        <v>58.738399999999999</v>
      </c>
      <c r="B18" s="1">
        <v>1997</v>
      </c>
      <c r="C18" s="1">
        <v>-7.803051</v>
      </c>
      <c r="D18" s="1" t="s">
        <v>0</v>
      </c>
    </row>
    <row r="19" spans="1:4" x14ac:dyDescent="0.3">
      <c r="A19" s="1">
        <v>23.370730999999999</v>
      </c>
      <c r="B19" s="1">
        <v>1998</v>
      </c>
      <c r="C19" s="1">
        <v>-43.170720000000003</v>
      </c>
      <c r="D19" s="1" t="s">
        <v>0</v>
      </c>
    </row>
    <row r="20" spans="1:4" x14ac:dyDescent="0.3">
      <c r="A20" s="1">
        <v>103.20663</v>
      </c>
      <c r="B20" s="1">
        <v>1999</v>
      </c>
      <c r="C20" s="1">
        <v>36.665176000000002</v>
      </c>
      <c r="D20" s="1" t="s">
        <v>0</v>
      </c>
    </row>
    <row r="21" spans="1:4" x14ac:dyDescent="0.3">
      <c r="A21" s="1">
        <v>83.246099999999998</v>
      </c>
      <c r="B21" s="1">
        <v>2000</v>
      </c>
      <c r="C21" s="1">
        <v>16.704650000000001</v>
      </c>
      <c r="D21" s="1" t="s">
        <v>0</v>
      </c>
    </row>
    <row r="22" spans="1:4" x14ac:dyDescent="0.3">
      <c r="A22" s="1">
        <v>73.203800000000001</v>
      </c>
      <c r="B22" s="1">
        <v>2001</v>
      </c>
      <c r="C22" s="1">
        <v>6.6623460000000003</v>
      </c>
      <c r="D22" s="1" t="s">
        <v>0</v>
      </c>
    </row>
    <row r="23" spans="1:4" x14ac:dyDescent="0.3">
      <c r="A23" s="1">
        <v>79.051770000000005</v>
      </c>
      <c r="B23" s="1">
        <v>2002</v>
      </c>
      <c r="C23" s="1">
        <v>12.510323</v>
      </c>
      <c r="D23" s="1" t="s">
        <v>0</v>
      </c>
    </row>
    <row r="24" spans="1:4" x14ac:dyDescent="0.3">
      <c r="A24" s="1">
        <v>27.616893999999998</v>
      </c>
      <c r="B24" s="1">
        <v>2003</v>
      </c>
      <c r="C24" s="1">
        <v>-38.924557</v>
      </c>
      <c r="D24" s="1" t="s">
        <v>0</v>
      </c>
    </row>
    <row r="25" spans="1:4" x14ac:dyDescent="0.3">
      <c r="A25" s="1">
        <v>40.249504000000002</v>
      </c>
      <c r="B25" s="1">
        <v>2004</v>
      </c>
      <c r="C25" s="1">
        <v>-26.291945999999999</v>
      </c>
      <c r="D25" s="1" t="s">
        <v>0</v>
      </c>
    </row>
    <row r="26" spans="1:4" x14ac:dyDescent="0.3">
      <c r="A26" s="1">
        <v>101.869484</v>
      </c>
      <c r="B26" s="1">
        <v>2005</v>
      </c>
      <c r="C26" s="1">
        <v>35.328032999999998</v>
      </c>
      <c r="D26" s="1" t="s">
        <v>0</v>
      </c>
    </row>
    <row r="27" spans="1:4" x14ac:dyDescent="0.3">
      <c r="A27" s="1">
        <v>112.162254</v>
      </c>
      <c r="B27" s="1">
        <v>2006</v>
      </c>
      <c r="C27" s="1">
        <v>45.620804</v>
      </c>
      <c r="D27" s="1" t="s">
        <v>0</v>
      </c>
    </row>
    <row r="28" spans="1:4" x14ac:dyDescent="0.3">
      <c r="A28" s="1">
        <v>43.749865999999997</v>
      </c>
      <c r="B28" s="1">
        <v>2007</v>
      </c>
      <c r="C28" s="1">
        <v>-22.791584</v>
      </c>
      <c r="D28" s="1" t="s">
        <v>0</v>
      </c>
    </row>
    <row r="29" spans="1:4" x14ac:dyDescent="0.3">
      <c r="A29" s="1">
        <v>41.308052000000004</v>
      </c>
      <c r="B29" s="1">
        <v>2008</v>
      </c>
      <c r="C29" s="1">
        <v>-25.233398000000001</v>
      </c>
      <c r="D29" s="1" t="s">
        <v>0</v>
      </c>
    </row>
    <row r="30" spans="1:4" x14ac:dyDescent="0.3">
      <c r="A30" s="1">
        <v>77.664709999999999</v>
      </c>
      <c r="B30" s="1">
        <v>2009</v>
      </c>
      <c r="C30" s="1">
        <v>11.123260500000001</v>
      </c>
      <c r="D30" s="1" t="s">
        <v>0</v>
      </c>
    </row>
    <row r="31" spans="1:4" x14ac:dyDescent="0.3">
      <c r="A31" s="1">
        <v>44.908946999999998</v>
      </c>
      <c r="B31" s="1">
        <v>2010</v>
      </c>
      <c r="C31" s="1">
        <v>-21.632504000000001</v>
      </c>
      <c r="D31" s="1" t="s">
        <v>0</v>
      </c>
    </row>
    <row r="32" spans="1:4" x14ac:dyDescent="0.3">
      <c r="A32" s="1">
        <v>84.654754999999994</v>
      </c>
      <c r="B32" s="1">
        <v>2011</v>
      </c>
      <c r="C32" s="1">
        <v>18.113303999999999</v>
      </c>
      <c r="D32" s="1" t="s">
        <v>0</v>
      </c>
    </row>
    <row r="33" spans="1:4" x14ac:dyDescent="0.3">
      <c r="A33" s="1">
        <v>39.380093000000002</v>
      </c>
      <c r="B33" s="1">
        <v>2012</v>
      </c>
      <c r="C33" s="1">
        <v>-27.161358</v>
      </c>
      <c r="D33" s="1" t="s">
        <v>0</v>
      </c>
    </row>
    <row r="34" spans="1:4" x14ac:dyDescent="0.3">
      <c r="A34" s="1">
        <v>24.891857000000002</v>
      </c>
      <c r="B34" s="1">
        <v>2013</v>
      </c>
      <c r="C34" s="1">
        <v>-41.649593000000003</v>
      </c>
      <c r="D34" s="1" t="s">
        <v>0</v>
      </c>
    </row>
    <row r="35" spans="1:4" x14ac:dyDescent="0.3">
      <c r="A35" s="1">
        <v>54.203712000000003</v>
      </c>
      <c r="B35" s="1">
        <v>2014</v>
      </c>
      <c r="C35" s="1">
        <v>-12.337738</v>
      </c>
      <c r="D35" s="1" t="s">
        <v>0</v>
      </c>
    </row>
    <row r="36" spans="1:4" x14ac:dyDescent="0.3">
      <c r="A36" s="1">
        <v>79.719710000000006</v>
      </c>
      <c r="B36" s="1">
        <v>2015</v>
      </c>
      <c r="C36" s="1">
        <v>13.178260999999999</v>
      </c>
      <c r="D36" s="1" t="s">
        <v>0</v>
      </c>
    </row>
    <row r="37" spans="1:4" x14ac:dyDescent="0.3">
      <c r="A37" s="1">
        <v>38.609932000000001</v>
      </c>
      <c r="B37" s="1">
        <v>2016</v>
      </c>
      <c r="C37" s="1">
        <v>-27.931519000000002</v>
      </c>
      <c r="D37" s="1" t="s">
        <v>0</v>
      </c>
    </row>
    <row r="38" spans="1:4" x14ac:dyDescent="0.3">
      <c r="A38" s="1">
        <v>45.219653999999998</v>
      </c>
      <c r="B38" s="1">
        <v>2017</v>
      </c>
      <c r="C38" s="1">
        <v>-21.321795999999999</v>
      </c>
      <c r="D38" s="1" t="s">
        <v>0</v>
      </c>
    </row>
    <row r="39" spans="1:4" x14ac:dyDescent="0.3">
      <c r="A39" s="1">
        <v>166.74823000000001</v>
      </c>
      <c r="B39" s="1">
        <v>2018</v>
      </c>
      <c r="C39" s="1">
        <v>100.20677999999999</v>
      </c>
      <c r="D39" s="1" t="s">
        <v>0</v>
      </c>
    </row>
    <row r="40" spans="1:4" x14ac:dyDescent="0.3">
      <c r="A40" s="1">
        <v>33.346615</v>
      </c>
      <c r="B40" s="1">
        <v>2019</v>
      </c>
      <c r="C40" s="1">
        <v>-33.194836000000002</v>
      </c>
      <c r="D40" s="1" t="s">
        <v>0</v>
      </c>
    </row>
    <row r="41" spans="1:4" x14ac:dyDescent="0.3">
      <c r="A41" s="1">
        <v>76.794550000000001</v>
      </c>
      <c r="B41" s="1">
        <v>2020</v>
      </c>
      <c r="C41" s="1">
        <v>10.253098</v>
      </c>
      <c r="D41" s="1" t="s">
        <v>0</v>
      </c>
    </row>
    <row r="42" spans="1:4" x14ac:dyDescent="0.3">
      <c r="A42" s="1">
        <v>86.438980000000001</v>
      </c>
      <c r="B42" s="1">
        <v>2021</v>
      </c>
      <c r="C42" s="1">
        <v>19.89753</v>
      </c>
      <c r="D42" s="1" t="s">
        <v>0</v>
      </c>
    </row>
    <row r="43" spans="1:4" x14ac:dyDescent="0.3">
      <c r="A43" s="1">
        <v>28.074266000000001</v>
      </c>
      <c r="B43" s="1">
        <v>2022</v>
      </c>
      <c r="C43" s="1">
        <v>-38.467185999999998</v>
      </c>
      <c r="D43" s="1" t="s">
        <v>0</v>
      </c>
    </row>
    <row r="44" spans="1:4" x14ac:dyDescent="0.3">
      <c r="A44" s="1">
        <v>79.049094999999994</v>
      </c>
      <c r="B44" s="1">
        <v>2023</v>
      </c>
      <c r="C44" s="1">
        <v>12.507645</v>
      </c>
      <c r="D44" s="1" t="s">
        <v>0</v>
      </c>
    </row>
    <row r="45" spans="1:4" x14ac:dyDescent="0.3">
      <c r="A45" s="1">
        <v>34.256610000000002</v>
      </c>
      <c r="B45" s="1">
        <v>2024</v>
      </c>
      <c r="C45" s="1">
        <v>-32.284840000000003</v>
      </c>
      <c r="D45" s="1" t="s">
        <v>0</v>
      </c>
    </row>
    <row r="46" spans="1:4" x14ac:dyDescent="0.3">
      <c r="A46" s="1">
        <v>120.1815</v>
      </c>
      <c r="B46" s="1">
        <v>2025</v>
      </c>
      <c r="C46" s="1">
        <v>53.640053000000002</v>
      </c>
      <c r="D46" s="1" t="s">
        <v>0</v>
      </c>
    </row>
    <row r="47" spans="1:4" x14ac:dyDescent="0.3">
      <c r="A47" s="1">
        <v>52.978450000000002</v>
      </c>
      <c r="B47" s="1">
        <v>1981</v>
      </c>
      <c r="C47" s="1">
        <v>11.985580000000001</v>
      </c>
      <c r="D47" s="1" t="s">
        <v>1</v>
      </c>
    </row>
    <row r="48" spans="1:4" x14ac:dyDescent="0.3">
      <c r="A48" s="1">
        <v>38.164340000000003</v>
      </c>
      <c r="B48" s="1">
        <v>1982</v>
      </c>
      <c r="C48" s="1">
        <v>-2.8285293999999999</v>
      </c>
      <c r="D48" s="1" t="s">
        <v>1</v>
      </c>
    </row>
    <row r="49" spans="1:4" x14ac:dyDescent="0.3">
      <c r="A49" s="1">
        <v>29.440784000000001</v>
      </c>
      <c r="B49" s="1">
        <v>1983</v>
      </c>
      <c r="C49" s="1">
        <v>-11.552085999999999</v>
      </c>
      <c r="D49" s="1" t="s">
        <v>1</v>
      </c>
    </row>
    <row r="50" spans="1:4" x14ac:dyDescent="0.3">
      <c r="A50" s="1">
        <v>102.63451000000001</v>
      </c>
      <c r="B50" s="1">
        <v>1984</v>
      </c>
      <c r="C50" s="1">
        <v>61.641635999999998</v>
      </c>
      <c r="D50" s="1" t="s">
        <v>1</v>
      </c>
    </row>
    <row r="51" spans="1:4" x14ac:dyDescent="0.3">
      <c r="A51" s="1">
        <v>31.274666</v>
      </c>
      <c r="B51" s="1">
        <v>1985</v>
      </c>
      <c r="C51" s="1">
        <v>-9.7182045000000006</v>
      </c>
      <c r="D51" s="1" t="s">
        <v>1</v>
      </c>
    </row>
    <row r="52" spans="1:4" x14ac:dyDescent="0.3">
      <c r="A52" s="1">
        <v>39.991149999999998</v>
      </c>
      <c r="B52" s="1">
        <v>1986</v>
      </c>
      <c r="C52" s="1">
        <v>-1.0017204</v>
      </c>
      <c r="D52" s="1" t="s">
        <v>1</v>
      </c>
    </row>
    <row r="53" spans="1:4" x14ac:dyDescent="0.3">
      <c r="A53" s="1">
        <v>29.485769999999999</v>
      </c>
      <c r="B53" s="1">
        <v>1987</v>
      </c>
      <c r="C53" s="1">
        <v>-11.507101</v>
      </c>
      <c r="D53" s="1" t="s">
        <v>1</v>
      </c>
    </row>
    <row r="54" spans="1:4" x14ac:dyDescent="0.3">
      <c r="A54" s="1">
        <v>34.547896999999999</v>
      </c>
      <c r="B54" s="1">
        <v>1988</v>
      </c>
      <c r="C54" s="1">
        <v>-6.4449730000000001</v>
      </c>
      <c r="D54" s="1" t="s">
        <v>1</v>
      </c>
    </row>
    <row r="55" spans="1:4" x14ac:dyDescent="0.3">
      <c r="A55" s="1">
        <v>44.945050000000002</v>
      </c>
      <c r="B55" s="1">
        <v>1989</v>
      </c>
      <c r="C55" s="1">
        <v>3.9521790000000001</v>
      </c>
      <c r="D55" s="1" t="s">
        <v>1</v>
      </c>
    </row>
    <row r="56" spans="1:4" x14ac:dyDescent="0.3">
      <c r="A56" s="1">
        <v>37.052370000000003</v>
      </c>
      <c r="B56" s="1">
        <v>1990</v>
      </c>
      <c r="C56" s="1">
        <v>-3.9405022000000001</v>
      </c>
      <c r="D56" s="1" t="s">
        <v>1</v>
      </c>
    </row>
    <row r="57" spans="1:4" x14ac:dyDescent="0.3">
      <c r="A57" s="1">
        <v>31.673293999999999</v>
      </c>
      <c r="B57" s="1">
        <v>1991</v>
      </c>
      <c r="C57" s="1">
        <v>-9.3195759999999996</v>
      </c>
      <c r="D57" s="1" t="s">
        <v>1</v>
      </c>
    </row>
    <row r="58" spans="1:4" x14ac:dyDescent="0.3">
      <c r="A58" s="1">
        <v>33.673878000000002</v>
      </c>
      <c r="B58" s="1">
        <v>1992</v>
      </c>
      <c r="C58" s="1">
        <v>-7.3189925999999996</v>
      </c>
      <c r="D58" s="1" t="s">
        <v>1</v>
      </c>
    </row>
    <row r="59" spans="1:4" x14ac:dyDescent="0.3">
      <c r="A59" s="1">
        <v>29.172964</v>
      </c>
      <c r="B59" s="1">
        <v>1993</v>
      </c>
      <c r="C59" s="1">
        <v>-11.819906</v>
      </c>
      <c r="D59" s="1" t="s">
        <v>1</v>
      </c>
    </row>
    <row r="60" spans="1:4" x14ac:dyDescent="0.3">
      <c r="A60" s="1">
        <v>25.892277</v>
      </c>
      <c r="B60" s="1">
        <v>1994</v>
      </c>
      <c r="C60" s="1">
        <v>-15.100593999999999</v>
      </c>
      <c r="D60" s="1" t="s">
        <v>1</v>
      </c>
    </row>
    <row r="61" spans="1:4" x14ac:dyDescent="0.3">
      <c r="A61" s="1">
        <v>23.489878000000001</v>
      </c>
      <c r="B61" s="1">
        <v>1995</v>
      </c>
      <c r="C61" s="1">
        <v>-17.502993</v>
      </c>
      <c r="D61" s="1" t="s">
        <v>1</v>
      </c>
    </row>
    <row r="62" spans="1:4" x14ac:dyDescent="0.3">
      <c r="A62" s="1">
        <v>91.997159999999994</v>
      </c>
      <c r="B62" s="1">
        <v>1996</v>
      </c>
      <c r="C62" s="1">
        <v>51.004289999999997</v>
      </c>
      <c r="D62" s="1" t="s">
        <v>1</v>
      </c>
    </row>
    <row r="63" spans="1:4" x14ac:dyDescent="0.3">
      <c r="A63" s="1">
        <v>86.714929999999995</v>
      </c>
      <c r="B63" s="1">
        <v>1997</v>
      </c>
      <c r="C63" s="1">
        <v>45.722057</v>
      </c>
      <c r="D63" s="1" t="s">
        <v>1</v>
      </c>
    </row>
    <row r="64" spans="1:4" x14ac:dyDescent="0.3">
      <c r="A64" s="1">
        <v>52.931759999999997</v>
      </c>
      <c r="B64" s="1">
        <v>1998</v>
      </c>
      <c r="C64" s="1">
        <v>11.938889</v>
      </c>
      <c r="D64" s="1" t="s">
        <v>1</v>
      </c>
    </row>
    <row r="65" spans="1:4" x14ac:dyDescent="0.3">
      <c r="A65" s="1">
        <v>87.845214999999996</v>
      </c>
      <c r="B65" s="1">
        <v>1999</v>
      </c>
      <c r="C65" s="1">
        <v>46.852345</v>
      </c>
      <c r="D65" s="1" t="s">
        <v>1</v>
      </c>
    </row>
    <row r="66" spans="1:4" x14ac:dyDescent="0.3">
      <c r="A66" s="1">
        <v>50.547879999999999</v>
      </c>
      <c r="B66" s="1">
        <v>2000</v>
      </c>
      <c r="C66" s="1">
        <v>9.5550080000000008</v>
      </c>
      <c r="D66" s="1" t="s">
        <v>1</v>
      </c>
    </row>
    <row r="67" spans="1:4" x14ac:dyDescent="0.3">
      <c r="A67" s="1">
        <v>30.622472999999999</v>
      </c>
      <c r="B67" s="1">
        <v>2001</v>
      </c>
      <c r="C67" s="1">
        <v>-10.370398</v>
      </c>
      <c r="D67" s="1" t="s">
        <v>1</v>
      </c>
    </row>
    <row r="68" spans="1:4" x14ac:dyDescent="0.3">
      <c r="A68" s="1">
        <v>33.613014</v>
      </c>
      <c r="B68" s="1">
        <v>2002</v>
      </c>
      <c r="C68" s="1">
        <v>-7.3798560000000002</v>
      </c>
      <c r="D68" s="1" t="s">
        <v>1</v>
      </c>
    </row>
    <row r="69" spans="1:4" x14ac:dyDescent="0.3">
      <c r="A69" s="1">
        <v>29.359780000000001</v>
      </c>
      <c r="B69" s="1">
        <v>2003</v>
      </c>
      <c r="C69" s="1">
        <v>-11.633091</v>
      </c>
      <c r="D69" s="1" t="s">
        <v>1</v>
      </c>
    </row>
    <row r="70" spans="1:4" x14ac:dyDescent="0.3">
      <c r="A70" s="1">
        <v>28.806056999999999</v>
      </c>
      <c r="B70" s="1">
        <v>2004</v>
      </c>
      <c r="C70" s="1">
        <v>-12.186813000000001</v>
      </c>
      <c r="D70" s="1" t="s">
        <v>1</v>
      </c>
    </row>
    <row r="71" spans="1:4" x14ac:dyDescent="0.3">
      <c r="A71" s="1">
        <v>26.899681000000001</v>
      </c>
      <c r="B71" s="1">
        <v>2005</v>
      </c>
      <c r="C71" s="1">
        <v>-14.093189000000001</v>
      </c>
      <c r="D71" s="1" t="s">
        <v>1</v>
      </c>
    </row>
    <row r="72" spans="1:4" x14ac:dyDescent="0.3">
      <c r="A72" s="1">
        <v>52.781570000000002</v>
      </c>
      <c r="B72" s="1">
        <v>2006</v>
      </c>
      <c r="C72" s="1">
        <v>11.7887</v>
      </c>
      <c r="D72" s="1" t="s">
        <v>1</v>
      </c>
    </row>
    <row r="73" spans="1:4" x14ac:dyDescent="0.3">
      <c r="A73" s="1">
        <v>22.815199</v>
      </c>
      <c r="B73" s="1">
        <v>2007</v>
      </c>
      <c r="C73" s="1">
        <v>-18.177671</v>
      </c>
      <c r="D73" s="1" t="s">
        <v>1</v>
      </c>
    </row>
    <row r="74" spans="1:4" x14ac:dyDescent="0.3">
      <c r="A74" s="1">
        <v>75.868200000000002</v>
      </c>
      <c r="B74" s="1">
        <v>2008</v>
      </c>
      <c r="C74" s="1">
        <v>34.875329999999998</v>
      </c>
      <c r="D74" s="1" t="s">
        <v>1</v>
      </c>
    </row>
    <row r="75" spans="1:4" x14ac:dyDescent="0.3">
      <c r="A75" s="1">
        <v>55.837623999999998</v>
      </c>
      <c r="B75" s="1">
        <v>2009</v>
      </c>
      <c r="C75" s="1">
        <v>14.844753000000001</v>
      </c>
      <c r="D75" s="1" t="s">
        <v>1</v>
      </c>
    </row>
    <row r="76" spans="1:4" x14ac:dyDescent="0.3">
      <c r="A76" s="1">
        <v>72.962459999999993</v>
      </c>
      <c r="B76" s="1">
        <v>2010</v>
      </c>
      <c r="C76" s="1">
        <v>31.969593</v>
      </c>
      <c r="D76" s="1" t="s">
        <v>1</v>
      </c>
    </row>
    <row r="77" spans="1:4" x14ac:dyDescent="0.3">
      <c r="A77" s="1">
        <v>50.02872</v>
      </c>
      <c r="B77" s="1">
        <v>2011</v>
      </c>
      <c r="C77" s="1">
        <v>9.0358509999999992</v>
      </c>
      <c r="D77" s="1" t="s">
        <v>1</v>
      </c>
    </row>
    <row r="78" spans="1:4" x14ac:dyDescent="0.3">
      <c r="A78" s="1">
        <v>24.565756</v>
      </c>
      <c r="B78" s="1">
        <v>2012</v>
      </c>
      <c r="C78" s="1">
        <v>-16.427114</v>
      </c>
      <c r="D78" s="1" t="s">
        <v>1</v>
      </c>
    </row>
    <row r="79" spans="1:4" x14ac:dyDescent="0.3">
      <c r="A79" s="1">
        <v>28.205870000000001</v>
      </c>
      <c r="B79" s="1">
        <v>2013</v>
      </c>
      <c r="C79" s="1">
        <v>-12.787001</v>
      </c>
      <c r="D79" s="1" t="s">
        <v>1</v>
      </c>
    </row>
    <row r="80" spans="1:4" x14ac:dyDescent="0.3">
      <c r="A80" s="1">
        <v>24.171285999999998</v>
      </c>
      <c r="B80" s="1">
        <v>2014</v>
      </c>
      <c r="C80" s="1">
        <v>-16.821584999999999</v>
      </c>
      <c r="D80" s="1" t="s">
        <v>1</v>
      </c>
    </row>
    <row r="81" spans="1:4" x14ac:dyDescent="0.3">
      <c r="A81" s="1">
        <v>48.388039999999997</v>
      </c>
      <c r="B81" s="1">
        <v>2015</v>
      </c>
      <c r="C81" s="1">
        <v>7.3951682999999999</v>
      </c>
      <c r="D81" s="1" t="s">
        <v>1</v>
      </c>
    </row>
    <row r="82" spans="1:4" x14ac:dyDescent="0.3">
      <c r="A82" s="1">
        <v>20.789180000000002</v>
      </c>
      <c r="B82" s="1">
        <v>2016</v>
      </c>
      <c r="C82" s="1">
        <v>-20.203690000000002</v>
      </c>
      <c r="D82" s="1" t="s">
        <v>1</v>
      </c>
    </row>
    <row r="83" spans="1:4" x14ac:dyDescent="0.3">
      <c r="A83" s="1">
        <v>29.337392999999999</v>
      </c>
      <c r="B83" s="1">
        <v>2017</v>
      </c>
      <c r="C83" s="1">
        <v>-11.655478</v>
      </c>
      <c r="D83" s="1" t="s">
        <v>1</v>
      </c>
    </row>
    <row r="84" spans="1:4" x14ac:dyDescent="0.3">
      <c r="A84" s="1">
        <v>19.968198999999998</v>
      </c>
      <c r="B84" s="1">
        <v>2018</v>
      </c>
      <c r="C84" s="1">
        <v>-21.024671999999999</v>
      </c>
      <c r="D84" s="1" t="s">
        <v>1</v>
      </c>
    </row>
    <row r="85" spans="1:4" x14ac:dyDescent="0.3">
      <c r="A85" s="1">
        <v>19.779437999999999</v>
      </c>
      <c r="B85" s="1">
        <v>2019</v>
      </c>
      <c r="C85" s="1">
        <v>-21.213432000000001</v>
      </c>
      <c r="D85" s="1" t="s">
        <v>1</v>
      </c>
    </row>
    <row r="86" spans="1:4" x14ac:dyDescent="0.3">
      <c r="A86" s="1">
        <v>21.047138</v>
      </c>
      <c r="B86" s="1">
        <v>2020</v>
      </c>
      <c r="C86" s="1">
        <v>-19.945732</v>
      </c>
      <c r="D86" s="1" t="s">
        <v>1</v>
      </c>
    </row>
    <row r="87" spans="1:4" x14ac:dyDescent="0.3">
      <c r="A87" s="1">
        <v>58.323177000000001</v>
      </c>
      <c r="B87" s="1">
        <v>2021</v>
      </c>
      <c r="C87" s="1">
        <v>17.330307000000001</v>
      </c>
      <c r="D87" s="1" t="s">
        <v>1</v>
      </c>
    </row>
    <row r="88" spans="1:4" x14ac:dyDescent="0.3">
      <c r="A88" s="1">
        <v>58.003895</v>
      </c>
      <c r="B88" s="1">
        <v>2022</v>
      </c>
      <c r="C88" s="1">
        <v>17.011023999999999</v>
      </c>
      <c r="D88" s="1" t="s">
        <v>1</v>
      </c>
    </row>
    <row r="89" spans="1:4" x14ac:dyDescent="0.3">
      <c r="A89" s="1">
        <v>19.329172</v>
      </c>
      <c r="B89" s="1">
        <v>2023</v>
      </c>
      <c r="C89" s="1">
        <v>-21.663698</v>
      </c>
      <c r="D89" s="1" t="s">
        <v>1</v>
      </c>
    </row>
    <row r="90" spans="1:4" x14ac:dyDescent="0.3">
      <c r="A90" s="1">
        <v>39.468890000000002</v>
      </c>
      <c r="B90" s="1">
        <v>2024</v>
      </c>
      <c r="C90" s="1">
        <v>-1.5239792000000001</v>
      </c>
      <c r="D90" s="1" t="s">
        <v>1</v>
      </c>
    </row>
    <row r="91" spans="1:4" x14ac:dyDescent="0.3">
      <c r="A91" s="1">
        <v>152.07509999999999</v>
      </c>
      <c r="B91" s="1">
        <v>2025</v>
      </c>
      <c r="C91" s="1">
        <v>111.08223</v>
      </c>
      <c r="D91" s="1" t="s">
        <v>1</v>
      </c>
    </row>
    <row r="92" spans="1:4" x14ac:dyDescent="0.3">
      <c r="A92" s="1">
        <v>118.39973000000001</v>
      </c>
      <c r="B92" s="1">
        <v>2021</v>
      </c>
      <c r="C92" s="1">
        <v>71.85472</v>
      </c>
      <c r="D92" s="1" t="s">
        <v>2</v>
      </c>
    </row>
    <row r="93" spans="1:4" x14ac:dyDescent="0.3">
      <c r="A93" s="1">
        <v>111.5752</v>
      </c>
      <c r="B93" s="1">
        <v>2025</v>
      </c>
      <c r="C93" s="1">
        <v>65.030199999999994</v>
      </c>
      <c r="D93" s="1" t="s">
        <v>2</v>
      </c>
    </row>
    <row r="94" spans="1:4" x14ac:dyDescent="0.3">
      <c r="A94" s="1">
        <v>97.059950000000001</v>
      </c>
      <c r="B94" s="1">
        <v>1993</v>
      </c>
      <c r="C94" s="1">
        <v>50.514949999999999</v>
      </c>
      <c r="D94" s="1" t="s">
        <v>2</v>
      </c>
    </row>
    <row r="95" spans="1:4" x14ac:dyDescent="0.3">
      <c r="A95" s="1">
        <v>87.746216000000004</v>
      </c>
      <c r="B95" s="1">
        <v>1981</v>
      </c>
      <c r="C95" s="1">
        <v>41.201214</v>
      </c>
      <c r="D95" s="1" t="s">
        <v>2</v>
      </c>
    </row>
    <row r="96" spans="1:4" x14ac:dyDescent="0.3">
      <c r="A96" s="1">
        <v>85.192279999999997</v>
      </c>
      <c r="B96" s="1">
        <v>2005</v>
      </c>
      <c r="C96" s="1">
        <v>38.647280000000002</v>
      </c>
      <c r="D96" s="1" t="s">
        <v>2</v>
      </c>
    </row>
    <row r="97" spans="1:4" x14ac:dyDescent="0.3">
      <c r="A97" s="1">
        <v>74.557143999999994</v>
      </c>
      <c r="B97" s="1">
        <v>2010</v>
      </c>
      <c r="C97" s="1">
        <v>28.012142000000001</v>
      </c>
      <c r="D97" s="1" t="s">
        <v>2</v>
      </c>
    </row>
    <row r="98" spans="1:4" x14ac:dyDescent="0.3">
      <c r="A98" s="1">
        <v>71.971649999999997</v>
      </c>
      <c r="B98" s="1">
        <v>2006</v>
      </c>
      <c r="C98" s="1">
        <v>25.426646999999999</v>
      </c>
      <c r="D98" s="1" t="s">
        <v>2</v>
      </c>
    </row>
    <row r="99" spans="1:4" x14ac:dyDescent="0.3">
      <c r="A99" s="1">
        <v>70.703050000000005</v>
      </c>
      <c r="B99" s="1">
        <v>1999</v>
      </c>
      <c r="C99" s="1">
        <v>24.158047</v>
      </c>
      <c r="D99" s="1" t="s">
        <v>2</v>
      </c>
    </row>
    <row r="100" spans="1:4" x14ac:dyDescent="0.3">
      <c r="A100" s="1">
        <v>69.262889999999999</v>
      </c>
      <c r="B100" s="1">
        <v>1996</v>
      </c>
      <c r="C100" s="1">
        <v>22.717891999999999</v>
      </c>
      <c r="D100" s="1" t="s">
        <v>2</v>
      </c>
    </row>
    <row r="101" spans="1:4" x14ac:dyDescent="0.3">
      <c r="A101" s="1">
        <v>67.65325</v>
      </c>
      <c r="B101" s="1">
        <v>2011</v>
      </c>
      <c r="C101" s="1">
        <v>21.108250000000002</v>
      </c>
      <c r="D101" s="1" t="s">
        <v>2</v>
      </c>
    </row>
    <row r="102" spans="1:4" x14ac:dyDescent="0.3">
      <c r="A102" s="1">
        <v>63.196390000000001</v>
      </c>
      <c r="B102" s="1">
        <v>2003</v>
      </c>
      <c r="C102" s="1">
        <v>16.651385999999999</v>
      </c>
      <c r="D102" s="1" t="s">
        <v>2</v>
      </c>
    </row>
    <row r="103" spans="1:4" x14ac:dyDescent="0.3">
      <c r="A103" s="1">
        <v>62.626792999999999</v>
      </c>
      <c r="B103" s="1">
        <v>2023</v>
      </c>
      <c r="C103" s="1">
        <v>16.081790000000002</v>
      </c>
      <c r="D103" s="1" t="s">
        <v>2</v>
      </c>
    </row>
    <row r="104" spans="1:4" x14ac:dyDescent="0.3">
      <c r="A104" s="1">
        <v>61.477027999999997</v>
      </c>
      <c r="B104" s="1">
        <v>1983</v>
      </c>
      <c r="C104" s="1">
        <v>14.932026</v>
      </c>
      <c r="D104" s="1" t="s">
        <v>2</v>
      </c>
    </row>
    <row r="105" spans="1:4" x14ac:dyDescent="0.3">
      <c r="A105" s="1">
        <v>56.278553000000002</v>
      </c>
      <c r="B105" s="1">
        <v>1984</v>
      </c>
      <c r="C105" s="1">
        <v>9.7335510000000003</v>
      </c>
      <c r="D105" s="1" t="s">
        <v>2</v>
      </c>
    </row>
    <row r="106" spans="1:4" x14ac:dyDescent="0.3">
      <c r="A106" s="1">
        <v>55.360030000000002</v>
      </c>
      <c r="B106" s="1">
        <v>2017</v>
      </c>
      <c r="C106" s="1">
        <v>8.8150289999999991</v>
      </c>
      <c r="D106" s="1" t="s">
        <v>2</v>
      </c>
    </row>
    <row r="107" spans="1:4" x14ac:dyDescent="0.3">
      <c r="A107" s="1">
        <v>53.411503000000003</v>
      </c>
      <c r="B107" s="1">
        <v>2001</v>
      </c>
      <c r="C107" s="1">
        <v>6.8665010000000004</v>
      </c>
      <c r="D107" s="1" t="s">
        <v>2</v>
      </c>
    </row>
    <row r="108" spans="1:4" x14ac:dyDescent="0.3">
      <c r="A108" s="1">
        <v>52.090297999999997</v>
      </c>
      <c r="B108" s="1">
        <v>2022</v>
      </c>
      <c r="C108" s="1">
        <v>5.5452956999999996</v>
      </c>
      <c r="D108" s="1" t="s">
        <v>2</v>
      </c>
    </row>
    <row r="109" spans="1:4" x14ac:dyDescent="0.3">
      <c r="A109" s="1">
        <v>51.580246000000002</v>
      </c>
      <c r="B109" s="1">
        <v>2009</v>
      </c>
      <c r="C109" s="1">
        <v>5.0352439999999996</v>
      </c>
      <c r="D109" s="1" t="s">
        <v>2</v>
      </c>
    </row>
    <row r="110" spans="1:4" x14ac:dyDescent="0.3">
      <c r="A110" s="1">
        <v>51.516502000000003</v>
      </c>
      <c r="B110" s="1">
        <v>1986</v>
      </c>
      <c r="C110" s="1">
        <v>4.9715004</v>
      </c>
      <c r="D110" s="1" t="s">
        <v>2</v>
      </c>
    </row>
    <row r="111" spans="1:4" x14ac:dyDescent="0.3">
      <c r="A111" s="1">
        <v>51.150641999999998</v>
      </c>
      <c r="B111" s="1">
        <v>1990</v>
      </c>
      <c r="C111" s="1">
        <v>4.6056404000000004</v>
      </c>
      <c r="D111" s="1" t="s">
        <v>2</v>
      </c>
    </row>
    <row r="112" spans="1:4" x14ac:dyDescent="0.3">
      <c r="A112" s="1">
        <v>50.474865000000001</v>
      </c>
      <c r="B112" s="1">
        <v>2013</v>
      </c>
      <c r="C112" s="1">
        <v>3.9298630000000001</v>
      </c>
      <c r="D112" s="1" t="s">
        <v>2</v>
      </c>
    </row>
    <row r="113" spans="1:4" x14ac:dyDescent="0.3">
      <c r="A113" s="1">
        <v>48.576701999999997</v>
      </c>
      <c r="B113" s="1">
        <v>1991</v>
      </c>
      <c r="C113" s="1">
        <v>2.0317001000000001</v>
      </c>
      <c r="D113" s="1" t="s">
        <v>2</v>
      </c>
    </row>
    <row r="114" spans="1:4" x14ac:dyDescent="0.3">
      <c r="A114" s="1">
        <v>47.463805999999998</v>
      </c>
      <c r="B114" s="1">
        <v>1995</v>
      </c>
      <c r="C114" s="1">
        <v>0.91880417000000003</v>
      </c>
      <c r="D114" s="1" t="s">
        <v>2</v>
      </c>
    </row>
    <row r="115" spans="1:4" x14ac:dyDescent="0.3">
      <c r="A115" s="1">
        <v>41.244624999999999</v>
      </c>
      <c r="B115" s="1">
        <v>1987</v>
      </c>
      <c r="C115" s="1">
        <v>-5.3003770000000001</v>
      </c>
      <c r="D115" s="1" t="s">
        <v>2</v>
      </c>
    </row>
    <row r="116" spans="1:4" x14ac:dyDescent="0.3">
      <c r="A116" s="1">
        <v>40.919918000000003</v>
      </c>
      <c r="B116" s="1">
        <v>2007</v>
      </c>
      <c r="C116" s="1">
        <v>-5.6250840000000002</v>
      </c>
      <c r="D116" s="1" t="s">
        <v>2</v>
      </c>
    </row>
    <row r="117" spans="1:4" x14ac:dyDescent="0.3">
      <c r="A117" s="1">
        <v>39.276333000000001</v>
      </c>
      <c r="B117" s="1">
        <v>2000</v>
      </c>
      <c r="C117" s="1">
        <v>-7.268669</v>
      </c>
      <c r="D117" s="1" t="s">
        <v>2</v>
      </c>
    </row>
    <row r="118" spans="1:4" x14ac:dyDescent="0.3">
      <c r="A118" s="1">
        <v>38.869210000000002</v>
      </c>
      <c r="B118" s="1">
        <v>1994</v>
      </c>
      <c r="C118" s="1">
        <v>-7.6757926999999997</v>
      </c>
      <c r="D118" s="1" t="s">
        <v>2</v>
      </c>
    </row>
    <row r="119" spans="1:4" x14ac:dyDescent="0.3">
      <c r="A119" s="1">
        <v>38.456584999999997</v>
      </c>
      <c r="B119" s="1">
        <v>2014</v>
      </c>
      <c r="C119" s="1">
        <v>-8.0884169999999997</v>
      </c>
      <c r="D119" s="1" t="s">
        <v>2</v>
      </c>
    </row>
    <row r="120" spans="1:4" x14ac:dyDescent="0.3">
      <c r="A120" s="1">
        <v>38.31653</v>
      </c>
      <c r="B120" s="1">
        <v>1989</v>
      </c>
      <c r="C120" s="1">
        <v>-8.2284740000000003</v>
      </c>
      <c r="D120" s="1" t="s">
        <v>2</v>
      </c>
    </row>
    <row r="121" spans="1:4" x14ac:dyDescent="0.3">
      <c r="A121" s="1">
        <v>37.809193</v>
      </c>
      <c r="B121" s="1">
        <v>2008</v>
      </c>
      <c r="C121" s="1">
        <v>-8.7358089999999997</v>
      </c>
      <c r="D121" s="1" t="s">
        <v>2</v>
      </c>
    </row>
    <row r="122" spans="1:4" x14ac:dyDescent="0.3">
      <c r="A122" s="1">
        <v>37.368789999999997</v>
      </c>
      <c r="B122" s="1">
        <v>2024</v>
      </c>
      <c r="C122" s="1">
        <v>-9.1762119999999996</v>
      </c>
      <c r="D122" s="1" t="s">
        <v>2</v>
      </c>
    </row>
    <row r="123" spans="1:4" x14ac:dyDescent="0.3">
      <c r="A123" s="1">
        <v>36.500210000000003</v>
      </c>
      <c r="B123" s="1">
        <v>1988</v>
      </c>
      <c r="C123" s="1">
        <v>-10.044791999999999</v>
      </c>
      <c r="D123" s="1" t="s">
        <v>2</v>
      </c>
    </row>
    <row r="124" spans="1:4" x14ac:dyDescent="0.3">
      <c r="A124" s="1">
        <v>33.947189999999999</v>
      </c>
      <c r="B124" s="1">
        <v>2004</v>
      </c>
      <c r="C124" s="1">
        <v>-12.597813</v>
      </c>
      <c r="D124" s="1" t="s">
        <v>2</v>
      </c>
    </row>
    <row r="125" spans="1:4" x14ac:dyDescent="0.3">
      <c r="A125" s="1">
        <v>32.955219999999997</v>
      </c>
      <c r="B125" s="1">
        <v>2012</v>
      </c>
      <c r="C125" s="1">
        <v>-13.589783000000001</v>
      </c>
      <c r="D125" s="1" t="s">
        <v>2</v>
      </c>
    </row>
    <row r="126" spans="1:4" x14ac:dyDescent="0.3">
      <c r="A126" s="1">
        <v>32.621380000000002</v>
      </c>
      <c r="B126" s="1">
        <v>1998</v>
      </c>
      <c r="C126" s="1">
        <v>-13.923622</v>
      </c>
      <c r="D126" s="1" t="s">
        <v>2</v>
      </c>
    </row>
    <row r="127" spans="1:4" x14ac:dyDescent="0.3">
      <c r="A127" s="1">
        <v>31.222657999999999</v>
      </c>
      <c r="B127" s="1">
        <v>1982</v>
      </c>
      <c r="C127" s="1">
        <v>-15.322343999999999</v>
      </c>
      <c r="D127" s="1" t="s">
        <v>2</v>
      </c>
    </row>
    <row r="128" spans="1:4" x14ac:dyDescent="0.3">
      <c r="A128" s="1">
        <v>30.581795</v>
      </c>
      <c r="B128" s="1">
        <v>2002</v>
      </c>
      <c r="C128" s="1">
        <v>-15.963207000000001</v>
      </c>
      <c r="D128" s="1" t="s">
        <v>2</v>
      </c>
    </row>
    <row r="129" spans="1:4" x14ac:dyDescent="0.3">
      <c r="A129" s="1">
        <v>27.575645000000002</v>
      </c>
      <c r="B129" s="1">
        <v>2019</v>
      </c>
      <c r="C129" s="1">
        <v>-18.969356999999999</v>
      </c>
      <c r="D129" s="1" t="s">
        <v>2</v>
      </c>
    </row>
    <row r="130" spans="1:4" x14ac:dyDescent="0.3">
      <c r="A130" s="1">
        <v>27.146778000000001</v>
      </c>
      <c r="B130" s="1">
        <v>2018</v>
      </c>
      <c r="C130" s="1">
        <v>-19.398223999999999</v>
      </c>
      <c r="D130" s="1" t="s">
        <v>2</v>
      </c>
    </row>
    <row r="131" spans="1:4" x14ac:dyDescent="0.3">
      <c r="A131" s="1">
        <v>25.50722</v>
      </c>
      <c r="B131" s="1">
        <v>1997</v>
      </c>
      <c r="C131" s="1">
        <v>-21.037783000000001</v>
      </c>
      <c r="D131" s="1" t="s">
        <v>2</v>
      </c>
    </row>
    <row r="132" spans="1:4" x14ac:dyDescent="0.3">
      <c r="A132" s="1">
        <v>25.139116000000001</v>
      </c>
      <c r="B132" s="1">
        <v>2015</v>
      </c>
      <c r="C132" s="1">
        <v>-21.405885999999999</v>
      </c>
      <c r="D132" s="1" t="s">
        <v>2</v>
      </c>
    </row>
    <row r="133" spans="1:4" x14ac:dyDescent="0.3">
      <c r="A133" s="1">
        <v>24.512025999999999</v>
      </c>
      <c r="B133" s="1">
        <v>1985</v>
      </c>
      <c r="C133" s="1">
        <v>-22.032976000000001</v>
      </c>
      <c r="D133" s="1" t="s">
        <v>2</v>
      </c>
    </row>
    <row r="134" spans="1:4" x14ac:dyDescent="0.3">
      <c r="A134" s="1">
        <v>23.560552999999999</v>
      </c>
      <c r="B134" s="1">
        <v>1992</v>
      </c>
      <c r="C134" s="1">
        <v>-22.984449999999999</v>
      </c>
      <c r="D134" s="1" t="s">
        <v>2</v>
      </c>
    </row>
    <row r="135" spans="1:4" x14ac:dyDescent="0.3">
      <c r="A135" s="1">
        <v>18.591137</v>
      </c>
      <c r="B135" s="1">
        <v>2016</v>
      </c>
      <c r="C135" s="1">
        <v>-27.953865</v>
      </c>
      <c r="D135" s="1" t="s">
        <v>2</v>
      </c>
    </row>
    <row r="136" spans="1:4" x14ac:dyDescent="0.3">
      <c r="A136" s="1">
        <v>16.928915</v>
      </c>
      <c r="B136" s="1">
        <v>2020</v>
      </c>
      <c r="C136" s="1">
        <v>-29.616087</v>
      </c>
      <c r="D136" s="1" t="s">
        <v>2</v>
      </c>
    </row>
    <row r="137" spans="1:4" x14ac:dyDescent="0.3">
      <c r="A137" s="1">
        <v>389.6309</v>
      </c>
      <c r="B137" s="1">
        <v>2022</v>
      </c>
      <c r="C137" s="1">
        <v>264.91278</v>
      </c>
      <c r="D137" s="1" t="s">
        <v>3</v>
      </c>
    </row>
    <row r="138" spans="1:4" x14ac:dyDescent="0.3">
      <c r="A138" s="1">
        <v>263.75742000000002</v>
      </c>
      <c r="B138" s="1">
        <v>1981</v>
      </c>
      <c r="C138" s="1">
        <v>139.03928999999999</v>
      </c>
      <c r="D138" s="1" t="s">
        <v>3</v>
      </c>
    </row>
    <row r="139" spans="1:4" x14ac:dyDescent="0.3">
      <c r="A139" s="1">
        <v>250.22147000000001</v>
      </c>
      <c r="B139" s="1">
        <v>2021</v>
      </c>
      <c r="C139" s="1">
        <v>125.50333999999999</v>
      </c>
      <c r="D139" s="1" t="s">
        <v>3</v>
      </c>
    </row>
    <row r="140" spans="1:4" x14ac:dyDescent="0.3">
      <c r="A140" s="1">
        <v>208.05008000000001</v>
      </c>
      <c r="B140" s="1">
        <v>2012</v>
      </c>
      <c r="C140" s="1">
        <v>83.331954999999994</v>
      </c>
      <c r="D140" s="1" t="s">
        <v>3</v>
      </c>
    </row>
    <row r="141" spans="1:4" x14ac:dyDescent="0.3">
      <c r="A141" s="1">
        <v>202.12851000000001</v>
      </c>
      <c r="B141" s="1">
        <v>2007</v>
      </c>
      <c r="C141" s="1">
        <v>77.410385000000005</v>
      </c>
      <c r="D141" s="1" t="s">
        <v>3</v>
      </c>
    </row>
    <row r="142" spans="1:4" x14ac:dyDescent="0.3">
      <c r="A142" s="1">
        <v>188.8357</v>
      </c>
      <c r="B142" s="1">
        <v>2010</v>
      </c>
      <c r="C142" s="1">
        <v>64.117570000000001</v>
      </c>
      <c r="D142" s="1" t="s">
        <v>3</v>
      </c>
    </row>
    <row r="143" spans="1:4" x14ac:dyDescent="0.3">
      <c r="A143" s="1">
        <v>179.94785999999999</v>
      </c>
      <c r="B143" s="1">
        <v>2025</v>
      </c>
      <c r="C143" s="1">
        <v>55.229736000000003</v>
      </c>
      <c r="D143" s="1" t="s">
        <v>3</v>
      </c>
    </row>
    <row r="144" spans="1:4" x14ac:dyDescent="0.3">
      <c r="A144" s="1">
        <v>177.69807</v>
      </c>
      <c r="B144" s="1">
        <v>1995</v>
      </c>
      <c r="C144" s="1">
        <v>52.979950000000002</v>
      </c>
      <c r="D144" s="1" t="s">
        <v>3</v>
      </c>
    </row>
    <row r="145" spans="1:4" x14ac:dyDescent="0.3">
      <c r="A145" s="1">
        <v>175.58258000000001</v>
      </c>
      <c r="B145" s="1">
        <v>1987</v>
      </c>
      <c r="C145" s="1">
        <v>50.864455999999997</v>
      </c>
      <c r="D145" s="1" t="s">
        <v>3</v>
      </c>
    </row>
    <row r="146" spans="1:4" x14ac:dyDescent="0.3">
      <c r="A146" s="1">
        <v>172.70023</v>
      </c>
      <c r="B146" s="1">
        <v>1999</v>
      </c>
      <c r="C146" s="1">
        <v>47.982100000000003</v>
      </c>
      <c r="D146" s="1" t="s">
        <v>3</v>
      </c>
    </row>
    <row r="147" spans="1:4" x14ac:dyDescent="0.3">
      <c r="A147" s="1">
        <v>158.82599999999999</v>
      </c>
      <c r="B147" s="1">
        <v>1982</v>
      </c>
      <c r="C147" s="1">
        <v>34.107880000000002</v>
      </c>
      <c r="D147" s="1" t="s">
        <v>3</v>
      </c>
    </row>
    <row r="148" spans="1:4" x14ac:dyDescent="0.3">
      <c r="A148" s="1">
        <v>150.34482</v>
      </c>
      <c r="B148" s="1">
        <v>2011</v>
      </c>
      <c r="C148" s="1">
        <v>25.626694000000001</v>
      </c>
      <c r="D148" s="1" t="s">
        <v>3</v>
      </c>
    </row>
    <row r="149" spans="1:4" x14ac:dyDescent="0.3">
      <c r="A149" s="1">
        <v>148.48703</v>
      </c>
      <c r="B149" s="1">
        <v>2024</v>
      </c>
      <c r="C149" s="1">
        <v>23.768906000000001</v>
      </c>
      <c r="D149" s="1" t="s">
        <v>3</v>
      </c>
    </row>
    <row r="150" spans="1:4" x14ac:dyDescent="0.3">
      <c r="A150" s="1">
        <v>146.05897999999999</v>
      </c>
      <c r="B150" s="1">
        <v>1993</v>
      </c>
      <c r="C150" s="1">
        <v>21.34085</v>
      </c>
      <c r="D150" s="1" t="s">
        <v>3</v>
      </c>
    </row>
    <row r="151" spans="1:4" x14ac:dyDescent="0.3">
      <c r="A151" s="1">
        <v>141.99160000000001</v>
      </c>
      <c r="B151" s="1">
        <v>2003</v>
      </c>
      <c r="C151" s="1">
        <v>17.273468000000001</v>
      </c>
      <c r="D151" s="1" t="s">
        <v>3</v>
      </c>
    </row>
    <row r="152" spans="1:4" x14ac:dyDescent="0.3">
      <c r="A152" s="1">
        <v>136.62003999999999</v>
      </c>
      <c r="B152" s="1">
        <v>2005</v>
      </c>
      <c r="C152" s="1">
        <v>11.9019165</v>
      </c>
      <c r="D152" s="1" t="s">
        <v>3</v>
      </c>
    </row>
    <row r="153" spans="1:4" x14ac:dyDescent="0.3">
      <c r="A153" s="1">
        <v>133.26865000000001</v>
      </c>
      <c r="B153" s="1">
        <v>2002</v>
      </c>
      <c r="C153" s="1">
        <v>8.5505220000000008</v>
      </c>
      <c r="D153" s="1" t="s">
        <v>3</v>
      </c>
    </row>
    <row r="154" spans="1:4" x14ac:dyDescent="0.3">
      <c r="A154" s="1">
        <v>132.25406000000001</v>
      </c>
      <c r="B154" s="1">
        <v>2018</v>
      </c>
      <c r="C154" s="1">
        <v>7.5359344000000004</v>
      </c>
      <c r="D154" s="1" t="s">
        <v>3</v>
      </c>
    </row>
    <row r="155" spans="1:4" x14ac:dyDescent="0.3">
      <c r="A155" s="1">
        <v>132.15321</v>
      </c>
      <c r="B155" s="1">
        <v>1992</v>
      </c>
      <c r="C155" s="1">
        <v>7.4350889999999996</v>
      </c>
      <c r="D155" s="1" t="s">
        <v>3</v>
      </c>
    </row>
    <row r="156" spans="1:4" x14ac:dyDescent="0.3">
      <c r="A156" s="1">
        <v>129.33850000000001</v>
      </c>
      <c r="B156" s="1">
        <v>2006</v>
      </c>
      <c r="C156" s="1">
        <v>4.6203766000000002</v>
      </c>
      <c r="D156" s="1" t="s">
        <v>3</v>
      </c>
    </row>
    <row r="157" spans="1:4" x14ac:dyDescent="0.3">
      <c r="A157" s="1">
        <v>122.095665</v>
      </c>
      <c r="B157" s="1">
        <v>2020</v>
      </c>
      <c r="C157" s="1">
        <v>-2.6224593999999999</v>
      </c>
      <c r="D157" s="1" t="s">
        <v>3</v>
      </c>
    </row>
    <row r="158" spans="1:4" x14ac:dyDescent="0.3">
      <c r="A158" s="1">
        <v>121.34650000000001</v>
      </c>
      <c r="B158" s="1">
        <v>2004</v>
      </c>
      <c r="C158" s="1">
        <v>-3.3716278000000002</v>
      </c>
      <c r="D158" s="1" t="s">
        <v>3</v>
      </c>
    </row>
    <row r="159" spans="1:4" x14ac:dyDescent="0.3">
      <c r="A159" s="1">
        <v>117.116806</v>
      </c>
      <c r="B159" s="1">
        <v>2000</v>
      </c>
      <c r="C159" s="1">
        <v>-7.6013184000000003</v>
      </c>
      <c r="D159" s="1" t="s">
        <v>3</v>
      </c>
    </row>
    <row r="160" spans="1:4" x14ac:dyDescent="0.3">
      <c r="A160" s="1">
        <v>115.701035</v>
      </c>
      <c r="B160" s="1">
        <v>1996</v>
      </c>
      <c r="C160" s="1">
        <v>-9.0170899999999996</v>
      </c>
      <c r="D160" s="1" t="s">
        <v>3</v>
      </c>
    </row>
    <row r="161" spans="1:4" x14ac:dyDescent="0.3">
      <c r="A161" s="1">
        <v>115.17889</v>
      </c>
      <c r="B161" s="1">
        <v>1986</v>
      </c>
      <c r="C161" s="1">
        <v>-9.5392379999999992</v>
      </c>
      <c r="D161" s="1" t="s">
        <v>3</v>
      </c>
    </row>
    <row r="162" spans="1:4" x14ac:dyDescent="0.3">
      <c r="A162" s="1">
        <v>113.10147000000001</v>
      </c>
      <c r="B162" s="1">
        <v>1998</v>
      </c>
      <c r="C162" s="1">
        <v>-11.616652999999999</v>
      </c>
      <c r="D162" s="1" t="s">
        <v>3</v>
      </c>
    </row>
    <row r="163" spans="1:4" x14ac:dyDescent="0.3">
      <c r="A163" s="1">
        <v>112.26778</v>
      </c>
      <c r="B163" s="1">
        <v>1991</v>
      </c>
      <c r="C163" s="1">
        <v>-12.450348</v>
      </c>
      <c r="D163" s="1" t="s">
        <v>3</v>
      </c>
    </row>
    <row r="164" spans="1:4" x14ac:dyDescent="0.3">
      <c r="A164" s="1">
        <v>107.50543999999999</v>
      </c>
      <c r="B164" s="1">
        <v>2016</v>
      </c>
      <c r="C164" s="1">
        <v>-17.212685</v>
      </c>
      <c r="D164" s="1" t="s">
        <v>3</v>
      </c>
    </row>
    <row r="165" spans="1:4" x14ac:dyDescent="0.3">
      <c r="A165" s="1">
        <v>103.01748000000001</v>
      </c>
      <c r="B165" s="1">
        <v>2017</v>
      </c>
      <c r="C165" s="1">
        <v>-21.700645000000002</v>
      </c>
      <c r="D165" s="1" t="s">
        <v>3</v>
      </c>
    </row>
    <row r="166" spans="1:4" x14ac:dyDescent="0.3">
      <c r="A166" s="1">
        <v>99.991810000000001</v>
      </c>
      <c r="B166" s="1">
        <v>2013</v>
      </c>
      <c r="C166" s="1">
        <v>-24.726310000000002</v>
      </c>
      <c r="D166" s="1" t="s">
        <v>3</v>
      </c>
    </row>
    <row r="167" spans="1:4" x14ac:dyDescent="0.3">
      <c r="A167" s="1">
        <v>98.398629999999997</v>
      </c>
      <c r="B167" s="1">
        <v>1994</v>
      </c>
      <c r="C167" s="1">
        <v>-26.319496000000001</v>
      </c>
      <c r="D167" s="1" t="s">
        <v>3</v>
      </c>
    </row>
    <row r="168" spans="1:4" x14ac:dyDescent="0.3">
      <c r="A168" s="1">
        <v>97.924289999999999</v>
      </c>
      <c r="B168" s="1">
        <v>1997</v>
      </c>
      <c r="C168" s="1">
        <v>-26.79383</v>
      </c>
      <c r="D168" s="1" t="s">
        <v>3</v>
      </c>
    </row>
    <row r="169" spans="1:4" x14ac:dyDescent="0.3">
      <c r="A169" s="1">
        <v>97.353639999999999</v>
      </c>
      <c r="B169" s="1">
        <v>1990</v>
      </c>
      <c r="C169" s="1">
        <v>-27.364487</v>
      </c>
      <c r="D169" s="1" t="s">
        <v>3</v>
      </c>
    </row>
    <row r="170" spans="1:4" x14ac:dyDescent="0.3">
      <c r="A170" s="1">
        <v>93.988119999999995</v>
      </c>
      <c r="B170" s="1">
        <v>2008</v>
      </c>
      <c r="C170" s="1">
        <v>-30.730003</v>
      </c>
      <c r="D170" s="1" t="s">
        <v>3</v>
      </c>
    </row>
    <row r="171" spans="1:4" x14ac:dyDescent="0.3">
      <c r="A171" s="1">
        <v>93.000389999999996</v>
      </c>
      <c r="B171" s="1">
        <v>2014</v>
      </c>
      <c r="C171" s="1">
        <v>-31.717735000000001</v>
      </c>
      <c r="D171" s="1" t="s">
        <v>3</v>
      </c>
    </row>
    <row r="172" spans="1:4" x14ac:dyDescent="0.3">
      <c r="A172" s="1">
        <v>89.416610000000006</v>
      </c>
      <c r="B172" s="1">
        <v>1983</v>
      </c>
      <c r="C172" s="1">
        <v>-35.301513999999997</v>
      </c>
      <c r="D172" s="1" t="s">
        <v>3</v>
      </c>
    </row>
    <row r="173" spans="1:4" x14ac:dyDescent="0.3">
      <c r="A173" s="1">
        <v>88.826620000000005</v>
      </c>
      <c r="B173" s="1">
        <v>2001</v>
      </c>
      <c r="C173" s="1">
        <v>-35.891502000000003</v>
      </c>
      <c r="D173" s="1" t="s">
        <v>3</v>
      </c>
    </row>
    <row r="174" spans="1:4" x14ac:dyDescent="0.3">
      <c r="A174" s="1">
        <v>78.390334999999993</v>
      </c>
      <c r="B174" s="1">
        <v>1984</v>
      </c>
      <c r="C174" s="1">
        <v>-46.32779</v>
      </c>
      <c r="D174" s="1" t="s">
        <v>3</v>
      </c>
    </row>
    <row r="175" spans="1:4" x14ac:dyDescent="0.3">
      <c r="A175" s="1">
        <v>78.055279999999996</v>
      </c>
      <c r="B175" s="1">
        <v>2019</v>
      </c>
      <c r="C175" s="1">
        <v>-46.662840000000003</v>
      </c>
      <c r="D175" s="1" t="s">
        <v>3</v>
      </c>
    </row>
    <row r="176" spans="1:4" x14ac:dyDescent="0.3">
      <c r="A176" s="1">
        <v>70.522193999999999</v>
      </c>
      <c r="B176" s="1">
        <v>2009</v>
      </c>
      <c r="C176" s="1">
        <v>-54.195929999999997</v>
      </c>
      <c r="D176" s="1" t="s">
        <v>3</v>
      </c>
    </row>
    <row r="177" spans="1:4" x14ac:dyDescent="0.3">
      <c r="A177" s="1">
        <v>62.836326999999997</v>
      </c>
      <c r="B177" s="1">
        <v>1988</v>
      </c>
      <c r="C177" s="1">
        <v>-61.881798000000003</v>
      </c>
      <c r="D177" s="1" t="s">
        <v>3</v>
      </c>
    </row>
    <row r="178" spans="1:4" x14ac:dyDescent="0.3">
      <c r="A178" s="1">
        <v>60.422127000000003</v>
      </c>
      <c r="B178" s="1">
        <v>2023</v>
      </c>
      <c r="C178" s="1">
        <v>-64.296000000000006</v>
      </c>
      <c r="D178" s="1" t="s">
        <v>3</v>
      </c>
    </row>
    <row r="179" spans="1:4" x14ac:dyDescent="0.3">
      <c r="A179" s="1">
        <v>57.241714000000002</v>
      </c>
      <c r="B179" s="1">
        <v>2015</v>
      </c>
      <c r="C179" s="1">
        <v>-67.476410000000001</v>
      </c>
      <c r="D179" s="1" t="s">
        <v>3</v>
      </c>
    </row>
    <row r="180" spans="1:4" x14ac:dyDescent="0.3">
      <c r="A180" s="1">
        <v>53.707301999999999</v>
      </c>
      <c r="B180" s="1">
        <v>1985</v>
      </c>
      <c r="C180" s="1">
        <v>-71.010819999999995</v>
      </c>
      <c r="D180" s="1" t="s">
        <v>3</v>
      </c>
    </row>
    <row r="181" spans="1:4" x14ac:dyDescent="0.3">
      <c r="A181" s="1">
        <v>41.221446999999998</v>
      </c>
      <c r="B181" s="1">
        <v>1989</v>
      </c>
      <c r="C181" s="1">
        <v>-83.496669999999995</v>
      </c>
      <c r="D181" s="1" t="s">
        <v>3</v>
      </c>
    </row>
    <row r="182" spans="1:4" x14ac:dyDescent="0.3">
      <c r="A182" s="1">
        <v>444.86754999999999</v>
      </c>
      <c r="B182" s="1">
        <v>2007</v>
      </c>
      <c r="C182" s="1">
        <v>120.57983400000001</v>
      </c>
      <c r="D182" s="1" t="s">
        <v>18</v>
      </c>
    </row>
    <row r="183" spans="1:4" x14ac:dyDescent="0.3">
      <c r="A183" s="1">
        <v>413.02704</v>
      </c>
      <c r="B183" s="1">
        <v>2017</v>
      </c>
      <c r="C183" s="1">
        <v>88.739320000000006</v>
      </c>
      <c r="D183" s="1" t="s">
        <v>18</v>
      </c>
    </row>
    <row r="184" spans="1:4" x14ac:dyDescent="0.3">
      <c r="A184" s="1">
        <v>408.29422</v>
      </c>
      <c r="B184" s="1">
        <v>2004</v>
      </c>
      <c r="C184" s="1">
        <v>84.006500000000003</v>
      </c>
      <c r="D184" s="1" t="s">
        <v>18</v>
      </c>
    </row>
    <row r="185" spans="1:4" x14ac:dyDescent="0.3">
      <c r="A185" s="1">
        <v>388.89330000000001</v>
      </c>
      <c r="B185" s="1">
        <v>1981</v>
      </c>
      <c r="C185" s="1">
        <v>64.605590000000007</v>
      </c>
      <c r="D185" s="1" t="s">
        <v>18</v>
      </c>
    </row>
    <row r="186" spans="1:4" x14ac:dyDescent="0.3">
      <c r="A186" s="1">
        <v>381.62470000000002</v>
      </c>
      <c r="B186" s="1">
        <v>1996</v>
      </c>
      <c r="C186" s="1">
        <v>57.336975000000002</v>
      </c>
      <c r="D186" s="1" t="s">
        <v>18</v>
      </c>
    </row>
    <row r="187" spans="1:4" x14ac:dyDescent="0.3">
      <c r="A187" s="1">
        <v>373.9348</v>
      </c>
      <c r="B187" s="1">
        <v>2025</v>
      </c>
      <c r="C187" s="1">
        <v>49.647095</v>
      </c>
      <c r="D187" s="1" t="s">
        <v>18</v>
      </c>
    </row>
    <row r="188" spans="1:4" x14ac:dyDescent="0.3">
      <c r="A188" s="1">
        <v>372.83386000000002</v>
      </c>
      <c r="B188" s="1">
        <v>2000</v>
      </c>
      <c r="C188" s="1">
        <v>48.546143000000001</v>
      </c>
      <c r="D188" s="1" t="s">
        <v>18</v>
      </c>
    </row>
    <row r="189" spans="1:4" x14ac:dyDescent="0.3">
      <c r="A189" s="1">
        <v>358.40660000000003</v>
      </c>
      <c r="B189" s="1">
        <v>2003</v>
      </c>
      <c r="C189" s="1">
        <v>34.118865999999997</v>
      </c>
      <c r="D189" s="1" t="s">
        <v>18</v>
      </c>
    </row>
    <row r="190" spans="1:4" x14ac:dyDescent="0.3">
      <c r="A190" s="1">
        <v>353.61757999999998</v>
      </c>
      <c r="B190" s="1">
        <v>2022</v>
      </c>
      <c r="C190" s="1">
        <v>29.329865000000002</v>
      </c>
      <c r="D190" s="1" t="s">
        <v>18</v>
      </c>
    </row>
    <row r="191" spans="1:4" x14ac:dyDescent="0.3">
      <c r="A191" s="1">
        <v>339.32616999999999</v>
      </c>
      <c r="B191" s="1">
        <v>1995</v>
      </c>
      <c r="C191" s="1">
        <v>15.038451999999999</v>
      </c>
      <c r="D191" s="1" t="s">
        <v>18</v>
      </c>
    </row>
    <row r="192" spans="1:4" x14ac:dyDescent="0.3">
      <c r="A192" s="1">
        <v>338.84848</v>
      </c>
      <c r="B192" s="1">
        <v>1990</v>
      </c>
      <c r="C192" s="1">
        <v>14.560760500000001</v>
      </c>
      <c r="D192" s="1" t="s">
        <v>18</v>
      </c>
    </row>
    <row r="193" spans="1:4" x14ac:dyDescent="0.3">
      <c r="A193" s="1">
        <v>338.18389999999999</v>
      </c>
      <c r="B193" s="1">
        <v>1991</v>
      </c>
      <c r="C193" s="1">
        <v>13.896179</v>
      </c>
      <c r="D193" s="1" t="s">
        <v>18</v>
      </c>
    </row>
    <row r="194" spans="1:4" x14ac:dyDescent="0.3">
      <c r="A194" s="1">
        <v>333.53503000000001</v>
      </c>
      <c r="B194" s="1">
        <v>1994</v>
      </c>
      <c r="C194" s="1">
        <v>9.2473139999999994</v>
      </c>
      <c r="D194" s="1" t="s">
        <v>18</v>
      </c>
    </row>
    <row r="195" spans="1:4" x14ac:dyDescent="0.3">
      <c r="A195" s="1">
        <v>332.00189999999998</v>
      </c>
      <c r="B195" s="1">
        <v>2008</v>
      </c>
      <c r="C195" s="1">
        <v>7.7141723999999998</v>
      </c>
      <c r="D195" s="1" t="s">
        <v>18</v>
      </c>
    </row>
    <row r="196" spans="1:4" x14ac:dyDescent="0.3">
      <c r="A196" s="1">
        <v>331.87909999999999</v>
      </c>
      <c r="B196" s="1">
        <v>2009</v>
      </c>
      <c r="C196" s="1">
        <v>7.5913696000000002</v>
      </c>
      <c r="D196" s="1" t="s">
        <v>18</v>
      </c>
    </row>
    <row r="197" spans="1:4" x14ac:dyDescent="0.3">
      <c r="A197" s="1">
        <v>327.70245</v>
      </c>
      <c r="B197" s="1">
        <v>2005</v>
      </c>
      <c r="C197" s="1">
        <v>3.4147340000000002</v>
      </c>
      <c r="D197" s="1" t="s">
        <v>18</v>
      </c>
    </row>
    <row r="198" spans="1:4" x14ac:dyDescent="0.3">
      <c r="A198" s="1">
        <v>327.61743000000001</v>
      </c>
      <c r="B198" s="1">
        <v>1999</v>
      </c>
      <c r="C198" s="1">
        <v>3.3297119999999998</v>
      </c>
      <c r="D198" s="1" t="s">
        <v>18</v>
      </c>
    </row>
    <row r="199" spans="1:4" x14ac:dyDescent="0.3">
      <c r="A199" s="1">
        <v>324.43182000000002</v>
      </c>
      <c r="B199" s="1">
        <v>1993</v>
      </c>
      <c r="C199" s="1">
        <v>0.14410400000000001</v>
      </c>
      <c r="D199" s="1" t="s">
        <v>18</v>
      </c>
    </row>
    <row r="200" spans="1:4" x14ac:dyDescent="0.3">
      <c r="A200" s="1">
        <v>321.59924000000001</v>
      </c>
      <c r="B200" s="1">
        <v>2012</v>
      </c>
      <c r="C200" s="1">
        <v>-2.6884766</v>
      </c>
      <c r="D200" s="1" t="s">
        <v>18</v>
      </c>
    </row>
    <row r="201" spans="1:4" x14ac:dyDescent="0.3">
      <c r="A201" s="1">
        <v>318.41674999999998</v>
      </c>
      <c r="B201" s="1">
        <v>1987</v>
      </c>
      <c r="C201" s="1">
        <v>-5.8709717000000001</v>
      </c>
      <c r="D201" s="1" t="s">
        <v>18</v>
      </c>
    </row>
    <row r="202" spans="1:4" x14ac:dyDescent="0.3">
      <c r="A202" s="1">
        <v>317.60242</v>
      </c>
      <c r="B202" s="1">
        <v>1982</v>
      </c>
      <c r="C202" s="1">
        <v>-6.6853027000000003</v>
      </c>
      <c r="D202" s="1" t="s">
        <v>18</v>
      </c>
    </row>
    <row r="203" spans="1:4" x14ac:dyDescent="0.3">
      <c r="A203" s="1">
        <v>313.53982999999999</v>
      </c>
      <c r="B203" s="1">
        <v>2011</v>
      </c>
      <c r="C203" s="1">
        <v>-10.747894000000001</v>
      </c>
      <c r="D203" s="1" t="s">
        <v>18</v>
      </c>
    </row>
    <row r="204" spans="1:4" x14ac:dyDescent="0.3">
      <c r="A204" s="1">
        <v>311.5797</v>
      </c>
      <c r="B204" s="1">
        <v>2020</v>
      </c>
      <c r="C204" s="1">
        <v>-12.708008</v>
      </c>
      <c r="D204" s="1" t="s">
        <v>18</v>
      </c>
    </row>
    <row r="205" spans="1:4" x14ac:dyDescent="0.3">
      <c r="A205" s="1">
        <v>307.38483000000002</v>
      </c>
      <c r="B205" s="1">
        <v>2014</v>
      </c>
      <c r="C205" s="1">
        <v>-16.902892999999999</v>
      </c>
      <c r="D205" s="1" t="s">
        <v>18</v>
      </c>
    </row>
    <row r="206" spans="1:4" x14ac:dyDescent="0.3">
      <c r="A206" s="1">
        <v>305.39681999999999</v>
      </c>
      <c r="B206" s="1">
        <v>2019</v>
      </c>
      <c r="C206" s="1">
        <v>-18.890899999999998</v>
      </c>
      <c r="D206" s="1" t="s">
        <v>18</v>
      </c>
    </row>
    <row r="207" spans="1:4" x14ac:dyDescent="0.3">
      <c r="A207" s="1">
        <v>304.20812999999998</v>
      </c>
      <c r="B207" s="1">
        <v>2006</v>
      </c>
      <c r="C207" s="1">
        <v>-20.07959</v>
      </c>
      <c r="D207" s="1" t="s">
        <v>18</v>
      </c>
    </row>
    <row r="208" spans="1:4" x14ac:dyDescent="0.3">
      <c r="A208" s="1">
        <v>303.88254000000001</v>
      </c>
      <c r="B208" s="1">
        <v>2024</v>
      </c>
      <c r="C208" s="1">
        <v>-20.405182</v>
      </c>
      <c r="D208" s="1" t="s">
        <v>18</v>
      </c>
    </row>
    <row r="209" spans="1:4" x14ac:dyDescent="0.3">
      <c r="A209" s="1">
        <v>303.76285000000001</v>
      </c>
      <c r="B209" s="1">
        <v>2010</v>
      </c>
      <c r="C209" s="1">
        <v>-20.524871999999998</v>
      </c>
      <c r="D209" s="1" t="s">
        <v>18</v>
      </c>
    </row>
    <row r="210" spans="1:4" x14ac:dyDescent="0.3">
      <c r="A210" s="1">
        <v>300.4941</v>
      </c>
      <c r="B210" s="1">
        <v>2021</v>
      </c>
      <c r="C210" s="1">
        <v>-23.793610000000001</v>
      </c>
      <c r="D210" s="1" t="s">
        <v>18</v>
      </c>
    </row>
    <row r="211" spans="1:4" x14ac:dyDescent="0.3">
      <c r="A211" s="1">
        <v>300.411</v>
      </c>
      <c r="B211" s="1">
        <v>1988</v>
      </c>
      <c r="C211" s="1">
        <v>-23.876709000000002</v>
      </c>
      <c r="D211" s="1" t="s">
        <v>18</v>
      </c>
    </row>
    <row r="212" spans="1:4" x14ac:dyDescent="0.3">
      <c r="A212" s="1">
        <v>299.52636999999999</v>
      </c>
      <c r="B212" s="1">
        <v>2018</v>
      </c>
      <c r="C212" s="1">
        <v>-24.761353</v>
      </c>
      <c r="D212" s="1" t="s">
        <v>18</v>
      </c>
    </row>
    <row r="213" spans="1:4" x14ac:dyDescent="0.3">
      <c r="A213" s="1">
        <v>297.57100000000003</v>
      </c>
      <c r="B213" s="1">
        <v>2013</v>
      </c>
      <c r="C213" s="1">
        <v>-26.716705000000001</v>
      </c>
      <c r="D213" s="1" t="s">
        <v>18</v>
      </c>
    </row>
    <row r="214" spans="1:4" x14ac:dyDescent="0.3">
      <c r="A214" s="1">
        <v>295.76587000000001</v>
      </c>
      <c r="B214" s="1">
        <v>1998</v>
      </c>
      <c r="C214" s="1">
        <v>-28.521850000000001</v>
      </c>
      <c r="D214" s="1" t="s">
        <v>18</v>
      </c>
    </row>
    <row r="215" spans="1:4" x14ac:dyDescent="0.3">
      <c r="A215" s="1">
        <v>292.71260000000001</v>
      </c>
      <c r="B215" s="1">
        <v>2016</v>
      </c>
      <c r="C215" s="1">
        <v>-31.575133999999998</v>
      </c>
      <c r="D215" s="1" t="s">
        <v>18</v>
      </c>
    </row>
    <row r="216" spans="1:4" x14ac:dyDescent="0.3">
      <c r="A216" s="1">
        <v>292.54784999999998</v>
      </c>
      <c r="B216" s="1">
        <v>1992</v>
      </c>
      <c r="C216" s="1">
        <v>-31.739868000000001</v>
      </c>
      <c r="D216" s="1" t="s">
        <v>18</v>
      </c>
    </row>
    <row r="217" spans="1:4" x14ac:dyDescent="0.3">
      <c r="A217" s="1">
        <v>287.29126000000002</v>
      </c>
      <c r="B217" s="1">
        <v>1984</v>
      </c>
      <c r="C217" s="1">
        <v>-36.996459999999999</v>
      </c>
      <c r="D217" s="1" t="s">
        <v>18</v>
      </c>
    </row>
    <row r="218" spans="1:4" x14ac:dyDescent="0.3">
      <c r="A218" s="1">
        <v>284.22160000000002</v>
      </c>
      <c r="B218" s="1">
        <v>2001</v>
      </c>
      <c r="C218" s="1">
        <v>-40.066130000000001</v>
      </c>
      <c r="D218" s="1" t="s">
        <v>18</v>
      </c>
    </row>
    <row r="219" spans="1:4" x14ac:dyDescent="0.3">
      <c r="A219" s="1">
        <v>281.4708</v>
      </c>
      <c r="B219" s="1">
        <v>1986</v>
      </c>
      <c r="C219" s="1">
        <v>-42.816924999999998</v>
      </c>
      <c r="D219" s="1" t="s">
        <v>18</v>
      </c>
    </row>
    <row r="220" spans="1:4" x14ac:dyDescent="0.3">
      <c r="A220" s="1">
        <v>275.98311999999999</v>
      </c>
      <c r="B220" s="1">
        <v>1997</v>
      </c>
      <c r="C220" s="1">
        <v>-48.304595999999997</v>
      </c>
      <c r="D220" s="1" t="s">
        <v>18</v>
      </c>
    </row>
    <row r="221" spans="1:4" x14ac:dyDescent="0.3">
      <c r="A221" s="1">
        <v>269.20785999999998</v>
      </c>
      <c r="B221" s="1">
        <v>1983</v>
      </c>
      <c r="C221" s="1">
        <v>-55.079864999999998</v>
      </c>
      <c r="D221" s="1" t="s">
        <v>18</v>
      </c>
    </row>
    <row r="222" spans="1:4" x14ac:dyDescent="0.3">
      <c r="A222" s="1">
        <v>266.87752999999998</v>
      </c>
      <c r="B222" s="1">
        <v>1989</v>
      </c>
      <c r="C222" s="1">
        <v>-57.410187000000001</v>
      </c>
      <c r="D222" s="1" t="s">
        <v>18</v>
      </c>
    </row>
    <row r="223" spans="1:4" x14ac:dyDescent="0.3">
      <c r="A223" s="1">
        <v>259.18970000000002</v>
      </c>
      <c r="B223" s="1">
        <v>1985</v>
      </c>
      <c r="C223" s="1">
        <v>-65.098020000000005</v>
      </c>
      <c r="D223" s="1" t="s">
        <v>18</v>
      </c>
    </row>
    <row r="224" spans="1:4" x14ac:dyDescent="0.3">
      <c r="A224" s="1">
        <v>254.78112999999999</v>
      </c>
      <c r="B224" s="1">
        <v>2002</v>
      </c>
      <c r="C224" s="1">
        <v>-69.506590000000003</v>
      </c>
      <c r="D224" s="1" t="s">
        <v>18</v>
      </c>
    </row>
    <row r="225" spans="1:4" x14ac:dyDescent="0.3">
      <c r="A225" s="1">
        <v>234.31897000000001</v>
      </c>
      <c r="B225" s="1">
        <v>2015</v>
      </c>
      <c r="C225" s="1">
        <v>-89.96875</v>
      </c>
      <c r="D225" s="1" t="s">
        <v>18</v>
      </c>
    </row>
    <row r="226" spans="1:4" x14ac:dyDescent="0.3">
      <c r="A226" s="1">
        <v>201.85758999999999</v>
      </c>
      <c r="B226" s="1">
        <v>2023</v>
      </c>
      <c r="C226" s="1">
        <v>-122.43013000000001</v>
      </c>
      <c r="D226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2025</vt:lpstr>
      <vt:lpstr>Normal_Climatica</vt:lpstr>
      <vt:lpstr>Pentadas_Pais</vt:lpstr>
      <vt:lpstr>Anomalia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L Ortega Melendez</dc:creator>
  <cp:lastModifiedBy>Jaime L Ortega Melendez</cp:lastModifiedBy>
  <dcterms:created xsi:type="dcterms:W3CDTF">2015-06-05T18:17:20Z</dcterms:created>
  <dcterms:modified xsi:type="dcterms:W3CDTF">2025-06-29T06:08:32Z</dcterms:modified>
</cp:coreProperties>
</file>