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lopez/Library/CloudStorage/Dropbox/postdoc_research/lit_review/lit_data/final_aggregate_tables/"/>
    </mc:Choice>
  </mc:AlternateContent>
  <xr:revisionPtr revIDLastSave="0" documentId="13_ncr:1_{119B8452-181B-FE45-8220-5EEBDF79BC30}" xr6:coauthVersionLast="47" xr6:coauthVersionMax="47" xr10:uidLastSave="{00000000-0000-0000-0000-000000000000}"/>
  <bookViews>
    <workbookView xWindow="17920" yWindow="5600" windowWidth="27640" windowHeight="16940" xr2:uid="{AE395C84-132B-B249-85B0-56CF0F84B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<sst xmlns="http://schemas.openxmlformats.org/spreadsheetml/2006/main" count="31" uniqueCount="16">
  <si>
    <t>subject</t>
  </si>
  <si>
    <t>state</t>
  </si>
  <si>
    <t>n_sample</t>
  </si>
  <si>
    <t>study</t>
  </si>
  <si>
    <t>method</t>
  </si>
  <si>
    <t>mean_phage_load</t>
  </si>
  <si>
    <t>sttdev_phage_load</t>
  </si>
  <si>
    <t>adult</t>
  </si>
  <si>
    <t>EFM</t>
  </si>
  <si>
    <t>hoyles_2014</t>
  </si>
  <si>
    <t>hoyles_2014_Donor_2</t>
  </si>
  <si>
    <t>hoyles_2014_Donor_1</t>
  </si>
  <si>
    <t>hoyles_2014_Donor_3</t>
  </si>
  <si>
    <t>hoyles_2014_Donor_4</t>
  </si>
  <si>
    <t>hoyles_2014_Donor_5</t>
  </si>
  <si>
    <t>hoyles_2014_Donor_6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</si>
</sst>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55CA-C9B9-784D-8C7C-18C43F7C6D7E}">
  <dimension ref="A1:G7"/>
  <sheetViews>
    <sheetView tabSelected="1" workbookViewId="0">
      <selection activeCell="D7" sqref="D7"/>
    </sheetView>
  </sheetViews>
  <sheetFormatPr baseColWidth="10" defaultRowHeight="16" x14ac:dyDescent="0.2"/>
  <cols>
    <col min="1" max="1" width="19.83203125" customWidth="1"/>
    <col min="6" max="6" width="11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11</v>
      </c>
      <c r="B2" t="s">
        <v>7</v>
      </c>
      <c r="C2">
        <v>1</v>
      </c>
      <c r="D2" t="s">
        <v>9</v>
      </c>
      <c r="E2" t="s">
        <v>8</v>
      </c>
      <c r="F2">
        <f>10^9.09219858156028</f>
        <v>1236512700.79546</v>
      </c>
    </row>
    <row r="3" spans="1:7" x14ac:dyDescent="0.2">
      <c r="A3" t="s">
        <v>10</v>
      </c>
      <c r="B3" t="s">
        <v>7</v>
      </c>
      <c r="C3">
        <v>1</v>
      </c>
      <c r="D3" t="s">
        <v>9</v>
      </c>
      <c r="E3" t="s">
        <v>8</v>
      </c>
      <c r="F3">
        <f>10^9.35815602836879</f>
        <v>2281161474.4791422</v>
      </c>
    </row>
    <row r="4" spans="1:7" x14ac:dyDescent="0.2">
      <c r="A4" t="s">
        <v>12</v>
      </c>
      <c r="B4" t="s">
        <v>7</v>
      </c>
      <c r="C4">
        <v>1</v>
      </c>
      <c r="D4" t="s">
        <v>9</v>
      </c>
      <c r="E4" t="s">
        <v>8</v>
      </c>
      <c r="F4">
        <f>10^9.69858156028368</f>
        <v>4995529871.9743347</v>
      </c>
    </row>
    <row r="5" spans="1:7" x14ac:dyDescent="0.2">
      <c r="A5" t="s">
        <v>13</v>
      </c>
      <c r="B5" t="s">
        <v>7</v>
      </c>
      <c r="C5">
        <v>1</v>
      </c>
      <c r="D5" t="s">
        <v>9</v>
      </c>
      <c r="E5" t="s">
        <v>8</v>
      </c>
      <c r="F5">
        <f>10^9.35460992907801</f>
        <v>2262611181.825048</v>
      </c>
    </row>
    <row r="6" spans="1:7" x14ac:dyDescent="0.2">
      <c r="A6" t="s">
        <v>14</v>
      </c>
      <c r="B6" t="s">
        <v>7</v>
      </c>
      <c r="C6">
        <v>1</v>
      </c>
      <c r="D6" t="s">
        <v>9</v>
      </c>
      <c r="E6" t="s">
        <v>8</v>
      </c>
      <c r="F6">
        <f>10^9.64539007092198</f>
        <v>4419672315.0345564</v>
      </c>
    </row>
    <row r="7" spans="1:7" x14ac:dyDescent="0.2">
      <c r="A7" t="s">
        <v>15</v>
      </c>
      <c r="B7" t="s">
        <v>7</v>
      </c>
      <c r="C7">
        <v>1</v>
      </c>
      <c r="D7" t="s">
        <v>9</v>
      </c>
      <c r="E7" t="s">
        <v>8</v>
      </c>
      <c r="F7">
        <f>10^9.37943262411347</f>
        <v>2395701054.9383059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2023-08-12T00:38:04Z</dcterms:created>
  <dcterms:modified xsi:type="dcterms:W3CDTF">2023-08-12T19:16:27Z</dcterms:modified>
</cp:coreProperties>
</file>