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Universidad\4º Curso\Robótica Móvil\00.PROYECTO\STM32F1\"/>
    </mc:Choice>
  </mc:AlternateContent>
  <bookViews>
    <workbookView xWindow="120" yWindow="75" windowWidth="18915" windowHeight="10020"/>
  </bookViews>
  <sheets>
    <sheet name="Hoja1" sheetId="1" r:id="rId1"/>
    <sheet name="Hoja2" sheetId="2" r:id="rId2"/>
    <sheet name="Hoja3" sheetId="3" r:id="rId3"/>
  </sheets>
  <calcPr calcId="162913"/>
  <fileRecoveryPr repairLoad="1"/>
</workbook>
</file>

<file path=xl/calcChain.xml><?xml version="1.0" encoding="utf-8"?>
<calcChain xmlns="http://schemas.openxmlformats.org/spreadsheetml/2006/main">
  <c r="I22" i="1" l="1"/>
  <c r="I23" i="1" s="1"/>
</calcChain>
</file>

<file path=xl/sharedStrings.xml><?xml version="1.0" encoding="utf-8"?>
<sst xmlns="http://schemas.openxmlformats.org/spreadsheetml/2006/main" count="129" uniqueCount="87">
  <si>
    <t>DEFINICIÓN PINES STM32F1</t>
  </si>
  <si>
    <t>Proyecto Robótica Movil</t>
  </si>
  <si>
    <t>FUNCIÓN:</t>
  </si>
  <si>
    <t>ENTRADA</t>
  </si>
  <si>
    <t>STM32F1</t>
  </si>
  <si>
    <t>I/O</t>
  </si>
  <si>
    <t>COMENTARIO</t>
  </si>
  <si>
    <t>motores (PWM)</t>
  </si>
  <si>
    <t>IN1A</t>
  </si>
  <si>
    <t>IN1B</t>
  </si>
  <si>
    <t>IN2A</t>
  </si>
  <si>
    <t>IN2B</t>
  </si>
  <si>
    <t>IN3A</t>
  </si>
  <si>
    <t>IN3B</t>
  </si>
  <si>
    <t>IN4A</t>
  </si>
  <si>
    <t>IN4B</t>
  </si>
  <si>
    <t>PWM1/1</t>
  </si>
  <si>
    <t>PWM1/2</t>
  </si>
  <si>
    <t>PWM1/3</t>
  </si>
  <si>
    <t>PWM2/1</t>
  </si>
  <si>
    <t>PWM2/2</t>
  </si>
  <si>
    <t>PWM2/3</t>
  </si>
  <si>
    <t>PWM2/4</t>
  </si>
  <si>
    <t>PA_8</t>
  </si>
  <si>
    <t>PA_9</t>
  </si>
  <si>
    <t>PA_10</t>
  </si>
  <si>
    <t>OUTPUT</t>
  </si>
  <si>
    <t>sensores linea IR (analog)</t>
  </si>
  <si>
    <t>OUT_IR1</t>
  </si>
  <si>
    <t>OUT_IR2</t>
  </si>
  <si>
    <t>OUT_IR3</t>
  </si>
  <si>
    <t>AN INPUT</t>
  </si>
  <si>
    <t>Analógico a 3.3V</t>
  </si>
  <si>
    <t>PA_0</t>
  </si>
  <si>
    <t>PA_2</t>
  </si>
  <si>
    <t>HC-SR04 - ultrasonido (interrupt)</t>
  </si>
  <si>
    <t>TRIG_1</t>
  </si>
  <si>
    <t>TRIG_2</t>
  </si>
  <si>
    <t>TRIG_3</t>
  </si>
  <si>
    <t>TRIG_4</t>
  </si>
  <si>
    <t>ECHO_1</t>
  </si>
  <si>
    <t>ECHO_2</t>
  </si>
  <si>
    <t>ECHO_3</t>
  </si>
  <si>
    <t>ECHO_4</t>
  </si>
  <si>
    <t>INPUT_INT</t>
  </si>
  <si>
    <t>Interrupt</t>
  </si>
  <si>
    <t>a 3.3V??</t>
  </si>
  <si>
    <t>otros</t>
  </si>
  <si>
    <t>VBAT</t>
  </si>
  <si>
    <t>Monitorización bateria</t>
  </si>
  <si>
    <t>HC05 Bluetooth (Serial)</t>
  </si>
  <si>
    <t>HC05-RX</t>
  </si>
  <si>
    <t>HC05-TX</t>
  </si>
  <si>
    <t>PB_6</t>
  </si>
  <si>
    <t>PB_7</t>
  </si>
  <si>
    <t>Serial1 TX</t>
  </si>
  <si>
    <t>Serial1 RX</t>
  </si>
  <si>
    <t>Conector J5 - 5</t>
  </si>
  <si>
    <t>Conector J5 - 4</t>
  </si>
  <si>
    <t>LED1</t>
  </si>
  <si>
    <t>LED indicador de estado</t>
  </si>
  <si>
    <t>OUT</t>
  </si>
  <si>
    <t>GPIO LEFTS</t>
  </si>
  <si>
    <t>GPIO TOTAL</t>
  </si>
  <si>
    <t>GPIO USED</t>
  </si>
  <si>
    <t>BUTTON</t>
  </si>
  <si>
    <t>STATS</t>
  </si>
  <si>
    <t>PB_12</t>
  </si>
  <si>
    <t>PB_4</t>
  </si>
  <si>
    <t>PB_5</t>
  </si>
  <si>
    <t>PB_8</t>
  </si>
  <si>
    <t>PB_9</t>
  </si>
  <si>
    <t>PC_13</t>
  </si>
  <si>
    <t>INPUT</t>
  </si>
  <si>
    <t>Can be use as an Interrupt</t>
  </si>
  <si>
    <t>PB_13</t>
  </si>
  <si>
    <t>PB_14</t>
  </si>
  <si>
    <t>PB_15</t>
  </si>
  <si>
    <t>PA_12</t>
  </si>
  <si>
    <t>PWM1/4 -&gt;USB??</t>
  </si>
  <si>
    <t>PB_0</t>
  </si>
  <si>
    <t>PA_7</t>
  </si>
  <si>
    <t>PA_6</t>
  </si>
  <si>
    <t>PA_3</t>
  </si>
  <si>
    <t>PA_4</t>
  </si>
  <si>
    <t>PA_5</t>
  </si>
  <si>
    <t>PB_1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</si>
</sst>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414238</xdr:colOff>
      <xdr:row>0</xdr:row>
      <xdr:rowOff>0</xdr:rowOff>
    </xdr:from>
    <xdr:to>
      <xdr:col>13</xdr:col>
      <xdr:colOff>149086</xdr:colOff>
      <xdr:row>18</xdr:row>
      <xdr:rowOff>126689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F480CA-5CC4-4E9E-A62C-88931F6E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195" y="0"/>
          <a:ext cx="5068848" cy="355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abSelected="1" topLeftCell="A28" zoomScale="115" zoomScaleNormal="115" workbookViewId="0">
      <selection activeCell="D38" sqref="D38"/>
    </sheetView>
  </sheetViews>
  <sheetFormatPr baseColWidth="10" defaultRowHeight="15" x14ac:dyDescent="0.25"/>
  <cols>
    <col min="6" max="6" width="24.5703125" customWidth="1"/>
  </cols>
  <sheetData>
    <row r="3" spans="2:6" x14ac:dyDescent="0.25">
      <c r="C3" s="8" t="s">
        <v>0</v>
      </c>
      <c r="D3" s="1"/>
      <c r="E3" s="1"/>
    </row>
    <row r="4" spans="2:6" x14ac:dyDescent="0.25">
      <c r="C4" s="8" t="s">
        <v>1</v>
      </c>
      <c r="D4" s="1"/>
      <c r="E4" s="1"/>
    </row>
    <row r="6" spans="2:6" x14ac:dyDescent="0.25">
      <c r="B6" s="4" t="s">
        <v>2</v>
      </c>
      <c r="C6" s="6" t="s">
        <v>7</v>
      </c>
      <c r="D6" s="3"/>
      <c r="E6" s="3"/>
    </row>
    <row r="7" spans="2:6" x14ac:dyDescent="0.25">
      <c r="C7" s="4" t="s">
        <v>3</v>
      </c>
      <c r="D7" s="4" t="s">
        <v>4</v>
      </c>
      <c r="E7" s="4" t="s">
        <v>5</v>
      </c>
      <c r="F7" s="4" t="s">
        <v>6</v>
      </c>
    </row>
    <row r="8" spans="2:6" x14ac:dyDescent="0.25">
      <c r="C8" s="2" t="s">
        <v>8</v>
      </c>
      <c r="D8" s="2" t="s">
        <v>23</v>
      </c>
      <c r="E8" s="2" t="s">
        <v>26</v>
      </c>
      <c r="F8" s="2" t="s">
        <v>16</v>
      </c>
    </row>
    <row r="9" spans="2:6" x14ac:dyDescent="0.25">
      <c r="C9" s="2" t="s">
        <v>9</v>
      </c>
      <c r="D9" s="2" t="s">
        <v>24</v>
      </c>
      <c r="E9" s="2" t="s">
        <v>26</v>
      </c>
      <c r="F9" s="2" t="s">
        <v>17</v>
      </c>
    </row>
    <row r="10" spans="2:6" x14ac:dyDescent="0.25">
      <c r="C10" s="2" t="s">
        <v>10</v>
      </c>
      <c r="D10" s="2" t="s">
        <v>25</v>
      </c>
      <c r="E10" s="2" t="s">
        <v>26</v>
      </c>
      <c r="F10" s="2" t="s">
        <v>18</v>
      </c>
    </row>
    <row r="11" spans="2:6" x14ac:dyDescent="0.25">
      <c r="C11" s="2" t="s">
        <v>11</v>
      </c>
      <c r="D11" s="2" t="s">
        <v>80</v>
      </c>
      <c r="E11" s="2" t="s">
        <v>26</v>
      </c>
      <c r="F11" s="2" t="s">
        <v>79</v>
      </c>
    </row>
    <row r="12" spans="2:6" x14ac:dyDescent="0.25">
      <c r="C12" s="2" t="s">
        <v>12</v>
      </c>
      <c r="D12" s="2" t="s">
        <v>81</v>
      </c>
      <c r="E12" s="2" t="s">
        <v>26</v>
      </c>
      <c r="F12" s="2" t="s">
        <v>19</v>
      </c>
    </row>
    <row r="13" spans="2:6" x14ac:dyDescent="0.25">
      <c r="C13" s="2" t="s">
        <v>13</v>
      </c>
      <c r="D13" s="2" t="s">
        <v>82</v>
      </c>
      <c r="E13" s="2" t="s">
        <v>26</v>
      </c>
      <c r="F13" s="2" t="s">
        <v>20</v>
      </c>
    </row>
    <row r="14" spans="2:6" x14ac:dyDescent="0.25">
      <c r="C14" s="2" t="s">
        <v>14</v>
      </c>
      <c r="D14" s="2" t="s">
        <v>83</v>
      </c>
      <c r="E14" s="2" t="s">
        <v>26</v>
      </c>
      <c r="F14" s="2" t="s">
        <v>21</v>
      </c>
    </row>
    <row r="15" spans="2:6" x14ac:dyDescent="0.25">
      <c r="C15" s="2" t="s">
        <v>15</v>
      </c>
      <c r="D15" s="2" t="s">
        <v>34</v>
      </c>
      <c r="E15" s="2" t="s">
        <v>26</v>
      </c>
      <c r="F15" s="2" t="s">
        <v>22</v>
      </c>
    </row>
    <row r="17" spans="2:9" x14ac:dyDescent="0.25">
      <c r="B17" s="4" t="s">
        <v>2</v>
      </c>
      <c r="C17" s="7" t="s">
        <v>27</v>
      </c>
      <c r="D17" s="7"/>
      <c r="E17" s="7"/>
    </row>
    <row r="18" spans="2:9" x14ac:dyDescent="0.25">
      <c r="C18" s="4" t="s">
        <v>3</v>
      </c>
      <c r="D18" s="4" t="s">
        <v>4</v>
      </c>
      <c r="E18" s="4" t="s">
        <v>5</v>
      </c>
      <c r="F18" s="4" t="s">
        <v>6</v>
      </c>
    </row>
    <row r="19" spans="2:9" x14ac:dyDescent="0.25">
      <c r="C19" s="2" t="s">
        <v>28</v>
      </c>
      <c r="D19" s="2" t="s">
        <v>33</v>
      </c>
      <c r="E19" s="2" t="s">
        <v>31</v>
      </c>
      <c r="F19" s="2" t="s">
        <v>32</v>
      </c>
    </row>
    <row r="20" spans="2:9" x14ac:dyDescent="0.25">
      <c r="C20" s="2" t="s">
        <v>29</v>
      </c>
      <c r="D20" s="2" t="s">
        <v>85</v>
      </c>
      <c r="E20" s="2" t="s">
        <v>31</v>
      </c>
      <c r="F20" s="2" t="s">
        <v>32</v>
      </c>
      <c r="H20" s="9" t="s">
        <v>66</v>
      </c>
      <c r="I20" s="9"/>
    </row>
    <row r="21" spans="2:9" x14ac:dyDescent="0.25">
      <c r="C21" s="2" t="s">
        <v>30</v>
      </c>
      <c r="D21" s="2" t="s">
        <v>84</v>
      </c>
      <c r="E21" s="2" t="s">
        <v>31</v>
      </c>
      <c r="F21" s="2" t="s">
        <v>32</v>
      </c>
      <c r="H21" s="2" t="s">
        <v>63</v>
      </c>
      <c r="I21" s="2">
        <v>32</v>
      </c>
    </row>
    <row r="22" spans="2:9" x14ac:dyDescent="0.25">
      <c r="H22" s="2" t="s">
        <v>64</v>
      </c>
      <c r="I22" s="2">
        <f>COUNTA(D:D)-COUNTA(B:B)</f>
        <v>24</v>
      </c>
    </row>
    <row r="23" spans="2:9" x14ac:dyDescent="0.25">
      <c r="B23" s="4" t="s">
        <v>2</v>
      </c>
      <c r="C23" s="7" t="s">
        <v>35</v>
      </c>
      <c r="D23" s="7"/>
      <c r="E23" s="7"/>
      <c r="H23" s="2" t="s">
        <v>62</v>
      </c>
      <c r="I23" s="2">
        <f>I21-I22</f>
        <v>8</v>
      </c>
    </row>
    <row r="24" spans="2:9" x14ac:dyDescent="0.25">
      <c r="C24" s="4" t="s">
        <v>3</v>
      </c>
      <c r="D24" s="4" t="s">
        <v>4</v>
      </c>
      <c r="E24" s="4" t="s">
        <v>5</v>
      </c>
      <c r="F24" s="4" t="s">
        <v>6</v>
      </c>
    </row>
    <row r="25" spans="2:9" x14ac:dyDescent="0.25">
      <c r="C25" s="2" t="s">
        <v>36</v>
      </c>
      <c r="D25" s="2" t="s">
        <v>75</v>
      </c>
      <c r="E25" s="2" t="s">
        <v>26</v>
      </c>
      <c r="F25" s="2" t="s">
        <v>46</v>
      </c>
    </row>
    <row r="26" spans="2:9" x14ac:dyDescent="0.25">
      <c r="C26" s="2" t="s">
        <v>37</v>
      </c>
      <c r="D26" s="2" t="s">
        <v>76</v>
      </c>
      <c r="E26" s="2" t="s">
        <v>26</v>
      </c>
      <c r="F26" s="2"/>
    </row>
    <row r="27" spans="2:9" x14ac:dyDescent="0.25">
      <c r="C27" s="2" t="s">
        <v>38</v>
      </c>
      <c r="D27" s="2" t="s">
        <v>77</v>
      </c>
      <c r="E27" s="2" t="s">
        <v>26</v>
      </c>
      <c r="F27" s="2"/>
    </row>
    <row r="28" spans="2:9" x14ac:dyDescent="0.25">
      <c r="C28" s="5" t="s">
        <v>39</v>
      </c>
      <c r="D28" s="2" t="s">
        <v>78</v>
      </c>
      <c r="E28" s="2" t="s">
        <v>26</v>
      </c>
      <c r="F28" s="2"/>
    </row>
    <row r="29" spans="2:9" x14ac:dyDescent="0.25">
      <c r="C29" s="5" t="s">
        <v>40</v>
      </c>
      <c r="D29" s="2" t="s">
        <v>68</v>
      </c>
      <c r="E29" s="2" t="s">
        <v>44</v>
      </c>
      <c r="F29" s="2" t="s">
        <v>45</v>
      </c>
    </row>
    <row r="30" spans="2:9" x14ac:dyDescent="0.25">
      <c r="C30" s="5" t="s">
        <v>41</v>
      </c>
      <c r="D30" s="2" t="s">
        <v>69</v>
      </c>
      <c r="E30" s="2" t="s">
        <v>44</v>
      </c>
      <c r="F30" s="2" t="s">
        <v>45</v>
      </c>
    </row>
    <row r="31" spans="2:9" x14ac:dyDescent="0.25">
      <c r="C31" s="5" t="s">
        <v>42</v>
      </c>
      <c r="D31" s="2" t="s">
        <v>70</v>
      </c>
      <c r="E31" s="2" t="s">
        <v>44</v>
      </c>
      <c r="F31" s="2" t="s">
        <v>45</v>
      </c>
    </row>
    <row r="32" spans="2:9" x14ac:dyDescent="0.25">
      <c r="C32" s="5" t="s">
        <v>43</v>
      </c>
      <c r="D32" s="2" t="s">
        <v>71</v>
      </c>
      <c r="E32" s="2" t="s">
        <v>44</v>
      </c>
      <c r="F32" s="2" t="s">
        <v>45</v>
      </c>
    </row>
    <row r="34" spans="2:6" x14ac:dyDescent="0.25">
      <c r="B34" s="4" t="s">
        <v>2</v>
      </c>
      <c r="C34" s="7" t="s">
        <v>47</v>
      </c>
      <c r="D34" s="7"/>
      <c r="E34" s="7"/>
    </row>
    <row r="35" spans="2:6" x14ac:dyDescent="0.25">
      <c r="C35" s="4" t="s">
        <v>3</v>
      </c>
      <c r="D35" s="4" t="s">
        <v>4</v>
      </c>
      <c r="E35" s="4" t="s">
        <v>5</v>
      </c>
      <c r="F35" s="4" t="s">
        <v>6</v>
      </c>
    </row>
    <row r="36" spans="2:6" x14ac:dyDescent="0.25">
      <c r="C36" s="5" t="s">
        <v>59</v>
      </c>
      <c r="D36" s="5" t="s">
        <v>72</v>
      </c>
      <c r="E36" s="5" t="s">
        <v>61</v>
      </c>
      <c r="F36" s="5" t="s">
        <v>60</v>
      </c>
    </row>
    <row r="37" spans="2:6" x14ac:dyDescent="0.25">
      <c r="C37" s="2" t="s">
        <v>48</v>
      </c>
      <c r="D37" s="2" t="s">
        <v>86</v>
      </c>
      <c r="E37" s="2" t="s">
        <v>31</v>
      </c>
      <c r="F37" s="2" t="s">
        <v>49</v>
      </c>
    </row>
    <row r="38" spans="2:6" x14ac:dyDescent="0.25">
      <c r="C38" s="2" t="s">
        <v>65</v>
      </c>
      <c r="D38" s="2" t="s">
        <v>67</v>
      </c>
      <c r="E38" s="2" t="s">
        <v>73</v>
      </c>
      <c r="F38" s="2" t="s">
        <v>74</v>
      </c>
    </row>
    <row r="40" spans="2:6" x14ac:dyDescent="0.25">
      <c r="B40" s="4" t="s">
        <v>2</v>
      </c>
      <c r="C40" s="7" t="s">
        <v>50</v>
      </c>
      <c r="D40" s="7"/>
      <c r="E40" s="7"/>
    </row>
    <row r="41" spans="2:6" x14ac:dyDescent="0.25">
      <c r="C41" s="4" t="s">
        <v>3</v>
      </c>
      <c r="D41" s="4" t="s">
        <v>4</v>
      </c>
      <c r="E41" s="4" t="s">
        <v>5</v>
      </c>
      <c r="F41" s="4" t="s">
        <v>6</v>
      </c>
    </row>
    <row r="42" spans="2:6" x14ac:dyDescent="0.25">
      <c r="C42" s="2" t="s">
        <v>51</v>
      </c>
      <c r="D42" s="2" t="s">
        <v>53</v>
      </c>
      <c r="E42" s="2" t="s">
        <v>55</v>
      </c>
      <c r="F42" s="2" t="s">
        <v>57</v>
      </c>
    </row>
    <row r="43" spans="2:6" x14ac:dyDescent="0.25">
      <c r="C43" s="2" t="s">
        <v>52</v>
      </c>
      <c r="D43" s="2" t="s">
        <v>54</v>
      </c>
      <c r="E43" s="2" t="s">
        <v>56</v>
      </c>
      <c r="F43" s="2" t="s">
        <v>58</v>
      </c>
    </row>
  </sheetData>
  <mergeCells count="1">
    <mergeCell ref="H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LABORDA MACARIO</dc:creator>
  <cp:lastModifiedBy>Jaime Laborda Macario</cp:lastModifiedBy>
  <dcterms:created xsi:type="dcterms:W3CDTF">2017-03-28T07:01:08Z</dcterms:created>
  <dcterms:modified xsi:type="dcterms:W3CDTF">2017-05-06T19:55:40Z</dcterms:modified>
</cp:coreProperties>
</file>