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cernbox\Documents\thesis\hh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C5" i="1"/>
  <c r="D5" i="1"/>
  <c r="I5" i="1" s="1"/>
  <c r="E5" i="1"/>
  <c r="H5" i="1" s="1"/>
  <c r="F5" i="1"/>
  <c r="D4" i="1"/>
  <c r="I4" i="1" s="1"/>
  <c r="E4" i="1"/>
  <c r="F4" i="1"/>
  <c r="C4" i="1"/>
  <c r="H4" i="1" s="1"/>
  <c r="H6" i="1" l="1"/>
</calcChain>
</file>

<file path=xl/sharedStrings.xml><?xml version="1.0" encoding="utf-8"?>
<sst xmlns="http://schemas.openxmlformats.org/spreadsheetml/2006/main" count="3" uniqueCount="3">
  <si>
    <t>xs</t>
  </si>
  <si>
    <t>total events</t>
  </si>
  <si>
    <t>lumi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</si>
</sst>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tabSelected="1" topLeftCell="D1" workbookViewId="0">
      <selection activeCell="H5" sqref="H5"/>
    </sheetView>
  </sheetViews>
  <sheetFormatPr baseColWidth="10" defaultRowHeight="15"/>
  <cols>
    <col min="3" max="4" width="11.5703125" bestFit="1" customWidth="1"/>
    <col min="5" max="5" width="14.5703125" bestFit="1" customWidth="1"/>
    <col min="6" max="6" width="15.5703125" bestFit="1" customWidth="1"/>
  </cols>
  <sheetData>
    <row r="2" spans="1:9">
      <c r="C2">
        <v>3827</v>
      </c>
      <c r="D2">
        <v>2158</v>
      </c>
      <c r="E2" s="1">
        <v>5950</v>
      </c>
      <c r="F2" s="1">
        <v>80429</v>
      </c>
    </row>
    <row r="3" spans="1:9">
      <c r="C3">
        <v>4402</v>
      </c>
      <c r="D3">
        <v>2564</v>
      </c>
      <c r="E3" s="1">
        <v>7374</v>
      </c>
      <c r="F3" s="1">
        <v>93350</v>
      </c>
    </row>
    <row r="4" spans="1:9">
      <c r="C4" s="2">
        <f>$B$10*C$7*C2/C$8</f>
        <v>43.089723800000002</v>
      </c>
      <c r="D4" s="2">
        <f t="shared" ref="D4:F5" si="0">$B$10*D$7*D2/D$8</f>
        <v>1.5679164800000001</v>
      </c>
      <c r="E4" s="2">
        <f t="shared" si="0"/>
        <v>23440.232558139534</v>
      </c>
      <c r="F4" s="2">
        <f t="shared" si="0"/>
        <v>94804.199221608869</v>
      </c>
      <c r="H4">
        <f>C4/SQRT(E4+F4)</f>
        <v>0.12530931646353463</v>
      </c>
      <c r="I4">
        <f>D4/SQRT(E4+F4)</f>
        <v>4.5596612151111359E-3</v>
      </c>
    </row>
    <row r="5" spans="1:9">
      <c r="C5" s="2">
        <f>$B$10*C$7*C3/C$8</f>
        <v>49.563878799999998</v>
      </c>
      <c r="D5" s="2">
        <f t="shared" si="0"/>
        <v>1.8628998400000003</v>
      </c>
      <c r="E5" s="2">
        <f t="shared" si="0"/>
        <v>29050.130232558138</v>
      </c>
      <c r="F5" s="2">
        <f t="shared" si="0"/>
        <v>110034.589480625</v>
      </c>
      <c r="H5">
        <f>C5/SQRT(E5+F5)</f>
        <v>0.13290018224562333</v>
      </c>
      <c r="I5">
        <f>D5/SQRT(E5+F5)</f>
        <v>4.9951645076119948E-3</v>
      </c>
    </row>
    <row r="6" spans="1:9">
      <c r="H6">
        <f>H5/H4</f>
        <v>1.0605770264838821</v>
      </c>
      <c r="I6">
        <f>I5/I4</f>
        <v>1.0955122040772594</v>
      </c>
    </row>
    <row r="7" spans="1:9">
      <c r="A7" t="s">
        <v>0</v>
      </c>
      <c r="C7">
        <v>2.963E-2</v>
      </c>
      <c r="D7">
        <v>1.9120000000000001E-3</v>
      </c>
      <c r="E7">
        <v>762.3</v>
      </c>
      <c r="F7">
        <v>6686</v>
      </c>
    </row>
    <row r="8" spans="1:9">
      <c r="A8" t="s">
        <v>1</v>
      </c>
      <c r="C8">
        <v>100000</v>
      </c>
      <c r="D8">
        <v>100000</v>
      </c>
      <c r="E8">
        <v>7353000</v>
      </c>
      <c r="F8">
        <v>215543566</v>
      </c>
    </row>
    <row r="10" spans="1:9">
      <c r="A10" t="s">
        <v>2</v>
      </c>
      <c r="B10">
        <v>38000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2023-03-29T15:13:38Z</dcterms:created>
  <dcterms:modified xsi:type="dcterms:W3CDTF">2023-03-29T16:14:39Z</dcterms:modified>
</cp:coreProperties>
</file>