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Menu" sheetId="1" r:id="rId1"/>
    <sheet name="La Joya I Mz. 1" sheetId="2" r:id="rId2"/>
    <sheet name="Auxiliar L-1" sheetId="3" r:id="rId3"/>
    <sheet name="Reporte- Directorio" sheetId="4" r:id="rId4"/>
  </sheets>
  <calcPr calcId="125725"/>
</workbook>
</file>

<file path=xl/calcChain.xml><?xml version="1.0" encoding="utf-8"?>
<calcChain xmlns="http://schemas.openxmlformats.org/spreadsheetml/2006/main">
  <c r="G7" i="4"/>
  <c r="G6"/>
  <c r="G9" i="2"/>
  <c r="E8" i="3"/>
  <c r="E10" s="1"/>
  <c r="E11" s="1"/>
  <c r="E12" s="1"/>
  <c r="G8" i="2"/>
</calcChain>
</file>

<file path=xl/sharedStrings.xml><?xml version="1.0" encoding="utf-8"?>
<sst xmlns="http://schemas.openxmlformats.org/spreadsheetml/2006/main" count="73" uniqueCount="45">
  <si>
    <t>Bienes Raices la Joya</t>
  </si>
  <si>
    <t>La Joya I</t>
  </si>
  <si>
    <t>La Joya II</t>
  </si>
  <si>
    <t>La Islita</t>
  </si>
  <si>
    <t>San Angel</t>
  </si>
  <si>
    <t>San Miguel</t>
  </si>
  <si>
    <t>Cabañas la Mision</t>
  </si>
  <si>
    <t>Privada Santa Anita</t>
  </si>
  <si>
    <t>Lote</t>
  </si>
  <si>
    <t>Superficie</t>
  </si>
  <si>
    <t>Fecha</t>
  </si>
  <si>
    <t>Recibo</t>
  </si>
  <si>
    <t>Concepto</t>
  </si>
  <si>
    <t>Pago</t>
  </si>
  <si>
    <t>Saldo</t>
  </si>
  <si>
    <t>Apartado</t>
  </si>
  <si>
    <t>Pago a cuenta de enganche</t>
  </si>
  <si>
    <t>Nombre del cliente</t>
  </si>
  <si>
    <t>Importe</t>
  </si>
  <si>
    <t>Mensualidad</t>
  </si>
  <si>
    <t>Juan Perez Lopez</t>
  </si>
  <si>
    <t>m2</t>
  </si>
  <si>
    <t>Costo por m2</t>
  </si>
  <si>
    <t>en Dlls.</t>
  </si>
  <si>
    <t xml:space="preserve">Fecha de </t>
  </si>
  <si>
    <t>Contrato</t>
  </si>
  <si>
    <t>5 de cada mes</t>
  </si>
  <si>
    <t>L-1</t>
  </si>
  <si>
    <t>Mz-1</t>
  </si>
  <si>
    <t>160 M2</t>
  </si>
  <si>
    <t>125.00 Dlls. M2</t>
  </si>
  <si>
    <t>Fecha de Pago: Los dias 05 de cada mes</t>
  </si>
  <si>
    <t>Mensualidad:  $ 200 Dlls.</t>
  </si>
  <si>
    <t>Susana de la Madrid</t>
  </si>
  <si>
    <t>01 de cada mes</t>
  </si>
  <si>
    <t>Medios de  contacto</t>
  </si>
  <si>
    <t>Telefono</t>
  </si>
  <si>
    <t>Correo electronico</t>
  </si>
  <si>
    <t>juanpl@gmail.com</t>
  </si>
  <si>
    <t>susyma@gmail.com</t>
  </si>
  <si>
    <t xml:space="preserve">Mensualidades </t>
  </si>
  <si>
    <t>Vencidas</t>
  </si>
  <si>
    <t>La Joya I Manzana 1</t>
  </si>
  <si>
    <t>La Joya Mz 24</t>
  </si>
  <si>
    <t>Fraccionamientos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</si>
</sst>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7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8" xfId="0" applyFont="1" applyBorder="1"/>
    <xf numFmtId="43" fontId="6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9" fillId="0" borderId="0" xfId="2" applyAlignment="1" applyProtection="1"/>
    <xf numFmtId="0" fontId="6" fillId="4" borderId="9" xfId="0" applyFont="1" applyFill="1" applyBorder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7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8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/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7" fillId="4" borderId="3" xfId="0" applyFont="1" applyFill="1" applyBorder="1"/>
    <xf numFmtId="0" fontId="8" fillId="4" borderId="5" xfId="0" applyFont="1" applyFill="1" applyBorder="1"/>
    <xf numFmtId="0" fontId="0" fillId="4" borderId="5" xfId="0" applyFill="1" applyBorder="1"/>
    <xf numFmtId="0" fontId="0" fillId="4" borderId="4" xfId="0" applyFill="1" applyBorder="1"/>
    <xf numFmtId="0" fontId="6" fillId="5" borderId="1" xfId="0" applyFont="1" applyFill="1" applyBorder="1"/>
    <xf numFmtId="0" fontId="2" fillId="0" borderId="0" xfId="0" applyFont="1" applyFill="1" applyAlignment="1"/>
    <xf numFmtId="0" fontId="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usyma@gmail.com" TargetMode="External"/><Relationship Id="rId1" Type="http://schemas.openxmlformats.org/officeDocument/2006/relationships/hyperlink" Target="mailto:juanp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syma@gmail.com" TargetMode="External"/><Relationship Id="rId1" Type="http://schemas.openxmlformats.org/officeDocument/2006/relationships/hyperlink" Target="mailto:juanp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D19" sqref="D19"/>
    </sheetView>
  </sheetViews>
  <sheetFormatPr baseColWidth="10" defaultRowHeight="15"/>
  <sheetData>
    <row r="1" spans="1:7">
      <c r="A1" s="1"/>
      <c r="B1" s="1"/>
      <c r="C1" s="1"/>
      <c r="D1" s="1"/>
      <c r="E1" s="1"/>
      <c r="F1" s="1"/>
      <c r="G1" s="1"/>
    </row>
    <row r="2" spans="1:7" ht="36">
      <c r="A2" s="4" t="s">
        <v>0</v>
      </c>
      <c r="B2" s="4"/>
      <c r="C2" s="4"/>
      <c r="D2" s="4"/>
      <c r="E2" s="4"/>
      <c r="F2" s="4"/>
      <c r="G2" s="4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 ht="26.25">
      <c r="A6" s="5" t="s">
        <v>44</v>
      </c>
      <c r="B6" s="5"/>
      <c r="C6" s="5"/>
      <c r="D6" s="5"/>
      <c r="E6" s="5"/>
      <c r="F6" s="5"/>
      <c r="G6" s="5"/>
    </row>
    <row r="7" spans="1:7">
      <c r="A7" s="1"/>
      <c r="B7" s="1"/>
      <c r="C7" s="1"/>
      <c r="D7" s="1"/>
      <c r="E7" s="1"/>
      <c r="F7" s="1"/>
      <c r="G7" s="1"/>
    </row>
    <row r="8" spans="1:7" ht="18.75">
      <c r="A8" s="1"/>
      <c r="B8" s="1"/>
      <c r="C8" s="2" t="s">
        <v>1</v>
      </c>
      <c r="D8" s="2"/>
      <c r="E8" s="1"/>
      <c r="F8" s="1"/>
      <c r="G8" s="1"/>
    </row>
    <row r="9" spans="1:7" ht="18.75">
      <c r="A9" s="1"/>
      <c r="B9" s="1"/>
      <c r="C9" s="2" t="s">
        <v>2</v>
      </c>
      <c r="D9" s="2"/>
      <c r="E9" s="1"/>
      <c r="F9" s="1"/>
      <c r="G9" s="1"/>
    </row>
    <row r="10" spans="1:7" ht="18.75">
      <c r="A10" s="1"/>
      <c r="B10" s="1"/>
      <c r="C10" s="2" t="s">
        <v>43</v>
      </c>
      <c r="D10" s="2"/>
      <c r="E10" s="1"/>
      <c r="F10" s="1"/>
      <c r="G10" s="1"/>
    </row>
    <row r="11" spans="1:7" ht="18.75">
      <c r="A11" s="1"/>
      <c r="B11" s="1"/>
      <c r="C11" s="2" t="s">
        <v>3</v>
      </c>
      <c r="D11" s="2"/>
      <c r="E11" s="1"/>
      <c r="F11" s="1"/>
      <c r="G11" s="1"/>
    </row>
    <row r="12" spans="1:7" ht="18.75">
      <c r="A12" s="1"/>
      <c r="B12" s="1"/>
      <c r="C12" s="2" t="s">
        <v>4</v>
      </c>
      <c r="D12" s="2"/>
      <c r="E12" s="1"/>
      <c r="F12" s="1"/>
      <c r="G12" s="1"/>
    </row>
    <row r="13" spans="1:7" ht="18.75">
      <c r="A13" s="1"/>
      <c r="B13" s="1"/>
      <c r="C13" s="2" t="s">
        <v>5</v>
      </c>
      <c r="D13" s="2"/>
      <c r="E13" s="1"/>
      <c r="F13" s="1"/>
      <c r="G13" s="1"/>
    </row>
    <row r="14" spans="1:7" ht="18.75">
      <c r="A14" s="1"/>
      <c r="B14" s="1"/>
      <c r="C14" s="2" t="s">
        <v>6</v>
      </c>
      <c r="D14" s="2"/>
      <c r="E14" s="1"/>
      <c r="F14" s="1"/>
      <c r="G14" s="1"/>
    </row>
    <row r="15" spans="1:7" ht="18.75">
      <c r="A15" s="1"/>
      <c r="B15" s="1"/>
      <c r="C15" s="2" t="s">
        <v>7</v>
      </c>
      <c r="D15" s="2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</sheetData>
  <mergeCells count="2">
    <mergeCell ref="A2:G2"/>
    <mergeCell ref="A6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36"/>
  <sheetViews>
    <sheetView workbookViewId="0">
      <selection activeCell="C31" sqref="C31"/>
    </sheetView>
  </sheetViews>
  <sheetFormatPr baseColWidth="10" defaultRowHeight="15"/>
  <cols>
    <col min="1" max="1" width="18.28515625" bestFit="1" customWidth="1"/>
    <col min="2" max="3" width="18.28515625" customWidth="1"/>
    <col min="4" max="4" width="10" customWidth="1"/>
    <col min="5" max="5" width="10" bestFit="1" customWidth="1"/>
    <col min="6" max="6" width="12.5703125" bestFit="1" customWidth="1"/>
    <col min="9" max="9" width="14.28515625" bestFit="1" customWidth="1"/>
    <col min="10" max="10" width="12.42578125" bestFit="1" customWidth="1"/>
  </cols>
  <sheetData>
    <row r="2" spans="1:10" ht="36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31.5">
      <c r="A3" s="38" t="s">
        <v>42</v>
      </c>
      <c r="B3" s="38"/>
      <c r="C3" s="38"/>
      <c r="D3" s="38"/>
      <c r="E3" s="38"/>
      <c r="F3" s="38"/>
      <c r="G3" s="38"/>
      <c r="H3" s="38"/>
      <c r="I3" s="38"/>
      <c r="J3" s="38"/>
    </row>
    <row r="5" spans="1:10">
      <c r="A5" s="16" t="s">
        <v>17</v>
      </c>
      <c r="B5" s="17" t="s">
        <v>35</v>
      </c>
      <c r="C5" s="18"/>
      <c r="D5" s="19" t="s">
        <v>8</v>
      </c>
      <c r="E5" s="20" t="s">
        <v>9</v>
      </c>
      <c r="F5" s="19" t="s">
        <v>22</v>
      </c>
      <c r="G5" s="21" t="s">
        <v>18</v>
      </c>
      <c r="H5" s="17" t="s">
        <v>24</v>
      </c>
      <c r="I5" s="18"/>
      <c r="J5" s="22" t="s">
        <v>19</v>
      </c>
    </row>
    <row r="6" spans="1:10">
      <c r="A6" s="23"/>
      <c r="B6" s="23" t="s">
        <v>36</v>
      </c>
      <c r="C6" s="23" t="s">
        <v>37</v>
      </c>
      <c r="D6" s="24"/>
      <c r="E6" s="25" t="s">
        <v>21</v>
      </c>
      <c r="F6" s="26" t="s">
        <v>23</v>
      </c>
      <c r="G6" s="24"/>
      <c r="H6" s="25" t="s">
        <v>25</v>
      </c>
      <c r="I6" s="27" t="s">
        <v>13</v>
      </c>
      <c r="J6" s="28" t="s">
        <v>23</v>
      </c>
    </row>
    <row r="8" spans="1:10">
      <c r="A8" t="s">
        <v>20</v>
      </c>
      <c r="B8">
        <v>6641252812</v>
      </c>
      <c r="C8" s="15" t="s">
        <v>38</v>
      </c>
      <c r="D8" s="12">
        <v>1</v>
      </c>
      <c r="E8" s="12">
        <v>160</v>
      </c>
      <c r="F8" s="13">
        <v>125</v>
      </c>
      <c r="G8" s="14">
        <f>E8*F8</f>
        <v>20000</v>
      </c>
      <c r="H8" s="11">
        <v>44849</v>
      </c>
      <c r="I8" t="s">
        <v>26</v>
      </c>
      <c r="J8" s="13">
        <v>200</v>
      </c>
    </row>
    <row r="9" spans="1:10">
      <c r="A9" t="s">
        <v>33</v>
      </c>
      <c r="B9">
        <v>6611242913</v>
      </c>
      <c r="C9" s="15" t="s">
        <v>39</v>
      </c>
      <c r="D9" s="12">
        <v>2</v>
      </c>
      <c r="E9" s="12">
        <v>160</v>
      </c>
      <c r="F9" s="13">
        <v>125</v>
      </c>
      <c r="G9" s="14">
        <f>E9*F9</f>
        <v>20000</v>
      </c>
      <c r="H9" s="11">
        <v>44859</v>
      </c>
      <c r="I9" t="s">
        <v>34</v>
      </c>
      <c r="J9" s="13">
        <v>200</v>
      </c>
    </row>
    <row r="10" spans="1:10">
      <c r="D10" s="12"/>
    </row>
    <row r="11" spans="1:10">
      <c r="D11" s="12"/>
    </row>
    <row r="12" spans="1:10">
      <c r="D12" s="12"/>
    </row>
    <row r="13" spans="1:10">
      <c r="D13" s="12"/>
    </row>
    <row r="14" spans="1:10">
      <c r="D14" s="12"/>
    </row>
    <row r="15" spans="1:10">
      <c r="D15" s="12"/>
    </row>
    <row r="16" spans="1:10">
      <c r="D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</sheetData>
  <mergeCells count="4">
    <mergeCell ref="A2:J2"/>
    <mergeCell ref="H5:I5"/>
    <mergeCell ref="B5:C5"/>
    <mergeCell ref="A3:J3"/>
  </mergeCells>
  <hyperlinks>
    <hyperlink ref="C8" r:id="rId1"/>
    <hyperlink ref="C9" r:id="rId2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30" sqref="C30"/>
    </sheetView>
  </sheetViews>
  <sheetFormatPr baseColWidth="10" defaultRowHeight="15"/>
  <cols>
    <col min="1" max="1" width="17.85546875" customWidth="1"/>
    <col min="2" max="2" width="19.28515625" bestFit="1" customWidth="1"/>
    <col min="3" max="3" width="25.140625" bestFit="1" customWidth="1"/>
  </cols>
  <sheetData>
    <row r="1" spans="1:7" ht="26.25">
      <c r="A1" s="37" t="s">
        <v>0</v>
      </c>
      <c r="B1" s="37"/>
      <c r="C1" s="37"/>
      <c r="D1" s="37"/>
      <c r="E1" s="37"/>
      <c r="F1" s="36"/>
      <c r="G1" s="36"/>
    </row>
    <row r="2" spans="1:7" ht="26.25">
      <c r="A2" s="3"/>
      <c r="B2" s="3"/>
      <c r="C2" s="3"/>
      <c r="D2" s="3"/>
      <c r="E2" s="3"/>
      <c r="F2" s="3"/>
      <c r="G2" s="3"/>
    </row>
    <row r="3" spans="1:7" ht="21">
      <c r="A3" s="31" t="s">
        <v>20</v>
      </c>
      <c r="B3" s="32"/>
      <c r="C3" s="33"/>
      <c r="D3" s="33"/>
      <c r="E3" s="34"/>
    </row>
    <row r="4" spans="1:7" ht="18.75">
      <c r="A4" s="6" t="s">
        <v>27</v>
      </c>
      <c r="B4" s="7" t="s">
        <v>29</v>
      </c>
      <c r="C4" s="8" t="s">
        <v>31</v>
      </c>
      <c r="D4" s="8"/>
      <c r="E4" s="8"/>
    </row>
    <row r="5" spans="1:7" ht="18.75">
      <c r="A5" s="9" t="s">
        <v>28</v>
      </c>
      <c r="B5" s="7" t="s">
        <v>30</v>
      </c>
      <c r="C5" s="8" t="s">
        <v>32</v>
      </c>
      <c r="D5" s="8"/>
      <c r="E5" s="8"/>
    </row>
    <row r="7" spans="1:7">
      <c r="A7" s="35" t="s">
        <v>10</v>
      </c>
      <c r="B7" s="35" t="s">
        <v>11</v>
      </c>
      <c r="C7" s="35" t="s">
        <v>12</v>
      </c>
      <c r="D7" s="35" t="s">
        <v>13</v>
      </c>
      <c r="E7" s="35" t="s">
        <v>14</v>
      </c>
    </row>
    <row r="8" spans="1:7">
      <c r="E8" s="10">
        <f>160*125</f>
        <v>20000</v>
      </c>
    </row>
    <row r="9" spans="1:7">
      <c r="E9" s="10"/>
    </row>
    <row r="10" spans="1:7">
      <c r="A10" s="11">
        <v>44486</v>
      </c>
      <c r="B10" s="12">
        <v>170</v>
      </c>
      <c r="C10" t="s">
        <v>15</v>
      </c>
      <c r="D10" s="13">
        <v>100</v>
      </c>
      <c r="E10" s="14">
        <f>E8-D10</f>
        <v>19900</v>
      </c>
    </row>
    <row r="11" spans="1:7">
      <c r="A11" s="11">
        <v>44514</v>
      </c>
      <c r="B11" s="12">
        <v>69</v>
      </c>
      <c r="C11" t="s">
        <v>16</v>
      </c>
      <c r="D11" s="13">
        <v>500</v>
      </c>
      <c r="E11" s="14">
        <f>E10-D11</f>
        <v>19400</v>
      </c>
    </row>
    <row r="12" spans="1:7">
      <c r="A12" s="11">
        <v>44546</v>
      </c>
      <c r="B12" s="12">
        <v>16</v>
      </c>
      <c r="C12" t="s">
        <v>16</v>
      </c>
      <c r="D12" s="13">
        <v>500</v>
      </c>
      <c r="E12" s="14">
        <f>E11-D12</f>
        <v>18900</v>
      </c>
    </row>
  </sheetData>
  <mergeCells count="3">
    <mergeCell ref="C4:E4"/>
    <mergeCell ref="C5:E5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I36" sqref="I36"/>
    </sheetView>
  </sheetViews>
  <sheetFormatPr baseColWidth="10" defaultRowHeight="15"/>
  <cols>
    <col min="1" max="1" width="18.7109375" bestFit="1" customWidth="1"/>
    <col min="3" max="3" width="18.7109375" bestFit="1" customWidth="1"/>
    <col min="5" max="5" width="0" hidden="1" customWidth="1"/>
    <col min="6" max="6" width="12.5703125" hidden="1" customWidth="1"/>
    <col min="7" max="8" width="0" hidden="1" customWidth="1"/>
    <col min="9" max="9" width="14.28515625" bestFit="1" customWidth="1"/>
    <col min="10" max="10" width="12.5703125" hidden="1" customWidth="1"/>
    <col min="11" max="11" width="15" bestFit="1" customWidth="1"/>
  </cols>
  <sheetData>
    <row r="1" spans="1:11" ht="3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>
      <c r="A3" s="16" t="s">
        <v>17</v>
      </c>
      <c r="B3" s="17" t="s">
        <v>35</v>
      </c>
      <c r="C3" s="18"/>
      <c r="D3" s="19" t="s">
        <v>8</v>
      </c>
      <c r="E3" s="20" t="s">
        <v>9</v>
      </c>
      <c r="F3" s="19" t="s">
        <v>22</v>
      </c>
      <c r="G3" s="19" t="s">
        <v>18</v>
      </c>
      <c r="H3" s="17" t="s">
        <v>24</v>
      </c>
      <c r="I3" s="18"/>
      <c r="J3" s="22" t="s">
        <v>19</v>
      </c>
      <c r="K3" s="29" t="s">
        <v>40</v>
      </c>
    </row>
    <row r="4" spans="1:11">
      <c r="A4" s="23"/>
      <c r="B4" s="23" t="s">
        <v>36</v>
      </c>
      <c r="C4" s="23" t="s">
        <v>37</v>
      </c>
      <c r="D4" s="24"/>
      <c r="E4" s="25" t="s">
        <v>21</v>
      </c>
      <c r="F4" s="26" t="s">
        <v>23</v>
      </c>
      <c r="G4" s="24"/>
      <c r="H4" s="25" t="s">
        <v>25</v>
      </c>
      <c r="I4" s="27" t="s">
        <v>13</v>
      </c>
      <c r="J4" s="28" t="s">
        <v>23</v>
      </c>
      <c r="K4" s="30" t="s">
        <v>41</v>
      </c>
    </row>
    <row r="6" spans="1:11">
      <c r="A6" t="s">
        <v>20</v>
      </c>
      <c r="B6">
        <v>6641252812</v>
      </c>
      <c r="C6" s="15" t="s">
        <v>38</v>
      </c>
      <c r="D6" s="12">
        <v>1</v>
      </c>
      <c r="E6" s="12">
        <v>160</v>
      </c>
      <c r="F6" s="13">
        <v>125</v>
      </c>
      <c r="G6" s="14">
        <f>E6*F6</f>
        <v>20000</v>
      </c>
      <c r="H6" s="11">
        <v>44849</v>
      </c>
      <c r="I6" t="s">
        <v>26</v>
      </c>
      <c r="J6" s="13">
        <v>200</v>
      </c>
      <c r="K6" s="12">
        <v>3</v>
      </c>
    </row>
    <row r="7" spans="1:11">
      <c r="A7" t="s">
        <v>33</v>
      </c>
      <c r="B7">
        <v>6611242913</v>
      </c>
      <c r="C7" s="15" t="s">
        <v>39</v>
      </c>
      <c r="D7" s="12">
        <v>2</v>
      </c>
      <c r="E7" s="12">
        <v>160</v>
      </c>
      <c r="F7" s="13">
        <v>125</v>
      </c>
      <c r="G7" s="14">
        <f>E7*F7</f>
        <v>20000</v>
      </c>
      <c r="H7" s="11">
        <v>44859</v>
      </c>
      <c r="I7" t="s">
        <v>34</v>
      </c>
      <c r="J7" s="13">
        <v>200</v>
      </c>
      <c r="K7" s="12">
        <v>1</v>
      </c>
    </row>
    <row r="8" spans="1:11">
      <c r="D8" s="12"/>
      <c r="K8" s="12"/>
    </row>
    <row r="9" spans="1:11">
      <c r="K9" s="12"/>
    </row>
    <row r="10" spans="1:11">
      <c r="K10" s="12"/>
    </row>
    <row r="11" spans="1:11">
      <c r="K11" s="12"/>
    </row>
    <row r="12" spans="1:11">
      <c r="K12" s="12"/>
    </row>
    <row r="13" spans="1:11">
      <c r="K13" s="12"/>
    </row>
  </sheetData>
  <mergeCells count="3">
    <mergeCell ref="B3:C3"/>
    <mergeCell ref="H3:I3"/>
    <mergeCell ref="A1:K1"/>
  </mergeCells>
  <hyperlinks>
    <hyperlink ref="C6" r:id="rId1"/>
    <hyperlink ref="C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Menu</vt:lpstr>
      <vt:lpstr>La Joya I Mz. 1</vt:lpstr>
      <vt:lpstr>Auxiliar L-1</vt:lpstr>
      <vt:lpstr>Reporte- Directorio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2023-01-16T07:19:56Z</dcterms:created>
  <dcterms:modified xsi:type="dcterms:W3CDTF">2023-01-17T02:40:52Z</dcterms:modified>
</cp:coreProperties>
</file>