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formatica\Curso 2018-19\Pruebas y exámenes\"/>
    </mc:Choice>
  </mc:AlternateContent>
  <bookViews>
    <workbookView xWindow="0" yWindow="0" windowWidth="16380" windowHeight="8196" tabRatio="500"/>
  </bookViews>
  <sheets>
    <sheet name="Orria1" sheetId="1" r:id="rId1"/>
    <sheet name="Orria2" sheetId="2" r:id="rId2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1" i="1"/>
  <c r="C5" i="2"/>
  <c r="D5" i="2" s="1"/>
  <c r="C4" i="2"/>
  <c r="D4" i="2" s="1"/>
  <c r="E4" i="2" s="1"/>
  <c r="F4" i="2" s="1"/>
  <c r="B14" i="2" l="1"/>
  <c r="E5" i="2"/>
  <c r="F5" i="2" s="1"/>
</calcChain>
</file>

<file path=xl/sharedStrings.xml><?xml version="1.0" encoding="utf-8"?>
<sst xmlns="http://schemas.openxmlformats.org/spreadsheetml/2006/main" count="36" uniqueCount="24">
  <si>
    <t>Antigüedad</t>
  </si>
  <si>
    <t>Trimestre</t>
  </si>
  <si>
    <t>Otoño</t>
  </si>
  <si>
    <t>Invierno</t>
  </si>
  <si>
    <t>Primavera</t>
  </si>
  <si>
    <t>Verano</t>
  </si>
  <si>
    <t>Socio</t>
  </si>
  <si>
    <t>Pago anual?</t>
  </si>
  <si>
    <t>Precio</t>
  </si>
  <si>
    <t>Juan González</t>
  </si>
  <si>
    <t>Si</t>
  </si>
  <si>
    <t>Isabel Moreno</t>
  </si>
  <si>
    <t>No</t>
  </si>
  <si>
    <t>María Minarova</t>
  </si>
  <si>
    <t>Javier Frinch</t>
  </si>
  <si>
    <t>Arkaitz Montalvo</t>
  </si>
  <si>
    <t>Puntuación de méritos</t>
  </si>
  <si>
    <t>Categoría</t>
  </si>
  <si>
    <t>Junior</t>
  </si>
  <si>
    <t>Senior</t>
  </si>
  <si>
    <t>Trabajador</t>
  </si>
  <si>
    <t>Juan</t>
  </si>
  <si>
    <t>Méritos</t>
  </si>
  <si>
    <t>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</si>
</sst>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€&quot;"/>
  </numFmts>
  <fonts count="6" x14ac:knownFonts="1">
    <font>
      <sz val="11"/>
      <color rgb="FF000000"/>
      <name val="Calibri"/>
      <family val="2"/>
    </font>
    <font>
      <b/>
      <i/>
      <sz val="1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b/>
      <i/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Border="1"/>
    <xf numFmtId="0" fontId="0" fillId="0" borderId="5" xfId="0" applyFont="1" applyBorder="1"/>
    <xf numFmtId="0" fontId="0" fillId="0" borderId="0" xfId="0" applyBorder="1"/>
    <xf numFmtId="0" fontId="1" fillId="0" borderId="0" xfId="0" applyFont="1"/>
    <xf numFmtId="0" fontId="3" fillId="0" borderId="0" xfId="0" applyFont="1"/>
    <xf numFmtId="0" fontId="1" fillId="0" borderId="0" xfId="0" applyFont="1"/>
    <xf numFmtId="0" fontId="4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Font="1" applyBorder="1" applyAlignment="1">
      <alignment horizontal="center"/>
    </xf>
    <xf numFmtId="164" fontId="0" fillId="2" borderId="1" xfId="0" applyNumberFormat="1" applyFill="1" applyBorder="1"/>
    <xf numFmtId="0" fontId="0" fillId="0" borderId="8" xfId="0" applyBorder="1"/>
    <xf numFmtId="0" fontId="0" fillId="0" borderId="9" xfId="0" applyFont="1" applyBorder="1" applyAlignment="1">
      <alignment horizontal="center"/>
    </xf>
    <xf numFmtId="0" fontId="5" fillId="0" borderId="0" xfId="0" applyFont="1"/>
    <xf numFmtId="0" fontId="0" fillId="0" borderId="10" xfId="0" applyFont="1" applyBorder="1"/>
    <xf numFmtId="0" fontId="0" fillId="0" borderId="11" xfId="0" applyBorder="1"/>
    <xf numFmtId="0" fontId="0" fillId="0" borderId="12" xfId="0" applyFont="1" applyBorder="1" applyAlignment="1">
      <alignment horizontal="center"/>
    </xf>
    <xf numFmtId="0" fontId="0" fillId="0" borderId="0" xfId="0"/>
    <xf numFmtId="164" fontId="0" fillId="0" borderId="1" xfId="0" applyNumberFormat="1" applyBorder="1"/>
    <xf numFmtId="0" fontId="0" fillId="0" borderId="0" xfId="0" applyFont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2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10" zoomScaleNormal="110" workbookViewId="0">
      <selection activeCell="G17" sqref="G17"/>
    </sheetView>
  </sheetViews>
  <sheetFormatPr baseColWidth="10" defaultColWidth="8.88671875" defaultRowHeight="14.4" x14ac:dyDescent="0.3"/>
  <cols>
    <col min="1" max="1" width="14.6640625" customWidth="1"/>
    <col min="2" max="2" width="13.33203125" customWidth="1"/>
    <col min="3" max="3" width="10.5546875" customWidth="1"/>
    <col min="4" max="4" width="12.33203125" customWidth="1"/>
    <col min="5" max="5" width="10.88671875" customWidth="1"/>
    <col min="6" max="6" width="10.5546875" customWidth="1"/>
    <col min="7" max="7" width="9.6640625" customWidth="1"/>
  </cols>
  <sheetData>
    <row r="1" spans="1:7" x14ac:dyDescent="0.3">
      <c r="A1" s="2" t="s">
        <v>0</v>
      </c>
      <c r="B1" s="2"/>
      <c r="C1" s="2"/>
      <c r="D1" s="2"/>
    </row>
    <row r="2" spans="1:7" x14ac:dyDescent="0.3">
      <c r="A2" s="3" t="s">
        <v>1</v>
      </c>
      <c r="B2" s="4">
        <v>3</v>
      </c>
      <c r="C2" s="4">
        <v>4</v>
      </c>
      <c r="D2" s="4">
        <v>5</v>
      </c>
    </row>
    <row r="3" spans="1:7" x14ac:dyDescent="0.3">
      <c r="A3" s="5" t="s">
        <v>2</v>
      </c>
      <c r="B3" s="6">
        <v>38</v>
      </c>
      <c r="C3" s="6">
        <v>30</v>
      </c>
      <c r="D3" s="6">
        <v>20</v>
      </c>
      <c r="E3" s="6"/>
      <c r="F3" s="6"/>
      <c r="G3" s="6"/>
    </row>
    <row r="4" spans="1:7" x14ac:dyDescent="0.3">
      <c r="A4" s="7" t="s">
        <v>3</v>
      </c>
      <c r="B4">
        <v>45</v>
      </c>
      <c r="C4" s="8">
        <v>42</v>
      </c>
      <c r="D4" s="8">
        <v>35</v>
      </c>
      <c r="E4" s="8"/>
    </row>
    <row r="5" spans="1:7" x14ac:dyDescent="0.3">
      <c r="A5" s="7" t="s">
        <v>4</v>
      </c>
      <c r="B5">
        <v>58</v>
      </c>
      <c r="C5">
        <v>52</v>
      </c>
      <c r="D5" s="8">
        <v>48</v>
      </c>
      <c r="E5" s="8"/>
      <c r="F5" s="8"/>
    </row>
    <row r="6" spans="1:7" x14ac:dyDescent="0.3">
      <c r="A6" s="7" t="s">
        <v>5</v>
      </c>
      <c r="B6">
        <v>60</v>
      </c>
      <c r="C6">
        <v>64</v>
      </c>
      <c r="D6">
        <v>68</v>
      </c>
      <c r="E6" s="8"/>
      <c r="F6" s="8"/>
      <c r="G6" s="8"/>
    </row>
    <row r="7" spans="1:7" x14ac:dyDescent="0.3">
      <c r="A7" s="9"/>
    </row>
    <row r="8" spans="1:7" x14ac:dyDescent="0.3">
      <c r="A8" s="9"/>
      <c r="B8" s="10"/>
      <c r="C8" s="9"/>
      <c r="D8" s="11"/>
    </row>
    <row r="10" spans="1:7" x14ac:dyDescent="0.3">
      <c r="A10" s="12" t="s">
        <v>6</v>
      </c>
      <c r="B10" s="13" t="s">
        <v>0</v>
      </c>
      <c r="C10" s="13" t="s">
        <v>1</v>
      </c>
      <c r="D10" s="13" t="s">
        <v>7</v>
      </c>
      <c r="E10" s="14" t="s">
        <v>8</v>
      </c>
    </row>
    <row r="11" spans="1:7" x14ac:dyDescent="0.3">
      <c r="A11" t="s">
        <v>9</v>
      </c>
      <c r="B11" s="15">
        <v>4</v>
      </c>
      <c r="C11" s="16" t="s">
        <v>3</v>
      </c>
      <c r="D11" s="16" t="s">
        <v>10</v>
      </c>
      <c r="E11" s="17">
        <f>IF(D11="Si",0.95,1)*VLOOKUP(C11,$A$3:$D$6,B11-1,FALSE)</f>
        <v>39.9</v>
      </c>
    </row>
    <row r="12" spans="1:7" x14ac:dyDescent="0.3">
      <c r="A12" t="s">
        <v>11</v>
      </c>
      <c r="B12" s="18">
        <v>5</v>
      </c>
      <c r="C12" s="19" t="s">
        <v>4</v>
      </c>
      <c r="D12" s="19" t="s">
        <v>12</v>
      </c>
      <c r="E12" s="17">
        <f t="shared" ref="E12:E15" si="0">IF(D12="Si",0.95,1)*VLOOKUP(C12,$A$3:$D$6,B12-1,FALSE)</f>
        <v>48</v>
      </c>
    </row>
    <row r="13" spans="1:7" x14ac:dyDescent="0.3">
      <c r="A13" s="20" t="s">
        <v>13</v>
      </c>
      <c r="B13" s="18">
        <v>4</v>
      </c>
      <c r="C13" s="19" t="s">
        <v>4</v>
      </c>
      <c r="D13" s="19" t="s">
        <v>12</v>
      </c>
      <c r="E13" s="17">
        <f t="shared" si="0"/>
        <v>52</v>
      </c>
    </row>
    <row r="14" spans="1:7" x14ac:dyDescent="0.3">
      <c r="A14" t="s">
        <v>14</v>
      </c>
      <c r="B14" s="18">
        <v>3</v>
      </c>
      <c r="C14" s="19" t="s">
        <v>2</v>
      </c>
      <c r="D14" s="19" t="s">
        <v>12</v>
      </c>
      <c r="E14" s="17">
        <f t="shared" si="0"/>
        <v>38</v>
      </c>
    </row>
    <row r="15" spans="1:7" x14ac:dyDescent="0.3">
      <c r="A15" s="21" t="s">
        <v>15</v>
      </c>
      <c r="B15" s="22">
        <v>3</v>
      </c>
      <c r="C15" s="23" t="s">
        <v>5</v>
      </c>
      <c r="D15" s="23" t="s">
        <v>10</v>
      </c>
      <c r="E15" s="17">
        <f t="shared" si="0"/>
        <v>57</v>
      </c>
    </row>
    <row r="16" spans="1:7" x14ac:dyDescent="0.3">
      <c r="D16" s="24"/>
    </row>
    <row r="17" spans="4:5" x14ac:dyDescent="0.3">
      <c r="D17" s="9"/>
      <c r="E17" s="25"/>
    </row>
  </sheetData>
  <mergeCells count="1">
    <mergeCell ref="A1:D1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&amp;C&amp;"Arial,Normal"&amp;10&amp;A</oddHeader>
    <oddFooter>&amp;C&amp;"Arial,Normal"&amp;10Orrialdea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zoomScale="110" zoomScaleNormal="110" workbookViewId="0">
      <selection activeCell="A15" sqref="A15"/>
    </sheetView>
  </sheetViews>
  <sheetFormatPr baseColWidth="10" defaultColWidth="8.88671875" defaultRowHeight="14.4" x14ac:dyDescent="0.3"/>
  <cols>
    <col min="1" max="1" width="14.21875" customWidth="1"/>
  </cols>
  <sheetData>
    <row r="2" spans="1:6" x14ac:dyDescent="0.3">
      <c r="B2" s="1" t="s">
        <v>16</v>
      </c>
      <c r="C2" s="1"/>
      <c r="D2" s="1"/>
      <c r="E2" s="1"/>
    </row>
    <row r="3" spans="1:6" x14ac:dyDescent="0.3">
      <c r="A3" s="26" t="s">
        <v>17</v>
      </c>
      <c r="B3">
        <v>18</v>
      </c>
      <c r="C3">
        <v>24</v>
      </c>
      <c r="D3">
        <v>30</v>
      </c>
      <c r="E3">
        <v>50</v>
      </c>
      <c r="F3">
        <v>65</v>
      </c>
    </row>
    <row r="4" spans="1:6" x14ac:dyDescent="0.3">
      <c r="A4" s="26" t="s">
        <v>18</v>
      </c>
      <c r="B4" s="27">
        <v>1000</v>
      </c>
      <c r="C4" s="6">
        <f>B4+70</f>
        <v>1070</v>
      </c>
      <c r="D4" s="6">
        <f>C4+100</f>
        <v>1170</v>
      </c>
      <c r="E4" s="5">
        <f>D4+280</f>
        <v>1450</v>
      </c>
      <c r="F4" s="5">
        <f>E4+280</f>
        <v>1730</v>
      </c>
    </row>
    <row r="5" spans="1:6" x14ac:dyDescent="0.3">
      <c r="A5" s="26" t="s">
        <v>19</v>
      </c>
      <c r="B5" s="28">
        <v>1200</v>
      </c>
      <c r="C5" s="29">
        <f>B5+70</f>
        <v>1270</v>
      </c>
      <c r="D5" s="29">
        <f>C5+100</f>
        <v>1370</v>
      </c>
      <c r="E5" s="30">
        <f>D5+280</f>
        <v>1650</v>
      </c>
      <c r="F5" s="30">
        <f>E5+280</f>
        <v>1930</v>
      </c>
    </row>
    <row r="11" spans="1:6" x14ac:dyDescent="0.3">
      <c r="A11" s="31" t="s">
        <v>20</v>
      </c>
      <c r="B11" s="26" t="s">
        <v>21</v>
      </c>
    </row>
    <row r="12" spans="1:6" x14ac:dyDescent="0.3">
      <c r="A12" s="31" t="s">
        <v>17</v>
      </c>
      <c r="B12" s="26" t="s">
        <v>18</v>
      </c>
    </row>
    <row r="13" spans="1:6" x14ac:dyDescent="0.3">
      <c r="A13" s="31" t="s">
        <v>22</v>
      </c>
      <c r="B13" s="26">
        <v>35</v>
      </c>
    </row>
    <row r="14" spans="1:6" x14ac:dyDescent="0.3">
      <c r="A14" s="31" t="s">
        <v>23</v>
      </c>
      <c r="B14" s="32">
        <f>HLOOKUP(B13,B3:E5,IF(B12="A",2,3),TRUE())</f>
        <v>1370</v>
      </c>
    </row>
  </sheetData>
  <mergeCells count="1">
    <mergeCell ref="B2:E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&amp;C&amp;"Arial,Normal"&amp;10&amp;A</oddHeader>
    <oddFooter>&amp;C&amp;"Arial,Normal"&amp;10Orrialdea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Orria1</vt:lpstr>
      <vt:lpstr>Orria2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Mikel Galar</dc:creator>
  <dc:description/>
  <cp:lastModifiedBy>%username%</cp:lastModifiedBy>
  <cp:revision>14</cp:revision>
  <dcterms:created xsi:type="dcterms:W3CDTF">2014-06-05T13:40:06Z</dcterms:created>
  <dcterms:modified xsi:type="dcterms:W3CDTF">2018-11-28T11:23:30Z</dcterms:modified>
  <dc:language>es-ES</dc:language>
</cp:coreProperties>
</file>