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F:\PROYECTO\Escritorio\NOVEDADES\"/>
    </mc:Choice>
  </mc:AlternateContent>
  <bookViews>
    <workbookView xWindow="0" yWindow="0" windowWidth="20490" windowHeight="7155"/>
  </bookViews>
  <sheets>
    <sheet name="Centros" sheetId="2" r:id="rId1"/>
    <sheet name="Ingresos" sheetId="3" r:id="rId2"/>
    <sheet name="CECO" sheetId="1" r:id="rId3"/>
    <sheet name="415550" sheetId="4" r:id="rId4"/>
  </sheets>
  <definedNames>
    <definedName name="_xlnm._FilterDatabase" localSheetId="3" hidden="1">'415550'!$A$1:$I$97</definedName>
    <definedName name="_xlnm._FilterDatabase" localSheetId="2" hidden="1">CECO!$A$1:$I$1913</definedName>
  </definedNames>
  <calcPr calcId="152511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I884" i="1" l="1"/>
  <c r="I1081" i="1"/>
  <c r="I1145" i="1"/>
  <c r="I1209" i="1"/>
  <c r="I1273" i="1"/>
  <c r="I1337" i="1"/>
  <c r="I1401" i="1"/>
  <c r="I1465" i="1"/>
  <c r="I1529" i="1"/>
  <c r="I1593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H1006" i="1"/>
  <c r="I1006" i="1" s="1"/>
  <c r="H1007" i="1"/>
  <c r="I1007" i="1" s="1"/>
  <c r="H1008" i="1"/>
  <c r="I1008" i="1" s="1"/>
  <c r="H1009" i="1"/>
  <c r="I1009" i="1" s="1"/>
  <c r="H1010" i="1"/>
  <c r="I1010" i="1" s="1"/>
  <c r="H1011" i="1"/>
  <c r="I1011" i="1" s="1"/>
  <c r="H1012" i="1"/>
  <c r="I1012" i="1" s="1"/>
  <c r="H1013" i="1"/>
  <c r="I1013" i="1" s="1"/>
  <c r="H1014" i="1"/>
  <c r="I1014" i="1" s="1"/>
  <c r="H1015" i="1"/>
  <c r="I1015" i="1" s="1"/>
  <c r="H1016" i="1"/>
  <c r="I1016" i="1" s="1"/>
  <c r="H1017" i="1"/>
  <c r="I1017" i="1" s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27" i="1"/>
  <c r="I1027" i="1" s="1"/>
  <c r="H1028" i="1"/>
  <c r="I1028" i="1" s="1"/>
  <c r="H1029" i="1"/>
  <c r="I1029" i="1" s="1"/>
  <c r="H1030" i="1"/>
  <c r="I1030" i="1" s="1"/>
  <c r="H1031" i="1"/>
  <c r="I1031" i="1" s="1"/>
  <c r="H1032" i="1"/>
  <c r="I1032" i="1" s="1"/>
  <c r="H1033" i="1"/>
  <c r="I1033" i="1" s="1"/>
  <c r="H1034" i="1"/>
  <c r="I1034" i="1" s="1"/>
  <c r="H1035" i="1"/>
  <c r="I1035" i="1" s="1"/>
  <c r="H1036" i="1"/>
  <c r="I1036" i="1" s="1"/>
  <c r="H1037" i="1"/>
  <c r="I1037" i="1" s="1"/>
  <c r="H1038" i="1"/>
  <c r="I1038" i="1" s="1"/>
  <c r="H1039" i="1"/>
  <c r="I1039" i="1" s="1"/>
  <c r="H1040" i="1"/>
  <c r="I1040" i="1" s="1"/>
  <c r="H1041" i="1"/>
  <c r="I1041" i="1" s="1"/>
  <c r="H1042" i="1"/>
  <c r="I1042" i="1" s="1"/>
  <c r="H1043" i="1"/>
  <c r="I1043" i="1" s="1"/>
  <c r="H1044" i="1"/>
  <c r="I1044" i="1" s="1"/>
  <c r="H1045" i="1"/>
  <c r="I1045" i="1" s="1"/>
  <c r="H1046" i="1"/>
  <c r="I1046" i="1" s="1"/>
  <c r="H1047" i="1"/>
  <c r="I1047" i="1" s="1"/>
  <c r="H1048" i="1"/>
  <c r="I1048" i="1" s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H1062" i="1"/>
  <c r="I1062" i="1" s="1"/>
  <c r="H1063" i="1"/>
  <c r="I1063" i="1" s="1"/>
  <c r="H1064" i="1"/>
  <c r="I1064" i="1" s="1"/>
  <c r="H1065" i="1"/>
  <c r="I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5" i="1"/>
  <c r="I1075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1" i="1"/>
  <c r="H1082" i="1"/>
  <c r="I1082" i="1" s="1"/>
  <c r="H1083" i="1"/>
  <c r="I1083" i="1" s="1"/>
  <c r="H1084" i="1"/>
  <c r="I1084" i="1" s="1"/>
  <c r="H1085" i="1"/>
  <c r="I1085" i="1" s="1"/>
  <c r="H1086" i="1"/>
  <c r="I1086" i="1" s="1"/>
  <c r="H1087" i="1"/>
  <c r="I1087" i="1" s="1"/>
  <c r="H1088" i="1"/>
  <c r="I1088" i="1" s="1"/>
  <c r="H1089" i="1"/>
  <c r="I1089" i="1" s="1"/>
  <c r="H1090" i="1"/>
  <c r="I1090" i="1" s="1"/>
  <c r="H1091" i="1"/>
  <c r="I1091" i="1" s="1"/>
  <c r="H1092" i="1"/>
  <c r="I1092" i="1" s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I1100" i="1" s="1"/>
  <c r="H1101" i="1"/>
  <c r="I1101" i="1" s="1"/>
  <c r="H1102" i="1"/>
  <c r="I1102" i="1" s="1"/>
  <c r="H1103" i="1"/>
  <c r="I1103" i="1" s="1"/>
  <c r="H1104" i="1"/>
  <c r="I1104" i="1" s="1"/>
  <c r="H1105" i="1"/>
  <c r="I1105" i="1" s="1"/>
  <c r="H1106" i="1"/>
  <c r="I1106" i="1" s="1"/>
  <c r="H1107" i="1"/>
  <c r="I1107" i="1" s="1"/>
  <c r="H1108" i="1"/>
  <c r="I1108" i="1" s="1"/>
  <c r="H1109" i="1"/>
  <c r="I1109" i="1" s="1"/>
  <c r="H1110" i="1"/>
  <c r="I1110" i="1" s="1"/>
  <c r="H1111" i="1"/>
  <c r="I1111" i="1" s="1"/>
  <c r="H1112" i="1"/>
  <c r="I1112" i="1" s="1"/>
  <c r="H1113" i="1"/>
  <c r="I1113" i="1" s="1"/>
  <c r="H1114" i="1"/>
  <c r="I1114" i="1" s="1"/>
  <c r="H1115" i="1"/>
  <c r="I1115" i="1" s="1"/>
  <c r="H1116" i="1"/>
  <c r="I1116" i="1" s="1"/>
  <c r="H1117" i="1"/>
  <c r="I1117" i="1" s="1"/>
  <c r="H1118" i="1"/>
  <c r="I1118" i="1" s="1"/>
  <c r="H1119" i="1"/>
  <c r="I1119" i="1" s="1"/>
  <c r="H1120" i="1"/>
  <c r="I1120" i="1" s="1"/>
  <c r="H1121" i="1"/>
  <c r="I1121" i="1" s="1"/>
  <c r="H1122" i="1"/>
  <c r="I1122" i="1" s="1"/>
  <c r="H1123" i="1"/>
  <c r="I1123" i="1" s="1"/>
  <c r="H1124" i="1"/>
  <c r="I1124" i="1" s="1"/>
  <c r="H1125" i="1"/>
  <c r="I1125" i="1" s="1"/>
  <c r="H1126" i="1"/>
  <c r="I1126" i="1" s="1"/>
  <c r="H1127" i="1"/>
  <c r="I1127" i="1" s="1"/>
  <c r="H1128" i="1"/>
  <c r="I1128" i="1" s="1"/>
  <c r="H1129" i="1"/>
  <c r="I1129" i="1" s="1"/>
  <c r="H1130" i="1"/>
  <c r="I1130" i="1" s="1"/>
  <c r="H1131" i="1"/>
  <c r="I1131" i="1" s="1"/>
  <c r="H1132" i="1"/>
  <c r="I1132" i="1" s="1"/>
  <c r="H1133" i="1"/>
  <c r="I1133" i="1" s="1"/>
  <c r="H1134" i="1"/>
  <c r="I1134" i="1" s="1"/>
  <c r="H1135" i="1"/>
  <c r="I1135" i="1" s="1"/>
  <c r="H1136" i="1"/>
  <c r="I1136" i="1" s="1"/>
  <c r="H1137" i="1"/>
  <c r="I1137" i="1" s="1"/>
  <c r="H1138" i="1"/>
  <c r="I1138" i="1" s="1"/>
  <c r="H1139" i="1"/>
  <c r="I1139" i="1" s="1"/>
  <c r="H1140" i="1"/>
  <c r="I1140" i="1" s="1"/>
  <c r="H1141" i="1"/>
  <c r="I1141" i="1" s="1"/>
  <c r="H1142" i="1"/>
  <c r="I1142" i="1" s="1"/>
  <c r="H1143" i="1"/>
  <c r="I1143" i="1" s="1"/>
  <c r="H1144" i="1"/>
  <c r="I1144" i="1" s="1"/>
  <c r="H1145" i="1"/>
  <c r="H1146" i="1"/>
  <c r="I1146" i="1" s="1"/>
  <c r="H1147" i="1"/>
  <c r="I1147" i="1" s="1"/>
  <c r="H1148" i="1"/>
  <c r="I1148" i="1" s="1"/>
  <c r="H1149" i="1"/>
  <c r="I1149" i="1" s="1"/>
  <c r="H1150" i="1"/>
  <c r="I1150" i="1" s="1"/>
  <c r="H1151" i="1"/>
  <c r="I1151" i="1" s="1"/>
  <c r="H1152" i="1"/>
  <c r="I1152" i="1" s="1"/>
  <c r="H1153" i="1"/>
  <c r="I1153" i="1" s="1"/>
  <c r="H1154" i="1"/>
  <c r="I1154" i="1" s="1"/>
  <c r="H1155" i="1"/>
  <c r="I1155" i="1" s="1"/>
  <c r="H1156" i="1"/>
  <c r="I1156" i="1" s="1"/>
  <c r="H1157" i="1"/>
  <c r="I1157" i="1" s="1"/>
  <c r="H1158" i="1"/>
  <c r="I1158" i="1" s="1"/>
  <c r="H1159" i="1"/>
  <c r="I1159" i="1" s="1"/>
  <c r="H1160" i="1"/>
  <c r="I1160" i="1" s="1"/>
  <c r="H1161" i="1"/>
  <c r="I1161" i="1" s="1"/>
  <c r="H1162" i="1"/>
  <c r="I1162" i="1" s="1"/>
  <c r="H1163" i="1"/>
  <c r="I1163" i="1" s="1"/>
  <c r="H1164" i="1"/>
  <c r="I1164" i="1" s="1"/>
  <c r="H1165" i="1"/>
  <c r="I1165" i="1" s="1"/>
  <c r="H1166" i="1"/>
  <c r="I1166" i="1" s="1"/>
  <c r="H1167" i="1"/>
  <c r="I1167" i="1" s="1"/>
  <c r="H1168" i="1"/>
  <c r="I1168" i="1" s="1"/>
  <c r="H1169" i="1"/>
  <c r="I1169" i="1" s="1"/>
  <c r="H1170" i="1"/>
  <c r="I1170" i="1" s="1"/>
  <c r="H1171" i="1"/>
  <c r="I1171" i="1" s="1"/>
  <c r="H1172" i="1"/>
  <c r="I1172" i="1" s="1"/>
  <c r="H1173" i="1"/>
  <c r="I1173" i="1" s="1"/>
  <c r="H1174" i="1"/>
  <c r="I1174" i="1" s="1"/>
  <c r="H1175" i="1"/>
  <c r="I1175" i="1" s="1"/>
  <c r="H1176" i="1"/>
  <c r="I1176" i="1" s="1"/>
  <c r="H1177" i="1"/>
  <c r="I1177" i="1" s="1"/>
  <c r="H1178" i="1"/>
  <c r="I1178" i="1" s="1"/>
  <c r="H1179" i="1"/>
  <c r="I1179" i="1" s="1"/>
  <c r="H1180" i="1"/>
  <c r="I1180" i="1" s="1"/>
  <c r="H1181" i="1"/>
  <c r="I1181" i="1" s="1"/>
  <c r="H1182" i="1"/>
  <c r="I1182" i="1" s="1"/>
  <c r="H1183" i="1"/>
  <c r="I1183" i="1" s="1"/>
  <c r="H1184" i="1"/>
  <c r="I1184" i="1" s="1"/>
  <c r="H1185" i="1"/>
  <c r="I1185" i="1" s="1"/>
  <c r="H1186" i="1"/>
  <c r="I1186" i="1" s="1"/>
  <c r="H1187" i="1"/>
  <c r="I1187" i="1" s="1"/>
  <c r="H1188" i="1"/>
  <c r="I1188" i="1" s="1"/>
  <c r="H1189" i="1"/>
  <c r="I1189" i="1" s="1"/>
  <c r="H1190" i="1"/>
  <c r="I1190" i="1" s="1"/>
  <c r="H1191" i="1"/>
  <c r="I1191" i="1" s="1"/>
  <c r="H1192" i="1"/>
  <c r="I1192" i="1" s="1"/>
  <c r="H1193" i="1"/>
  <c r="I1193" i="1" s="1"/>
  <c r="H1194" i="1"/>
  <c r="I1194" i="1" s="1"/>
  <c r="H1195" i="1"/>
  <c r="I1195" i="1" s="1"/>
  <c r="H1196" i="1"/>
  <c r="I1196" i="1" s="1"/>
  <c r="H1197" i="1"/>
  <c r="I1197" i="1" s="1"/>
  <c r="H1198" i="1"/>
  <c r="I1198" i="1" s="1"/>
  <c r="H1199" i="1"/>
  <c r="I1199" i="1" s="1"/>
  <c r="H1200" i="1"/>
  <c r="I1200" i="1" s="1"/>
  <c r="H1201" i="1"/>
  <c r="I1201" i="1" s="1"/>
  <c r="H1202" i="1"/>
  <c r="I1202" i="1" s="1"/>
  <c r="H1203" i="1"/>
  <c r="I1203" i="1" s="1"/>
  <c r="H1204" i="1"/>
  <c r="I1204" i="1" s="1"/>
  <c r="H1205" i="1"/>
  <c r="I1205" i="1" s="1"/>
  <c r="H1206" i="1"/>
  <c r="I1206" i="1" s="1"/>
  <c r="H1207" i="1"/>
  <c r="I1207" i="1" s="1"/>
  <c r="H1208" i="1"/>
  <c r="I1208" i="1" s="1"/>
  <c r="H1209" i="1"/>
  <c r="H1210" i="1"/>
  <c r="I1210" i="1" s="1"/>
  <c r="H1211" i="1"/>
  <c r="I1211" i="1" s="1"/>
  <c r="H1212" i="1"/>
  <c r="I1212" i="1" s="1"/>
  <c r="H1213" i="1"/>
  <c r="I1213" i="1" s="1"/>
  <c r="H1214" i="1"/>
  <c r="I1214" i="1" s="1"/>
  <c r="H1215" i="1"/>
  <c r="I1215" i="1" s="1"/>
  <c r="H1216" i="1"/>
  <c r="I1216" i="1" s="1"/>
  <c r="H1217" i="1"/>
  <c r="I1217" i="1" s="1"/>
  <c r="H1218" i="1"/>
  <c r="I1218" i="1" s="1"/>
  <c r="H1219" i="1"/>
  <c r="I1219" i="1" s="1"/>
  <c r="H1220" i="1"/>
  <c r="I1220" i="1" s="1"/>
  <c r="H1221" i="1"/>
  <c r="I1221" i="1" s="1"/>
  <c r="H1222" i="1"/>
  <c r="I1222" i="1" s="1"/>
  <c r="H1223" i="1"/>
  <c r="I1223" i="1" s="1"/>
  <c r="H1224" i="1"/>
  <c r="I1224" i="1" s="1"/>
  <c r="H1225" i="1"/>
  <c r="I1225" i="1" s="1"/>
  <c r="H1226" i="1"/>
  <c r="I1226" i="1" s="1"/>
  <c r="H1227" i="1"/>
  <c r="I1227" i="1" s="1"/>
  <c r="H1228" i="1"/>
  <c r="I1228" i="1" s="1"/>
  <c r="H1229" i="1"/>
  <c r="I1229" i="1" s="1"/>
  <c r="H1230" i="1"/>
  <c r="I1230" i="1" s="1"/>
  <c r="H1231" i="1"/>
  <c r="I1231" i="1" s="1"/>
  <c r="H1232" i="1"/>
  <c r="I1232" i="1" s="1"/>
  <c r="H1233" i="1"/>
  <c r="I1233" i="1" s="1"/>
  <c r="H1234" i="1"/>
  <c r="I1234" i="1" s="1"/>
  <c r="H1235" i="1"/>
  <c r="I1235" i="1" s="1"/>
  <c r="H1236" i="1"/>
  <c r="I1236" i="1" s="1"/>
  <c r="H1237" i="1"/>
  <c r="I1237" i="1" s="1"/>
  <c r="H1238" i="1"/>
  <c r="I1238" i="1" s="1"/>
  <c r="H1239" i="1"/>
  <c r="I1239" i="1" s="1"/>
  <c r="H1240" i="1"/>
  <c r="I1240" i="1" s="1"/>
  <c r="H1241" i="1"/>
  <c r="I1241" i="1" s="1"/>
  <c r="H1242" i="1"/>
  <c r="I1242" i="1" s="1"/>
  <c r="H1243" i="1"/>
  <c r="I1243" i="1" s="1"/>
  <c r="H1244" i="1"/>
  <c r="I1244" i="1" s="1"/>
  <c r="H1245" i="1"/>
  <c r="I1245" i="1" s="1"/>
  <c r="H1246" i="1"/>
  <c r="I1246" i="1" s="1"/>
  <c r="H1247" i="1"/>
  <c r="I1247" i="1" s="1"/>
  <c r="H1248" i="1"/>
  <c r="I1248" i="1" s="1"/>
  <c r="H1249" i="1"/>
  <c r="I1249" i="1" s="1"/>
  <c r="H1250" i="1"/>
  <c r="I1250" i="1" s="1"/>
  <c r="H1251" i="1"/>
  <c r="I1251" i="1" s="1"/>
  <c r="H1252" i="1"/>
  <c r="I1252" i="1" s="1"/>
  <c r="H1253" i="1"/>
  <c r="I1253" i="1" s="1"/>
  <c r="H1254" i="1"/>
  <c r="I1254" i="1" s="1"/>
  <c r="H1255" i="1"/>
  <c r="I1255" i="1" s="1"/>
  <c r="H1256" i="1"/>
  <c r="I1256" i="1" s="1"/>
  <c r="H1257" i="1"/>
  <c r="I1257" i="1" s="1"/>
  <c r="H1258" i="1"/>
  <c r="I1258" i="1" s="1"/>
  <c r="H1259" i="1"/>
  <c r="I1259" i="1" s="1"/>
  <c r="H1260" i="1"/>
  <c r="I1260" i="1" s="1"/>
  <c r="H1261" i="1"/>
  <c r="I1261" i="1" s="1"/>
  <c r="H1262" i="1"/>
  <c r="I1262" i="1" s="1"/>
  <c r="H1263" i="1"/>
  <c r="I1263" i="1" s="1"/>
  <c r="H1264" i="1"/>
  <c r="I1264" i="1" s="1"/>
  <c r="H1265" i="1"/>
  <c r="I1265" i="1" s="1"/>
  <c r="H1266" i="1"/>
  <c r="I1266" i="1" s="1"/>
  <c r="H1267" i="1"/>
  <c r="I1267" i="1" s="1"/>
  <c r="H1268" i="1"/>
  <c r="I1268" i="1" s="1"/>
  <c r="H1269" i="1"/>
  <c r="I1269" i="1" s="1"/>
  <c r="H1270" i="1"/>
  <c r="I1270" i="1" s="1"/>
  <c r="H1271" i="1"/>
  <c r="I1271" i="1" s="1"/>
  <c r="H1272" i="1"/>
  <c r="I1272" i="1" s="1"/>
  <c r="H1273" i="1"/>
  <c r="H1274" i="1"/>
  <c r="I1274" i="1" s="1"/>
  <c r="H1275" i="1"/>
  <c r="I1275" i="1" s="1"/>
  <c r="H1276" i="1"/>
  <c r="I1276" i="1" s="1"/>
  <c r="H1277" i="1"/>
  <c r="I1277" i="1" s="1"/>
  <c r="H1278" i="1"/>
  <c r="I1278" i="1" s="1"/>
  <c r="H1279" i="1"/>
  <c r="I1279" i="1" s="1"/>
  <c r="H1280" i="1"/>
  <c r="I1280" i="1" s="1"/>
  <c r="H1281" i="1"/>
  <c r="I1281" i="1" s="1"/>
  <c r="H1282" i="1"/>
  <c r="I1282" i="1" s="1"/>
  <c r="H1283" i="1"/>
  <c r="I1283" i="1" s="1"/>
  <c r="H1284" i="1"/>
  <c r="I1284" i="1" s="1"/>
  <c r="H1285" i="1"/>
  <c r="I1285" i="1" s="1"/>
  <c r="H1286" i="1"/>
  <c r="I1286" i="1" s="1"/>
  <c r="H1287" i="1"/>
  <c r="I1287" i="1" s="1"/>
  <c r="H1288" i="1"/>
  <c r="I1288" i="1" s="1"/>
  <c r="H1289" i="1"/>
  <c r="I1289" i="1" s="1"/>
  <c r="H1290" i="1"/>
  <c r="I1290" i="1" s="1"/>
  <c r="H1291" i="1"/>
  <c r="I1291" i="1" s="1"/>
  <c r="H1292" i="1"/>
  <c r="I1292" i="1" s="1"/>
  <c r="H1293" i="1"/>
  <c r="I1293" i="1" s="1"/>
  <c r="H1294" i="1"/>
  <c r="I1294" i="1" s="1"/>
  <c r="H1295" i="1"/>
  <c r="I1295" i="1" s="1"/>
  <c r="H1296" i="1"/>
  <c r="I1296" i="1" s="1"/>
  <c r="H1297" i="1"/>
  <c r="I1297" i="1" s="1"/>
  <c r="H1298" i="1"/>
  <c r="I1298" i="1" s="1"/>
  <c r="H1299" i="1"/>
  <c r="I1299" i="1" s="1"/>
  <c r="H1300" i="1"/>
  <c r="I1300" i="1" s="1"/>
  <c r="H1301" i="1"/>
  <c r="I1301" i="1" s="1"/>
  <c r="H1302" i="1"/>
  <c r="I1302" i="1" s="1"/>
  <c r="H1303" i="1"/>
  <c r="I1303" i="1" s="1"/>
  <c r="H1304" i="1"/>
  <c r="I1304" i="1" s="1"/>
  <c r="H1305" i="1"/>
  <c r="I1305" i="1" s="1"/>
  <c r="H1306" i="1"/>
  <c r="I1306" i="1" s="1"/>
  <c r="H1307" i="1"/>
  <c r="I1307" i="1" s="1"/>
  <c r="H1308" i="1"/>
  <c r="I1308" i="1" s="1"/>
  <c r="H1309" i="1"/>
  <c r="I1309" i="1" s="1"/>
  <c r="H1310" i="1"/>
  <c r="I1310" i="1" s="1"/>
  <c r="H1311" i="1"/>
  <c r="I1311" i="1" s="1"/>
  <c r="H1312" i="1"/>
  <c r="I1312" i="1" s="1"/>
  <c r="H1313" i="1"/>
  <c r="I1313" i="1" s="1"/>
  <c r="H1314" i="1"/>
  <c r="I1314" i="1" s="1"/>
  <c r="H1315" i="1"/>
  <c r="I1315" i="1" s="1"/>
  <c r="H1316" i="1"/>
  <c r="I1316" i="1" s="1"/>
  <c r="H1317" i="1"/>
  <c r="I1317" i="1" s="1"/>
  <c r="H1318" i="1"/>
  <c r="I1318" i="1" s="1"/>
  <c r="H1319" i="1"/>
  <c r="I1319" i="1" s="1"/>
  <c r="H1320" i="1"/>
  <c r="I1320" i="1" s="1"/>
  <c r="H1321" i="1"/>
  <c r="I1321" i="1" s="1"/>
  <c r="H1322" i="1"/>
  <c r="I1322" i="1" s="1"/>
  <c r="H1323" i="1"/>
  <c r="I1323" i="1" s="1"/>
  <c r="H1324" i="1"/>
  <c r="I1324" i="1" s="1"/>
  <c r="H1325" i="1"/>
  <c r="I1325" i="1" s="1"/>
  <c r="H1326" i="1"/>
  <c r="I1326" i="1" s="1"/>
  <c r="H1327" i="1"/>
  <c r="I1327" i="1" s="1"/>
  <c r="H1328" i="1"/>
  <c r="I1328" i="1" s="1"/>
  <c r="H1329" i="1"/>
  <c r="I1329" i="1" s="1"/>
  <c r="H1330" i="1"/>
  <c r="I1330" i="1" s="1"/>
  <c r="H1331" i="1"/>
  <c r="I1331" i="1" s="1"/>
  <c r="H1332" i="1"/>
  <c r="I1332" i="1" s="1"/>
  <c r="H1333" i="1"/>
  <c r="I1333" i="1" s="1"/>
  <c r="H1334" i="1"/>
  <c r="I1334" i="1" s="1"/>
  <c r="H1335" i="1"/>
  <c r="I1335" i="1" s="1"/>
  <c r="H1336" i="1"/>
  <c r="I1336" i="1" s="1"/>
  <c r="H1337" i="1"/>
  <c r="H1338" i="1"/>
  <c r="I1338" i="1" s="1"/>
  <c r="H1339" i="1"/>
  <c r="I1339" i="1" s="1"/>
  <c r="H1340" i="1"/>
  <c r="I1340" i="1" s="1"/>
  <c r="H1341" i="1"/>
  <c r="I1341" i="1" s="1"/>
  <c r="H1342" i="1"/>
  <c r="I1342" i="1" s="1"/>
  <c r="H1343" i="1"/>
  <c r="I1343" i="1" s="1"/>
  <c r="H1344" i="1"/>
  <c r="I1344" i="1" s="1"/>
  <c r="H1345" i="1"/>
  <c r="I1345" i="1" s="1"/>
  <c r="H1346" i="1"/>
  <c r="I1346" i="1" s="1"/>
  <c r="H1347" i="1"/>
  <c r="I1347" i="1" s="1"/>
  <c r="H1348" i="1"/>
  <c r="I1348" i="1" s="1"/>
  <c r="H1349" i="1"/>
  <c r="I1349" i="1" s="1"/>
  <c r="H1350" i="1"/>
  <c r="I1350" i="1" s="1"/>
  <c r="H1351" i="1"/>
  <c r="I1351" i="1" s="1"/>
  <c r="H1352" i="1"/>
  <c r="I1352" i="1" s="1"/>
  <c r="H1353" i="1"/>
  <c r="I1353" i="1" s="1"/>
  <c r="H1354" i="1"/>
  <c r="I1354" i="1" s="1"/>
  <c r="H1355" i="1"/>
  <c r="I1355" i="1" s="1"/>
  <c r="H1356" i="1"/>
  <c r="I1356" i="1" s="1"/>
  <c r="H1357" i="1"/>
  <c r="I1357" i="1" s="1"/>
  <c r="H1358" i="1"/>
  <c r="I1358" i="1" s="1"/>
  <c r="H1359" i="1"/>
  <c r="I1359" i="1" s="1"/>
  <c r="H1360" i="1"/>
  <c r="I1360" i="1" s="1"/>
  <c r="H1361" i="1"/>
  <c r="I1361" i="1" s="1"/>
  <c r="H1362" i="1"/>
  <c r="I1362" i="1" s="1"/>
  <c r="H1363" i="1"/>
  <c r="I1363" i="1" s="1"/>
  <c r="H1364" i="1"/>
  <c r="I1364" i="1" s="1"/>
  <c r="H1365" i="1"/>
  <c r="I1365" i="1" s="1"/>
  <c r="H1366" i="1"/>
  <c r="I1366" i="1" s="1"/>
  <c r="H1367" i="1"/>
  <c r="I1367" i="1" s="1"/>
  <c r="H1368" i="1"/>
  <c r="I1368" i="1" s="1"/>
  <c r="H1369" i="1"/>
  <c r="I1369" i="1" s="1"/>
  <c r="H1370" i="1"/>
  <c r="I1370" i="1" s="1"/>
  <c r="H1371" i="1"/>
  <c r="I1371" i="1" s="1"/>
  <c r="H1372" i="1"/>
  <c r="I1372" i="1" s="1"/>
  <c r="H1373" i="1"/>
  <c r="I1373" i="1" s="1"/>
  <c r="H1374" i="1"/>
  <c r="I1374" i="1" s="1"/>
  <c r="H1375" i="1"/>
  <c r="I1375" i="1" s="1"/>
  <c r="H1376" i="1"/>
  <c r="I1376" i="1" s="1"/>
  <c r="H1377" i="1"/>
  <c r="I1377" i="1" s="1"/>
  <c r="H1378" i="1"/>
  <c r="I1378" i="1" s="1"/>
  <c r="H1379" i="1"/>
  <c r="I1379" i="1" s="1"/>
  <c r="H1380" i="1"/>
  <c r="I1380" i="1" s="1"/>
  <c r="H1381" i="1"/>
  <c r="I1381" i="1" s="1"/>
  <c r="H1382" i="1"/>
  <c r="I1382" i="1" s="1"/>
  <c r="H1383" i="1"/>
  <c r="I1383" i="1" s="1"/>
  <c r="H1384" i="1"/>
  <c r="I1384" i="1" s="1"/>
  <c r="H1385" i="1"/>
  <c r="I1385" i="1" s="1"/>
  <c r="H1386" i="1"/>
  <c r="I1386" i="1" s="1"/>
  <c r="H1387" i="1"/>
  <c r="I1387" i="1" s="1"/>
  <c r="H1388" i="1"/>
  <c r="I1388" i="1" s="1"/>
  <c r="H1389" i="1"/>
  <c r="I1389" i="1" s="1"/>
  <c r="H1390" i="1"/>
  <c r="I1390" i="1" s="1"/>
  <c r="H1391" i="1"/>
  <c r="I1391" i="1" s="1"/>
  <c r="H1392" i="1"/>
  <c r="I1392" i="1" s="1"/>
  <c r="H1393" i="1"/>
  <c r="I1393" i="1" s="1"/>
  <c r="H1394" i="1"/>
  <c r="I1394" i="1" s="1"/>
  <c r="H1395" i="1"/>
  <c r="I1395" i="1" s="1"/>
  <c r="H1396" i="1"/>
  <c r="I1396" i="1" s="1"/>
  <c r="H1397" i="1"/>
  <c r="I1397" i="1" s="1"/>
  <c r="H1398" i="1"/>
  <c r="I1398" i="1" s="1"/>
  <c r="H1399" i="1"/>
  <c r="I1399" i="1" s="1"/>
  <c r="H1400" i="1"/>
  <c r="I1400" i="1" s="1"/>
  <c r="H1401" i="1"/>
  <c r="H1402" i="1"/>
  <c r="I1402" i="1" s="1"/>
  <c r="H1403" i="1"/>
  <c r="I1403" i="1" s="1"/>
  <c r="H1404" i="1"/>
  <c r="I1404" i="1" s="1"/>
  <c r="H1405" i="1"/>
  <c r="I1405" i="1" s="1"/>
  <c r="H1406" i="1"/>
  <c r="I1406" i="1" s="1"/>
  <c r="H1407" i="1"/>
  <c r="I1407" i="1" s="1"/>
  <c r="H1408" i="1"/>
  <c r="I1408" i="1" s="1"/>
  <c r="H1409" i="1"/>
  <c r="I1409" i="1" s="1"/>
  <c r="H1410" i="1"/>
  <c r="I1410" i="1" s="1"/>
  <c r="H1411" i="1"/>
  <c r="I1411" i="1" s="1"/>
  <c r="H1412" i="1"/>
  <c r="I1412" i="1" s="1"/>
  <c r="H1413" i="1"/>
  <c r="I1413" i="1" s="1"/>
  <c r="H1414" i="1"/>
  <c r="I1414" i="1" s="1"/>
  <c r="H1415" i="1"/>
  <c r="I1415" i="1" s="1"/>
  <c r="H1416" i="1"/>
  <c r="I1416" i="1" s="1"/>
  <c r="H1417" i="1"/>
  <c r="I1417" i="1" s="1"/>
  <c r="H1418" i="1"/>
  <c r="I1418" i="1" s="1"/>
  <c r="H1419" i="1"/>
  <c r="I1419" i="1" s="1"/>
  <c r="H1420" i="1"/>
  <c r="I1420" i="1" s="1"/>
  <c r="H1421" i="1"/>
  <c r="I1421" i="1" s="1"/>
  <c r="H1422" i="1"/>
  <c r="I1422" i="1" s="1"/>
  <c r="H1423" i="1"/>
  <c r="I1423" i="1" s="1"/>
  <c r="H1424" i="1"/>
  <c r="I1424" i="1" s="1"/>
  <c r="H1425" i="1"/>
  <c r="I1425" i="1" s="1"/>
  <c r="H1426" i="1"/>
  <c r="I1426" i="1" s="1"/>
  <c r="H1427" i="1"/>
  <c r="I1427" i="1" s="1"/>
  <c r="H1428" i="1"/>
  <c r="I1428" i="1" s="1"/>
  <c r="H1429" i="1"/>
  <c r="I1429" i="1" s="1"/>
  <c r="H1430" i="1"/>
  <c r="I1430" i="1" s="1"/>
  <c r="H1431" i="1"/>
  <c r="I1431" i="1" s="1"/>
  <c r="H1432" i="1"/>
  <c r="I1432" i="1" s="1"/>
  <c r="H1433" i="1"/>
  <c r="I1433" i="1" s="1"/>
  <c r="H1434" i="1"/>
  <c r="I1434" i="1" s="1"/>
  <c r="H1435" i="1"/>
  <c r="I1435" i="1" s="1"/>
  <c r="H1436" i="1"/>
  <c r="I1436" i="1" s="1"/>
  <c r="H1437" i="1"/>
  <c r="I1437" i="1" s="1"/>
  <c r="H1438" i="1"/>
  <c r="I1438" i="1" s="1"/>
  <c r="H1439" i="1"/>
  <c r="I1439" i="1" s="1"/>
  <c r="H1440" i="1"/>
  <c r="I1440" i="1" s="1"/>
  <c r="H1441" i="1"/>
  <c r="I1441" i="1" s="1"/>
  <c r="H1442" i="1"/>
  <c r="I1442" i="1" s="1"/>
  <c r="H1443" i="1"/>
  <c r="I1443" i="1" s="1"/>
  <c r="H1444" i="1"/>
  <c r="I1444" i="1" s="1"/>
  <c r="H1445" i="1"/>
  <c r="I1445" i="1" s="1"/>
  <c r="H1446" i="1"/>
  <c r="I1446" i="1" s="1"/>
  <c r="H1447" i="1"/>
  <c r="I1447" i="1" s="1"/>
  <c r="H1448" i="1"/>
  <c r="I1448" i="1" s="1"/>
  <c r="H1449" i="1"/>
  <c r="I1449" i="1" s="1"/>
  <c r="H1450" i="1"/>
  <c r="I1450" i="1" s="1"/>
  <c r="H1451" i="1"/>
  <c r="I1451" i="1" s="1"/>
  <c r="H1452" i="1"/>
  <c r="I1452" i="1" s="1"/>
  <c r="H1453" i="1"/>
  <c r="I1453" i="1" s="1"/>
  <c r="H1454" i="1"/>
  <c r="I1454" i="1" s="1"/>
  <c r="H1455" i="1"/>
  <c r="I1455" i="1" s="1"/>
  <c r="H1456" i="1"/>
  <c r="I1456" i="1" s="1"/>
  <c r="H1457" i="1"/>
  <c r="I1457" i="1" s="1"/>
  <c r="H1458" i="1"/>
  <c r="I1458" i="1" s="1"/>
  <c r="H1459" i="1"/>
  <c r="I1459" i="1" s="1"/>
  <c r="H1460" i="1"/>
  <c r="I1460" i="1" s="1"/>
  <c r="H1461" i="1"/>
  <c r="I1461" i="1" s="1"/>
  <c r="H1462" i="1"/>
  <c r="I1462" i="1" s="1"/>
  <c r="H1463" i="1"/>
  <c r="I1463" i="1" s="1"/>
  <c r="H1464" i="1"/>
  <c r="I1464" i="1" s="1"/>
  <c r="H1465" i="1"/>
  <c r="H1466" i="1"/>
  <c r="I1466" i="1" s="1"/>
  <c r="H1467" i="1"/>
  <c r="I1467" i="1" s="1"/>
  <c r="H1468" i="1"/>
  <c r="I1468" i="1" s="1"/>
  <c r="H1469" i="1"/>
  <c r="I1469" i="1" s="1"/>
  <c r="H1470" i="1"/>
  <c r="I1470" i="1" s="1"/>
  <c r="H1471" i="1"/>
  <c r="I1471" i="1" s="1"/>
  <c r="H1472" i="1"/>
  <c r="I1472" i="1" s="1"/>
  <c r="H1473" i="1"/>
  <c r="I1473" i="1" s="1"/>
  <c r="H1474" i="1"/>
  <c r="I1474" i="1" s="1"/>
  <c r="H1475" i="1"/>
  <c r="I1475" i="1" s="1"/>
  <c r="H1476" i="1"/>
  <c r="I1476" i="1" s="1"/>
  <c r="H1477" i="1"/>
  <c r="I1477" i="1" s="1"/>
  <c r="H1478" i="1"/>
  <c r="I1478" i="1" s="1"/>
  <c r="H1479" i="1"/>
  <c r="I1479" i="1" s="1"/>
  <c r="H1480" i="1"/>
  <c r="I1480" i="1" s="1"/>
  <c r="H1481" i="1"/>
  <c r="I1481" i="1" s="1"/>
  <c r="H1482" i="1"/>
  <c r="I1482" i="1" s="1"/>
  <c r="H1483" i="1"/>
  <c r="I1483" i="1" s="1"/>
  <c r="H1484" i="1"/>
  <c r="I1484" i="1" s="1"/>
  <c r="H1485" i="1"/>
  <c r="I1485" i="1" s="1"/>
  <c r="H1486" i="1"/>
  <c r="I1486" i="1" s="1"/>
  <c r="H1487" i="1"/>
  <c r="I1487" i="1" s="1"/>
  <c r="H1488" i="1"/>
  <c r="I1488" i="1" s="1"/>
  <c r="H1489" i="1"/>
  <c r="I1489" i="1" s="1"/>
  <c r="H1490" i="1"/>
  <c r="I1490" i="1" s="1"/>
  <c r="H1491" i="1"/>
  <c r="I1491" i="1" s="1"/>
  <c r="H1492" i="1"/>
  <c r="I1492" i="1" s="1"/>
  <c r="H1493" i="1"/>
  <c r="I1493" i="1" s="1"/>
  <c r="H1494" i="1"/>
  <c r="I1494" i="1" s="1"/>
  <c r="H1495" i="1"/>
  <c r="I1495" i="1" s="1"/>
  <c r="H1496" i="1"/>
  <c r="I1496" i="1" s="1"/>
  <c r="H1497" i="1"/>
  <c r="I1497" i="1" s="1"/>
  <c r="H1498" i="1"/>
  <c r="I1498" i="1" s="1"/>
  <c r="H1499" i="1"/>
  <c r="I1499" i="1" s="1"/>
  <c r="H1500" i="1"/>
  <c r="I1500" i="1" s="1"/>
  <c r="H1501" i="1"/>
  <c r="I1501" i="1" s="1"/>
  <c r="H1502" i="1"/>
  <c r="I1502" i="1" s="1"/>
  <c r="H1503" i="1"/>
  <c r="I1503" i="1" s="1"/>
  <c r="H1504" i="1"/>
  <c r="I1504" i="1" s="1"/>
  <c r="H1505" i="1"/>
  <c r="I1505" i="1" s="1"/>
  <c r="H1506" i="1"/>
  <c r="I1506" i="1" s="1"/>
  <c r="H1507" i="1"/>
  <c r="I1507" i="1" s="1"/>
  <c r="H1508" i="1"/>
  <c r="I1508" i="1" s="1"/>
  <c r="H1509" i="1"/>
  <c r="I1509" i="1" s="1"/>
  <c r="H1510" i="1"/>
  <c r="I1510" i="1" s="1"/>
  <c r="H1511" i="1"/>
  <c r="I1511" i="1" s="1"/>
  <c r="H1512" i="1"/>
  <c r="I1512" i="1" s="1"/>
  <c r="H1513" i="1"/>
  <c r="I1513" i="1" s="1"/>
  <c r="H1514" i="1"/>
  <c r="I1514" i="1" s="1"/>
  <c r="H1515" i="1"/>
  <c r="I1515" i="1" s="1"/>
  <c r="H1516" i="1"/>
  <c r="I1516" i="1" s="1"/>
  <c r="H1517" i="1"/>
  <c r="I1517" i="1" s="1"/>
  <c r="H1518" i="1"/>
  <c r="I1518" i="1" s="1"/>
  <c r="H1519" i="1"/>
  <c r="I1519" i="1" s="1"/>
  <c r="H1520" i="1"/>
  <c r="I1520" i="1" s="1"/>
  <c r="H1521" i="1"/>
  <c r="I1521" i="1" s="1"/>
  <c r="H1522" i="1"/>
  <c r="I1522" i="1" s="1"/>
  <c r="H1523" i="1"/>
  <c r="I1523" i="1" s="1"/>
  <c r="H1524" i="1"/>
  <c r="I1524" i="1" s="1"/>
  <c r="H1525" i="1"/>
  <c r="I1525" i="1" s="1"/>
  <c r="H1526" i="1"/>
  <c r="I1526" i="1" s="1"/>
  <c r="H1527" i="1"/>
  <c r="I1527" i="1" s="1"/>
  <c r="H1528" i="1"/>
  <c r="I1528" i="1" s="1"/>
  <c r="H1529" i="1"/>
  <c r="H1530" i="1"/>
  <c r="I1530" i="1" s="1"/>
  <c r="H1531" i="1"/>
  <c r="I1531" i="1" s="1"/>
  <c r="H1532" i="1"/>
  <c r="I1532" i="1" s="1"/>
  <c r="H1533" i="1"/>
  <c r="I1533" i="1" s="1"/>
  <c r="H1534" i="1"/>
  <c r="I1534" i="1" s="1"/>
  <c r="H1535" i="1"/>
  <c r="I1535" i="1" s="1"/>
  <c r="H1536" i="1"/>
  <c r="I1536" i="1" s="1"/>
  <c r="H1537" i="1"/>
  <c r="I1537" i="1" s="1"/>
  <c r="H1538" i="1"/>
  <c r="I1538" i="1" s="1"/>
  <c r="H1539" i="1"/>
  <c r="I1539" i="1" s="1"/>
  <c r="H1540" i="1"/>
  <c r="I1540" i="1" s="1"/>
  <c r="H1541" i="1"/>
  <c r="I1541" i="1" s="1"/>
  <c r="H1542" i="1"/>
  <c r="I1542" i="1" s="1"/>
  <c r="H1543" i="1"/>
  <c r="I1543" i="1" s="1"/>
  <c r="H1544" i="1"/>
  <c r="I1544" i="1" s="1"/>
  <c r="H1545" i="1"/>
  <c r="I1545" i="1" s="1"/>
  <c r="H1546" i="1"/>
  <c r="I1546" i="1" s="1"/>
  <c r="H1547" i="1"/>
  <c r="I1547" i="1" s="1"/>
  <c r="H1548" i="1"/>
  <c r="I1548" i="1" s="1"/>
  <c r="H1549" i="1"/>
  <c r="I1549" i="1" s="1"/>
  <c r="H1550" i="1"/>
  <c r="I1550" i="1" s="1"/>
  <c r="H1551" i="1"/>
  <c r="I1551" i="1" s="1"/>
  <c r="H1552" i="1"/>
  <c r="I1552" i="1" s="1"/>
  <c r="H1553" i="1"/>
  <c r="I1553" i="1" s="1"/>
  <c r="H1554" i="1"/>
  <c r="I1554" i="1" s="1"/>
  <c r="H1555" i="1"/>
  <c r="I1555" i="1" s="1"/>
  <c r="H1556" i="1"/>
  <c r="I1556" i="1" s="1"/>
  <c r="H1557" i="1"/>
  <c r="I1557" i="1" s="1"/>
  <c r="H1558" i="1"/>
  <c r="I1558" i="1" s="1"/>
  <c r="H1559" i="1"/>
  <c r="I1559" i="1" s="1"/>
  <c r="H1560" i="1"/>
  <c r="I1560" i="1" s="1"/>
  <c r="H1561" i="1"/>
  <c r="I1561" i="1" s="1"/>
  <c r="H1562" i="1"/>
  <c r="I1562" i="1" s="1"/>
  <c r="H1563" i="1"/>
  <c r="I1563" i="1" s="1"/>
  <c r="H1564" i="1"/>
  <c r="I1564" i="1" s="1"/>
  <c r="H1565" i="1"/>
  <c r="I1565" i="1" s="1"/>
  <c r="H1566" i="1"/>
  <c r="I1566" i="1" s="1"/>
  <c r="H1567" i="1"/>
  <c r="I1567" i="1" s="1"/>
  <c r="H1568" i="1"/>
  <c r="I1568" i="1" s="1"/>
  <c r="H1569" i="1"/>
  <c r="I1569" i="1" s="1"/>
  <c r="H1570" i="1"/>
  <c r="I1570" i="1" s="1"/>
  <c r="H1571" i="1"/>
  <c r="I1571" i="1" s="1"/>
  <c r="H1572" i="1"/>
  <c r="I1572" i="1" s="1"/>
  <c r="H1573" i="1"/>
  <c r="I1573" i="1" s="1"/>
  <c r="H1574" i="1"/>
  <c r="I1574" i="1" s="1"/>
  <c r="H1575" i="1"/>
  <c r="I1575" i="1" s="1"/>
  <c r="H1576" i="1"/>
  <c r="I1576" i="1" s="1"/>
  <c r="H1577" i="1"/>
  <c r="I1577" i="1" s="1"/>
  <c r="H1578" i="1"/>
  <c r="I1578" i="1" s="1"/>
  <c r="H1579" i="1"/>
  <c r="I1579" i="1" s="1"/>
  <c r="H1580" i="1"/>
  <c r="I1580" i="1" s="1"/>
  <c r="H1581" i="1"/>
  <c r="I1581" i="1" s="1"/>
  <c r="H1582" i="1"/>
  <c r="I1582" i="1" s="1"/>
  <c r="H1583" i="1"/>
  <c r="I1583" i="1" s="1"/>
  <c r="H1584" i="1"/>
  <c r="I1584" i="1" s="1"/>
  <c r="H1585" i="1"/>
  <c r="I1585" i="1" s="1"/>
  <c r="H1586" i="1"/>
  <c r="I1586" i="1" s="1"/>
  <c r="H1587" i="1"/>
  <c r="I1587" i="1" s="1"/>
  <c r="H1588" i="1"/>
  <c r="I1588" i="1" s="1"/>
  <c r="H1589" i="1"/>
  <c r="I1589" i="1" s="1"/>
  <c r="H1590" i="1"/>
  <c r="I1590" i="1" s="1"/>
  <c r="H1591" i="1"/>
  <c r="I1591" i="1" s="1"/>
  <c r="H1592" i="1"/>
  <c r="I1592" i="1" s="1"/>
  <c r="H1593" i="1"/>
  <c r="H1594" i="1"/>
  <c r="I1594" i="1" s="1"/>
  <c r="H1595" i="1"/>
  <c r="I1595" i="1" s="1"/>
  <c r="H1596" i="1"/>
  <c r="I1596" i="1" s="1"/>
  <c r="H1597" i="1"/>
  <c r="I1597" i="1" s="1"/>
  <c r="H1598" i="1"/>
  <c r="I1598" i="1" s="1"/>
  <c r="H1599" i="1"/>
  <c r="I1599" i="1" s="1"/>
  <c r="H1600" i="1"/>
  <c r="I1600" i="1" s="1"/>
  <c r="H1601" i="1"/>
  <c r="I1601" i="1" s="1"/>
  <c r="H1602" i="1"/>
  <c r="I1602" i="1" s="1"/>
  <c r="H1603" i="1"/>
  <c r="I1603" i="1" s="1"/>
  <c r="H1604" i="1"/>
  <c r="I1604" i="1" s="1"/>
  <c r="H1605" i="1"/>
  <c r="I1605" i="1" s="1"/>
  <c r="H1606" i="1"/>
  <c r="I1606" i="1" s="1"/>
  <c r="H1607" i="1"/>
  <c r="I1607" i="1" s="1"/>
  <c r="H1608" i="1"/>
  <c r="I1608" i="1" s="1"/>
  <c r="H1609" i="1"/>
  <c r="I1609" i="1" s="1"/>
  <c r="H1610" i="1"/>
  <c r="I1610" i="1" s="1"/>
  <c r="H1611" i="1"/>
  <c r="I1611" i="1" s="1"/>
  <c r="H1612" i="1"/>
  <c r="I1612" i="1" s="1"/>
  <c r="H1613" i="1"/>
  <c r="I1613" i="1" s="1"/>
  <c r="H1614" i="1"/>
  <c r="I1614" i="1" s="1"/>
  <c r="H1615" i="1"/>
  <c r="I1615" i="1" s="1"/>
  <c r="H1616" i="1"/>
  <c r="I1616" i="1" s="1"/>
  <c r="H1617" i="1"/>
  <c r="I1617" i="1" s="1"/>
  <c r="H1618" i="1"/>
  <c r="I1618" i="1" s="1"/>
  <c r="H1619" i="1"/>
  <c r="I1619" i="1" s="1"/>
  <c r="H1620" i="1"/>
  <c r="I1620" i="1" s="1"/>
  <c r="H1621" i="1"/>
  <c r="I1621" i="1" s="1"/>
  <c r="H1622" i="1"/>
  <c r="I1622" i="1" s="1"/>
  <c r="H1623" i="1"/>
  <c r="I1623" i="1" s="1"/>
  <c r="H1624" i="1"/>
  <c r="I1624" i="1" s="1"/>
  <c r="H1625" i="1"/>
  <c r="I1625" i="1" s="1"/>
  <c r="H1626" i="1"/>
  <c r="I1626" i="1" s="1"/>
  <c r="H1627" i="1"/>
  <c r="I1627" i="1" s="1"/>
  <c r="H1628" i="1"/>
  <c r="I1628" i="1" s="1"/>
  <c r="H1629" i="1"/>
  <c r="I1629" i="1" s="1"/>
  <c r="H1630" i="1"/>
  <c r="I1630" i="1" s="1"/>
  <c r="H1631" i="1"/>
  <c r="I1631" i="1" s="1"/>
  <c r="H1632" i="1"/>
  <c r="I1632" i="1" s="1"/>
  <c r="H1633" i="1"/>
  <c r="I1633" i="1" s="1"/>
  <c r="H1634" i="1"/>
  <c r="I1634" i="1" s="1"/>
  <c r="H1635" i="1"/>
  <c r="I1635" i="1" s="1"/>
  <c r="H1636" i="1"/>
  <c r="I1636" i="1" s="1"/>
  <c r="H1637" i="1"/>
  <c r="I1637" i="1" s="1"/>
  <c r="H1638" i="1"/>
  <c r="I1638" i="1" s="1"/>
  <c r="H1639" i="1"/>
  <c r="I1639" i="1" s="1"/>
  <c r="H1640" i="1"/>
  <c r="I1640" i="1" s="1"/>
  <c r="H1641" i="1"/>
  <c r="I1641" i="1" s="1"/>
  <c r="H1642" i="1"/>
  <c r="I1642" i="1" s="1"/>
  <c r="H1643" i="1"/>
  <c r="I1643" i="1" s="1"/>
  <c r="H1644" i="1"/>
  <c r="I1644" i="1" s="1"/>
  <c r="H1645" i="1"/>
  <c r="I1645" i="1" s="1"/>
  <c r="H1646" i="1"/>
  <c r="I1646" i="1" s="1"/>
  <c r="H1647" i="1"/>
  <c r="I1647" i="1" s="1"/>
  <c r="H1648" i="1"/>
  <c r="I1648" i="1" s="1"/>
  <c r="H1649" i="1"/>
  <c r="I1649" i="1" s="1"/>
  <c r="H1650" i="1"/>
  <c r="I1650" i="1" s="1"/>
  <c r="H1651" i="1"/>
  <c r="I1651" i="1" s="1"/>
  <c r="H1652" i="1"/>
  <c r="I1652" i="1" s="1"/>
  <c r="H1653" i="1"/>
  <c r="I1653" i="1" s="1"/>
  <c r="H1654" i="1"/>
  <c r="I1654" i="1" s="1"/>
  <c r="H1655" i="1"/>
  <c r="I1655" i="1" s="1"/>
  <c r="H1656" i="1"/>
  <c r="I1656" i="1" s="1"/>
  <c r="H1657" i="1"/>
  <c r="I1657" i="1" s="1"/>
  <c r="H1658" i="1"/>
  <c r="I1658" i="1" s="1"/>
  <c r="H1659" i="1"/>
  <c r="I1659" i="1" s="1"/>
  <c r="H1660" i="1"/>
  <c r="I1660" i="1" s="1"/>
  <c r="H1661" i="1"/>
  <c r="I1661" i="1" s="1"/>
  <c r="H1662" i="1"/>
  <c r="I1662" i="1" s="1"/>
  <c r="H1663" i="1"/>
  <c r="I1663" i="1" s="1"/>
  <c r="H1664" i="1"/>
  <c r="I1664" i="1" s="1"/>
  <c r="H1665" i="1"/>
  <c r="I1665" i="1" s="1"/>
  <c r="H1666" i="1"/>
  <c r="I1666" i="1" s="1"/>
  <c r="H1667" i="1"/>
  <c r="I1667" i="1" s="1"/>
  <c r="H1668" i="1"/>
  <c r="I1668" i="1" s="1"/>
  <c r="H1669" i="1"/>
  <c r="I1669" i="1" s="1"/>
  <c r="H1670" i="1"/>
  <c r="I1670" i="1" s="1"/>
  <c r="H1671" i="1"/>
  <c r="I1671" i="1" s="1"/>
  <c r="H1672" i="1"/>
  <c r="I1672" i="1" s="1"/>
  <c r="H1673" i="1"/>
  <c r="I1673" i="1" s="1"/>
  <c r="H1674" i="1"/>
  <c r="I1674" i="1" s="1"/>
  <c r="H1675" i="1"/>
  <c r="I1675" i="1" s="1"/>
  <c r="H1676" i="1"/>
  <c r="I1676" i="1" s="1"/>
  <c r="H1677" i="1"/>
  <c r="I1677" i="1" s="1"/>
  <c r="H1678" i="1"/>
  <c r="I1678" i="1" s="1"/>
  <c r="H1679" i="1"/>
  <c r="I1679" i="1" s="1"/>
  <c r="H1680" i="1"/>
  <c r="I1680" i="1" s="1"/>
  <c r="H1681" i="1"/>
  <c r="I1681" i="1" s="1"/>
  <c r="H1682" i="1"/>
  <c r="I1682" i="1" s="1"/>
  <c r="H1683" i="1"/>
  <c r="I1683" i="1" s="1"/>
  <c r="H1684" i="1"/>
  <c r="I1684" i="1" s="1"/>
  <c r="H1685" i="1"/>
  <c r="I1685" i="1" s="1"/>
  <c r="H1686" i="1"/>
  <c r="I1686" i="1" s="1"/>
  <c r="H1687" i="1"/>
  <c r="I1687" i="1" s="1"/>
  <c r="H1688" i="1"/>
  <c r="I1688" i="1" s="1"/>
  <c r="H1689" i="1"/>
  <c r="I1689" i="1" s="1"/>
  <c r="H1690" i="1"/>
  <c r="I1690" i="1" s="1"/>
  <c r="H1691" i="1"/>
  <c r="I1691" i="1" s="1"/>
  <c r="H1692" i="1"/>
  <c r="I1692" i="1" s="1"/>
  <c r="H1693" i="1"/>
  <c r="I1693" i="1" s="1"/>
  <c r="H1694" i="1"/>
  <c r="I1694" i="1" s="1"/>
  <c r="H1695" i="1"/>
  <c r="I1695" i="1" s="1"/>
  <c r="H1696" i="1"/>
  <c r="I1696" i="1" s="1"/>
  <c r="H1697" i="1"/>
  <c r="I1697" i="1" s="1"/>
  <c r="H1698" i="1"/>
  <c r="I1698" i="1" s="1"/>
  <c r="H1699" i="1"/>
  <c r="I1699" i="1" s="1"/>
  <c r="H1700" i="1"/>
  <c r="I1700" i="1" s="1"/>
  <c r="H1701" i="1"/>
  <c r="I1701" i="1" s="1"/>
  <c r="H1702" i="1"/>
  <c r="I1702" i="1" s="1"/>
  <c r="H1703" i="1"/>
  <c r="I1703" i="1" s="1"/>
  <c r="H1704" i="1"/>
  <c r="I1704" i="1" s="1"/>
  <c r="H1705" i="1"/>
  <c r="I1705" i="1" s="1"/>
  <c r="H1706" i="1"/>
  <c r="I1706" i="1" s="1"/>
  <c r="H1707" i="1"/>
  <c r="I1707" i="1" s="1"/>
  <c r="H1708" i="1"/>
  <c r="I1708" i="1" s="1"/>
  <c r="H1709" i="1"/>
  <c r="I1709" i="1" s="1"/>
  <c r="H1710" i="1"/>
  <c r="I1710" i="1" s="1"/>
  <c r="H1711" i="1"/>
  <c r="I1711" i="1" s="1"/>
  <c r="H1712" i="1"/>
  <c r="I1712" i="1" s="1"/>
  <c r="H1713" i="1"/>
  <c r="I1713" i="1" s="1"/>
  <c r="H1714" i="1"/>
  <c r="I1714" i="1" s="1"/>
  <c r="H1715" i="1"/>
  <c r="I1715" i="1" s="1"/>
  <c r="H1716" i="1"/>
  <c r="I1716" i="1" s="1"/>
  <c r="H1717" i="1"/>
  <c r="I1717" i="1" s="1"/>
  <c r="H1718" i="1"/>
  <c r="I1718" i="1" s="1"/>
  <c r="H1719" i="1"/>
  <c r="I1719" i="1" s="1"/>
  <c r="H1720" i="1"/>
  <c r="I1720" i="1" s="1"/>
  <c r="H1721" i="1"/>
  <c r="I1721" i="1" s="1"/>
  <c r="H1722" i="1"/>
  <c r="I1722" i="1" s="1"/>
  <c r="H1723" i="1"/>
  <c r="I1723" i="1" s="1"/>
  <c r="H1724" i="1"/>
  <c r="I1724" i="1" s="1"/>
  <c r="H1725" i="1"/>
  <c r="I1725" i="1" s="1"/>
  <c r="H1726" i="1"/>
  <c r="I1726" i="1" s="1"/>
  <c r="H1727" i="1"/>
  <c r="I1727" i="1" s="1"/>
  <c r="H1728" i="1"/>
  <c r="I1728" i="1" s="1"/>
  <c r="H1729" i="1"/>
  <c r="I1729" i="1" s="1"/>
  <c r="H1730" i="1"/>
  <c r="I1730" i="1" s="1"/>
  <c r="H1731" i="1"/>
  <c r="I1731" i="1" s="1"/>
  <c r="H1732" i="1"/>
  <c r="I1732" i="1" s="1"/>
  <c r="H1733" i="1"/>
  <c r="I1733" i="1" s="1"/>
  <c r="H1734" i="1"/>
  <c r="I1734" i="1" s="1"/>
  <c r="H1735" i="1"/>
  <c r="I1735" i="1" s="1"/>
  <c r="H1736" i="1"/>
  <c r="I1736" i="1" s="1"/>
  <c r="H1737" i="1"/>
  <c r="I1737" i="1" s="1"/>
  <c r="H1738" i="1"/>
  <c r="I1738" i="1" s="1"/>
  <c r="H1739" i="1"/>
  <c r="I1739" i="1" s="1"/>
  <c r="H1740" i="1"/>
  <c r="I1740" i="1" s="1"/>
  <c r="H1741" i="1"/>
  <c r="I1741" i="1" s="1"/>
  <c r="H1742" i="1"/>
  <c r="I1742" i="1" s="1"/>
  <c r="H1743" i="1"/>
  <c r="I1743" i="1" s="1"/>
  <c r="H1744" i="1"/>
  <c r="I1744" i="1" s="1"/>
  <c r="H1745" i="1"/>
  <c r="I1745" i="1" s="1"/>
  <c r="H1746" i="1"/>
  <c r="I1746" i="1" s="1"/>
  <c r="H1747" i="1"/>
  <c r="I1747" i="1" s="1"/>
  <c r="H1748" i="1"/>
  <c r="I1748" i="1" s="1"/>
  <c r="H1749" i="1"/>
  <c r="I1749" i="1" s="1"/>
  <c r="H1750" i="1"/>
  <c r="I1750" i="1" s="1"/>
  <c r="H1751" i="1"/>
  <c r="I1751" i="1" s="1"/>
  <c r="H1752" i="1"/>
  <c r="I1752" i="1" s="1"/>
  <c r="H1753" i="1"/>
  <c r="I1753" i="1" s="1"/>
  <c r="H1754" i="1"/>
  <c r="I1754" i="1" s="1"/>
  <c r="H1755" i="1"/>
  <c r="I1755" i="1" s="1"/>
  <c r="H1756" i="1"/>
  <c r="I1756" i="1" s="1"/>
  <c r="H1757" i="1"/>
  <c r="I1757" i="1" s="1"/>
  <c r="H1758" i="1"/>
  <c r="I1758" i="1" s="1"/>
  <c r="H1759" i="1"/>
  <c r="I1759" i="1" s="1"/>
  <c r="H1760" i="1"/>
  <c r="I1760" i="1" s="1"/>
  <c r="H1761" i="1"/>
  <c r="I1761" i="1" s="1"/>
  <c r="H1762" i="1"/>
  <c r="I1762" i="1" s="1"/>
  <c r="H1763" i="1"/>
  <c r="I1763" i="1" s="1"/>
  <c r="H1764" i="1"/>
  <c r="I1764" i="1" s="1"/>
  <c r="H1765" i="1"/>
  <c r="I1765" i="1" s="1"/>
  <c r="H1766" i="1"/>
  <c r="I1766" i="1" s="1"/>
  <c r="H1767" i="1"/>
  <c r="I1767" i="1" s="1"/>
  <c r="H1768" i="1"/>
  <c r="I1768" i="1" s="1"/>
  <c r="H1769" i="1"/>
  <c r="I1769" i="1" s="1"/>
  <c r="H1770" i="1"/>
  <c r="I1770" i="1" s="1"/>
  <c r="H1771" i="1"/>
  <c r="I1771" i="1" s="1"/>
  <c r="H1772" i="1"/>
  <c r="I1772" i="1" s="1"/>
  <c r="H1773" i="1"/>
  <c r="I1773" i="1" s="1"/>
  <c r="H1774" i="1"/>
  <c r="I1774" i="1" s="1"/>
  <c r="H1775" i="1"/>
  <c r="I1775" i="1" s="1"/>
  <c r="H1776" i="1"/>
  <c r="I1776" i="1" s="1"/>
  <c r="H1777" i="1"/>
  <c r="I1777" i="1" s="1"/>
  <c r="H1778" i="1"/>
  <c r="I1778" i="1" s="1"/>
  <c r="H1779" i="1"/>
  <c r="I1779" i="1" s="1"/>
  <c r="H1780" i="1"/>
  <c r="I1780" i="1" s="1"/>
  <c r="H1781" i="1"/>
  <c r="I1781" i="1" s="1"/>
  <c r="H1782" i="1"/>
  <c r="I1782" i="1" s="1"/>
  <c r="H1783" i="1"/>
  <c r="I1783" i="1" s="1"/>
  <c r="H1784" i="1"/>
  <c r="I1784" i="1" s="1"/>
  <c r="H1785" i="1"/>
  <c r="I1785" i="1" s="1"/>
  <c r="H1786" i="1"/>
  <c r="I1786" i="1" s="1"/>
  <c r="H1787" i="1"/>
  <c r="I1787" i="1" s="1"/>
  <c r="H1788" i="1"/>
  <c r="I1788" i="1" s="1"/>
  <c r="H1789" i="1"/>
  <c r="I1789" i="1" s="1"/>
  <c r="H1790" i="1"/>
  <c r="I1790" i="1" s="1"/>
  <c r="H1791" i="1"/>
  <c r="I1791" i="1" s="1"/>
  <c r="H1792" i="1"/>
  <c r="I1792" i="1" s="1"/>
  <c r="H1793" i="1"/>
  <c r="I1793" i="1" s="1"/>
  <c r="H1794" i="1"/>
  <c r="I1794" i="1" s="1"/>
  <c r="H1795" i="1"/>
  <c r="I1795" i="1" s="1"/>
  <c r="H1796" i="1"/>
  <c r="I1796" i="1" s="1"/>
  <c r="H1797" i="1"/>
  <c r="I1797" i="1" s="1"/>
  <c r="H1798" i="1"/>
  <c r="I1798" i="1" s="1"/>
  <c r="H1799" i="1"/>
  <c r="I1799" i="1" s="1"/>
  <c r="H1800" i="1"/>
  <c r="I1800" i="1" s="1"/>
  <c r="H1801" i="1"/>
  <c r="I1801" i="1" s="1"/>
  <c r="H1802" i="1"/>
  <c r="I1802" i="1" s="1"/>
  <c r="H1803" i="1"/>
  <c r="I1803" i="1" s="1"/>
  <c r="H1804" i="1"/>
  <c r="I1804" i="1" s="1"/>
  <c r="H1805" i="1"/>
  <c r="I1805" i="1" s="1"/>
  <c r="H1806" i="1"/>
  <c r="I1806" i="1" s="1"/>
  <c r="H1807" i="1"/>
  <c r="I1807" i="1" s="1"/>
  <c r="H1808" i="1"/>
  <c r="I1808" i="1" s="1"/>
  <c r="H1809" i="1"/>
  <c r="I1809" i="1" s="1"/>
  <c r="H1810" i="1"/>
  <c r="I1810" i="1" s="1"/>
  <c r="H1811" i="1"/>
  <c r="I1811" i="1" s="1"/>
  <c r="H1812" i="1"/>
  <c r="I1812" i="1" s="1"/>
  <c r="H1813" i="1"/>
  <c r="I1813" i="1" s="1"/>
  <c r="H1814" i="1"/>
  <c r="I1814" i="1" s="1"/>
  <c r="H1815" i="1"/>
  <c r="I1815" i="1" s="1"/>
  <c r="H1816" i="1"/>
  <c r="I1816" i="1" s="1"/>
  <c r="H1817" i="1"/>
  <c r="I1817" i="1" s="1"/>
  <c r="H1818" i="1"/>
  <c r="I1818" i="1" s="1"/>
  <c r="H1819" i="1"/>
  <c r="I1819" i="1" s="1"/>
  <c r="H1820" i="1"/>
  <c r="I1820" i="1" s="1"/>
  <c r="H1821" i="1"/>
  <c r="I1821" i="1" s="1"/>
  <c r="H1822" i="1"/>
  <c r="I1822" i="1" s="1"/>
  <c r="H1823" i="1"/>
  <c r="I1823" i="1" s="1"/>
  <c r="H1824" i="1"/>
  <c r="I1824" i="1" s="1"/>
  <c r="H1825" i="1"/>
  <c r="I1825" i="1" s="1"/>
  <c r="H1826" i="1"/>
  <c r="I1826" i="1" s="1"/>
  <c r="H1827" i="1"/>
  <c r="I1827" i="1" s="1"/>
  <c r="H1828" i="1"/>
  <c r="I1828" i="1" s="1"/>
  <c r="H1829" i="1"/>
  <c r="I1829" i="1" s="1"/>
  <c r="H1830" i="1"/>
  <c r="I1830" i="1" s="1"/>
  <c r="H1831" i="1"/>
  <c r="I1831" i="1" s="1"/>
  <c r="H1832" i="1"/>
  <c r="I1832" i="1" s="1"/>
  <c r="H1833" i="1"/>
  <c r="I1833" i="1" s="1"/>
  <c r="H1834" i="1"/>
  <c r="I1834" i="1" s="1"/>
  <c r="H1835" i="1"/>
  <c r="I1835" i="1" s="1"/>
  <c r="H1836" i="1"/>
  <c r="I1836" i="1" s="1"/>
  <c r="H1837" i="1"/>
  <c r="I1837" i="1" s="1"/>
  <c r="H1838" i="1"/>
  <c r="I1838" i="1" s="1"/>
  <c r="H1839" i="1"/>
  <c r="I1839" i="1" s="1"/>
  <c r="H1840" i="1"/>
  <c r="I1840" i="1" s="1"/>
  <c r="H1841" i="1"/>
  <c r="I1841" i="1" s="1"/>
  <c r="H1842" i="1"/>
  <c r="I1842" i="1" s="1"/>
  <c r="H1843" i="1"/>
  <c r="I1843" i="1" s="1"/>
  <c r="H1844" i="1"/>
  <c r="I1844" i="1" s="1"/>
  <c r="H1845" i="1"/>
  <c r="I1845" i="1" s="1"/>
  <c r="H1846" i="1"/>
  <c r="I1846" i="1" s="1"/>
  <c r="H1847" i="1"/>
  <c r="I1847" i="1" s="1"/>
  <c r="H1848" i="1"/>
  <c r="I1848" i="1" s="1"/>
  <c r="H1849" i="1"/>
  <c r="I1849" i="1" s="1"/>
  <c r="H1850" i="1"/>
  <c r="I1850" i="1" s="1"/>
  <c r="H1851" i="1"/>
  <c r="I1851" i="1" s="1"/>
  <c r="H1852" i="1"/>
  <c r="I1852" i="1" s="1"/>
  <c r="H1853" i="1"/>
  <c r="I1853" i="1" s="1"/>
  <c r="H1854" i="1"/>
  <c r="I1854" i="1" s="1"/>
  <c r="H1855" i="1"/>
  <c r="I1855" i="1" s="1"/>
  <c r="H1856" i="1"/>
  <c r="I1856" i="1" s="1"/>
  <c r="H1857" i="1"/>
  <c r="I1857" i="1" s="1"/>
  <c r="H1858" i="1"/>
  <c r="I1858" i="1" s="1"/>
  <c r="H1859" i="1"/>
  <c r="I1859" i="1" s="1"/>
  <c r="H1860" i="1"/>
  <c r="I1860" i="1" s="1"/>
  <c r="H1861" i="1"/>
  <c r="I1861" i="1" s="1"/>
  <c r="H1862" i="1"/>
  <c r="I1862" i="1" s="1"/>
  <c r="H1863" i="1"/>
  <c r="I1863" i="1" s="1"/>
  <c r="H1864" i="1"/>
  <c r="I1864" i="1" s="1"/>
  <c r="H1865" i="1"/>
  <c r="I1865" i="1" s="1"/>
  <c r="H1866" i="1"/>
  <c r="I1866" i="1" s="1"/>
  <c r="H1867" i="1"/>
  <c r="I1867" i="1" s="1"/>
  <c r="H1868" i="1"/>
  <c r="I1868" i="1" s="1"/>
  <c r="H1869" i="1"/>
  <c r="I1869" i="1" s="1"/>
  <c r="H1870" i="1"/>
  <c r="I1870" i="1" s="1"/>
  <c r="H1871" i="1"/>
  <c r="I1871" i="1" s="1"/>
  <c r="H1872" i="1"/>
  <c r="I1872" i="1" s="1"/>
  <c r="H1873" i="1"/>
  <c r="I1873" i="1" s="1"/>
  <c r="H1874" i="1"/>
  <c r="I1874" i="1" s="1"/>
  <c r="H1875" i="1"/>
  <c r="I1875" i="1" s="1"/>
  <c r="H1876" i="1"/>
  <c r="I1876" i="1" s="1"/>
  <c r="H1877" i="1"/>
  <c r="I1877" i="1" s="1"/>
  <c r="H1878" i="1"/>
  <c r="I1878" i="1" s="1"/>
  <c r="H1879" i="1"/>
  <c r="I1879" i="1" s="1"/>
  <c r="H1880" i="1"/>
  <c r="I1880" i="1" s="1"/>
  <c r="H1881" i="1"/>
  <c r="I1881" i="1" s="1"/>
  <c r="H1882" i="1"/>
  <c r="I1882" i="1" s="1"/>
  <c r="H1883" i="1"/>
  <c r="I1883" i="1" s="1"/>
  <c r="H1884" i="1"/>
  <c r="I1884" i="1" s="1"/>
  <c r="H1885" i="1"/>
  <c r="I1885" i="1" s="1"/>
  <c r="H1886" i="1"/>
  <c r="I1886" i="1" s="1"/>
  <c r="H1887" i="1"/>
  <c r="I1887" i="1" s="1"/>
  <c r="H1888" i="1"/>
  <c r="I1888" i="1" s="1"/>
  <c r="H1889" i="1"/>
  <c r="I1889" i="1" s="1"/>
  <c r="H1890" i="1"/>
  <c r="I1890" i="1" s="1"/>
  <c r="H1891" i="1"/>
  <c r="I1891" i="1" s="1"/>
  <c r="H1892" i="1"/>
  <c r="I1892" i="1" s="1"/>
  <c r="H1893" i="1"/>
  <c r="I1893" i="1" s="1"/>
  <c r="H1894" i="1"/>
  <c r="I1894" i="1" s="1"/>
  <c r="H1895" i="1"/>
  <c r="I1895" i="1" s="1"/>
  <c r="H1896" i="1"/>
  <c r="I1896" i="1" s="1"/>
  <c r="H1897" i="1"/>
  <c r="I1897" i="1" s="1"/>
  <c r="H1898" i="1"/>
  <c r="I1898" i="1" s="1"/>
  <c r="H1899" i="1"/>
  <c r="I1899" i="1" s="1"/>
  <c r="H1900" i="1"/>
  <c r="I1900" i="1" s="1"/>
  <c r="H1901" i="1"/>
  <c r="I1901" i="1" s="1"/>
  <c r="H1902" i="1"/>
  <c r="I1902" i="1" s="1"/>
  <c r="H1903" i="1"/>
  <c r="I1903" i="1" s="1"/>
  <c r="H1904" i="1"/>
  <c r="I1904" i="1" s="1"/>
  <c r="H1905" i="1"/>
  <c r="I1905" i="1" s="1"/>
  <c r="H1906" i="1"/>
  <c r="I1906" i="1" s="1"/>
  <c r="H1907" i="1"/>
  <c r="I1907" i="1" s="1"/>
  <c r="H1908" i="1"/>
  <c r="I1908" i="1" s="1"/>
  <c r="H1909" i="1"/>
  <c r="I1909" i="1" s="1"/>
  <c r="H1910" i="1"/>
  <c r="I1910" i="1" s="1"/>
  <c r="H1911" i="1"/>
  <c r="I1911" i="1" s="1"/>
  <c r="H1912" i="1"/>
  <c r="I1912" i="1" s="1"/>
  <c r="H1913" i="1"/>
  <c r="I1913" i="1" s="1"/>
  <c r="H2" i="1"/>
  <c r="I2" i="1" s="1"/>
</calcChain>
</file>

<file path=xl/sharedStrings.xml><?xml version="1.0" encoding="utf-8"?>
<sst xmlns="http://schemas.openxmlformats.org/spreadsheetml/2006/main" count="4415" uniqueCount="304">
  <si>
    <t>CECO</t>
  </si>
  <si>
    <t>CECO_NOMBRE</t>
  </si>
  <si>
    <t>Nivel2</t>
  </si>
  <si>
    <t>NETO</t>
  </si>
  <si>
    <t>Year</t>
  </si>
  <si>
    <t>Month</t>
  </si>
  <si>
    <t>Day</t>
  </si>
  <si>
    <t>Acumulado</t>
  </si>
  <si>
    <t>January</t>
  </si>
  <si>
    <t>March</t>
  </si>
  <si>
    <t>May</t>
  </si>
  <si>
    <t>June</t>
  </si>
  <si>
    <t>February</t>
  </si>
  <si>
    <t>April</t>
  </si>
  <si>
    <t>July</t>
  </si>
  <si>
    <t>August</t>
  </si>
  <si>
    <t>September</t>
  </si>
  <si>
    <t>October</t>
  </si>
  <si>
    <t>November</t>
  </si>
  <si>
    <t>ADMINISTRACION</t>
  </si>
  <si>
    <t>GERENCIA GENERAL</t>
  </si>
  <si>
    <t>GESTION HUMANA</t>
  </si>
  <si>
    <t>FINANCIERA</t>
  </si>
  <si>
    <t>GERENCIA TECNICA</t>
  </si>
  <si>
    <t>UNIVERSIDAD SANTO TOMAS</t>
  </si>
  <si>
    <t>CAMARA DE COMERCIO SEDE CENTRO</t>
  </si>
  <si>
    <t>ESTACION DE POLICIA</t>
  </si>
  <si>
    <t>BLOQUES H E I</t>
  </si>
  <si>
    <t>PLANTA PROENFAR S A S</t>
  </si>
  <si>
    <t>SENDERO UNIANDES (PRES Y PROG)</t>
  </si>
  <si>
    <t>UNIV EXTERNADO BLOQUES H e I</t>
  </si>
  <si>
    <t>HOSPITAL UNIVERSITARIO</t>
  </si>
  <si>
    <t>FUNDACION SANTA FE</t>
  </si>
  <si>
    <t>CTRO INTERNAL DE CONVENCIONES</t>
  </si>
  <si>
    <t>REMODELACION HC BARRANQUILLA</t>
  </si>
  <si>
    <t>C. HOSPITALARIO SERENA DEL MAR</t>
  </si>
  <si>
    <t>GIMNASIO MODERNO -RESTAURACION</t>
  </si>
  <si>
    <t>EDIFICIO CALLE 119</t>
  </si>
  <si>
    <t>HOTEL ESTELAR CARTAGENA</t>
  </si>
  <si>
    <t>CASAS SANTA BARBARA</t>
  </si>
  <si>
    <t>FABRICA 2 FONADE</t>
  </si>
  <si>
    <t>C CORPORATIVO SERENA DEL MAR</t>
  </si>
  <si>
    <t>C. CIAL MALL PLAZA MANIZALES</t>
  </si>
  <si>
    <t>IROTAMA RESERVADO</t>
  </si>
  <si>
    <t>FACUTLAD DE ARTES Y DISEÑO UJT</t>
  </si>
  <si>
    <t>REMODELACION CC METROPOLIS</t>
  </si>
  <si>
    <t>BODEGAS CELTA</t>
  </si>
  <si>
    <t>IE LA SIERRA</t>
  </si>
  <si>
    <t>BANCO REPUBLICA SAN ANDRES</t>
  </si>
  <si>
    <t>LOCAL ARTURO CALLE GRAN ESTACI</t>
  </si>
  <si>
    <t>EDIFICIO CALLE 92</t>
  </si>
  <si>
    <t>PLAN MAESTRO COL. HELVETIA -06</t>
  </si>
  <si>
    <t>CLIN Y CONSULTORIO MEDICADIZ-3</t>
  </si>
  <si>
    <t>C.C. VIVA BARRANQUILLA - 03</t>
  </si>
  <si>
    <t>COMPENSAR CLINICA EL BOSQUE 06</t>
  </si>
  <si>
    <t>HOTEL GRAND HYATT - 03</t>
  </si>
  <si>
    <t>CENTRO MUNDIAL DE NEGOCIOS-03</t>
  </si>
  <si>
    <t>EDIFICIO TAMARINDO - 03</t>
  </si>
  <si>
    <t>DESARROLLO CAMPUS EAN -07</t>
  </si>
  <si>
    <t>MALL PLAZA BARRANQUILLA</t>
  </si>
  <si>
    <t>MALL PLAZA MANIZALES TRASL RED</t>
  </si>
  <si>
    <t>COLEGIO HELVETIA FASE 1 ETAPA</t>
  </si>
  <si>
    <t>REFORZ. ESTRUC. COLEGIO INGLAT</t>
  </si>
  <si>
    <t>TORRE ALIANZA NEXUS</t>
  </si>
  <si>
    <t>REMOD C.C. ATLANTIS PLAZA</t>
  </si>
  <si>
    <t>REMOD C.C. SALITRE PLAZA</t>
  </si>
  <si>
    <t>ATRIO - QBO</t>
  </si>
  <si>
    <t>URBAIN 52</t>
  </si>
  <si>
    <t>BLOQUE C - UNIANDES</t>
  </si>
  <si>
    <t>TORRE DE OFICINAS FUTURA</t>
  </si>
  <si>
    <t>BODEGA GUILLERMOS SERRANO</t>
  </si>
  <si>
    <t>URBAIN 52 GCIA OBRA</t>
  </si>
  <si>
    <t>C. CORP SERENA DEL MAR G OBRA</t>
  </si>
  <si>
    <t>ARTURO CALLE MEDELLIN MAYORCA</t>
  </si>
  <si>
    <t>TELESKOP</t>
  </si>
  <si>
    <t>AMPLIA. PLAZA DE LAS AMERICAS</t>
  </si>
  <si>
    <t>MALL PLAZA CALI</t>
  </si>
  <si>
    <t>PLAN NAL DE INFRAESTRUCTURA ED</t>
  </si>
  <si>
    <t>SAN ROQUE</t>
  </si>
  <si>
    <t>SALA DEL SILENCIO - UNIANDES</t>
  </si>
  <si>
    <t>HOMECENTER BARRANQUILLA</t>
  </si>
  <si>
    <t>PLAZA CREA Y SUEÑA ANDINO</t>
  </si>
  <si>
    <t>A.C. VIVA BARRANQUILLA</t>
  </si>
  <si>
    <t>A.C. PLAZA CENTRAL BOGOTA</t>
  </si>
  <si>
    <t>A.C. CAMPANARIO POPAYAN</t>
  </si>
  <si>
    <t>A.C. UNICENTRO NEIVA</t>
  </si>
  <si>
    <t>A.C. LA FELICIDAD BOGOTA</t>
  </si>
  <si>
    <t>CENTRO EMPRESARIAL CALLE 80</t>
  </si>
  <si>
    <t>COLSUBSIDIO LA COLINA</t>
  </si>
  <si>
    <t>HOTEL HILTON SANTA MARTA</t>
  </si>
  <si>
    <t>CENTRO COMERCIAL ALEGRA BARRAN</t>
  </si>
  <si>
    <t>EDIFICIO 91.11 ARPRO</t>
  </si>
  <si>
    <t>PARQUEADERO GATA GOLOSA</t>
  </si>
  <si>
    <t>APARTAMENTO CHIA</t>
  </si>
  <si>
    <t>MINIS DE EDUCACION FFIE 006</t>
  </si>
  <si>
    <t>CAMPUS POLITECNICO GRANCOLOMBI</t>
  </si>
  <si>
    <t>HOTEL EL ALCARAVAN</t>
  </si>
  <si>
    <t>SALAMANCA Y CATALAYUD</t>
  </si>
  <si>
    <t>MINEDUCACION FFIE 006 GR7</t>
  </si>
  <si>
    <t>TOTEM 126</t>
  </si>
  <si>
    <t>HOSPITAL ARANJUEZ</t>
  </si>
  <si>
    <t>CAMPUS UNIVERSIDAD CENTRAL</t>
  </si>
  <si>
    <t>EDIFICIO LA SALUD</t>
  </si>
  <si>
    <t>USTA-TUNJA</t>
  </si>
  <si>
    <t>REMO, CORRED PLAZOLETA AMERICA</t>
  </si>
  <si>
    <t>GERENCIA INTEGRAL UNIANDES</t>
  </si>
  <si>
    <t>VIA DEPRIMIDA CARRERA 57</t>
  </si>
  <si>
    <t>BODEGA CELTA GUILLERMO SERRANO</t>
  </si>
  <si>
    <t>EDIFICIO SANTA MARIA</t>
  </si>
  <si>
    <t>PRESPT DEFINITIVO CLI. LA SABA</t>
  </si>
  <si>
    <t>CENTRO COMERCIAL LAS PALMAS</t>
  </si>
  <si>
    <t>K5 CALLE 32</t>
  </si>
  <si>
    <t>ARTURO CALLE PARQUE LA COLINA</t>
  </si>
  <si>
    <t>PLAZOLETA DE COMIDAD C.C ANDIN</t>
  </si>
  <si>
    <t>ZONAS EXTERIORES C.C. ANDINO</t>
  </si>
  <si>
    <t>ASESORIAS ESPECIALIZADAS U. RO</t>
  </si>
  <si>
    <t>HOTEL DE LUJO GETSEMANI</t>
  </si>
  <si>
    <t>EDIFICIO CALLE 93-CRA 15 EXTER</t>
  </si>
  <si>
    <t>MEGA VITRINA</t>
  </si>
  <si>
    <t>PISO 3 Y 3M UNIANDES-CEN. COOR</t>
  </si>
  <si>
    <t>EDIFICIO CALLE 92-11</t>
  </si>
  <si>
    <t>VENTURA CARTAGENA</t>
  </si>
  <si>
    <t>BEACH RESORT</t>
  </si>
  <si>
    <t>IROTAMA TORRE C</t>
  </si>
  <si>
    <t>FACHADAS C. C. ATLANTIS</t>
  </si>
  <si>
    <t>FUNDA. SANTA FE INTEGRACION</t>
  </si>
  <si>
    <t>BOTANIKA</t>
  </si>
  <si>
    <t>PROYECTOS VARIOS EXTERNADO</t>
  </si>
  <si>
    <t>REMODELACION BAÑOS</t>
  </si>
  <si>
    <t>MAKRO CAJICA</t>
  </si>
  <si>
    <t>MAKRO PUENTE ARANDA</t>
  </si>
  <si>
    <t>PISO 4-OFICINAS NOVUS</t>
  </si>
  <si>
    <t>A.C. SANTAFE</t>
  </si>
  <si>
    <t>A. C. SAN DIEGO</t>
  </si>
  <si>
    <t>A. C. GUACARI</t>
  </si>
  <si>
    <t>TORRE BARCELONA</t>
  </si>
  <si>
    <t>REMOD. BAÑOS C.C. ANDINO</t>
  </si>
  <si>
    <t>REMO. FALABELLA TIENDA SANTAFE</t>
  </si>
  <si>
    <t>EDIFICIOS DE POSGRADOS</t>
  </si>
  <si>
    <t>MONTEVIOLETA ZONAS COMUNES</t>
  </si>
  <si>
    <t>UNIVERSIDAD SANTO TOMAS VILLAV</t>
  </si>
  <si>
    <t>A.C. COLORE-PLAZA CENTRAL</t>
  </si>
  <si>
    <t>REMODELACION EDIFICIO BAVARIA</t>
  </si>
  <si>
    <t>COLORE A.C. ANTARES SOACHA</t>
  </si>
  <si>
    <t>COLORE A.C. CAMPANARIO</t>
  </si>
  <si>
    <t>COLORE A.C. GRAN PLAZA BOSA</t>
  </si>
  <si>
    <t>COLORE A.C. NUESTRO MONTERIA</t>
  </si>
  <si>
    <t>COLORE A.C. DIVER PLAZA</t>
  </si>
  <si>
    <t>COLORE A.C. CALIMA</t>
  </si>
  <si>
    <t>A. C. CALLE VENTURA TERREROS</t>
  </si>
  <si>
    <t>CENTROS COMERCIALES TUJA Y ENV</t>
  </si>
  <si>
    <t>CENTRO COMERCIAL VENTURA</t>
  </si>
  <si>
    <t>CENTRO COMERCIAL ALEGRA</t>
  </si>
  <si>
    <t>RECIBO EDIFICIO TELMEX</t>
  </si>
  <si>
    <t>HOTEL DECAMERON LA MACARENA</t>
  </si>
  <si>
    <t>REPARACION TORRES DE SANTA LUC</t>
  </si>
  <si>
    <t>HOTEL DECAMERON MARYLAND</t>
  </si>
  <si>
    <t>ALTOZANO</t>
  </si>
  <si>
    <t>PROYECTOS CINEPOLIS</t>
  </si>
  <si>
    <t>HALLAZGOS FIC</t>
  </si>
  <si>
    <t>OFICINAS BID</t>
  </si>
  <si>
    <t>COLSUBSIDIO VIVIENDA</t>
  </si>
  <si>
    <t>TORRE 3A PLAZA DE LAS AMERICAS</t>
  </si>
  <si>
    <t>BODEGA PROSEGUR</t>
  </si>
  <si>
    <t>EDIFICIO QUINTA MUTIS ROSARIO</t>
  </si>
  <si>
    <t>I.E. HERIBERTO GARCIA-I.E. ARR</t>
  </si>
  <si>
    <t>PROYECTOS VARIOS AVIANCA</t>
  </si>
  <si>
    <t>FABRICA DE CUEROS VELEZ</t>
  </si>
  <si>
    <t>COLEGIO MARYMOUNT</t>
  </si>
  <si>
    <t>CENTRO DE CONVENCIONES CAFAM</t>
  </si>
  <si>
    <t>VARIOS CLINICA DEL COUNTRY</t>
  </si>
  <si>
    <t>PUENTE PEATONAL COLEGIO N. G.</t>
  </si>
  <si>
    <t>CEDI COPACABANA VELEZ</t>
  </si>
  <si>
    <t>FISCALIA DE CUCUTA</t>
  </si>
  <si>
    <t>PPTE PROMOBILY</t>
  </si>
  <si>
    <t>PARQUEADERO NUEVA GRANADA</t>
  </si>
  <si>
    <t>CENTRO ESPECIALISTA CR 7 T SUR</t>
  </si>
  <si>
    <t>INTERCOMUNICADORES CAJICA-TABI</t>
  </si>
  <si>
    <t>BODEGA BAENA MORA</t>
  </si>
  <si>
    <t>CAMPUS BOLIVAR</t>
  </si>
  <si>
    <t>EDIFICIO CORPORATIVO CINECOLOM</t>
  </si>
  <si>
    <t>FASE RECIBO FINAL MEDICADIZ</t>
  </si>
  <si>
    <t>ALTOZANO URBANISMO</t>
  </si>
  <si>
    <t>MEGAVITRINA GERENCIA</t>
  </si>
  <si>
    <t>FALABELLA MALL PLAZA MANIZALES</t>
  </si>
  <si>
    <t>C. INVESTIGACION BIOLOGIA U. R</t>
  </si>
  <si>
    <t>Z. FRANCA LA VIRGINIA  A. C.</t>
  </si>
  <si>
    <t>EDIF. NUEVA SEDE COR. CINECOLO</t>
  </si>
  <si>
    <t>URBANISMO CEN. MUNDIAL DE NEGO</t>
  </si>
  <si>
    <t>INTER. URBA. CEN. MUNDIAL NEGO</t>
  </si>
  <si>
    <t>SINIESTRO INCENDIO CCIB</t>
  </si>
  <si>
    <t>COLORE CASABLANCA</t>
  </si>
  <si>
    <t>COLORE LA CENTRAL</t>
  </si>
  <si>
    <t>PISO 13.14.15 HOSP EL BOSQUE</t>
  </si>
  <si>
    <t>ENTREGA BLOQUE HeI EXTERNADO</t>
  </si>
  <si>
    <t>CEDI MERCADERIA IBAGUE</t>
  </si>
  <si>
    <t>CASA LA BUHARDILLA</t>
  </si>
  <si>
    <t>LOCAL A.C. CL SANTA FE MEDELLI</t>
  </si>
  <si>
    <t>LOCAL A.C. VIVA ENVIGADO</t>
  </si>
  <si>
    <t>LOCAL A.C. CHIPICHAPE</t>
  </si>
  <si>
    <t>LOCAL A.C. VIVA TUNJA</t>
  </si>
  <si>
    <t>LOCAL A.C. VENTURA PLAZA</t>
  </si>
  <si>
    <t>CUBIERTA C.C. ANDINO</t>
  </si>
  <si>
    <t>URBAN. PLAZA CLARO IDU 1457</t>
  </si>
  <si>
    <t>REMODE. OFICINA BID P 20</t>
  </si>
  <si>
    <t>ZONAS EXTERIORES CENTRO ANDINO</t>
  </si>
  <si>
    <t>REMODELACION SUMINISTRO BAÑOS</t>
  </si>
  <si>
    <t>ETAPA 1 PROYECTO LA COLINA ED</t>
  </si>
  <si>
    <t>PLAN PARCIAL</t>
  </si>
  <si>
    <t>CAMBIO CUBIERTA AULAS ELEMENTA</t>
  </si>
  <si>
    <t>REMODELACION TORRE SAMSUNG</t>
  </si>
  <si>
    <t>DISTRITO 90</t>
  </si>
  <si>
    <t>COLPATRIA ALAMEDA SAN DIEGO</t>
  </si>
  <si>
    <t>ED DE DIRECCION GENERAL BANCO</t>
  </si>
  <si>
    <t>MEDITERRANEO</t>
  </si>
  <si>
    <t>EDIFICIO 593</t>
  </si>
  <si>
    <t>PRIMERA ETAPA UNIVERSITARIO SA</t>
  </si>
  <si>
    <t>EAN LEGACY-ASESORIA ESPECIALIZ</t>
  </si>
  <si>
    <t>CENTRO DE INVESTIGACION BIOLOG</t>
  </si>
  <si>
    <t>CAFETERIA COLEGIO NUEVA GRANAD</t>
  </si>
  <si>
    <t>HOTEL CASA ISLEÑA</t>
  </si>
  <si>
    <t>CALLE 77</t>
  </si>
  <si>
    <t>REMODELACION CEDIS HOMECENTER</t>
  </si>
  <si>
    <t>PROYECTOS DE BLOQUE D Y H-CLIN</t>
  </si>
  <si>
    <t>AMPLI Y REMODE DEL GIMNASIO DE</t>
  </si>
  <si>
    <t>REMODELACION C.C.PLAZA DE LAS</t>
  </si>
  <si>
    <t>COLORE MALL PLAZA MANIZALES</t>
  </si>
  <si>
    <t>REPARACION CASA C.C. MALL PLAZ</t>
  </si>
  <si>
    <t>IBIS BUDGET MARLY</t>
  </si>
  <si>
    <t>CENTRO COMERCIAL NUESTRO CARTA</t>
  </si>
  <si>
    <t>COLORE ENSUEÑO BOGOTA-ARTURO C</t>
  </si>
  <si>
    <t>PROYECTO TORRE 4 PRESUPUESTO</t>
  </si>
  <si>
    <t>COSTO TRANSITO PROPUESTA</t>
  </si>
  <si>
    <t>Total general</t>
  </si>
  <si>
    <t>Suma de NETO</t>
  </si>
  <si>
    <t>NIVEL 1</t>
  </si>
  <si>
    <t>ORIGEN</t>
  </si>
  <si>
    <t>Total</t>
  </si>
  <si>
    <t>Nivel 6.1</t>
  </si>
  <si>
    <t>Nivel 4.1</t>
  </si>
  <si>
    <t>El proyecto ya se acabó, los costos de noviembre se deben reclasificar</t>
  </si>
  <si>
    <t>Retegarantia</t>
  </si>
  <si>
    <t>SE FACTURA - CON Y SIN IVA</t>
  </si>
  <si>
    <t>Victor Acuña - Inspector Nocturno - 31 oct Ingreso</t>
  </si>
  <si>
    <t>Maira Fique - Auxiliar Administrativa - 13 nov Ingreso</t>
  </si>
  <si>
    <t>Hubo HE</t>
  </si>
  <si>
    <t>Retiro Carlos Ochoa, Freddy Cota y Wiston Guanga - 30 nov</t>
  </si>
  <si>
    <t>Hay HE</t>
  </si>
  <si>
    <t>Ingreso Jairo Wills Residente Instalaciones 19 nov. Profesional de contrataciones Liset Joya 13-nov. Incapacidad Liliana Pinto 13-nov 19-nov, 20-nov al 23 nov 11 días Total</t>
  </si>
  <si>
    <t>Incapacidad Jairo de los Rios 30 y 31 de octubre. 2 días</t>
  </si>
  <si>
    <t>Retiro Jorge Yazo 13-nov, Luis Rivas 18-nov, Leonardo Duzan 18-nov, Jairo Wills 18-nov, Claudia Marcela Diaz 13-nov, Luis Cardoza 13-nov, Maria Yei Fique 13-nov</t>
  </si>
  <si>
    <t>Proyecto acaba en Febrero. Retiro Erika Garcia 30-nov</t>
  </si>
  <si>
    <t>Preguntar cuando sale el personal</t>
  </si>
  <si>
    <t>Retiro Sebastian Ramos 23-nov. Carolina Zapata 18-nov</t>
  </si>
  <si>
    <t>Retiro Oliver Baes y Jaime Ramirez 30-nov.</t>
  </si>
  <si>
    <t>Comparar con el control, porque se acabó</t>
  </si>
  <si>
    <t>Verificar facturación sept, oct y nov</t>
  </si>
  <si>
    <t>Retiro Omar Sanchez 19-nov, Vacaciones 29-nov al 2-dic Jhon Jairo Salamanca</t>
  </si>
  <si>
    <t>Hasta Diciembre</t>
  </si>
  <si>
    <t>Sin novedades</t>
  </si>
  <si>
    <t>Retiro Ever Maldonado 5-nov</t>
  </si>
  <si>
    <t>PRESUPUESTOS</t>
  </si>
  <si>
    <t>Retiro Camila Gamez 25-nov y Victor Acuña 30-oct. Ingreso Cristian Camargo Residente Admin 13-nov. Incapacidad Camila Gamez 31-oct al 16-nov</t>
  </si>
  <si>
    <t>Cuota Fija</t>
  </si>
  <si>
    <t>Se acabó el 11- nov</t>
  </si>
  <si>
    <t>Comparar con el cuadro de control</t>
  </si>
  <si>
    <t>Ingreso Luis Cardoso 14-nov  (ADicional). Jaqueline Tovar Director 13-nov (ADicional). Lisa Perez Calle Director 6-nov (ADicional). Luis Javier Grajarles Director 1-nov (Afinados). Retiros: Jose Miguel Perez 30-nov, Julian David Angulo 19-nov y Alicia Manjarres 22-oct. Incapacidad Alexander Vega 29-oct al 30-oct. Victor Galvis 30-oct y 31-oct. Johany Bohorquez 7-nov 8 nov. Sirley Triana 20-nov al 9 dic (20 días)</t>
  </si>
  <si>
    <t>Vacaciones Wendy Olier 6-nov al 12-nov. Jose Fernando Pardo (12 días) 26-nov al 10-dic</t>
  </si>
  <si>
    <t>Retiro: Luis Fernando Henao. 30-nov</t>
  </si>
  <si>
    <t>Ingreso Yuri Bernal 1-nov Retiro Johana Caicedo 30-oct</t>
  </si>
  <si>
    <t>Revisar no aparece</t>
  </si>
  <si>
    <t>Revisar con el cuadro</t>
  </si>
  <si>
    <t>Incapacidad Marta Rangel (5 días) del 7 al 11 de nov</t>
  </si>
  <si>
    <t xml:space="preserve">Retiro Maira Garcia 31-oct. </t>
  </si>
  <si>
    <t>Se empezó a facturar con cuota fija, pero era con reembolso de personal</t>
  </si>
  <si>
    <t>Terminó</t>
  </si>
  <si>
    <t xml:space="preserve">Fechas de retiro </t>
  </si>
  <si>
    <t>Retiro Andres Quiceno. 30-nov</t>
  </si>
  <si>
    <t>Se acabó</t>
  </si>
  <si>
    <t>Incluir otro sí, que no se tenía</t>
  </si>
  <si>
    <t>Retiro: Hugo Alexis Zorro 11-nov, Claudia Yoli 11-nov. Javier Leon está parcialmente en Proenfar</t>
  </si>
  <si>
    <t>Pasó al 1875. Revisar el aplicativo</t>
  </si>
  <si>
    <t>Se terminó</t>
  </si>
  <si>
    <t>Retiro: Alexander Porras 28-oct, ingreso: John Elkin Calle Residente Instalaciones 6-nov. Incapacidad Alexander Montoya 19 y 20 nov</t>
  </si>
  <si>
    <t>Ingreso: Claudia Marcela Diaz 19-nov Residente SISOMA, Fabian Martin Auxiliare Administrativo 1-nov</t>
  </si>
  <si>
    <t>Pendiente facturación</t>
  </si>
  <si>
    <t>Confirmar y bloquear</t>
  </si>
  <si>
    <t>Propuesta de ampliación</t>
  </si>
  <si>
    <t>Incapacidad John Munevar (15 días) 13-nov al 27-nov</t>
  </si>
  <si>
    <t>Ampliación hasta el 30-ene-19</t>
  </si>
  <si>
    <t>Retiro: Cristian Nieto 1-nov</t>
  </si>
  <si>
    <t>Se factura una cuota de etapa previa y se acaba</t>
  </si>
  <si>
    <t>Avance de obra</t>
  </si>
  <si>
    <t>Incapacidad: Vanesa Martinez 29-oct hasta 17-dic (50 días). Ingreso: Julian David Angulo Residente Técnico 20-nov</t>
  </si>
  <si>
    <t>Bloquear y cobrar</t>
  </si>
  <si>
    <t>Ingreso: Maira Alejandra Fonseca Residente Admin. 6-nov</t>
  </si>
  <si>
    <t>Retiro: Jairo Delgado 5-nov y Yury Bernal 31-oct. Incapacidad Mario Luengas (3 días) 21-nov 23-nov</t>
  </si>
  <si>
    <t>Retiro: Catalina Roncancio 11-nov Ingreso Maira Garcia 1-nov Residente Tecnica</t>
  </si>
  <si>
    <t>Retiro: Edith Natalia Vargas 6-nov</t>
  </si>
  <si>
    <t>Vacaciones: Wesley Cano 30-oct al 2-nov</t>
  </si>
  <si>
    <t>Pendiente Facturación</t>
  </si>
  <si>
    <t>Retiro: 5-nov Dalmer Alvarez. Ingreso: 5-nov Cristian Nieto Residente Técnico Nocturno</t>
  </si>
  <si>
    <t>Revisar Cuadro</t>
  </si>
  <si>
    <t>Validar Contrato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</si>
</sst>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$&quot;\ * #,##0_-;\-&quot;$&quot;\ * #,##0_-;_-&quot;$&quot;\ * &quot;-&quot;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2" fontId="0" fillId="0" borderId="0" xfId="0" applyNumberFormat="1"/>
    <xf numFmtId="0" fontId="0" fillId="0" borderId="0" xfId="0" applyAlignment="1">
      <alignment horizontal="center" vertical="center"/>
    </xf>
    <xf numFmtId="42" fontId="0" fillId="33" borderId="0" xfId="0" applyNumberForma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1">
    <dxf>
      <numFmt numFmtId="32" formatCode="_-&quot;$&quot;\ * #,##0_-;\-&quot;$&quot;\ * #,##0_-;_-&quot;$&quot;\ * &quot;-&quot;_-;_-@_-"/>
    </dxf>
    <dxf>
      <fill>
        <patternFill patternType="solid">
          <bgColor rgb="FFFFFF00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32" formatCode="_-&quot;$&quot;\ * #,##0_-;\-&quot;$&quot;\ * #,##0_-;_-&quot;$&quot;\ 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PROYECTO/Escritorio/415550.csv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s Madrigal" refreshedDate="43427.371161574076" createdVersion="5" refreshedVersion="5" minRefreshableVersion="3" recordCount="1912">
  <cacheSource type="worksheet">
    <worksheetSource ref="A1:I1913" sheet="CECO"/>
  </cacheSource>
  <cacheFields count="9">
    <cacheField name="CECO" numFmtId="0">
      <sharedItems containsSemiMixedTypes="0" containsString="0" containsNumber="1" containsInteger="1" minValue="1145" maxValue="1886" count="212">
        <n v="1145"/>
        <n v="1226"/>
        <n v="1227"/>
        <n v="1248"/>
        <n v="1251"/>
        <n v="1258"/>
        <n v="1259"/>
        <n v="1289"/>
        <n v="1290"/>
        <n v="1358"/>
        <n v="1359"/>
        <n v="1385"/>
        <n v="1409"/>
        <n v="1411"/>
        <n v="1434"/>
        <n v="1452"/>
        <n v="1453"/>
        <n v="1460"/>
        <n v="1461"/>
        <n v="1468"/>
        <n v="1474"/>
        <n v="1475"/>
        <n v="1506"/>
        <n v="1507"/>
        <n v="1508"/>
        <n v="1510"/>
        <n v="1515"/>
        <n v="1528"/>
        <n v="1534"/>
        <n v="1544"/>
        <n v="1560"/>
        <n v="1563"/>
        <n v="1565"/>
        <n v="1566"/>
        <n v="1577"/>
        <n v="1579"/>
        <n v="1580"/>
        <n v="1588"/>
        <n v="1594"/>
        <n v="1596"/>
        <n v="1597"/>
        <n v="1608"/>
        <n v="1616"/>
        <n v="1618"/>
        <n v="1622"/>
        <n v="1626"/>
        <n v="1631"/>
        <n v="1633"/>
        <n v="1634"/>
        <n v="1642"/>
        <n v="1647"/>
        <n v="1650"/>
        <n v="1656"/>
        <n v="1663"/>
        <n v="1665"/>
        <n v="1670"/>
        <n v="1674"/>
        <n v="1675"/>
        <n v="1676"/>
        <n v="1677"/>
        <n v="1680"/>
        <n v="1681"/>
        <n v="1682"/>
        <n v="1683"/>
        <n v="1685"/>
        <n v="1686"/>
        <n v="1687"/>
        <n v="1689"/>
        <n v="1693"/>
        <n v="1696"/>
        <n v="1698"/>
        <n v="1699"/>
        <n v="1700"/>
        <n v="1701"/>
        <n v="1702"/>
        <n v="1705"/>
        <n v="1706"/>
        <n v="1707"/>
        <n v="1709"/>
        <n v="1710"/>
        <n v="1711"/>
        <n v="1713"/>
        <n v="1714"/>
        <n v="1715"/>
        <n v="1720"/>
        <n v="1722"/>
        <n v="1723"/>
        <n v="1724"/>
        <n v="1726"/>
        <n v="1727"/>
        <n v="1728"/>
        <n v="1730"/>
        <n v="1732"/>
        <n v="1733"/>
        <n v="1734"/>
        <n v="1739"/>
        <n v="1741"/>
        <n v="1743"/>
        <n v="1744"/>
        <n v="1745"/>
        <n v="1748"/>
        <n v="1751"/>
        <n v="1753"/>
        <n v="1755"/>
        <n v="1756"/>
        <n v="1757"/>
        <n v="1758"/>
        <n v="1759"/>
        <n v="1764"/>
        <n v="1765"/>
        <n v="1766"/>
        <n v="1767"/>
        <n v="1768"/>
        <n v="1769"/>
        <n v="1770"/>
        <n v="1771"/>
        <n v="1772"/>
        <n v="1773"/>
        <n v="1775"/>
        <n v="1776"/>
        <n v="1778"/>
        <n v="1780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1"/>
        <n v="1842"/>
        <n v="1843"/>
        <n v="1844"/>
        <n v="1845"/>
        <n v="1846"/>
        <n v="1848"/>
        <n v="1849"/>
        <n v="1850"/>
        <n v="1851"/>
        <n v="1853"/>
        <n v="1854"/>
        <n v="1855"/>
        <n v="1856"/>
        <n v="1857"/>
        <n v="1858"/>
        <n v="1859"/>
        <n v="1860"/>
        <n v="1861"/>
        <n v="1862"/>
        <n v="1863"/>
        <n v="1871"/>
        <n v="1872"/>
        <n v="1873"/>
        <n v="1874"/>
        <n v="1875"/>
        <n v="1876"/>
        <n v="1877"/>
        <n v="1879"/>
        <n v="1880"/>
        <n v="1881"/>
        <n v="1884"/>
        <n v="1885"/>
        <n v="1886"/>
      </sharedItems>
    </cacheField>
    <cacheField name="CECO_NOMBRE" numFmtId="0">
      <sharedItems count="208">
        <s v="UNIVERSIDAD SANTO TOMAS"/>
        <s v="CAMARA DE COMERCIO SEDE CENTRO"/>
        <s v="ESTACION DE POLICIA"/>
        <s v="BLOQUES H E I"/>
        <s v="PLANTA PROENFAR S A S"/>
        <s v="SENDERO UNIANDES (PRES Y PROG)"/>
        <s v="UNIV EXTERNADO BLOQUES H e I"/>
        <s v="HOSPITAL UNIVERSITARIO"/>
        <s v="FUNDACION SANTA FE"/>
        <s v="CTRO INTERNAL DE CONVENCIONES"/>
        <s v="REMODELACION HC BARRANQUILLA"/>
        <s v="C. HOSPITALARIO SERENA DEL MAR"/>
        <s v="GIMNASIO MODERNO -RESTAURACION"/>
        <s v="EDIFICIO CALLE 119"/>
        <s v="HOTEL ESTELAR CARTAGENA"/>
        <s v="CASAS SANTA BARBARA"/>
        <s v="FABRICA 2 FONADE"/>
        <s v="C CORPORATIVO SERENA DEL MAR"/>
        <s v="C. CIAL MALL PLAZA MANIZALES"/>
        <s v="IROTAMA RESERVADO"/>
        <s v="FACUTLAD DE ARTES Y DISEÑO UJT"/>
        <s v="REMODELACION CC METROPOLIS"/>
        <s v="BODEGAS CELTA"/>
        <s v="IE LA SIERRA"/>
        <s v="BANCO REPUBLICA SAN ANDRES"/>
        <s v="LOCAL ARTURO CALLE GRAN ESTACI"/>
        <s v="EDIFICIO CALLE 92"/>
        <s v="PLAN MAESTRO COL. HELVETIA -06"/>
        <s v="CLIN Y CONSULTORIO MEDICADIZ-3"/>
        <s v="C.C. VIVA BARRANQUILLA - 03"/>
        <s v="COMPENSAR CLINICA EL BOSQUE 06"/>
        <s v="HOTEL GRAND HYATT - 03"/>
        <s v="CENTRO MUNDIAL DE NEGOCIOS-03"/>
        <s v="EDIFICIO TAMARINDO - 03"/>
        <s v="DESARROLLO CAMPUS EAN -07"/>
        <s v="MALL PLAZA BARRANQUILLA"/>
        <s v="MALL PLAZA MANIZALES TRASL RED"/>
        <s v="COLEGIO HELVETIA FASE 1 ETAPA"/>
        <s v="REFORZ. ESTRUC. COLEGIO INGLAT"/>
        <s v="TORRE ALIANZA NEXUS"/>
        <s v="REMOD C.C. ATLANTIS PLAZA"/>
        <s v="REMOD C.C. SALITRE PLAZA"/>
        <s v="ATRIO - QBO"/>
        <s v="URBAIN 52"/>
        <s v="BLOQUE C - UNIANDES"/>
        <s v="TORRE DE OFICINAS FUTURA"/>
        <s v="BODEGA GUILLERMOS SERRANO"/>
        <s v="URBAIN 52 GCIA OBRA"/>
        <s v="C. CORP SERENA DEL MAR G OBRA"/>
        <s v="ARTURO CALLE MEDELLIN MAYORCA"/>
        <s v="TELESKOP"/>
        <s v="AMPLIA. PLAZA DE LAS AMERICAS"/>
        <s v="MALL PLAZA CALI"/>
        <s v="PLAN NAL DE INFRAESTRUCTURA ED"/>
        <s v="SAN ROQUE"/>
        <s v="SALA DEL SILENCIO - UNIANDES"/>
        <s v="HOMECENTER BARRANQUILLA"/>
        <s v="PLAZA CREA Y SUEÑA ANDINO"/>
        <s v="A.C. VIVA BARRANQUILLA"/>
        <s v="A.C. PLAZA CENTRAL BOGOTA"/>
        <s v="A.C. CAMPANARIO POPAYAN"/>
        <s v="A.C. UNICENTRO NEIVA"/>
        <s v="A.C. LA FELICIDAD BOGOTA"/>
        <s v="CENTRO EMPRESARIAL CALLE 80"/>
        <s v="COLSUBSIDIO LA COLINA"/>
        <s v="HOTEL HILTON SANTA MARTA"/>
        <s v="CENTRO COMERCIAL ALEGRA BARRAN"/>
        <s v="EDIFICIO 91.11 ARPRO"/>
        <s v="PARQUEADERO GATA GOLOSA"/>
        <s v="APARTAMENTO CHIA"/>
        <s v="MINIS DE EDUCACION FFIE 006"/>
        <s v="CAMPUS POLITECNICO GRANCOLOMBI"/>
        <s v="HOTEL EL ALCARAVAN"/>
        <s v="SALAMANCA Y CATALAYUD"/>
        <s v="MINEDUCACION FFIE 006 GR7"/>
        <s v="TOTEM 126"/>
        <s v="HOSPITAL ARANJUEZ"/>
        <s v="CAMPUS UNIVERSIDAD CENTRAL"/>
        <s v="EDIFICIO LA SALUD"/>
        <s v="USTA-TUNJA"/>
        <s v="REMO, CORRED PLAZOLETA AMERICA"/>
        <s v="GERENCIA INTEGRAL UNIANDES"/>
        <s v="VIA DEPRIMIDA CARRERA 57"/>
        <s v="BODEGA CELTA GUILLERMO SERRANO"/>
        <s v="EDIFICIO SANTA MARIA"/>
        <s v="PRESPT DEFINITIVO CLI. LA SABA"/>
        <s v="CENTRO COMERCIAL LAS PALMAS"/>
        <s v="K5 CALLE 32"/>
        <s v="ARTURO CALLE PARQUE LA COLINA"/>
        <s v="PLAZOLETA DE COMIDAD C.C ANDIN"/>
        <s v="ZONAS EXTERIORES C.C. ANDINO"/>
        <s v="ASESORIAS ESPECIALIZADAS U. RO"/>
        <s v="HOTEL DE LUJO GETSEMANI"/>
        <s v="EDIFICIO CALLE 93-CRA 15 EXTER"/>
        <s v="MEGA VITRINA"/>
        <s v="PISO 3 Y 3M UNIANDES-CEN. COOR"/>
        <s v="EDIFICIO CALLE 92-11"/>
        <s v="VENTURA CARTAGENA"/>
        <s v="BEACH RESORT"/>
        <s v="IROTAMA TORRE C"/>
        <s v="FACHADAS C. C. ATLANTIS"/>
        <s v="FUNDA. SANTA FE INTEGRACION"/>
        <s v="BOTANIKA"/>
        <s v="PROYECTOS VARIOS EXTERNADO"/>
        <s v="REMODELACION BAÑOS"/>
        <s v="MAKRO CAJICA"/>
        <s v="MAKRO PUENTE ARANDA"/>
        <s v="PISO 4-OFICINAS NOVUS"/>
        <s v="A.C. SANTAFE"/>
        <s v="A. C. SAN DIEGO"/>
        <s v="A. C. GUACARI"/>
        <s v="TORRE BARCELONA"/>
        <s v="REMOD. BAÑOS C.C. ANDINO"/>
        <s v="REMO. FALABELLA TIENDA SANTAFE"/>
        <s v="EDIFICIOS DE POSGRADOS"/>
        <s v="MONTEVIOLETA ZONAS COMUNES"/>
        <s v="UNIVERSIDAD SANTO TOMAS VILLAV"/>
        <s v="A.C. COLORE-PLAZA CENTRAL"/>
        <s v="REMODELACION EDIFICIO BAVARIA"/>
        <s v="COLORE A.C. ANTARES SOACHA"/>
        <s v="COLORE A.C. CAMPANARIO"/>
        <s v="COLORE A.C. GRAN PLAZA BOSA"/>
        <s v="COLORE A.C. NUESTRO MONTERIA"/>
        <s v="COLORE A.C. DIVER PLAZA"/>
        <s v="COLORE A.C. CALIMA"/>
        <s v="A. C. CALLE VENTURA TERREROS"/>
        <s v="CENTROS COMERCIALES TUJA Y ENV"/>
        <s v="CENTRO COMERCIAL VENTURA"/>
        <s v="CENTRO COMERCIAL ALEGRA"/>
        <s v="RECIBO EDIFICIO TELMEX"/>
        <s v="HOTEL DECAMERON LA MACARENA"/>
        <s v="REPARACION TORRES DE SANTA LUC"/>
        <s v="HOTEL DECAMERON MARYLAND"/>
        <s v="ALTOZANO"/>
        <s v="PROYECTOS CINEPOLIS"/>
        <s v="HALLAZGOS FIC"/>
        <s v="OFICINAS BID"/>
        <s v="COLSUBSIDIO VIVIENDA"/>
        <s v="TORRE 3A PLAZA DE LAS AMERICAS"/>
        <s v="BODEGA PROSEGUR"/>
        <s v="EDIFICIO QUINTA MUTIS ROSARIO"/>
        <s v="I.E. HERIBERTO GARCIA-I.E. ARR"/>
        <s v="PROYECTOS VARIOS AVIANCA"/>
        <s v="FABRICA DE CUEROS VELEZ"/>
        <s v="COLEGIO MARYMOUNT"/>
        <s v="CENTRO DE CONVENCIONES CAFAM"/>
        <s v="VARIOS CLINICA DEL COUNTRY"/>
        <s v="PUENTE PEATONAL COLEGIO N. G."/>
        <s v="CEDI COPACABANA VELEZ"/>
        <s v="FISCALIA DE CUCUTA"/>
        <s v="PPTE PROMOBILY"/>
        <s v="PARQUEADERO NUEVA GRANADA"/>
        <s v="CENTRO ESPECIALISTA CR 7 T SUR"/>
        <s v="INTERCOMUNICADORES CAJICA-TABI"/>
        <s v="BODEGA BAENA MORA"/>
        <s v="CAMPUS BOLIVAR"/>
        <s v="EDIFICIO CORPORATIVO CINECOLOM"/>
        <s v="FASE RECIBO FINAL MEDICADIZ"/>
        <s v="ALTOZANO URBANISMO"/>
        <s v="MEGAVITRINA GERENCIA"/>
        <s v="FALABELLA MALL PLAZA MANIZALES"/>
        <s v="C. INVESTIGACION BIOLOGIA U. R"/>
        <s v="Z. FRANCA LA VIRGINIA  A. C."/>
        <s v="EDIF. NUEVA SEDE COR. CINECOLO"/>
        <s v="URBANISMO CEN. MUNDIAL DE NEGO"/>
        <s v="INTER. URBA. CEN. MUNDIAL NEGO"/>
        <s v="SINIESTRO INCENDIO CCIB"/>
        <s v="COLORE CASABLANCA"/>
        <s v="COLORE LA CENTRAL"/>
        <s v="PISO 13.14.15 HOSP EL BOSQUE"/>
        <s v="ENTREGA BLOQUE HeI EXTERNADO"/>
        <s v="CEDI MERCADERIA IBAGUE"/>
        <s v="CASA LA BUHARDILLA"/>
        <s v="LOCAL A.C. CL SANTA FE MEDELLI"/>
        <s v="LOCAL A.C. VIVA ENVIGADO"/>
        <s v="LOCAL A.C. CHIPICHAPE"/>
        <s v="LOCAL A.C. VIVA TUNJA"/>
        <s v="LOCAL A.C. VENTURA PLAZA"/>
        <s v="CUBIERTA C.C. ANDINO"/>
        <s v="URBAN. PLAZA CLARO IDU 1457"/>
        <s v="REMODE. OFICINA BID P 20"/>
        <s v="ZONAS EXTERIORES CENTRO ANDINO"/>
        <s v="REMODELACION SUMINISTRO BAÑOS"/>
        <s v="ETAPA 1 PROYECTO LA COLINA ED"/>
        <s v="PLAN PARCIAL"/>
        <s v="CAMBIO CUBIERTA AULAS ELEMENTA"/>
        <s v="REMODELACION TORRE SAMSUNG"/>
        <s v="DISTRITO 90"/>
        <s v="COLPATRIA ALAMEDA SAN DIEGO"/>
        <s v="ED DE DIRECCION GENERAL BANCO"/>
        <s v="MEDITERRANEO"/>
        <s v="EDIFICIO 593"/>
        <s v="PRIMERA ETAPA UNIVERSITARIO SA"/>
        <s v="EAN LEGACY-ASESORIA ESPECIALIZ"/>
        <s v="CENTRO DE INVESTIGACION BIOLOG"/>
        <s v="CAFETERIA COLEGIO NUEVA GRANAD"/>
        <s v="HOTEL CASA ISLEÑA"/>
        <s v="CALLE 77"/>
        <s v="REMODELACION CEDIS HOMECENTER"/>
        <s v="PROYECTOS DE BLOQUE D Y H-CLIN"/>
        <s v="AMPLI Y REMODE DEL GIMNASIO DE"/>
        <s v="REMODELACION C.C.PLAZA DE LAS"/>
        <s v="COLORE MALL PLAZA MANIZALES"/>
        <s v="REPARACION CASA C.C. MALL PLAZ"/>
        <s v="IBIS BUDGET MARLY"/>
        <s v="CENTRO COMERCIAL NUESTRO CARTA"/>
        <s v="COLORE ENSUEÑO BOGOTA-ARTURO C"/>
        <s v="PROYECTO TORRE 4 PRESUPUESTO"/>
      </sharedItems>
    </cacheField>
    <cacheField name="Nivel2" numFmtId="0">
      <sharedItems containsSemiMixedTypes="0" containsString="0" containsNumber="1" containsInteger="1" minValue="41" maxValue="72" count="5">
        <n v="72"/>
        <n v="41"/>
        <n v="42"/>
        <n v="51"/>
        <n v="53"/>
      </sharedItems>
    </cacheField>
    <cacheField name="NETO" numFmtId="0">
      <sharedItems containsSemiMixedTypes="0" containsString="0" containsNumber="1" minValue="-767054993" maxValue="477138174"/>
    </cacheField>
    <cacheField name="Year" numFmtId="0">
      <sharedItems containsSemiMixedTypes="0" containsString="0" containsNumber="1" containsInteger="1" minValue="2018" maxValue="2018" count="1">
        <n v="2018"/>
      </sharedItems>
    </cacheField>
    <cacheField name="Month" numFmtId="0">
      <sharedItems count="11">
        <s v="July"/>
        <s v="April"/>
        <s v="May"/>
        <s v="June"/>
        <s v="January"/>
        <s v="February"/>
        <s v="March"/>
        <s v="August"/>
        <s v="September"/>
        <s v="October"/>
        <s v="November"/>
      </sharedItems>
    </cacheField>
    <cacheField name="Day" numFmtId="0">
      <sharedItems containsSemiMixedTypes="0" containsString="0" containsNumber="1" containsInteger="1" minValue="1" maxValue="1"/>
    </cacheField>
    <cacheField name="NIVEL 1" numFmtId="0">
      <sharedItems containsSemiMixedTypes="0" containsString="0" containsNumber="1" containsInteger="1" minValue="4" maxValue="7" count="3">
        <n v="7"/>
        <n v="4"/>
        <n v="5"/>
      </sharedItems>
    </cacheField>
    <cacheField name="ORIGEN" numFmtId="0">
      <sharedItems count="2">
        <s v="COSTO"/>
        <s v="INGRES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dres Madrigal" refreshedDate="43427.375796643515" createdVersion="5" refreshedVersion="5" minRefreshableVersion="3" recordCount="96">
  <cacheSource type="worksheet">
    <worksheetSource ref="A1:I97" sheet="415550" r:id="rId2"/>
  </cacheSource>
  <cacheFields count="9">
    <cacheField name="CECO" numFmtId="0">
      <sharedItems containsSemiMixedTypes="0" containsString="0" containsNumber="1" containsInteger="1" minValue="0" maxValue="9993" count="83">
        <n v="1723"/>
        <n v="1453"/>
        <n v="1507"/>
        <n v="1580"/>
        <n v="1588"/>
        <n v="1596"/>
        <n v="1618"/>
        <n v="1656"/>
        <n v="1670"/>
        <n v="1687"/>
        <n v="1689"/>
        <n v="1698"/>
        <n v="1701"/>
        <n v="1705"/>
        <n v="1713"/>
        <n v="1714"/>
        <n v="1722"/>
        <n v="1734"/>
        <n v="1744"/>
        <n v="1751"/>
        <n v="1753"/>
        <n v="1755"/>
        <n v="1756"/>
        <n v="1758"/>
        <n v="1778"/>
        <n v="1782"/>
        <n v="1783"/>
        <n v="1784"/>
        <n v="1785"/>
        <n v="1786"/>
        <n v="1787"/>
        <n v="1794"/>
        <n v="1796"/>
        <n v="1798"/>
        <n v="1799"/>
        <n v="1802"/>
        <n v="1804"/>
        <n v="1806"/>
        <n v="1813"/>
        <n v="1818"/>
        <n v="1822"/>
        <n v="1824"/>
        <n v="1825"/>
        <n v="1829"/>
        <n v="1837"/>
        <n v="1838"/>
        <n v="1848"/>
        <n v="1849"/>
        <n v="1850"/>
        <n v="1854"/>
        <n v="1856"/>
        <n v="1857"/>
        <n v="1859"/>
        <n v="1860"/>
        <n v="1862"/>
        <n v="1873"/>
        <n v="1874"/>
        <n v="1875"/>
        <n v="1881"/>
        <n v="0"/>
        <n v="6"/>
        <n v="1"/>
        <n v="3"/>
        <n v="4"/>
        <n v="7"/>
        <n v="1385"/>
        <n v="1461"/>
        <n v="1579"/>
        <n v="1626"/>
        <n v="1699"/>
        <n v="1706"/>
        <n v="1715"/>
        <n v="1720"/>
        <n v="1789"/>
        <n v="1821"/>
        <n v="1858"/>
        <n v="1879"/>
        <n v="1884"/>
        <n v="9993"/>
        <n v="1764" u="1"/>
        <n v="1845" u="1"/>
        <n v="1711" u="1"/>
        <n v="1801" u="1"/>
      </sharedItems>
    </cacheField>
    <cacheField name="CECO_NOMBRE" numFmtId="0">
      <sharedItems count="83">
        <s v="EDIFICIO SANTA MARIA"/>
        <s v="FABRICA 2 FONADE"/>
        <s v="REMODELACION CC METROPOLIS"/>
        <s v="DESARROLLO CAMPUS EAN -07"/>
        <s v="MALL PLAZA BARRANQUILLA"/>
        <s v="COLEGIO HELVETIA FASE 1 ETAPA"/>
        <s v="REMOD C.C. SALITRE PLAZA"/>
        <s v="TELESKOP"/>
        <s v="PLAN NAL DE INFRAESTRUCTURA ED"/>
        <s v="COLSUBSIDIO LA COLINA"/>
        <s v="HOTEL HILTON SANTA MARTA"/>
        <s v="PARQUEADERO GATA GOLOSA"/>
        <s v="CAMPUS POLITECNICO GRANCOLOMBI"/>
        <s v="SALAMANCA Y CATALAYUD"/>
        <s v="USTA-TUNJA"/>
        <s v="REMO, CORRED PLAZOLETA AMERICA"/>
        <s v="BODEGA CELTA GUILLERMO SERRANO"/>
        <s v="HOTEL DE LUJO GETSEMANI"/>
        <s v="EDIFICIO CALLE 92-11"/>
        <s v="IROTAMA TORRE C"/>
        <s v="FACHADAS C. C. ATLANTIS"/>
        <s v="FUNDA. SANTA FE INTEGRACION"/>
        <s v="CAMPUS UNIVERSIDAD CENTRAL"/>
        <s v="PROYECTOS VARIOS EXTERNADO"/>
        <s v="A.C. COLORE-PLAZA CENTRAL"/>
        <s v="COLORE A.C. ANTARES SOACHA"/>
        <s v="COLORE A.C. CAMPANARIO"/>
        <s v="COLORE A.C. GRAN PLAZA BOSA"/>
        <s v="COLORE A.C. NUESTRO MONTERIA"/>
        <s v="COLORE A.C. DIVER PLAZA"/>
        <s v="COLORE A.C. CALIMA"/>
        <s v="REPARACION TORRES DE SANTA LUC"/>
        <s v="HOTEL DECAMERON MARYLAND"/>
        <s v="PROYECTOS CINEPOLIS"/>
        <s v="HALLAZGOS FIC"/>
        <s v="TORRE 3A PLAZA DE LAS AMERICAS"/>
        <s v="EDIFICIO QUINTA MUTIS ROSARIO"/>
        <s v="PROYECTOS VARIOS AVIANCA"/>
        <s v="FISCALIA DE CUCUTA"/>
        <s v="BODEGA BAENA MORA"/>
        <s v="FASE RECIBO FINAL MEDICADIZ"/>
        <s v="MEGAVITRINA GERENCIA"/>
        <s v="FALABELLA MALL PLAZA MANIZALES"/>
        <s v="EDIF. NUEVA SEDE COR. CINECOLO"/>
        <s v="CEDI MERCADERIA IBAGUE"/>
        <s v="CASA LA BUHARDILLA"/>
        <s v="REMODE. OFICINA BID P 20"/>
        <s v="ZONAS EXTERIORES CENTRO ANDINO"/>
        <s v="REMODELACION SUMINISTRO BAÑOS"/>
        <s v="CAMBIO CUBIERTA AULAS ELEMENTA"/>
        <s v="DISTRITO 90"/>
        <s v="COLPATRIA ALAMEDA SAN DIEGO"/>
        <s v="MEDITERRANEO"/>
        <s v="EDIFICIO 593"/>
        <s v="EAN LEGACY-ASESORIA ESPECIALIZ"/>
        <s v="CALLE 77"/>
        <s v="REMODELACION CEDIS HOMECENTER"/>
        <s v="PROYECTOS DE BLOQUE D Y H-CLIN"/>
        <s v="IBIS BUDGET MARLY"/>
        <s v="ADMINISTRACION"/>
        <s v="FINANCIERA"/>
        <s v="GERENCIA GENERAL"/>
        <s v="GESTION HUMANA"/>
        <s v="Acumulado"/>
        <s v="GERENCIA TECNICA"/>
        <s v="C. HOSPITALARIO SERENA DEL MAR"/>
        <s v="C CORPORATIVO SERENA DEL MAR"/>
        <s v="EDIFICIO TAMARINDO - 03"/>
        <s v="URBAIN 52"/>
        <s v="APARTAMENTO CHIA"/>
        <s v="MINEDUCACION FFIE 006 GR7"/>
        <s v="GERENCIA INTEGRAL UNIANDES"/>
        <s v="VIA DEPRIMIDA CARRERA 57"/>
        <s v="CENTROS COMERCIALES TUJA Y ENV"/>
        <s v="EDIFICIO CORPORATIVO CINECOLOM"/>
        <s v="ED DE DIRECCION GENERAL BANCO"/>
        <s v="COLORE MALL PLAZA MANIZALES"/>
        <s v="CENTRO COMERCIAL NUESTRO CARTA"/>
        <s v="COSTO TRANSITO PROPUESTA"/>
        <s v="EDIFICIO LA SALUD" u="1"/>
        <s v="COLSUBSIDIO VIVIENDA" u="1"/>
        <s v="MAKRO CAJICA" u="1"/>
        <s v="CUBIERTA C.C. ANDINO" u="1"/>
      </sharedItems>
    </cacheField>
    <cacheField name="Nivel2" numFmtId="0">
      <sharedItems containsSemiMixedTypes="0" containsString="0" containsNumber="1" containsInteger="1" minValue="41" maxValue="72"/>
    </cacheField>
    <cacheField name="Nivel 4.1" numFmtId="0">
      <sharedItems containsString="0" containsBlank="1" containsNumber="1" containsInteger="1" minValue="4130" maxValue="7205"/>
    </cacheField>
    <cacheField name="Nivel 6.1" numFmtId="0">
      <sharedItems containsString="0" containsBlank="1" containsNumber="1" containsInteger="1" minValue="413010" maxValue="415550" count="3">
        <n v="413010"/>
        <n v="415550"/>
        <m/>
      </sharedItems>
    </cacheField>
    <cacheField name="NETO" numFmtId="0">
      <sharedItems containsSemiMixedTypes="0" containsString="0" containsNumber="1" containsInteger="1" minValue="-637182168" maxValue="299885018"/>
    </cacheField>
    <cacheField name="Year" numFmtId="0">
      <sharedItems containsSemiMixedTypes="0" containsString="0" containsNumber="1" containsInteger="1" minValue="2018" maxValue="2018"/>
    </cacheField>
    <cacheField name="Month" numFmtId="0">
      <sharedItems/>
    </cacheField>
    <cacheField name="Day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12">
  <r>
    <x v="0"/>
    <x v="0"/>
    <x v="0"/>
    <n v="150000"/>
    <x v="0"/>
    <x v="0"/>
    <n v="1"/>
    <x v="0"/>
    <x v="0"/>
  </r>
  <r>
    <x v="1"/>
    <x v="1"/>
    <x v="0"/>
    <n v="800000"/>
    <x v="0"/>
    <x v="1"/>
    <n v="1"/>
    <x v="0"/>
    <x v="0"/>
  </r>
  <r>
    <x v="2"/>
    <x v="2"/>
    <x v="0"/>
    <n v="121400"/>
    <x v="0"/>
    <x v="2"/>
    <n v="1"/>
    <x v="0"/>
    <x v="0"/>
  </r>
  <r>
    <x v="2"/>
    <x v="2"/>
    <x v="0"/>
    <n v="364189"/>
    <x v="0"/>
    <x v="3"/>
    <n v="1"/>
    <x v="0"/>
    <x v="0"/>
  </r>
  <r>
    <x v="3"/>
    <x v="3"/>
    <x v="1"/>
    <n v="-8719130"/>
    <x v="0"/>
    <x v="4"/>
    <n v="1"/>
    <x v="1"/>
    <x v="1"/>
  </r>
  <r>
    <x v="3"/>
    <x v="3"/>
    <x v="1"/>
    <n v="-14953261"/>
    <x v="0"/>
    <x v="5"/>
    <n v="1"/>
    <x v="1"/>
    <x v="1"/>
  </r>
  <r>
    <x v="3"/>
    <x v="3"/>
    <x v="1"/>
    <n v="-20283038"/>
    <x v="0"/>
    <x v="6"/>
    <n v="1"/>
    <x v="1"/>
    <x v="1"/>
  </r>
  <r>
    <x v="3"/>
    <x v="3"/>
    <x v="0"/>
    <n v="18360610"/>
    <x v="0"/>
    <x v="4"/>
    <n v="1"/>
    <x v="0"/>
    <x v="0"/>
  </r>
  <r>
    <x v="3"/>
    <x v="3"/>
    <x v="0"/>
    <n v="22111061"/>
    <x v="0"/>
    <x v="5"/>
    <n v="1"/>
    <x v="0"/>
    <x v="0"/>
  </r>
  <r>
    <x v="3"/>
    <x v="3"/>
    <x v="0"/>
    <n v="11706804"/>
    <x v="0"/>
    <x v="6"/>
    <n v="1"/>
    <x v="0"/>
    <x v="0"/>
  </r>
  <r>
    <x v="3"/>
    <x v="3"/>
    <x v="0"/>
    <n v="13643533"/>
    <x v="0"/>
    <x v="1"/>
    <n v="1"/>
    <x v="0"/>
    <x v="0"/>
  </r>
  <r>
    <x v="3"/>
    <x v="3"/>
    <x v="0"/>
    <n v="12709204"/>
    <x v="0"/>
    <x v="2"/>
    <n v="1"/>
    <x v="0"/>
    <x v="0"/>
  </r>
  <r>
    <x v="3"/>
    <x v="3"/>
    <x v="0"/>
    <n v="3734421"/>
    <x v="0"/>
    <x v="3"/>
    <n v="1"/>
    <x v="0"/>
    <x v="0"/>
  </r>
  <r>
    <x v="4"/>
    <x v="4"/>
    <x v="0"/>
    <n v="93303"/>
    <x v="0"/>
    <x v="1"/>
    <n v="1"/>
    <x v="0"/>
    <x v="0"/>
  </r>
  <r>
    <x v="4"/>
    <x v="4"/>
    <x v="0"/>
    <n v="824049"/>
    <x v="0"/>
    <x v="2"/>
    <n v="1"/>
    <x v="0"/>
    <x v="0"/>
  </r>
  <r>
    <x v="4"/>
    <x v="4"/>
    <x v="0"/>
    <n v="447799"/>
    <x v="0"/>
    <x v="3"/>
    <n v="1"/>
    <x v="0"/>
    <x v="0"/>
  </r>
  <r>
    <x v="5"/>
    <x v="5"/>
    <x v="0"/>
    <n v="15000"/>
    <x v="0"/>
    <x v="1"/>
    <n v="1"/>
    <x v="0"/>
    <x v="0"/>
  </r>
  <r>
    <x v="6"/>
    <x v="6"/>
    <x v="0"/>
    <n v="100000"/>
    <x v="0"/>
    <x v="6"/>
    <n v="1"/>
    <x v="0"/>
    <x v="0"/>
  </r>
  <r>
    <x v="6"/>
    <x v="6"/>
    <x v="0"/>
    <n v="80000"/>
    <x v="0"/>
    <x v="1"/>
    <n v="1"/>
    <x v="0"/>
    <x v="0"/>
  </r>
  <r>
    <x v="7"/>
    <x v="7"/>
    <x v="1"/>
    <n v="-6904961"/>
    <x v="0"/>
    <x v="4"/>
    <n v="1"/>
    <x v="1"/>
    <x v="1"/>
  </r>
  <r>
    <x v="7"/>
    <x v="7"/>
    <x v="1"/>
    <n v="900647"/>
    <x v="0"/>
    <x v="5"/>
    <n v="1"/>
    <x v="1"/>
    <x v="1"/>
  </r>
  <r>
    <x v="7"/>
    <x v="7"/>
    <x v="1"/>
    <n v="-13553269"/>
    <x v="0"/>
    <x v="0"/>
    <n v="1"/>
    <x v="1"/>
    <x v="1"/>
  </r>
  <r>
    <x v="7"/>
    <x v="7"/>
    <x v="0"/>
    <n v="6806168"/>
    <x v="0"/>
    <x v="4"/>
    <n v="1"/>
    <x v="0"/>
    <x v="0"/>
  </r>
  <r>
    <x v="7"/>
    <x v="7"/>
    <x v="0"/>
    <n v="3920670"/>
    <x v="0"/>
    <x v="5"/>
    <n v="1"/>
    <x v="0"/>
    <x v="0"/>
  </r>
  <r>
    <x v="7"/>
    <x v="7"/>
    <x v="0"/>
    <n v="2151496"/>
    <x v="0"/>
    <x v="6"/>
    <n v="1"/>
    <x v="0"/>
    <x v="0"/>
  </r>
  <r>
    <x v="7"/>
    <x v="7"/>
    <x v="0"/>
    <n v="4042023"/>
    <x v="0"/>
    <x v="1"/>
    <n v="1"/>
    <x v="0"/>
    <x v="0"/>
  </r>
  <r>
    <x v="7"/>
    <x v="7"/>
    <x v="0"/>
    <n v="2851610"/>
    <x v="0"/>
    <x v="2"/>
    <n v="1"/>
    <x v="0"/>
    <x v="0"/>
  </r>
  <r>
    <x v="7"/>
    <x v="7"/>
    <x v="0"/>
    <n v="6181392"/>
    <x v="0"/>
    <x v="3"/>
    <n v="1"/>
    <x v="0"/>
    <x v="0"/>
  </r>
  <r>
    <x v="7"/>
    <x v="7"/>
    <x v="0"/>
    <n v="14729446"/>
    <x v="0"/>
    <x v="0"/>
    <n v="1"/>
    <x v="0"/>
    <x v="0"/>
  </r>
  <r>
    <x v="8"/>
    <x v="8"/>
    <x v="0"/>
    <n v="80000"/>
    <x v="0"/>
    <x v="6"/>
    <n v="1"/>
    <x v="0"/>
    <x v="0"/>
  </r>
  <r>
    <x v="8"/>
    <x v="8"/>
    <x v="0"/>
    <n v="234281"/>
    <x v="0"/>
    <x v="0"/>
    <n v="1"/>
    <x v="0"/>
    <x v="0"/>
  </r>
  <r>
    <x v="9"/>
    <x v="9"/>
    <x v="2"/>
    <n v="-10000"/>
    <x v="0"/>
    <x v="4"/>
    <n v="1"/>
    <x v="1"/>
    <x v="1"/>
  </r>
  <r>
    <x v="9"/>
    <x v="9"/>
    <x v="0"/>
    <n v="73337922.329999998"/>
    <x v="0"/>
    <x v="4"/>
    <n v="1"/>
    <x v="0"/>
    <x v="0"/>
  </r>
  <r>
    <x v="9"/>
    <x v="9"/>
    <x v="0"/>
    <n v="79121851"/>
    <x v="0"/>
    <x v="5"/>
    <n v="1"/>
    <x v="0"/>
    <x v="0"/>
  </r>
  <r>
    <x v="9"/>
    <x v="9"/>
    <x v="0"/>
    <n v="70425200"/>
    <x v="0"/>
    <x v="6"/>
    <n v="1"/>
    <x v="0"/>
    <x v="0"/>
  </r>
  <r>
    <x v="9"/>
    <x v="9"/>
    <x v="0"/>
    <n v="34675873"/>
    <x v="0"/>
    <x v="1"/>
    <n v="1"/>
    <x v="0"/>
    <x v="0"/>
  </r>
  <r>
    <x v="9"/>
    <x v="9"/>
    <x v="0"/>
    <n v="32536212"/>
    <x v="0"/>
    <x v="2"/>
    <n v="1"/>
    <x v="0"/>
    <x v="0"/>
  </r>
  <r>
    <x v="9"/>
    <x v="9"/>
    <x v="0"/>
    <n v="39503958"/>
    <x v="0"/>
    <x v="3"/>
    <n v="1"/>
    <x v="0"/>
    <x v="0"/>
  </r>
  <r>
    <x v="9"/>
    <x v="9"/>
    <x v="0"/>
    <n v="31970848"/>
    <x v="0"/>
    <x v="0"/>
    <n v="1"/>
    <x v="0"/>
    <x v="0"/>
  </r>
  <r>
    <x v="9"/>
    <x v="9"/>
    <x v="0"/>
    <n v="25135728"/>
    <x v="0"/>
    <x v="7"/>
    <n v="1"/>
    <x v="0"/>
    <x v="0"/>
  </r>
  <r>
    <x v="9"/>
    <x v="9"/>
    <x v="0"/>
    <n v="22774484"/>
    <x v="0"/>
    <x v="8"/>
    <n v="1"/>
    <x v="0"/>
    <x v="0"/>
  </r>
  <r>
    <x v="9"/>
    <x v="9"/>
    <x v="0"/>
    <n v="29401290.109999999"/>
    <x v="0"/>
    <x v="9"/>
    <n v="1"/>
    <x v="0"/>
    <x v="0"/>
  </r>
  <r>
    <x v="10"/>
    <x v="10"/>
    <x v="0"/>
    <n v="63881"/>
    <x v="0"/>
    <x v="2"/>
    <n v="1"/>
    <x v="0"/>
    <x v="0"/>
  </r>
  <r>
    <x v="10"/>
    <x v="10"/>
    <x v="0"/>
    <n v="35090"/>
    <x v="0"/>
    <x v="3"/>
    <n v="1"/>
    <x v="0"/>
    <x v="0"/>
  </r>
  <r>
    <x v="10"/>
    <x v="10"/>
    <x v="0"/>
    <n v="35136"/>
    <x v="0"/>
    <x v="0"/>
    <n v="1"/>
    <x v="0"/>
    <x v="0"/>
  </r>
  <r>
    <x v="11"/>
    <x v="11"/>
    <x v="1"/>
    <n v="-133185956"/>
    <x v="0"/>
    <x v="4"/>
    <n v="1"/>
    <x v="1"/>
    <x v="1"/>
  </r>
  <r>
    <x v="11"/>
    <x v="11"/>
    <x v="1"/>
    <n v="-125333771"/>
    <x v="0"/>
    <x v="5"/>
    <n v="1"/>
    <x v="1"/>
    <x v="1"/>
  </r>
  <r>
    <x v="11"/>
    <x v="11"/>
    <x v="1"/>
    <n v="-130108185"/>
    <x v="0"/>
    <x v="6"/>
    <n v="1"/>
    <x v="1"/>
    <x v="1"/>
  </r>
  <r>
    <x v="11"/>
    <x v="11"/>
    <x v="1"/>
    <n v="-130108186"/>
    <x v="0"/>
    <x v="1"/>
    <n v="1"/>
    <x v="1"/>
    <x v="1"/>
  </r>
  <r>
    <x v="11"/>
    <x v="11"/>
    <x v="1"/>
    <n v="-35690268"/>
    <x v="0"/>
    <x v="3"/>
    <n v="1"/>
    <x v="1"/>
    <x v="1"/>
  </r>
  <r>
    <x v="11"/>
    <x v="11"/>
    <x v="1"/>
    <n v="35690268"/>
    <x v="0"/>
    <x v="0"/>
    <n v="1"/>
    <x v="1"/>
    <x v="1"/>
  </r>
  <r>
    <x v="11"/>
    <x v="11"/>
    <x v="1"/>
    <n v="-383180536"/>
    <x v="0"/>
    <x v="7"/>
    <n v="1"/>
    <x v="1"/>
    <x v="1"/>
  </r>
  <r>
    <x v="11"/>
    <x v="11"/>
    <x v="1"/>
    <n v="-281172089"/>
    <x v="0"/>
    <x v="9"/>
    <n v="1"/>
    <x v="1"/>
    <x v="1"/>
  </r>
  <r>
    <x v="11"/>
    <x v="11"/>
    <x v="2"/>
    <n v="-23990"/>
    <x v="0"/>
    <x v="8"/>
    <n v="1"/>
    <x v="1"/>
    <x v="1"/>
  </r>
  <r>
    <x v="11"/>
    <x v="11"/>
    <x v="0"/>
    <n v="70828839"/>
    <x v="0"/>
    <x v="4"/>
    <n v="1"/>
    <x v="0"/>
    <x v="0"/>
  </r>
  <r>
    <x v="11"/>
    <x v="11"/>
    <x v="0"/>
    <n v="78667246"/>
    <x v="0"/>
    <x v="5"/>
    <n v="1"/>
    <x v="0"/>
    <x v="0"/>
  </r>
  <r>
    <x v="11"/>
    <x v="11"/>
    <x v="0"/>
    <n v="89696435"/>
    <x v="0"/>
    <x v="6"/>
    <n v="1"/>
    <x v="0"/>
    <x v="0"/>
  </r>
  <r>
    <x v="11"/>
    <x v="11"/>
    <x v="0"/>
    <n v="101933948"/>
    <x v="0"/>
    <x v="1"/>
    <n v="1"/>
    <x v="0"/>
    <x v="0"/>
  </r>
  <r>
    <x v="11"/>
    <x v="11"/>
    <x v="0"/>
    <n v="98417663"/>
    <x v="0"/>
    <x v="2"/>
    <n v="1"/>
    <x v="0"/>
    <x v="0"/>
  </r>
  <r>
    <x v="11"/>
    <x v="11"/>
    <x v="0"/>
    <n v="128193055"/>
    <x v="0"/>
    <x v="3"/>
    <n v="1"/>
    <x v="0"/>
    <x v="0"/>
  </r>
  <r>
    <x v="11"/>
    <x v="11"/>
    <x v="0"/>
    <n v="134698689"/>
    <x v="0"/>
    <x v="0"/>
    <n v="1"/>
    <x v="0"/>
    <x v="0"/>
  </r>
  <r>
    <x v="11"/>
    <x v="11"/>
    <x v="0"/>
    <n v="126015612"/>
    <x v="0"/>
    <x v="7"/>
    <n v="1"/>
    <x v="0"/>
    <x v="0"/>
  </r>
  <r>
    <x v="11"/>
    <x v="11"/>
    <x v="0"/>
    <n v="153274485"/>
    <x v="0"/>
    <x v="8"/>
    <n v="1"/>
    <x v="0"/>
    <x v="0"/>
  </r>
  <r>
    <x v="11"/>
    <x v="11"/>
    <x v="0"/>
    <n v="161091914"/>
    <x v="0"/>
    <x v="9"/>
    <n v="1"/>
    <x v="0"/>
    <x v="0"/>
  </r>
  <r>
    <x v="11"/>
    <x v="11"/>
    <x v="0"/>
    <n v="4911423"/>
    <x v="0"/>
    <x v="10"/>
    <n v="1"/>
    <x v="0"/>
    <x v="0"/>
  </r>
  <r>
    <x v="12"/>
    <x v="12"/>
    <x v="1"/>
    <n v="-39547496"/>
    <x v="0"/>
    <x v="2"/>
    <n v="1"/>
    <x v="1"/>
    <x v="1"/>
  </r>
  <r>
    <x v="12"/>
    <x v="12"/>
    <x v="1"/>
    <n v="-19773748"/>
    <x v="0"/>
    <x v="3"/>
    <n v="1"/>
    <x v="1"/>
    <x v="1"/>
  </r>
  <r>
    <x v="12"/>
    <x v="12"/>
    <x v="1"/>
    <n v="19773748"/>
    <x v="0"/>
    <x v="0"/>
    <n v="1"/>
    <x v="1"/>
    <x v="1"/>
  </r>
  <r>
    <x v="12"/>
    <x v="12"/>
    <x v="1"/>
    <n v="-19773748"/>
    <x v="0"/>
    <x v="7"/>
    <n v="1"/>
    <x v="1"/>
    <x v="1"/>
  </r>
  <r>
    <x v="12"/>
    <x v="12"/>
    <x v="0"/>
    <n v="11684388"/>
    <x v="0"/>
    <x v="4"/>
    <n v="1"/>
    <x v="0"/>
    <x v="0"/>
  </r>
  <r>
    <x v="12"/>
    <x v="12"/>
    <x v="0"/>
    <n v="7574841"/>
    <x v="0"/>
    <x v="5"/>
    <n v="1"/>
    <x v="0"/>
    <x v="0"/>
  </r>
  <r>
    <x v="12"/>
    <x v="12"/>
    <x v="0"/>
    <n v="12203118"/>
    <x v="0"/>
    <x v="6"/>
    <n v="1"/>
    <x v="0"/>
    <x v="0"/>
  </r>
  <r>
    <x v="12"/>
    <x v="12"/>
    <x v="0"/>
    <n v="10616426"/>
    <x v="0"/>
    <x v="1"/>
    <n v="1"/>
    <x v="0"/>
    <x v="0"/>
  </r>
  <r>
    <x v="12"/>
    <x v="12"/>
    <x v="0"/>
    <n v="10228938"/>
    <x v="0"/>
    <x v="2"/>
    <n v="1"/>
    <x v="0"/>
    <x v="0"/>
  </r>
  <r>
    <x v="12"/>
    <x v="12"/>
    <x v="0"/>
    <n v="13011346"/>
    <x v="0"/>
    <x v="3"/>
    <n v="1"/>
    <x v="0"/>
    <x v="0"/>
  </r>
  <r>
    <x v="12"/>
    <x v="12"/>
    <x v="0"/>
    <n v="6509900"/>
    <x v="0"/>
    <x v="0"/>
    <n v="1"/>
    <x v="0"/>
    <x v="0"/>
  </r>
  <r>
    <x v="12"/>
    <x v="12"/>
    <x v="0"/>
    <n v="2728780"/>
    <x v="0"/>
    <x v="7"/>
    <n v="1"/>
    <x v="0"/>
    <x v="0"/>
  </r>
  <r>
    <x v="12"/>
    <x v="12"/>
    <x v="0"/>
    <n v="2783554"/>
    <x v="0"/>
    <x v="8"/>
    <n v="1"/>
    <x v="0"/>
    <x v="0"/>
  </r>
  <r>
    <x v="12"/>
    <x v="12"/>
    <x v="0"/>
    <n v="5068292"/>
    <x v="0"/>
    <x v="9"/>
    <n v="1"/>
    <x v="0"/>
    <x v="0"/>
  </r>
  <r>
    <x v="13"/>
    <x v="13"/>
    <x v="0"/>
    <n v="28900"/>
    <x v="0"/>
    <x v="5"/>
    <n v="1"/>
    <x v="0"/>
    <x v="0"/>
  </r>
  <r>
    <x v="13"/>
    <x v="13"/>
    <x v="0"/>
    <n v="105400"/>
    <x v="0"/>
    <x v="6"/>
    <n v="1"/>
    <x v="0"/>
    <x v="0"/>
  </r>
  <r>
    <x v="13"/>
    <x v="13"/>
    <x v="0"/>
    <n v="56300"/>
    <x v="0"/>
    <x v="1"/>
    <n v="1"/>
    <x v="0"/>
    <x v="0"/>
  </r>
  <r>
    <x v="14"/>
    <x v="14"/>
    <x v="1"/>
    <n v="-4651774"/>
    <x v="0"/>
    <x v="4"/>
    <n v="1"/>
    <x v="1"/>
    <x v="1"/>
  </r>
  <r>
    <x v="14"/>
    <x v="14"/>
    <x v="1"/>
    <n v="-186071"/>
    <x v="0"/>
    <x v="5"/>
    <n v="1"/>
    <x v="1"/>
    <x v="1"/>
  </r>
  <r>
    <x v="14"/>
    <x v="14"/>
    <x v="0"/>
    <n v="4766660"/>
    <x v="0"/>
    <x v="4"/>
    <n v="1"/>
    <x v="0"/>
    <x v="0"/>
  </r>
  <r>
    <x v="14"/>
    <x v="14"/>
    <x v="0"/>
    <n v="279395"/>
    <x v="0"/>
    <x v="5"/>
    <n v="1"/>
    <x v="0"/>
    <x v="0"/>
  </r>
  <r>
    <x v="14"/>
    <x v="14"/>
    <x v="0"/>
    <n v="174281"/>
    <x v="0"/>
    <x v="2"/>
    <n v="1"/>
    <x v="0"/>
    <x v="0"/>
  </r>
  <r>
    <x v="14"/>
    <x v="14"/>
    <x v="0"/>
    <n v="174281"/>
    <x v="0"/>
    <x v="3"/>
    <n v="1"/>
    <x v="0"/>
    <x v="0"/>
  </r>
  <r>
    <x v="14"/>
    <x v="14"/>
    <x v="0"/>
    <n v="2488724"/>
    <x v="0"/>
    <x v="7"/>
    <n v="1"/>
    <x v="0"/>
    <x v="0"/>
  </r>
  <r>
    <x v="15"/>
    <x v="15"/>
    <x v="0"/>
    <n v="99115"/>
    <x v="0"/>
    <x v="4"/>
    <n v="1"/>
    <x v="0"/>
    <x v="0"/>
  </r>
  <r>
    <x v="15"/>
    <x v="15"/>
    <x v="0"/>
    <n v="63519"/>
    <x v="0"/>
    <x v="2"/>
    <n v="1"/>
    <x v="0"/>
    <x v="0"/>
  </r>
  <r>
    <x v="15"/>
    <x v="15"/>
    <x v="0"/>
    <n v="35090"/>
    <x v="0"/>
    <x v="3"/>
    <n v="1"/>
    <x v="0"/>
    <x v="0"/>
  </r>
  <r>
    <x v="15"/>
    <x v="15"/>
    <x v="0"/>
    <n v="35136"/>
    <x v="0"/>
    <x v="0"/>
    <n v="1"/>
    <x v="0"/>
    <x v="0"/>
  </r>
  <r>
    <x v="16"/>
    <x v="16"/>
    <x v="1"/>
    <n v="-402872996"/>
    <x v="0"/>
    <x v="3"/>
    <n v="1"/>
    <x v="1"/>
    <x v="1"/>
  </r>
  <r>
    <x v="16"/>
    <x v="16"/>
    <x v="1"/>
    <n v="-12605042"/>
    <x v="0"/>
    <x v="0"/>
    <n v="1"/>
    <x v="1"/>
    <x v="1"/>
  </r>
  <r>
    <x v="16"/>
    <x v="16"/>
    <x v="1"/>
    <n v="-27283736"/>
    <x v="0"/>
    <x v="7"/>
    <n v="1"/>
    <x v="1"/>
    <x v="1"/>
  </r>
  <r>
    <x v="16"/>
    <x v="16"/>
    <x v="1"/>
    <n v="-178815982"/>
    <x v="0"/>
    <x v="8"/>
    <n v="1"/>
    <x v="1"/>
    <x v="1"/>
  </r>
  <r>
    <x v="16"/>
    <x v="16"/>
    <x v="1"/>
    <n v="-104447844"/>
    <x v="0"/>
    <x v="9"/>
    <n v="1"/>
    <x v="1"/>
    <x v="1"/>
  </r>
  <r>
    <x v="16"/>
    <x v="16"/>
    <x v="1"/>
    <n v="-14678694"/>
    <x v="0"/>
    <x v="10"/>
    <n v="1"/>
    <x v="1"/>
    <x v="1"/>
  </r>
  <r>
    <x v="16"/>
    <x v="16"/>
    <x v="3"/>
    <n v="35000"/>
    <x v="0"/>
    <x v="1"/>
    <n v="1"/>
    <x v="2"/>
    <x v="0"/>
  </r>
  <r>
    <x v="16"/>
    <x v="16"/>
    <x v="0"/>
    <n v="52071947.670000002"/>
    <x v="0"/>
    <x v="4"/>
    <n v="1"/>
    <x v="0"/>
    <x v="0"/>
  </r>
  <r>
    <x v="16"/>
    <x v="16"/>
    <x v="0"/>
    <n v="55027284.890000001"/>
    <x v="0"/>
    <x v="5"/>
    <n v="1"/>
    <x v="0"/>
    <x v="0"/>
  </r>
  <r>
    <x v="16"/>
    <x v="16"/>
    <x v="0"/>
    <n v="36657102.109999999"/>
    <x v="0"/>
    <x v="6"/>
    <n v="1"/>
    <x v="0"/>
    <x v="0"/>
  </r>
  <r>
    <x v="16"/>
    <x v="16"/>
    <x v="0"/>
    <n v="57228046"/>
    <x v="0"/>
    <x v="1"/>
    <n v="1"/>
    <x v="0"/>
    <x v="0"/>
  </r>
  <r>
    <x v="16"/>
    <x v="16"/>
    <x v="0"/>
    <n v="50647474"/>
    <x v="0"/>
    <x v="2"/>
    <n v="1"/>
    <x v="0"/>
    <x v="0"/>
  </r>
  <r>
    <x v="16"/>
    <x v="16"/>
    <x v="0"/>
    <n v="37147842"/>
    <x v="0"/>
    <x v="3"/>
    <n v="1"/>
    <x v="0"/>
    <x v="0"/>
  </r>
  <r>
    <x v="16"/>
    <x v="16"/>
    <x v="0"/>
    <n v="6738535"/>
    <x v="0"/>
    <x v="0"/>
    <n v="1"/>
    <x v="0"/>
    <x v="0"/>
  </r>
  <r>
    <x v="16"/>
    <x v="16"/>
    <x v="0"/>
    <n v="6220869"/>
    <x v="0"/>
    <x v="7"/>
    <n v="1"/>
    <x v="0"/>
    <x v="0"/>
  </r>
  <r>
    <x v="16"/>
    <x v="16"/>
    <x v="0"/>
    <n v="7339578"/>
    <x v="0"/>
    <x v="8"/>
    <n v="1"/>
    <x v="0"/>
    <x v="0"/>
  </r>
  <r>
    <x v="16"/>
    <x v="16"/>
    <x v="0"/>
    <n v="21705042"/>
    <x v="0"/>
    <x v="9"/>
    <n v="1"/>
    <x v="0"/>
    <x v="0"/>
  </r>
  <r>
    <x v="17"/>
    <x v="17"/>
    <x v="0"/>
    <n v="150000"/>
    <x v="0"/>
    <x v="1"/>
    <n v="1"/>
    <x v="0"/>
    <x v="0"/>
  </r>
  <r>
    <x v="18"/>
    <x v="17"/>
    <x v="1"/>
    <n v="-30657786"/>
    <x v="0"/>
    <x v="4"/>
    <n v="1"/>
    <x v="1"/>
    <x v="1"/>
  </r>
  <r>
    <x v="18"/>
    <x v="17"/>
    <x v="1"/>
    <n v="-39649333"/>
    <x v="0"/>
    <x v="5"/>
    <n v="1"/>
    <x v="1"/>
    <x v="1"/>
  </r>
  <r>
    <x v="18"/>
    <x v="17"/>
    <x v="1"/>
    <n v="-36985932"/>
    <x v="0"/>
    <x v="6"/>
    <n v="1"/>
    <x v="1"/>
    <x v="1"/>
  </r>
  <r>
    <x v="18"/>
    <x v="17"/>
    <x v="1"/>
    <n v="-61078464"/>
    <x v="0"/>
    <x v="1"/>
    <n v="1"/>
    <x v="1"/>
    <x v="1"/>
  </r>
  <r>
    <x v="18"/>
    <x v="17"/>
    <x v="1"/>
    <n v="54498805"/>
    <x v="0"/>
    <x v="2"/>
    <n v="1"/>
    <x v="1"/>
    <x v="1"/>
  </r>
  <r>
    <x v="18"/>
    <x v="17"/>
    <x v="1"/>
    <n v="-77154881"/>
    <x v="0"/>
    <x v="3"/>
    <n v="1"/>
    <x v="1"/>
    <x v="1"/>
  </r>
  <r>
    <x v="18"/>
    <x v="17"/>
    <x v="1"/>
    <n v="77154881"/>
    <x v="0"/>
    <x v="0"/>
    <n v="1"/>
    <x v="1"/>
    <x v="1"/>
  </r>
  <r>
    <x v="18"/>
    <x v="17"/>
    <x v="1"/>
    <n v="-171881538"/>
    <x v="0"/>
    <x v="7"/>
    <n v="1"/>
    <x v="1"/>
    <x v="1"/>
  </r>
  <r>
    <x v="18"/>
    <x v="17"/>
    <x v="1"/>
    <n v="-116509589"/>
    <x v="0"/>
    <x v="9"/>
    <n v="1"/>
    <x v="1"/>
    <x v="1"/>
  </r>
  <r>
    <x v="18"/>
    <x v="17"/>
    <x v="0"/>
    <n v="31200422"/>
    <x v="0"/>
    <x v="4"/>
    <n v="1"/>
    <x v="0"/>
    <x v="0"/>
  </r>
  <r>
    <x v="18"/>
    <x v="17"/>
    <x v="0"/>
    <n v="36280934"/>
    <x v="0"/>
    <x v="5"/>
    <n v="1"/>
    <x v="0"/>
    <x v="0"/>
  </r>
  <r>
    <x v="18"/>
    <x v="17"/>
    <x v="0"/>
    <n v="40564229.659999996"/>
    <x v="0"/>
    <x v="6"/>
    <n v="1"/>
    <x v="0"/>
    <x v="0"/>
  </r>
  <r>
    <x v="18"/>
    <x v="17"/>
    <x v="0"/>
    <n v="36872387"/>
    <x v="0"/>
    <x v="1"/>
    <n v="1"/>
    <x v="0"/>
    <x v="0"/>
  </r>
  <r>
    <x v="18"/>
    <x v="17"/>
    <x v="0"/>
    <n v="37896406"/>
    <x v="0"/>
    <x v="2"/>
    <n v="1"/>
    <x v="0"/>
    <x v="0"/>
  </r>
  <r>
    <x v="18"/>
    <x v="17"/>
    <x v="0"/>
    <n v="25503083.670000002"/>
    <x v="0"/>
    <x v="3"/>
    <n v="1"/>
    <x v="0"/>
    <x v="0"/>
  </r>
  <r>
    <x v="18"/>
    <x v="17"/>
    <x v="0"/>
    <n v="22400340"/>
    <x v="0"/>
    <x v="0"/>
    <n v="1"/>
    <x v="0"/>
    <x v="0"/>
  </r>
  <r>
    <x v="18"/>
    <x v="17"/>
    <x v="0"/>
    <n v="29571847"/>
    <x v="0"/>
    <x v="7"/>
    <n v="1"/>
    <x v="0"/>
    <x v="0"/>
  </r>
  <r>
    <x v="18"/>
    <x v="17"/>
    <x v="0"/>
    <n v="39479482"/>
    <x v="0"/>
    <x v="8"/>
    <n v="1"/>
    <x v="0"/>
    <x v="0"/>
  </r>
  <r>
    <x v="18"/>
    <x v="17"/>
    <x v="0"/>
    <n v="25833981"/>
    <x v="0"/>
    <x v="9"/>
    <n v="1"/>
    <x v="0"/>
    <x v="0"/>
  </r>
  <r>
    <x v="18"/>
    <x v="17"/>
    <x v="0"/>
    <n v="816150"/>
    <x v="0"/>
    <x v="10"/>
    <n v="1"/>
    <x v="0"/>
    <x v="0"/>
  </r>
  <r>
    <x v="19"/>
    <x v="18"/>
    <x v="1"/>
    <n v="-78885778"/>
    <x v="0"/>
    <x v="4"/>
    <n v="1"/>
    <x v="1"/>
    <x v="1"/>
  </r>
  <r>
    <x v="19"/>
    <x v="18"/>
    <x v="1"/>
    <n v="-78337126"/>
    <x v="0"/>
    <x v="5"/>
    <n v="1"/>
    <x v="1"/>
    <x v="1"/>
  </r>
  <r>
    <x v="19"/>
    <x v="18"/>
    <x v="1"/>
    <n v="-76194036"/>
    <x v="0"/>
    <x v="6"/>
    <n v="1"/>
    <x v="1"/>
    <x v="1"/>
  </r>
  <r>
    <x v="19"/>
    <x v="18"/>
    <x v="1"/>
    <n v="-82741969"/>
    <x v="0"/>
    <x v="1"/>
    <n v="1"/>
    <x v="1"/>
    <x v="1"/>
  </r>
  <r>
    <x v="19"/>
    <x v="18"/>
    <x v="1"/>
    <n v="-167348977"/>
    <x v="0"/>
    <x v="2"/>
    <n v="1"/>
    <x v="1"/>
    <x v="1"/>
  </r>
  <r>
    <x v="19"/>
    <x v="18"/>
    <x v="1"/>
    <n v="-78845247"/>
    <x v="0"/>
    <x v="3"/>
    <n v="1"/>
    <x v="1"/>
    <x v="1"/>
  </r>
  <r>
    <x v="19"/>
    <x v="18"/>
    <x v="1"/>
    <n v="-72637004"/>
    <x v="0"/>
    <x v="0"/>
    <n v="1"/>
    <x v="1"/>
    <x v="1"/>
  </r>
  <r>
    <x v="19"/>
    <x v="18"/>
    <x v="1"/>
    <n v="-154780335"/>
    <x v="0"/>
    <x v="7"/>
    <n v="1"/>
    <x v="1"/>
    <x v="1"/>
  </r>
  <r>
    <x v="19"/>
    <x v="18"/>
    <x v="1"/>
    <n v="29092381"/>
    <x v="0"/>
    <x v="8"/>
    <n v="1"/>
    <x v="1"/>
    <x v="1"/>
  </r>
  <r>
    <x v="19"/>
    <x v="18"/>
    <x v="0"/>
    <n v="50941406.109999999"/>
    <x v="0"/>
    <x v="4"/>
    <n v="1"/>
    <x v="0"/>
    <x v="0"/>
  </r>
  <r>
    <x v="19"/>
    <x v="18"/>
    <x v="0"/>
    <n v="60709294"/>
    <x v="0"/>
    <x v="5"/>
    <n v="1"/>
    <x v="0"/>
    <x v="0"/>
  </r>
  <r>
    <x v="19"/>
    <x v="18"/>
    <x v="0"/>
    <n v="58666857"/>
    <x v="0"/>
    <x v="6"/>
    <n v="1"/>
    <x v="0"/>
    <x v="0"/>
  </r>
  <r>
    <x v="19"/>
    <x v="18"/>
    <x v="0"/>
    <n v="69000727"/>
    <x v="0"/>
    <x v="1"/>
    <n v="1"/>
    <x v="0"/>
    <x v="0"/>
  </r>
  <r>
    <x v="19"/>
    <x v="18"/>
    <x v="0"/>
    <n v="57908356"/>
    <x v="0"/>
    <x v="2"/>
    <n v="1"/>
    <x v="0"/>
    <x v="0"/>
  </r>
  <r>
    <x v="19"/>
    <x v="18"/>
    <x v="0"/>
    <n v="57121194.890000001"/>
    <x v="0"/>
    <x v="3"/>
    <n v="1"/>
    <x v="0"/>
    <x v="0"/>
  </r>
  <r>
    <x v="19"/>
    <x v="18"/>
    <x v="0"/>
    <n v="46962238.329999998"/>
    <x v="0"/>
    <x v="0"/>
    <n v="1"/>
    <x v="0"/>
    <x v="0"/>
  </r>
  <r>
    <x v="19"/>
    <x v="18"/>
    <x v="0"/>
    <n v="43295129"/>
    <x v="0"/>
    <x v="7"/>
    <n v="1"/>
    <x v="0"/>
    <x v="0"/>
  </r>
  <r>
    <x v="19"/>
    <x v="18"/>
    <x v="0"/>
    <n v="31869132.6599999"/>
    <x v="0"/>
    <x v="8"/>
    <n v="1"/>
    <x v="0"/>
    <x v="0"/>
  </r>
  <r>
    <x v="19"/>
    <x v="18"/>
    <x v="0"/>
    <n v="3057620"/>
    <x v="0"/>
    <x v="9"/>
    <n v="1"/>
    <x v="0"/>
    <x v="0"/>
  </r>
  <r>
    <x v="20"/>
    <x v="19"/>
    <x v="0"/>
    <n v="125000"/>
    <x v="0"/>
    <x v="1"/>
    <n v="1"/>
    <x v="0"/>
    <x v="0"/>
  </r>
  <r>
    <x v="21"/>
    <x v="19"/>
    <x v="1"/>
    <n v="-3649853"/>
    <x v="0"/>
    <x v="4"/>
    <n v="1"/>
    <x v="1"/>
    <x v="1"/>
  </r>
  <r>
    <x v="21"/>
    <x v="19"/>
    <x v="1"/>
    <n v="-3649853"/>
    <x v="0"/>
    <x v="5"/>
    <n v="1"/>
    <x v="1"/>
    <x v="1"/>
  </r>
  <r>
    <x v="21"/>
    <x v="19"/>
    <x v="1"/>
    <n v="-3649853"/>
    <x v="0"/>
    <x v="6"/>
    <n v="1"/>
    <x v="1"/>
    <x v="1"/>
  </r>
  <r>
    <x v="21"/>
    <x v="19"/>
    <x v="1"/>
    <n v="-3649853"/>
    <x v="0"/>
    <x v="1"/>
    <n v="1"/>
    <x v="1"/>
    <x v="1"/>
  </r>
  <r>
    <x v="21"/>
    <x v="19"/>
    <x v="1"/>
    <n v="-3649853"/>
    <x v="0"/>
    <x v="2"/>
    <n v="1"/>
    <x v="1"/>
    <x v="1"/>
  </r>
  <r>
    <x v="21"/>
    <x v="19"/>
    <x v="1"/>
    <n v="-3649853"/>
    <x v="0"/>
    <x v="3"/>
    <n v="1"/>
    <x v="1"/>
    <x v="1"/>
  </r>
  <r>
    <x v="21"/>
    <x v="19"/>
    <x v="1"/>
    <n v="-3649853"/>
    <x v="0"/>
    <x v="0"/>
    <n v="1"/>
    <x v="1"/>
    <x v="1"/>
  </r>
  <r>
    <x v="21"/>
    <x v="19"/>
    <x v="1"/>
    <n v="-3649853"/>
    <x v="0"/>
    <x v="7"/>
    <n v="1"/>
    <x v="1"/>
    <x v="1"/>
  </r>
  <r>
    <x v="21"/>
    <x v="19"/>
    <x v="1"/>
    <n v="-2798221"/>
    <x v="0"/>
    <x v="8"/>
    <n v="1"/>
    <x v="1"/>
    <x v="1"/>
  </r>
  <r>
    <x v="21"/>
    <x v="19"/>
    <x v="0"/>
    <n v="3377493"/>
    <x v="0"/>
    <x v="4"/>
    <n v="1"/>
    <x v="0"/>
    <x v="0"/>
  </r>
  <r>
    <x v="21"/>
    <x v="19"/>
    <x v="0"/>
    <n v="2130909"/>
    <x v="0"/>
    <x v="5"/>
    <n v="1"/>
    <x v="0"/>
    <x v="0"/>
  </r>
  <r>
    <x v="21"/>
    <x v="19"/>
    <x v="0"/>
    <n v="2455909"/>
    <x v="0"/>
    <x v="6"/>
    <n v="1"/>
    <x v="0"/>
    <x v="0"/>
  </r>
  <r>
    <x v="21"/>
    <x v="19"/>
    <x v="0"/>
    <n v="2130909"/>
    <x v="0"/>
    <x v="1"/>
    <n v="1"/>
    <x v="0"/>
    <x v="0"/>
  </r>
  <r>
    <x v="21"/>
    <x v="19"/>
    <x v="0"/>
    <n v="2130909"/>
    <x v="0"/>
    <x v="2"/>
    <n v="1"/>
    <x v="0"/>
    <x v="0"/>
  </r>
  <r>
    <x v="21"/>
    <x v="19"/>
    <x v="0"/>
    <n v="2131207"/>
    <x v="0"/>
    <x v="3"/>
    <n v="1"/>
    <x v="0"/>
    <x v="0"/>
  </r>
  <r>
    <x v="21"/>
    <x v="19"/>
    <x v="0"/>
    <n v="2130909"/>
    <x v="0"/>
    <x v="0"/>
    <n v="1"/>
    <x v="0"/>
    <x v="0"/>
  </r>
  <r>
    <x v="21"/>
    <x v="19"/>
    <x v="0"/>
    <n v="2416909"/>
    <x v="0"/>
    <x v="7"/>
    <n v="1"/>
    <x v="0"/>
    <x v="0"/>
  </r>
  <r>
    <x v="21"/>
    <x v="19"/>
    <x v="0"/>
    <n v="1661101"/>
    <x v="0"/>
    <x v="8"/>
    <n v="1"/>
    <x v="0"/>
    <x v="0"/>
  </r>
  <r>
    <x v="22"/>
    <x v="20"/>
    <x v="0"/>
    <n v="114790"/>
    <x v="0"/>
    <x v="4"/>
    <n v="1"/>
    <x v="0"/>
    <x v="0"/>
  </r>
  <r>
    <x v="22"/>
    <x v="20"/>
    <x v="0"/>
    <n v="114706"/>
    <x v="0"/>
    <x v="5"/>
    <n v="1"/>
    <x v="0"/>
    <x v="0"/>
  </r>
  <r>
    <x v="22"/>
    <x v="20"/>
    <x v="0"/>
    <n v="116143"/>
    <x v="0"/>
    <x v="6"/>
    <n v="1"/>
    <x v="0"/>
    <x v="0"/>
  </r>
  <r>
    <x v="22"/>
    <x v="20"/>
    <x v="0"/>
    <n v="116143"/>
    <x v="0"/>
    <x v="1"/>
    <n v="1"/>
    <x v="0"/>
    <x v="0"/>
  </r>
  <r>
    <x v="22"/>
    <x v="20"/>
    <x v="0"/>
    <n v="116143"/>
    <x v="0"/>
    <x v="2"/>
    <n v="1"/>
    <x v="0"/>
    <x v="0"/>
  </r>
  <r>
    <x v="23"/>
    <x v="21"/>
    <x v="1"/>
    <n v="-105553043"/>
    <x v="0"/>
    <x v="4"/>
    <n v="1"/>
    <x v="1"/>
    <x v="1"/>
  </r>
  <r>
    <x v="23"/>
    <x v="21"/>
    <x v="1"/>
    <n v="-82013338"/>
    <x v="0"/>
    <x v="5"/>
    <n v="1"/>
    <x v="1"/>
    <x v="1"/>
  </r>
  <r>
    <x v="23"/>
    <x v="21"/>
    <x v="1"/>
    <n v="-97422101"/>
    <x v="0"/>
    <x v="6"/>
    <n v="1"/>
    <x v="1"/>
    <x v="1"/>
  </r>
  <r>
    <x v="23"/>
    <x v="21"/>
    <x v="1"/>
    <n v="-129310592"/>
    <x v="0"/>
    <x v="1"/>
    <n v="1"/>
    <x v="1"/>
    <x v="1"/>
  </r>
  <r>
    <x v="23"/>
    <x v="21"/>
    <x v="1"/>
    <n v="-121080620"/>
    <x v="0"/>
    <x v="2"/>
    <n v="1"/>
    <x v="1"/>
    <x v="1"/>
  </r>
  <r>
    <x v="23"/>
    <x v="21"/>
    <x v="1"/>
    <n v="-146862781"/>
    <x v="0"/>
    <x v="3"/>
    <n v="1"/>
    <x v="1"/>
    <x v="1"/>
  </r>
  <r>
    <x v="23"/>
    <x v="21"/>
    <x v="1"/>
    <n v="-223505408"/>
    <x v="0"/>
    <x v="0"/>
    <n v="1"/>
    <x v="1"/>
    <x v="1"/>
  </r>
  <r>
    <x v="23"/>
    <x v="21"/>
    <x v="1"/>
    <n v="68352334"/>
    <x v="0"/>
    <x v="7"/>
    <n v="1"/>
    <x v="1"/>
    <x v="1"/>
  </r>
  <r>
    <x v="23"/>
    <x v="21"/>
    <x v="1"/>
    <n v="-81901591"/>
    <x v="0"/>
    <x v="8"/>
    <n v="1"/>
    <x v="1"/>
    <x v="1"/>
  </r>
  <r>
    <x v="23"/>
    <x v="21"/>
    <x v="1"/>
    <n v="-47401189"/>
    <x v="0"/>
    <x v="9"/>
    <n v="1"/>
    <x v="1"/>
    <x v="1"/>
  </r>
  <r>
    <x v="23"/>
    <x v="21"/>
    <x v="1"/>
    <n v="-70933011"/>
    <x v="0"/>
    <x v="10"/>
    <n v="1"/>
    <x v="1"/>
    <x v="1"/>
  </r>
  <r>
    <x v="23"/>
    <x v="21"/>
    <x v="2"/>
    <n v="-442356"/>
    <x v="0"/>
    <x v="4"/>
    <n v="1"/>
    <x v="1"/>
    <x v="1"/>
  </r>
  <r>
    <x v="23"/>
    <x v="21"/>
    <x v="2"/>
    <n v="-132711"/>
    <x v="0"/>
    <x v="1"/>
    <n v="1"/>
    <x v="1"/>
    <x v="1"/>
  </r>
  <r>
    <x v="23"/>
    <x v="21"/>
    <x v="3"/>
    <n v="461600"/>
    <x v="0"/>
    <x v="4"/>
    <n v="1"/>
    <x v="2"/>
    <x v="0"/>
  </r>
  <r>
    <x v="23"/>
    <x v="21"/>
    <x v="3"/>
    <n v="486954"/>
    <x v="0"/>
    <x v="5"/>
    <n v="1"/>
    <x v="2"/>
    <x v="0"/>
  </r>
  <r>
    <x v="23"/>
    <x v="21"/>
    <x v="3"/>
    <n v="485889"/>
    <x v="0"/>
    <x v="6"/>
    <n v="1"/>
    <x v="2"/>
    <x v="0"/>
  </r>
  <r>
    <x v="23"/>
    <x v="21"/>
    <x v="3"/>
    <n v="315701"/>
    <x v="0"/>
    <x v="1"/>
    <n v="1"/>
    <x v="2"/>
    <x v="0"/>
  </r>
  <r>
    <x v="23"/>
    <x v="21"/>
    <x v="0"/>
    <n v="48589036"/>
    <x v="0"/>
    <x v="4"/>
    <n v="1"/>
    <x v="0"/>
    <x v="0"/>
  </r>
  <r>
    <x v="23"/>
    <x v="21"/>
    <x v="0"/>
    <n v="73413455"/>
    <x v="0"/>
    <x v="5"/>
    <n v="1"/>
    <x v="0"/>
    <x v="0"/>
  </r>
  <r>
    <x v="23"/>
    <x v="21"/>
    <x v="0"/>
    <n v="77660185"/>
    <x v="0"/>
    <x v="6"/>
    <n v="1"/>
    <x v="0"/>
    <x v="0"/>
  </r>
  <r>
    <x v="23"/>
    <x v="21"/>
    <x v="0"/>
    <n v="97686501.109999999"/>
    <x v="0"/>
    <x v="1"/>
    <n v="1"/>
    <x v="0"/>
    <x v="0"/>
  </r>
  <r>
    <x v="23"/>
    <x v="21"/>
    <x v="0"/>
    <n v="98392161"/>
    <x v="0"/>
    <x v="2"/>
    <n v="1"/>
    <x v="0"/>
    <x v="0"/>
  </r>
  <r>
    <x v="23"/>
    <x v="21"/>
    <x v="0"/>
    <n v="97757639"/>
    <x v="0"/>
    <x v="3"/>
    <n v="1"/>
    <x v="0"/>
    <x v="0"/>
  </r>
  <r>
    <x v="23"/>
    <x v="21"/>
    <x v="0"/>
    <n v="62536090"/>
    <x v="0"/>
    <x v="0"/>
    <n v="1"/>
    <x v="0"/>
    <x v="0"/>
  </r>
  <r>
    <x v="23"/>
    <x v="21"/>
    <x v="0"/>
    <n v="63526310"/>
    <x v="0"/>
    <x v="7"/>
    <n v="1"/>
    <x v="0"/>
    <x v="0"/>
  </r>
  <r>
    <x v="23"/>
    <x v="21"/>
    <x v="0"/>
    <n v="50091180"/>
    <x v="0"/>
    <x v="8"/>
    <n v="1"/>
    <x v="0"/>
    <x v="0"/>
  </r>
  <r>
    <x v="23"/>
    <x v="21"/>
    <x v="0"/>
    <n v="53625277"/>
    <x v="0"/>
    <x v="9"/>
    <n v="1"/>
    <x v="0"/>
    <x v="0"/>
  </r>
  <r>
    <x v="24"/>
    <x v="22"/>
    <x v="0"/>
    <n v="195000"/>
    <x v="0"/>
    <x v="4"/>
    <n v="1"/>
    <x v="0"/>
    <x v="0"/>
  </r>
  <r>
    <x v="24"/>
    <x v="22"/>
    <x v="0"/>
    <n v="147000"/>
    <x v="0"/>
    <x v="5"/>
    <n v="1"/>
    <x v="0"/>
    <x v="0"/>
  </r>
  <r>
    <x v="24"/>
    <x v="22"/>
    <x v="0"/>
    <n v="70000"/>
    <x v="0"/>
    <x v="6"/>
    <n v="1"/>
    <x v="0"/>
    <x v="0"/>
  </r>
  <r>
    <x v="24"/>
    <x v="22"/>
    <x v="0"/>
    <n v="148000"/>
    <x v="0"/>
    <x v="1"/>
    <n v="1"/>
    <x v="0"/>
    <x v="0"/>
  </r>
  <r>
    <x v="24"/>
    <x v="22"/>
    <x v="0"/>
    <n v="98000"/>
    <x v="0"/>
    <x v="0"/>
    <n v="1"/>
    <x v="0"/>
    <x v="0"/>
  </r>
  <r>
    <x v="24"/>
    <x v="22"/>
    <x v="0"/>
    <n v="87000"/>
    <x v="0"/>
    <x v="7"/>
    <n v="1"/>
    <x v="0"/>
    <x v="0"/>
  </r>
  <r>
    <x v="25"/>
    <x v="23"/>
    <x v="0"/>
    <n v="348561"/>
    <x v="0"/>
    <x v="2"/>
    <n v="1"/>
    <x v="0"/>
    <x v="0"/>
  </r>
  <r>
    <x v="25"/>
    <x v="23"/>
    <x v="0"/>
    <n v="522841"/>
    <x v="0"/>
    <x v="3"/>
    <n v="1"/>
    <x v="0"/>
    <x v="0"/>
  </r>
  <r>
    <x v="26"/>
    <x v="24"/>
    <x v="0"/>
    <n v="15816491"/>
    <x v="0"/>
    <x v="0"/>
    <n v="1"/>
    <x v="0"/>
    <x v="0"/>
  </r>
  <r>
    <x v="27"/>
    <x v="25"/>
    <x v="0"/>
    <n v="100000"/>
    <x v="0"/>
    <x v="9"/>
    <n v="1"/>
    <x v="0"/>
    <x v="0"/>
  </r>
  <r>
    <x v="28"/>
    <x v="26"/>
    <x v="0"/>
    <n v="117563"/>
    <x v="0"/>
    <x v="4"/>
    <n v="1"/>
    <x v="0"/>
    <x v="0"/>
  </r>
  <r>
    <x v="28"/>
    <x v="26"/>
    <x v="0"/>
    <n v="118393"/>
    <x v="0"/>
    <x v="0"/>
    <n v="1"/>
    <x v="0"/>
    <x v="0"/>
  </r>
  <r>
    <x v="29"/>
    <x v="27"/>
    <x v="0"/>
    <n v="15000"/>
    <x v="0"/>
    <x v="9"/>
    <n v="1"/>
    <x v="0"/>
    <x v="0"/>
  </r>
  <r>
    <x v="30"/>
    <x v="28"/>
    <x v="4"/>
    <n v="443928"/>
    <x v="0"/>
    <x v="4"/>
    <n v="1"/>
    <x v="2"/>
    <x v="0"/>
  </r>
  <r>
    <x v="31"/>
    <x v="29"/>
    <x v="0"/>
    <n v="434600"/>
    <x v="0"/>
    <x v="8"/>
    <n v="1"/>
    <x v="0"/>
    <x v="0"/>
  </r>
  <r>
    <x v="32"/>
    <x v="30"/>
    <x v="1"/>
    <n v="-90652434"/>
    <x v="0"/>
    <x v="4"/>
    <n v="1"/>
    <x v="1"/>
    <x v="1"/>
  </r>
  <r>
    <x v="32"/>
    <x v="30"/>
    <x v="1"/>
    <n v="-93659063"/>
    <x v="0"/>
    <x v="5"/>
    <n v="1"/>
    <x v="1"/>
    <x v="1"/>
  </r>
  <r>
    <x v="32"/>
    <x v="30"/>
    <x v="1"/>
    <n v="-89340607"/>
    <x v="0"/>
    <x v="6"/>
    <n v="1"/>
    <x v="1"/>
    <x v="1"/>
  </r>
  <r>
    <x v="32"/>
    <x v="30"/>
    <x v="1"/>
    <n v="-331775589"/>
    <x v="0"/>
    <x v="1"/>
    <n v="1"/>
    <x v="1"/>
    <x v="1"/>
  </r>
  <r>
    <x v="32"/>
    <x v="30"/>
    <x v="1"/>
    <n v="-118225069"/>
    <x v="0"/>
    <x v="2"/>
    <n v="1"/>
    <x v="1"/>
    <x v="1"/>
  </r>
  <r>
    <x v="32"/>
    <x v="30"/>
    <x v="1"/>
    <n v="-104433757"/>
    <x v="0"/>
    <x v="3"/>
    <n v="1"/>
    <x v="1"/>
    <x v="1"/>
  </r>
  <r>
    <x v="32"/>
    <x v="30"/>
    <x v="1"/>
    <n v="-116880213"/>
    <x v="0"/>
    <x v="0"/>
    <n v="1"/>
    <x v="1"/>
    <x v="1"/>
  </r>
  <r>
    <x v="32"/>
    <x v="30"/>
    <x v="1"/>
    <n v="87746355"/>
    <x v="0"/>
    <x v="7"/>
    <n v="1"/>
    <x v="1"/>
    <x v="1"/>
  </r>
  <r>
    <x v="32"/>
    <x v="30"/>
    <x v="1"/>
    <n v="-258363437"/>
    <x v="0"/>
    <x v="8"/>
    <n v="1"/>
    <x v="1"/>
    <x v="1"/>
  </r>
  <r>
    <x v="32"/>
    <x v="30"/>
    <x v="1"/>
    <n v="187023066"/>
    <x v="0"/>
    <x v="9"/>
    <n v="1"/>
    <x v="1"/>
    <x v="1"/>
  </r>
  <r>
    <x v="32"/>
    <x v="30"/>
    <x v="0"/>
    <n v="69646442"/>
    <x v="0"/>
    <x v="4"/>
    <n v="1"/>
    <x v="0"/>
    <x v="0"/>
  </r>
  <r>
    <x v="32"/>
    <x v="30"/>
    <x v="0"/>
    <n v="85365799"/>
    <x v="0"/>
    <x v="5"/>
    <n v="1"/>
    <x v="0"/>
    <x v="0"/>
  </r>
  <r>
    <x v="32"/>
    <x v="30"/>
    <x v="0"/>
    <n v="84350280"/>
    <x v="0"/>
    <x v="6"/>
    <n v="1"/>
    <x v="0"/>
    <x v="0"/>
  </r>
  <r>
    <x v="32"/>
    <x v="30"/>
    <x v="0"/>
    <n v="87305108"/>
    <x v="0"/>
    <x v="1"/>
    <n v="1"/>
    <x v="0"/>
    <x v="0"/>
  </r>
  <r>
    <x v="32"/>
    <x v="30"/>
    <x v="0"/>
    <n v="86386303"/>
    <x v="0"/>
    <x v="2"/>
    <n v="1"/>
    <x v="0"/>
    <x v="0"/>
  </r>
  <r>
    <x v="32"/>
    <x v="30"/>
    <x v="0"/>
    <n v="86222484.329999998"/>
    <x v="0"/>
    <x v="3"/>
    <n v="1"/>
    <x v="0"/>
    <x v="0"/>
  </r>
  <r>
    <x v="32"/>
    <x v="30"/>
    <x v="0"/>
    <n v="78093484.670000002"/>
    <x v="0"/>
    <x v="0"/>
    <n v="1"/>
    <x v="0"/>
    <x v="0"/>
  </r>
  <r>
    <x v="32"/>
    <x v="30"/>
    <x v="0"/>
    <n v="65996533"/>
    <x v="0"/>
    <x v="7"/>
    <n v="1"/>
    <x v="0"/>
    <x v="0"/>
  </r>
  <r>
    <x v="32"/>
    <x v="30"/>
    <x v="0"/>
    <n v="49267000.990000002"/>
    <x v="0"/>
    <x v="8"/>
    <n v="1"/>
    <x v="0"/>
    <x v="0"/>
  </r>
  <r>
    <x v="32"/>
    <x v="30"/>
    <x v="0"/>
    <n v="39733036"/>
    <x v="0"/>
    <x v="9"/>
    <n v="1"/>
    <x v="0"/>
    <x v="0"/>
  </r>
  <r>
    <x v="33"/>
    <x v="31"/>
    <x v="1"/>
    <n v="-35970691"/>
    <x v="0"/>
    <x v="4"/>
    <n v="1"/>
    <x v="1"/>
    <x v="1"/>
  </r>
  <r>
    <x v="33"/>
    <x v="31"/>
    <x v="1"/>
    <n v="-35730520"/>
    <x v="0"/>
    <x v="5"/>
    <n v="1"/>
    <x v="1"/>
    <x v="1"/>
  </r>
  <r>
    <x v="33"/>
    <x v="31"/>
    <x v="1"/>
    <n v="-20228407"/>
    <x v="0"/>
    <x v="6"/>
    <n v="1"/>
    <x v="1"/>
    <x v="1"/>
  </r>
  <r>
    <x v="33"/>
    <x v="31"/>
    <x v="2"/>
    <n v="-130000"/>
    <x v="0"/>
    <x v="7"/>
    <n v="1"/>
    <x v="1"/>
    <x v="1"/>
  </r>
  <r>
    <x v="33"/>
    <x v="31"/>
    <x v="0"/>
    <n v="23891485"/>
    <x v="0"/>
    <x v="4"/>
    <n v="1"/>
    <x v="0"/>
    <x v="0"/>
  </r>
  <r>
    <x v="33"/>
    <x v="31"/>
    <x v="0"/>
    <n v="21322913.780000001"/>
    <x v="0"/>
    <x v="5"/>
    <n v="1"/>
    <x v="0"/>
    <x v="0"/>
  </r>
  <r>
    <x v="33"/>
    <x v="31"/>
    <x v="0"/>
    <n v="4591286"/>
    <x v="0"/>
    <x v="6"/>
    <n v="1"/>
    <x v="0"/>
    <x v="0"/>
  </r>
  <r>
    <x v="33"/>
    <x v="31"/>
    <x v="0"/>
    <n v="232505"/>
    <x v="0"/>
    <x v="1"/>
    <n v="1"/>
    <x v="0"/>
    <x v="0"/>
  </r>
  <r>
    <x v="33"/>
    <x v="31"/>
    <x v="0"/>
    <n v="164128"/>
    <x v="0"/>
    <x v="2"/>
    <n v="1"/>
    <x v="0"/>
    <x v="0"/>
  </r>
  <r>
    <x v="34"/>
    <x v="32"/>
    <x v="1"/>
    <n v="-77271338"/>
    <x v="0"/>
    <x v="4"/>
    <n v="1"/>
    <x v="1"/>
    <x v="1"/>
  </r>
  <r>
    <x v="34"/>
    <x v="32"/>
    <x v="1"/>
    <n v="-131875108"/>
    <x v="0"/>
    <x v="5"/>
    <n v="1"/>
    <x v="1"/>
    <x v="1"/>
  </r>
  <r>
    <x v="34"/>
    <x v="32"/>
    <x v="1"/>
    <n v="-118432702"/>
    <x v="0"/>
    <x v="6"/>
    <n v="1"/>
    <x v="1"/>
    <x v="1"/>
  </r>
  <r>
    <x v="34"/>
    <x v="32"/>
    <x v="1"/>
    <n v="-116382730"/>
    <x v="0"/>
    <x v="1"/>
    <n v="1"/>
    <x v="1"/>
    <x v="1"/>
  </r>
  <r>
    <x v="34"/>
    <x v="32"/>
    <x v="1"/>
    <n v="-120547245"/>
    <x v="0"/>
    <x v="2"/>
    <n v="1"/>
    <x v="1"/>
    <x v="1"/>
  </r>
  <r>
    <x v="34"/>
    <x v="32"/>
    <x v="1"/>
    <n v="-132051930"/>
    <x v="0"/>
    <x v="3"/>
    <n v="1"/>
    <x v="1"/>
    <x v="1"/>
  </r>
  <r>
    <x v="34"/>
    <x v="32"/>
    <x v="1"/>
    <n v="-174535910"/>
    <x v="0"/>
    <x v="0"/>
    <n v="1"/>
    <x v="1"/>
    <x v="1"/>
  </r>
  <r>
    <x v="34"/>
    <x v="32"/>
    <x v="1"/>
    <n v="-81657401"/>
    <x v="0"/>
    <x v="7"/>
    <n v="1"/>
    <x v="1"/>
    <x v="1"/>
  </r>
  <r>
    <x v="34"/>
    <x v="32"/>
    <x v="1"/>
    <n v="-169272476"/>
    <x v="0"/>
    <x v="8"/>
    <n v="1"/>
    <x v="1"/>
    <x v="1"/>
  </r>
  <r>
    <x v="34"/>
    <x v="32"/>
    <x v="1"/>
    <n v="-105058578"/>
    <x v="0"/>
    <x v="9"/>
    <n v="1"/>
    <x v="1"/>
    <x v="1"/>
  </r>
  <r>
    <x v="34"/>
    <x v="32"/>
    <x v="2"/>
    <n v="-10000"/>
    <x v="0"/>
    <x v="3"/>
    <n v="1"/>
    <x v="1"/>
    <x v="1"/>
  </r>
  <r>
    <x v="34"/>
    <x v="32"/>
    <x v="0"/>
    <n v="75416437"/>
    <x v="0"/>
    <x v="4"/>
    <n v="1"/>
    <x v="0"/>
    <x v="0"/>
  </r>
  <r>
    <x v="34"/>
    <x v="32"/>
    <x v="0"/>
    <n v="95799315"/>
    <x v="0"/>
    <x v="5"/>
    <n v="1"/>
    <x v="0"/>
    <x v="0"/>
  </r>
  <r>
    <x v="34"/>
    <x v="32"/>
    <x v="0"/>
    <n v="88995086"/>
    <x v="0"/>
    <x v="6"/>
    <n v="1"/>
    <x v="0"/>
    <x v="0"/>
  </r>
  <r>
    <x v="34"/>
    <x v="32"/>
    <x v="0"/>
    <n v="94538261"/>
    <x v="0"/>
    <x v="1"/>
    <n v="1"/>
    <x v="0"/>
    <x v="0"/>
  </r>
  <r>
    <x v="34"/>
    <x v="32"/>
    <x v="0"/>
    <n v="103514473"/>
    <x v="0"/>
    <x v="2"/>
    <n v="1"/>
    <x v="0"/>
    <x v="0"/>
  </r>
  <r>
    <x v="34"/>
    <x v="32"/>
    <x v="0"/>
    <n v="105441285"/>
    <x v="0"/>
    <x v="3"/>
    <n v="1"/>
    <x v="0"/>
    <x v="0"/>
  </r>
  <r>
    <x v="34"/>
    <x v="32"/>
    <x v="0"/>
    <n v="109943800"/>
    <x v="0"/>
    <x v="0"/>
    <n v="1"/>
    <x v="0"/>
    <x v="0"/>
  </r>
  <r>
    <x v="34"/>
    <x v="32"/>
    <x v="0"/>
    <n v="103862422"/>
    <x v="0"/>
    <x v="7"/>
    <n v="1"/>
    <x v="0"/>
    <x v="0"/>
  </r>
  <r>
    <x v="34"/>
    <x v="32"/>
    <x v="0"/>
    <n v="92882601.329999998"/>
    <x v="0"/>
    <x v="8"/>
    <n v="1"/>
    <x v="0"/>
    <x v="0"/>
  </r>
  <r>
    <x v="34"/>
    <x v="32"/>
    <x v="0"/>
    <n v="89375105"/>
    <x v="0"/>
    <x v="9"/>
    <n v="1"/>
    <x v="0"/>
    <x v="0"/>
  </r>
  <r>
    <x v="35"/>
    <x v="33"/>
    <x v="0"/>
    <n v="100000"/>
    <x v="0"/>
    <x v="10"/>
    <n v="1"/>
    <x v="0"/>
    <x v="0"/>
  </r>
  <r>
    <x v="36"/>
    <x v="34"/>
    <x v="1"/>
    <n v="-79173482"/>
    <x v="0"/>
    <x v="4"/>
    <n v="1"/>
    <x v="1"/>
    <x v="1"/>
  </r>
  <r>
    <x v="36"/>
    <x v="34"/>
    <x v="1"/>
    <n v="-60583186"/>
    <x v="0"/>
    <x v="5"/>
    <n v="1"/>
    <x v="1"/>
    <x v="1"/>
  </r>
  <r>
    <x v="36"/>
    <x v="34"/>
    <x v="1"/>
    <n v="-39881574"/>
    <x v="0"/>
    <x v="6"/>
    <n v="1"/>
    <x v="1"/>
    <x v="1"/>
  </r>
  <r>
    <x v="36"/>
    <x v="34"/>
    <x v="1"/>
    <n v="-66262633"/>
    <x v="0"/>
    <x v="1"/>
    <n v="1"/>
    <x v="1"/>
    <x v="1"/>
  </r>
  <r>
    <x v="36"/>
    <x v="34"/>
    <x v="1"/>
    <n v="-59843739"/>
    <x v="0"/>
    <x v="2"/>
    <n v="1"/>
    <x v="1"/>
    <x v="1"/>
  </r>
  <r>
    <x v="36"/>
    <x v="34"/>
    <x v="1"/>
    <n v="-58450973"/>
    <x v="0"/>
    <x v="3"/>
    <n v="1"/>
    <x v="1"/>
    <x v="1"/>
  </r>
  <r>
    <x v="36"/>
    <x v="34"/>
    <x v="1"/>
    <n v="-56795778"/>
    <x v="0"/>
    <x v="0"/>
    <n v="1"/>
    <x v="1"/>
    <x v="1"/>
  </r>
  <r>
    <x v="36"/>
    <x v="34"/>
    <x v="1"/>
    <n v="-56942677"/>
    <x v="0"/>
    <x v="7"/>
    <n v="1"/>
    <x v="1"/>
    <x v="1"/>
  </r>
  <r>
    <x v="36"/>
    <x v="34"/>
    <x v="1"/>
    <n v="-64847612"/>
    <x v="0"/>
    <x v="8"/>
    <n v="1"/>
    <x v="1"/>
    <x v="1"/>
  </r>
  <r>
    <x v="36"/>
    <x v="34"/>
    <x v="1"/>
    <n v="-60169387"/>
    <x v="0"/>
    <x v="9"/>
    <n v="1"/>
    <x v="1"/>
    <x v="1"/>
  </r>
  <r>
    <x v="36"/>
    <x v="34"/>
    <x v="1"/>
    <n v="-60169387"/>
    <x v="0"/>
    <x v="10"/>
    <n v="1"/>
    <x v="1"/>
    <x v="1"/>
  </r>
  <r>
    <x v="36"/>
    <x v="34"/>
    <x v="0"/>
    <n v="29447615"/>
    <x v="0"/>
    <x v="4"/>
    <n v="1"/>
    <x v="0"/>
    <x v="0"/>
  </r>
  <r>
    <x v="36"/>
    <x v="34"/>
    <x v="0"/>
    <n v="30111903"/>
    <x v="0"/>
    <x v="5"/>
    <n v="1"/>
    <x v="0"/>
    <x v="0"/>
  </r>
  <r>
    <x v="36"/>
    <x v="34"/>
    <x v="0"/>
    <n v="30455675"/>
    <x v="0"/>
    <x v="6"/>
    <n v="1"/>
    <x v="0"/>
    <x v="0"/>
  </r>
  <r>
    <x v="36"/>
    <x v="34"/>
    <x v="0"/>
    <n v="36674738"/>
    <x v="0"/>
    <x v="1"/>
    <n v="1"/>
    <x v="0"/>
    <x v="0"/>
  </r>
  <r>
    <x v="36"/>
    <x v="34"/>
    <x v="0"/>
    <n v="38044415"/>
    <x v="0"/>
    <x v="2"/>
    <n v="1"/>
    <x v="0"/>
    <x v="0"/>
  </r>
  <r>
    <x v="36"/>
    <x v="34"/>
    <x v="0"/>
    <n v="29799780"/>
    <x v="0"/>
    <x v="3"/>
    <n v="1"/>
    <x v="0"/>
    <x v="0"/>
  </r>
  <r>
    <x v="36"/>
    <x v="34"/>
    <x v="0"/>
    <n v="28621909"/>
    <x v="0"/>
    <x v="0"/>
    <n v="1"/>
    <x v="0"/>
    <x v="0"/>
  </r>
  <r>
    <x v="36"/>
    <x v="34"/>
    <x v="0"/>
    <n v="26478603"/>
    <x v="0"/>
    <x v="7"/>
    <n v="1"/>
    <x v="0"/>
    <x v="0"/>
  </r>
  <r>
    <x v="36"/>
    <x v="34"/>
    <x v="0"/>
    <n v="31689733"/>
    <x v="0"/>
    <x v="8"/>
    <n v="1"/>
    <x v="0"/>
    <x v="0"/>
  </r>
  <r>
    <x v="36"/>
    <x v="34"/>
    <x v="0"/>
    <n v="29110653"/>
    <x v="0"/>
    <x v="9"/>
    <n v="1"/>
    <x v="0"/>
    <x v="0"/>
  </r>
  <r>
    <x v="37"/>
    <x v="35"/>
    <x v="1"/>
    <n v="-61453317"/>
    <x v="0"/>
    <x v="4"/>
    <n v="1"/>
    <x v="1"/>
    <x v="1"/>
  </r>
  <r>
    <x v="37"/>
    <x v="35"/>
    <x v="1"/>
    <n v="-71522585"/>
    <x v="0"/>
    <x v="5"/>
    <n v="1"/>
    <x v="1"/>
    <x v="1"/>
  </r>
  <r>
    <x v="37"/>
    <x v="35"/>
    <x v="1"/>
    <n v="-93793931"/>
    <x v="0"/>
    <x v="6"/>
    <n v="1"/>
    <x v="1"/>
    <x v="1"/>
  </r>
  <r>
    <x v="37"/>
    <x v="35"/>
    <x v="1"/>
    <n v="-82613351"/>
    <x v="0"/>
    <x v="1"/>
    <n v="1"/>
    <x v="1"/>
    <x v="1"/>
  </r>
  <r>
    <x v="37"/>
    <x v="35"/>
    <x v="1"/>
    <n v="3219812"/>
    <x v="0"/>
    <x v="2"/>
    <n v="1"/>
    <x v="1"/>
    <x v="1"/>
  </r>
  <r>
    <x v="37"/>
    <x v="35"/>
    <x v="1"/>
    <n v="-169150190"/>
    <x v="0"/>
    <x v="3"/>
    <n v="1"/>
    <x v="1"/>
    <x v="1"/>
  </r>
  <r>
    <x v="37"/>
    <x v="35"/>
    <x v="1"/>
    <n v="-102720799"/>
    <x v="0"/>
    <x v="0"/>
    <n v="1"/>
    <x v="1"/>
    <x v="1"/>
  </r>
  <r>
    <x v="37"/>
    <x v="35"/>
    <x v="1"/>
    <n v="-21100625"/>
    <x v="0"/>
    <x v="7"/>
    <n v="1"/>
    <x v="1"/>
    <x v="1"/>
  </r>
  <r>
    <x v="37"/>
    <x v="35"/>
    <x v="1"/>
    <n v="-19411282"/>
    <x v="0"/>
    <x v="8"/>
    <n v="1"/>
    <x v="1"/>
    <x v="1"/>
  </r>
  <r>
    <x v="37"/>
    <x v="35"/>
    <x v="1"/>
    <n v="-127584433"/>
    <x v="0"/>
    <x v="9"/>
    <n v="1"/>
    <x v="1"/>
    <x v="1"/>
  </r>
  <r>
    <x v="37"/>
    <x v="35"/>
    <x v="1"/>
    <n v="-362381785"/>
    <x v="0"/>
    <x v="10"/>
    <n v="1"/>
    <x v="1"/>
    <x v="1"/>
  </r>
  <r>
    <x v="37"/>
    <x v="35"/>
    <x v="2"/>
    <n v="-24000"/>
    <x v="0"/>
    <x v="6"/>
    <n v="1"/>
    <x v="1"/>
    <x v="1"/>
  </r>
  <r>
    <x v="37"/>
    <x v="35"/>
    <x v="0"/>
    <n v="44525382"/>
    <x v="0"/>
    <x v="4"/>
    <n v="1"/>
    <x v="0"/>
    <x v="0"/>
  </r>
  <r>
    <x v="37"/>
    <x v="35"/>
    <x v="0"/>
    <n v="52306835.219999999"/>
    <x v="0"/>
    <x v="5"/>
    <n v="1"/>
    <x v="0"/>
    <x v="0"/>
  </r>
  <r>
    <x v="37"/>
    <x v="35"/>
    <x v="0"/>
    <n v="55926443"/>
    <x v="0"/>
    <x v="6"/>
    <n v="1"/>
    <x v="0"/>
    <x v="0"/>
  </r>
  <r>
    <x v="37"/>
    <x v="35"/>
    <x v="0"/>
    <n v="66084102"/>
    <x v="0"/>
    <x v="1"/>
    <n v="1"/>
    <x v="0"/>
    <x v="0"/>
  </r>
  <r>
    <x v="37"/>
    <x v="35"/>
    <x v="0"/>
    <n v="67277477"/>
    <x v="0"/>
    <x v="2"/>
    <n v="1"/>
    <x v="0"/>
    <x v="0"/>
  </r>
  <r>
    <x v="37"/>
    <x v="35"/>
    <x v="0"/>
    <n v="71312195"/>
    <x v="0"/>
    <x v="3"/>
    <n v="1"/>
    <x v="0"/>
    <x v="0"/>
  </r>
  <r>
    <x v="37"/>
    <x v="35"/>
    <x v="0"/>
    <n v="71031022"/>
    <x v="0"/>
    <x v="0"/>
    <n v="1"/>
    <x v="0"/>
    <x v="0"/>
  </r>
  <r>
    <x v="37"/>
    <x v="35"/>
    <x v="0"/>
    <n v="66239997"/>
    <x v="0"/>
    <x v="7"/>
    <n v="1"/>
    <x v="0"/>
    <x v="0"/>
  </r>
  <r>
    <x v="37"/>
    <x v="35"/>
    <x v="0"/>
    <n v="59379885"/>
    <x v="0"/>
    <x v="8"/>
    <n v="1"/>
    <x v="0"/>
    <x v="0"/>
  </r>
  <r>
    <x v="37"/>
    <x v="35"/>
    <x v="0"/>
    <n v="53707497"/>
    <x v="0"/>
    <x v="9"/>
    <n v="1"/>
    <x v="0"/>
    <x v="0"/>
  </r>
  <r>
    <x v="37"/>
    <x v="35"/>
    <x v="0"/>
    <n v="340000"/>
    <x v="0"/>
    <x v="10"/>
    <n v="1"/>
    <x v="0"/>
    <x v="0"/>
  </r>
  <r>
    <x v="38"/>
    <x v="36"/>
    <x v="0"/>
    <n v="194961"/>
    <x v="0"/>
    <x v="0"/>
    <n v="1"/>
    <x v="0"/>
    <x v="0"/>
  </r>
  <r>
    <x v="38"/>
    <x v="36"/>
    <x v="0"/>
    <n v="249800"/>
    <x v="0"/>
    <x v="7"/>
    <n v="1"/>
    <x v="0"/>
    <x v="0"/>
  </r>
  <r>
    <x v="38"/>
    <x v="36"/>
    <x v="0"/>
    <n v="150000"/>
    <x v="0"/>
    <x v="9"/>
    <n v="1"/>
    <x v="0"/>
    <x v="0"/>
  </r>
  <r>
    <x v="39"/>
    <x v="37"/>
    <x v="1"/>
    <n v="-38992424"/>
    <x v="0"/>
    <x v="4"/>
    <n v="1"/>
    <x v="1"/>
    <x v="1"/>
  </r>
  <r>
    <x v="39"/>
    <x v="37"/>
    <x v="1"/>
    <n v="38545287"/>
    <x v="0"/>
    <x v="5"/>
    <n v="1"/>
    <x v="1"/>
    <x v="1"/>
  </r>
  <r>
    <x v="39"/>
    <x v="37"/>
    <x v="1"/>
    <n v="-42816333"/>
    <x v="0"/>
    <x v="6"/>
    <n v="1"/>
    <x v="1"/>
    <x v="1"/>
  </r>
  <r>
    <x v="39"/>
    <x v="37"/>
    <x v="1"/>
    <n v="-67667097"/>
    <x v="0"/>
    <x v="1"/>
    <n v="1"/>
    <x v="1"/>
    <x v="1"/>
  </r>
  <r>
    <x v="39"/>
    <x v="37"/>
    <x v="1"/>
    <n v="-42631287"/>
    <x v="0"/>
    <x v="2"/>
    <n v="1"/>
    <x v="1"/>
    <x v="1"/>
  </r>
  <r>
    <x v="39"/>
    <x v="37"/>
    <x v="1"/>
    <n v="-76878179"/>
    <x v="0"/>
    <x v="3"/>
    <n v="1"/>
    <x v="1"/>
    <x v="1"/>
  </r>
  <r>
    <x v="39"/>
    <x v="37"/>
    <x v="1"/>
    <n v="-16264943"/>
    <x v="0"/>
    <x v="0"/>
    <n v="1"/>
    <x v="1"/>
    <x v="1"/>
  </r>
  <r>
    <x v="39"/>
    <x v="37"/>
    <x v="1"/>
    <n v="-36277553"/>
    <x v="0"/>
    <x v="7"/>
    <n v="1"/>
    <x v="1"/>
    <x v="1"/>
  </r>
  <r>
    <x v="39"/>
    <x v="37"/>
    <x v="1"/>
    <n v="-43235422"/>
    <x v="0"/>
    <x v="8"/>
    <n v="1"/>
    <x v="1"/>
    <x v="1"/>
  </r>
  <r>
    <x v="39"/>
    <x v="37"/>
    <x v="1"/>
    <n v="-50649805"/>
    <x v="0"/>
    <x v="9"/>
    <n v="1"/>
    <x v="1"/>
    <x v="1"/>
  </r>
  <r>
    <x v="39"/>
    <x v="37"/>
    <x v="1"/>
    <n v="-45706883"/>
    <x v="0"/>
    <x v="10"/>
    <n v="1"/>
    <x v="1"/>
    <x v="1"/>
  </r>
  <r>
    <x v="39"/>
    <x v="37"/>
    <x v="0"/>
    <n v="17352939"/>
    <x v="0"/>
    <x v="4"/>
    <n v="1"/>
    <x v="0"/>
    <x v="0"/>
  </r>
  <r>
    <x v="39"/>
    <x v="37"/>
    <x v="0"/>
    <n v="26953884"/>
    <x v="0"/>
    <x v="5"/>
    <n v="1"/>
    <x v="0"/>
    <x v="0"/>
  </r>
  <r>
    <x v="39"/>
    <x v="37"/>
    <x v="0"/>
    <n v="25392198"/>
    <x v="0"/>
    <x v="6"/>
    <n v="1"/>
    <x v="0"/>
    <x v="0"/>
  </r>
  <r>
    <x v="39"/>
    <x v="37"/>
    <x v="0"/>
    <n v="19190258"/>
    <x v="0"/>
    <x v="1"/>
    <n v="1"/>
    <x v="0"/>
    <x v="0"/>
  </r>
  <r>
    <x v="39"/>
    <x v="37"/>
    <x v="0"/>
    <n v="19915823"/>
    <x v="0"/>
    <x v="2"/>
    <n v="1"/>
    <x v="0"/>
    <x v="0"/>
  </r>
  <r>
    <x v="39"/>
    <x v="37"/>
    <x v="0"/>
    <n v="26282164.670000002"/>
    <x v="0"/>
    <x v="3"/>
    <n v="1"/>
    <x v="0"/>
    <x v="0"/>
  </r>
  <r>
    <x v="39"/>
    <x v="37"/>
    <x v="0"/>
    <n v="20343357"/>
    <x v="0"/>
    <x v="0"/>
    <n v="1"/>
    <x v="0"/>
    <x v="0"/>
  </r>
  <r>
    <x v="39"/>
    <x v="37"/>
    <x v="0"/>
    <n v="17677703"/>
    <x v="0"/>
    <x v="7"/>
    <n v="1"/>
    <x v="0"/>
    <x v="0"/>
  </r>
  <r>
    <x v="39"/>
    <x v="37"/>
    <x v="0"/>
    <n v="34010162"/>
    <x v="0"/>
    <x v="8"/>
    <n v="1"/>
    <x v="0"/>
    <x v="0"/>
  </r>
  <r>
    <x v="39"/>
    <x v="37"/>
    <x v="0"/>
    <n v="22204186"/>
    <x v="0"/>
    <x v="9"/>
    <n v="1"/>
    <x v="0"/>
    <x v="0"/>
  </r>
  <r>
    <x v="40"/>
    <x v="38"/>
    <x v="0"/>
    <n v="738062"/>
    <x v="0"/>
    <x v="5"/>
    <n v="1"/>
    <x v="0"/>
    <x v="0"/>
  </r>
  <r>
    <x v="40"/>
    <x v="38"/>
    <x v="0"/>
    <n v="562547"/>
    <x v="0"/>
    <x v="1"/>
    <n v="1"/>
    <x v="0"/>
    <x v="0"/>
  </r>
  <r>
    <x v="41"/>
    <x v="39"/>
    <x v="1"/>
    <n v="-12633011"/>
    <x v="0"/>
    <x v="4"/>
    <n v="1"/>
    <x v="1"/>
    <x v="1"/>
  </r>
  <r>
    <x v="41"/>
    <x v="39"/>
    <x v="1"/>
    <n v="-15347639"/>
    <x v="0"/>
    <x v="5"/>
    <n v="1"/>
    <x v="1"/>
    <x v="1"/>
  </r>
  <r>
    <x v="41"/>
    <x v="39"/>
    <x v="0"/>
    <n v="10723825"/>
    <x v="0"/>
    <x v="4"/>
    <n v="1"/>
    <x v="0"/>
    <x v="0"/>
  </r>
  <r>
    <x v="41"/>
    <x v="39"/>
    <x v="0"/>
    <n v="8421914"/>
    <x v="0"/>
    <x v="5"/>
    <n v="1"/>
    <x v="0"/>
    <x v="0"/>
  </r>
  <r>
    <x v="41"/>
    <x v="39"/>
    <x v="0"/>
    <n v="5611506.7800000003"/>
    <x v="0"/>
    <x v="6"/>
    <n v="1"/>
    <x v="0"/>
    <x v="0"/>
  </r>
  <r>
    <x v="41"/>
    <x v="39"/>
    <x v="0"/>
    <n v="620276"/>
    <x v="0"/>
    <x v="3"/>
    <n v="1"/>
    <x v="0"/>
    <x v="0"/>
  </r>
  <r>
    <x v="42"/>
    <x v="40"/>
    <x v="0"/>
    <n v="31134"/>
    <x v="0"/>
    <x v="4"/>
    <n v="1"/>
    <x v="0"/>
    <x v="0"/>
  </r>
  <r>
    <x v="42"/>
    <x v="40"/>
    <x v="0"/>
    <n v="620276"/>
    <x v="0"/>
    <x v="0"/>
    <n v="1"/>
    <x v="0"/>
    <x v="0"/>
  </r>
  <r>
    <x v="42"/>
    <x v="40"/>
    <x v="0"/>
    <n v="-620276"/>
    <x v="0"/>
    <x v="7"/>
    <n v="1"/>
    <x v="0"/>
    <x v="0"/>
  </r>
  <r>
    <x v="43"/>
    <x v="41"/>
    <x v="1"/>
    <n v="-75242060"/>
    <x v="0"/>
    <x v="4"/>
    <n v="1"/>
    <x v="1"/>
    <x v="1"/>
  </r>
  <r>
    <x v="43"/>
    <x v="41"/>
    <x v="1"/>
    <n v="-39801515"/>
    <x v="0"/>
    <x v="5"/>
    <n v="1"/>
    <x v="1"/>
    <x v="1"/>
  </r>
  <r>
    <x v="43"/>
    <x v="41"/>
    <x v="1"/>
    <n v="-60417862"/>
    <x v="0"/>
    <x v="6"/>
    <n v="1"/>
    <x v="1"/>
    <x v="1"/>
  </r>
  <r>
    <x v="43"/>
    <x v="41"/>
    <x v="1"/>
    <n v="-60330361"/>
    <x v="0"/>
    <x v="1"/>
    <n v="1"/>
    <x v="1"/>
    <x v="1"/>
  </r>
  <r>
    <x v="43"/>
    <x v="41"/>
    <x v="1"/>
    <n v="-61660356"/>
    <x v="0"/>
    <x v="2"/>
    <n v="1"/>
    <x v="1"/>
    <x v="1"/>
  </r>
  <r>
    <x v="43"/>
    <x v="41"/>
    <x v="1"/>
    <n v="-61660356"/>
    <x v="0"/>
    <x v="3"/>
    <n v="1"/>
    <x v="1"/>
    <x v="1"/>
  </r>
  <r>
    <x v="43"/>
    <x v="41"/>
    <x v="1"/>
    <n v="-61506053"/>
    <x v="0"/>
    <x v="0"/>
    <n v="1"/>
    <x v="1"/>
    <x v="1"/>
  </r>
  <r>
    <x v="43"/>
    <x v="41"/>
    <x v="1"/>
    <n v="-61506053"/>
    <x v="0"/>
    <x v="7"/>
    <n v="1"/>
    <x v="1"/>
    <x v="1"/>
  </r>
  <r>
    <x v="43"/>
    <x v="41"/>
    <x v="1"/>
    <n v="-40550659"/>
    <x v="0"/>
    <x v="8"/>
    <n v="1"/>
    <x v="1"/>
    <x v="1"/>
  </r>
  <r>
    <x v="43"/>
    <x v="41"/>
    <x v="1"/>
    <n v="-383266"/>
    <x v="0"/>
    <x v="9"/>
    <n v="1"/>
    <x v="1"/>
    <x v="1"/>
  </r>
  <r>
    <x v="43"/>
    <x v="41"/>
    <x v="1"/>
    <n v="-41234659"/>
    <x v="0"/>
    <x v="10"/>
    <n v="1"/>
    <x v="1"/>
    <x v="1"/>
  </r>
  <r>
    <x v="43"/>
    <x v="41"/>
    <x v="3"/>
    <n v="34500"/>
    <x v="0"/>
    <x v="7"/>
    <n v="1"/>
    <x v="2"/>
    <x v="0"/>
  </r>
  <r>
    <x v="43"/>
    <x v="41"/>
    <x v="0"/>
    <n v="34521406"/>
    <x v="0"/>
    <x v="4"/>
    <n v="1"/>
    <x v="0"/>
    <x v="0"/>
  </r>
  <r>
    <x v="43"/>
    <x v="41"/>
    <x v="0"/>
    <n v="35629927"/>
    <x v="0"/>
    <x v="5"/>
    <n v="1"/>
    <x v="0"/>
    <x v="0"/>
  </r>
  <r>
    <x v="43"/>
    <x v="41"/>
    <x v="0"/>
    <n v="35442049"/>
    <x v="0"/>
    <x v="6"/>
    <n v="1"/>
    <x v="0"/>
    <x v="0"/>
  </r>
  <r>
    <x v="43"/>
    <x v="41"/>
    <x v="0"/>
    <n v="34798247"/>
    <x v="0"/>
    <x v="1"/>
    <n v="1"/>
    <x v="0"/>
    <x v="0"/>
  </r>
  <r>
    <x v="43"/>
    <x v="41"/>
    <x v="0"/>
    <n v="36159742"/>
    <x v="0"/>
    <x v="2"/>
    <n v="1"/>
    <x v="0"/>
    <x v="0"/>
  </r>
  <r>
    <x v="43"/>
    <x v="41"/>
    <x v="0"/>
    <n v="36834041"/>
    <x v="0"/>
    <x v="3"/>
    <n v="1"/>
    <x v="0"/>
    <x v="0"/>
  </r>
  <r>
    <x v="43"/>
    <x v="41"/>
    <x v="0"/>
    <n v="37759724"/>
    <x v="0"/>
    <x v="0"/>
    <n v="1"/>
    <x v="0"/>
    <x v="0"/>
  </r>
  <r>
    <x v="43"/>
    <x v="41"/>
    <x v="0"/>
    <n v="34231082"/>
    <x v="0"/>
    <x v="7"/>
    <n v="1"/>
    <x v="0"/>
    <x v="0"/>
  </r>
  <r>
    <x v="43"/>
    <x v="41"/>
    <x v="0"/>
    <n v="33372616"/>
    <x v="0"/>
    <x v="8"/>
    <n v="1"/>
    <x v="0"/>
    <x v="0"/>
  </r>
  <r>
    <x v="43"/>
    <x v="41"/>
    <x v="0"/>
    <n v="34911565"/>
    <x v="0"/>
    <x v="9"/>
    <n v="1"/>
    <x v="0"/>
    <x v="0"/>
  </r>
  <r>
    <x v="44"/>
    <x v="42"/>
    <x v="1"/>
    <n v="-113961952"/>
    <x v="0"/>
    <x v="4"/>
    <n v="1"/>
    <x v="1"/>
    <x v="1"/>
  </r>
  <r>
    <x v="44"/>
    <x v="42"/>
    <x v="1"/>
    <n v="-148943227"/>
    <x v="0"/>
    <x v="5"/>
    <n v="1"/>
    <x v="1"/>
    <x v="1"/>
  </r>
  <r>
    <x v="44"/>
    <x v="42"/>
    <x v="1"/>
    <n v="-119983551"/>
    <x v="0"/>
    <x v="6"/>
    <n v="1"/>
    <x v="1"/>
    <x v="1"/>
  </r>
  <r>
    <x v="44"/>
    <x v="42"/>
    <x v="1"/>
    <n v="-112539740"/>
    <x v="0"/>
    <x v="1"/>
    <n v="1"/>
    <x v="1"/>
    <x v="1"/>
  </r>
  <r>
    <x v="44"/>
    <x v="42"/>
    <x v="1"/>
    <n v="-179915171"/>
    <x v="0"/>
    <x v="2"/>
    <n v="1"/>
    <x v="1"/>
    <x v="1"/>
  </r>
  <r>
    <x v="44"/>
    <x v="42"/>
    <x v="1"/>
    <n v="-25247821"/>
    <x v="0"/>
    <x v="3"/>
    <n v="1"/>
    <x v="1"/>
    <x v="1"/>
  </r>
  <r>
    <x v="44"/>
    <x v="42"/>
    <x v="1"/>
    <n v="-115915447"/>
    <x v="0"/>
    <x v="0"/>
    <n v="1"/>
    <x v="1"/>
    <x v="1"/>
  </r>
  <r>
    <x v="44"/>
    <x v="42"/>
    <x v="1"/>
    <n v="-114230912"/>
    <x v="0"/>
    <x v="7"/>
    <n v="1"/>
    <x v="1"/>
    <x v="1"/>
  </r>
  <r>
    <x v="44"/>
    <x v="42"/>
    <x v="1"/>
    <n v="-116191961"/>
    <x v="0"/>
    <x v="8"/>
    <n v="1"/>
    <x v="1"/>
    <x v="1"/>
  </r>
  <r>
    <x v="44"/>
    <x v="42"/>
    <x v="1"/>
    <n v="-108268722"/>
    <x v="0"/>
    <x v="9"/>
    <n v="1"/>
    <x v="1"/>
    <x v="1"/>
  </r>
  <r>
    <x v="44"/>
    <x v="42"/>
    <x v="3"/>
    <n v="330000"/>
    <x v="0"/>
    <x v="9"/>
    <n v="1"/>
    <x v="2"/>
    <x v="0"/>
  </r>
  <r>
    <x v="44"/>
    <x v="42"/>
    <x v="0"/>
    <n v="71986017"/>
    <x v="0"/>
    <x v="4"/>
    <n v="1"/>
    <x v="0"/>
    <x v="0"/>
  </r>
  <r>
    <x v="44"/>
    <x v="42"/>
    <x v="0"/>
    <n v="83145625"/>
    <x v="0"/>
    <x v="5"/>
    <n v="1"/>
    <x v="0"/>
    <x v="0"/>
  </r>
  <r>
    <x v="44"/>
    <x v="42"/>
    <x v="0"/>
    <n v="83833318.670000002"/>
    <x v="0"/>
    <x v="6"/>
    <n v="1"/>
    <x v="0"/>
    <x v="0"/>
  </r>
  <r>
    <x v="44"/>
    <x v="42"/>
    <x v="0"/>
    <n v="84962417"/>
    <x v="0"/>
    <x v="1"/>
    <n v="1"/>
    <x v="0"/>
    <x v="0"/>
  </r>
  <r>
    <x v="44"/>
    <x v="42"/>
    <x v="0"/>
    <n v="84270475"/>
    <x v="0"/>
    <x v="2"/>
    <n v="1"/>
    <x v="0"/>
    <x v="0"/>
  </r>
  <r>
    <x v="44"/>
    <x v="42"/>
    <x v="0"/>
    <n v="85577049"/>
    <x v="0"/>
    <x v="3"/>
    <n v="1"/>
    <x v="0"/>
    <x v="0"/>
  </r>
  <r>
    <x v="44"/>
    <x v="42"/>
    <x v="0"/>
    <n v="80300297"/>
    <x v="0"/>
    <x v="0"/>
    <n v="1"/>
    <x v="0"/>
    <x v="0"/>
  </r>
  <r>
    <x v="44"/>
    <x v="42"/>
    <x v="0"/>
    <n v="83647036"/>
    <x v="0"/>
    <x v="7"/>
    <n v="1"/>
    <x v="0"/>
    <x v="0"/>
  </r>
  <r>
    <x v="44"/>
    <x v="42"/>
    <x v="0"/>
    <n v="82795141"/>
    <x v="0"/>
    <x v="8"/>
    <n v="1"/>
    <x v="0"/>
    <x v="0"/>
  </r>
  <r>
    <x v="44"/>
    <x v="42"/>
    <x v="0"/>
    <n v="78696343"/>
    <x v="0"/>
    <x v="9"/>
    <n v="1"/>
    <x v="0"/>
    <x v="0"/>
  </r>
  <r>
    <x v="45"/>
    <x v="43"/>
    <x v="4"/>
    <n v="3059129"/>
    <x v="0"/>
    <x v="1"/>
    <n v="1"/>
    <x v="2"/>
    <x v="0"/>
  </r>
  <r>
    <x v="45"/>
    <x v="43"/>
    <x v="4"/>
    <n v="1859356"/>
    <x v="0"/>
    <x v="3"/>
    <n v="1"/>
    <x v="2"/>
    <x v="0"/>
  </r>
  <r>
    <x v="45"/>
    <x v="43"/>
    <x v="4"/>
    <n v="929678"/>
    <x v="0"/>
    <x v="0"/>
    <n v="1"/>
    <x v="2"/>
    <x v="0"/>
  </r>
  <r>
    <x v="45"/>
    <x v="43"/>
    <x v="4"/>
    <n v="929678"/>
    <x v="0"/>
    <x v="7"/>
    <n v="1"/>
    <x v="2"/>
    <x v="0"/>
  </r>
  <r>
    <x v="45"/>
    <x v="43"/>
    <x v="4"/>
    <n v="929678"/>
    <x v="0"/>
    <x v="8"/>
    <n v="1"/>
    <x v="2"/>
    <x v="0"/>
  </r>
  <r>
    <x v="45"/>
    <x v="43"/>
    <x v="4"/>
    <n v="929678"/>
    <x v="0"/>
    <x v="9"/>
    <n v="1"/>
    <x v="2"/>
    <x v="0"/>
  </r>
  <r>
    <x v="45"/>
    <x v="43"/>
    <x v="0"/>
    <n v="1088850"/>
    <x v="0"/>
    <x v="4"/>
    <n v="1"/>
    <x v="0"/>
    <x v="0"/>
  </r>
  <r>
    <x v="45"/>
    <x v="43"/>
    <x v="0"/>
    <n v="1184010"/>
    <x v="0"/>
    <x v="5"/>
    <n v="1"/>
    <x v="0"/>
    <x v="0"/>
  </r>
  <r>
    <x v="45"/>
    <x v="43"/>
    <x v="0"/>
    <n v="3051870"/>
    <x v="0"/>
    <x v="6"/>
    <n v="1"/>
    <x v="0"/>
    <x v="0"/>
  </r>
  <r>
    <x v="45"/>
    <x v="43"/>
    <x v="0"/>
    <n v="2734940"/>
    <x v="0"/>
    <x v="1"/>
    <n v="1"/>
    <x v="0"/>
    <x v="0"/>
  </r>
  <r>
    <x v="45"/>
    <x v="43"/>
    <x v="0"/>
    <n v="602020"/>
    <x v="0"/>
    <x v="2"/>
    <n v="1"/>
    <x v="0"/>
    <x v="0"/>
  </r>
  <r>
    <x v="45"/>
    <x v="43"/>
    <x v="0"/>
    <n v="23578245"/>
    <x v="0"/>
    <x v="3"/>
    <n v="1"/>
    <x v="0"/>
    <x v="0"/>
  </r>
  <r>
    <x v="45"/>
    <x v="43"/>
    <x v="0"/>
    <n v="2426244"/>
    <x v="0"/>
    <x v="0"/>
    <n v="1"/>
    <x v="0"/>
    <x v="0"/>
  </r>
  <r>
    <x v="45"/>
    <x v="43"/>
    <x v="0"/>
    <n v="2049102"/>
    <x v="0"/>
    <x v="7"/>
    <n v="1"/>
    <x v="0"/>
    <x v="0"/>
  </r>
  <r>
    <x v="45"/>
    <x v="43"/>
    <x v="0"/>
    <n v="573470"/>
    <x v="0"/>
    <x v="8"/>
    <n v="1"/>
    <x v="0"/>
    <x v="0"/>
  </r>
  <r>
    <x v="45"/>
    <x v="43"/>
    <x v="0"/>
    <n v="638760"/>
    <x v="0"/>
    <x v="9"/>
    <n v="1"/>
    <x v="0"/>
    <x v="0"/>
  </r>
  <r>
    <x v="45"/>
    <x v="43"/>
    <x v="0"/>
    <n v="595000"/>
    <x v="0"/>
    <x v="10"/>
    <n v="1"/>
    <x v="0"/>
    <x v="0"/>
  </r>
  <r>
    <x v="46"/>
    <x v="44"/>
    <x v="1"/>
    <n v="-64769936"/>
    <x v="0"/>
    <x v="4"/>
    <n v="1"/>
    <x v="1"/>
    <x v="1"/>
  </r>
  <r>
    <x v="46"/>
    <x v="44"/>
    <x v="1"/>
    <n v="-154409298"/>
    <x v="0"/>
    <x v="5"/>
    <n v="1"/>
    <x v="1"/>
    <x v="1"/>
  </r>
  <r>
    <x v="46"/>
    <x v="44"/>
    <x v="1"/>
    <n v="-85400328"/>
    <x v="0"/>
    <x v="6"/>
    <n v="1"/>
    <x v="1"/>
    <x v="1"/>
  </r>
  <r>
    <x v="46"/>
    <x v="44"/>
    <x v="1"/>
    <n v="-76715140"/>
    <x v="0"/>
    <x v="1"/>
    <n v="1"/>
    <x v="1"/>
    <x v="1"/>
  </r>
  <r>
    <x v="46"/>
    <x v="44"/>
    <x v="1"/>
    <n v="-86668328"/>
    <x v="0"/>
    <x v="2"/>
    <n v="1"/>
    <x v="1"/>
    <x v="1"/>
  </r>
  <r>
    <x v="46"/>
    <x v="44"/>
    <x v="1"/>
    <n v="-71023328"/>
    <x v="0"/>
    <x v="3"/>
    <n v="1"/>
    <x v="1"/>
    <x v="1"/>
  </r>
  <r>
    <x v="46"/>
    <x v="44"/>
    <x v="1"/>
    <n v="-62080659"/>
    <x v="0"/>
    <x v="0"/>
    <n v="1"/>
    <x v="1"/>
    <x v="1"/>
  </r>
  <r>
    <x v="46"/>
    <x v="44"/>
    <x v="1"/>
    <n v="38631609"/>
    <x v="0"/>
    <x v="7"/>
    <n v="1"/>
    <x v="1"/>
    <x v="1"/>
  </r>
  <r>
    <x v="46"/>
    <x v="44"/>
    <x v="1"/>
    <n v="-43868826"/>
    <x v="0"/>
    <x v="8"/>
    <n v="1"/>
    <x v="1"/>
    <x v="1"/>
  </r>
  <r>
    <x v="46"/>
    <x v="44"/>
    <x v="1"/>
    <n v="40604440"/>
    <x v="0"/>
    <x v="9"/>
    <n v="1"/>
    <x v="1"/>
    <x v="1"/>
  </r>
  <r>
    <x v="46"/>
    <x v="44"/>
    <x v="2"/>
    <n v="-10000"/>
    <x v="0"/>
    <x v="6"/>
    <n v="1"/>
    <x v="1"/>
    <x v="1"/>
  </r>
  <r>
    <x v="46"/>
    <x v="44"/>
    <x v="0"/>
    <n v="46349989"/>
    <x v="0"/>
    <x v="4"/>
    <n v="1"/>
    <x v="0"/>
    <x v="0"/>
  </r>
  <r>
    <x v="46"/>
    <x v="44"/>
    <x v="0"/>
    <n v="53593779"/>
    <x v="0"/>
    <x v="5"/>
    <n v="1"/>
    <x v="0"/>
    <x v="0"/>
  </r>
  <r>
    <x v="46"/>
    <x v="44"/>
    <x v="0"/>
    <n v="42902184.450000003"/>
    <x v="0"/>
    <x v="6"/>
    <n v="1"/>
    <x v="0"/>
    <x v="0"/>
  </r>
  <r>
    <x v="46"/>
    <x v="44"/>
    <x v="0"/>
    <n v="33800284"/>
    <x v="0"/>
    <x v="1"/>
    <n v="1"/>
    <x v="0"/>
    <x v="0"/>
  </r>
  <r>
    <x v="46"/>
    <x v="44"/>
    <x v="0"/>
    <n v="39634909"/>
    <x v="0"/>
    <x v="2"/>
    <n v="1"/>
    <x v="0"/>
    <x v="0"/>
  </r>
  <r>
    <x v="46"/>
    <x v="44"/>
    <x v="0"/>
    <n v="32130838"/>
    <x v="0"/>
    <x v="3"/>
    <n v="1"/>
    <x v="0"/>
    <x v="0"/>
  </r>
  <r>
    <x v="46"/>
    <x v="44"/>
    <x v="0"/>
    <n v="27234668"/>
    <x v="0"/>
    <x v="0"/>
    <n v="1"/>
    <x v="0"/>
    <x v="0"/>
  </r>
  <r>
    <x v="46"/>
    <x v="44"/>
    <x v="0"/>
    <n v="24781134"/>
    <x v="0"/>
    <x v="7"/>
    <n v="1"/>
    <x v="0"/>
    <x v="0"/>
  </r>
  <r>
    <x v="46"/>
    <x v="44"/>
    <x v="0"/>
    <n v="24797141.670000002"/>
    <x v="0"/>
    <x v="8"/>
    <n v="1"/>
    <x v="0"/>
    <x v="0"/>
  </r>
  <r>
    <x v="46"/>
    <x v="44"/>
    <x v="0"/>
    <n v="20883684"/>
    <x v="0"/>
    <x v="9"/>
    <n v="1"/>
    <x v="0"/>
    <x v="0"/>
  </r>
  <r>
    <x v="47"/>
    <x v="45"/>
    <x v="0"/>
    <n v="15126"/>
    <x v="0"/>
    <x v="7"/>
    <n v="1"/>
    <x v="0"/>
    <x v="0"/>
  </r>
  <r>
    <x v="48"/>
    <x v="46"/>
    <x v="0"/>
    <n v="309221"/>
    <x v="0"/>
    <x v="1"/>
    <n v="1"/>
    <x v="0"/>
    <x v="0"/>
  </r>
  <r>
    <x v="48"/>
    <x v="46"/>
    <x v="0"/>
    <n v="439889"/>
    <x v="0"/>
    <x v="2"/>
    <n v="1"/>
    <x v="0"/>
    <x v="0"/>
  </r>
  <r>
    <x v="48"/>
    <x v="46"/>
    <x v="0"/>
    <n v="447796"/>
    <x v="0"/>
    <x v="3"/>
    <n v="1"/>
    <x v="0"/>
    <x v="0"/>
  </r>
  <r>
    <x v="48"/>
    <x v="46"/>
    <x v="0"/>
    <n v="-447796"/>
    <x v="0"/>
    <x v="0"/>
    <n v="1"/>
    <x v="0"/>
    <x v="0"/>
  </r>
  <r>
    <x v="49"/>
    <x v="47"/>
    <x v="0"/>
    <n v="233906"/>
    <x v="0"/>
    <x v="4"/>
    <n v="1"/>
    <x v="0"/>
    <x v="0"/>
  </r>
  <r>
    <x v="50"/>
    <x v="48"/>
    <x v="1"/>
    <n v="-23793577"/>
    <x v="0"/>
    <x v="4"/>
    <n v="1"/>
    <x v="1"/>
    <x v="1"/>
  </r>
  <r>
    <x v="50"/>
    <x v="48"/>
    <x v="1"/>
    <n v="-23793577"/>
    <x v="0"/>
    <x v="5"/>
    <n v="1"/>
    <x v="1"/>
    <x v="1"/>
  </r>
  <r>
    <x v="50"/>
    <x v="48"/>
    <x v="1"/>
    <n v="-23793577"/>
    <x v="0"/>
    <x v="6"/>
    <n v="1"/>
    <x v="1"/>
    <x v="1"/>
  </r>
  <r>
    <x v="50"/>
    <x v="48"/>
    <x v="1"/>
    <n v="-23793577"/>
    <x v="0"/>
    <x v="1"/>
    <n v="1"/>
    <x v="1"/>
    <x v="1"/>
  </r>
  <r>
    <x v="50"/>
    <x v="48"/>
    <x v="1"/>
    <n v="47587154"/>
    <x v="0"/>
    <x v="2"/>
    <n v="1"/>
    <x v="1"/>
    <x v="1"/>
  </r>
  <r>
    <x v="50"/>
    <x v="48"/>
    <x v="1"/>
    <n v="-47587154"/>
    <x v="0"/>
    <x v="3"/>
    <n v="1"/>
    <x v="1"/>
    <x v="1"/>
  </r>
  <r>
    <x v="50"/>
    <x v="48"/>
    <x v="1"/>
    <n v="47587154"/>
    <x v="0"/>
    <x v="0"/>
    <n v="1"/>
    <x v="1"/>
    <x v="1"/>
  </r>
  <r>
    <x v="50"/>
    <x v="48"/>
    <x v="1"/>
    <n v="-23793577"/>
    <x v="0"/>
    <x v="8"/>
    <n v="1"/>
    <x v="1"/>
    <x v="1"/>
  </r>
  <r>
    <x v="50"/>
    <x v="48"/>
    <x v="1"/>
    <n v="47587154"/>
    <x v="0"/>
    <x v="9"/>
    <n v="1"/>
    <x v="1"/>
    <x v="1"/>
  </r>
  <r>
    <x v="50"/>
    <x v="48"/>
    <x v="0"/>
    <n v="13027338"/>
    <x v="0"/>
    <x v="4"/>
    <n v="1"/>
    <x v="0"/>
    <x v="0"/>
  </r>
  <r>
    <x v="50"/>
    <x v="48"/>
    <x v="0"/>
    <n v="12731119"/>
    <x v="0"/>
    <x v="5"/>
    <n v="1"/>
    <x v="0"/>
    <x v="0"/>
  </r>
  <r>
    <x v="50"/>
    <x v="48"/>
    <x v="0"/>
    <n v="12962235"/>
    <x v="0"/>
    <x v="6"/>
    <n v="1"/>
    <x v="0"/>
    <x v="0"/>
  </r>
  <r>
    <x v="50"/>
    <x v="48"/>
    <x v="0"/>
    <n v="12841032"/>
    <x v="0"/>
    <x v="1"/>
    <n v="1"/>
    <x v="0"/>
    <x v="0"/>
  </r>
  <r>
    <x v="50"/>
    <x v="48"/>
    <x v="0"/>
    <n v="5812966"/>
    <x v="0"/>
    <x v="2"/>
    <n v="1"/>
    <x v="0"/>
    <x v="0"/>
  </r>
  <r>
    <x v="50"/>
    <x v="48"/>
    <x v="0"/>
    <n v="5826589"/>
    <x v="0"/>
    <x v="3"/>
    <n v="1"/>
    <x v="0"/>
    <x v="0"/>
  </r>
  <r>
    <x v="50"/>
    <x v="48"/>
    <x v="0"/>
    <n v="453214.56"/>
    <x v="0"/>
    <x v="0"/>
    <n v="1"/>
    <x v="0"/>
    <x v="0"/>
  </r>
  <r>
    <x v="50"/>
    <x v="48"/>
    <x v="0"/>
    <n v="1094731"/>
    <x v="0"/>
    <x v="7"/>
    <n v="1"/>
    <x v="0"/>
    <x v="0"/>
  </r>
  <r>
    <x v="50"/>
    <x v="48"/>
    <x v="0"/>
    <n v="273684"/>
    <x v="0"/>
    <x v="9"/>
    <n v="1"/>
    <x v="0"/>
    <x v="0"/>
  </r>
  <r>
    <x v="51"/>
    <x v="49"/>
    <x v="0"/>
    <n v="15000"/>
    <x v="0"/>
    <x v="9"/>
    <n v="1"/>
    <x v="0"/>
    <x v="0"/>
  </r>
  <r>
    <x v="52"/>
    <x v="50"/>
    <x v="1"/>
    <n v="-24419603"/>
    <x v="0"/>
    <x v="4"/>
    <n v="1"/>
    <x v="1"/>
    <x v="1"/>
  </r>
  <r>
    <x v="52"/>
    <x v="50"/>
    <x v="1"/>
    <n v="-27443634"/>
    <x v="0"/>
    <x v="5"/>
    <n v="1"/>
    <x v="1"/>
    <x v="1"/>
  </r>
  <r>
    <x v="52"/>
    <x v="50"/>
    <x v="1"/>
    <n v="-26361217"/>
    <x v="0"/>
    <x v="6"/>
    <n v="1"/>
    <x v="1"/>
    <x v="1"/>
  </r>
  <r>
    <x v="52"/>
    <x v="50"/>
    <x v="1"/>
    <n v="-27323365"/>
    <x v="0"/>
    <x v="1"/>
    <n v="1"/>
    <x v="1"/>
    <x v="1"/>
  </r>
  <r>
    <x v="52"/>
    <x v="50"/>
    <x v="1"/>
    <n v="-27443634"/>
    <x v="0"/>
    <x v="2"/>
    <n v="1"/>
    <x v="1"/>
    <x v="1"/>
  </r>
  <r>
    <x v="52"/>
    <x v="50"/>
    <x v="1"/>
    <n v="-27443634"/>
    <x v="0"/>
    <x v="3"/>
    <n v="1"/>
    <x v="1"/>
    <x v="1"/>
  </r>
  <r>
    <x v="52"/>
    <x v="50"/>
    <x v="1"/>
    <n v="-22643634"/>
    <x v="0"/>
    <x v="0"/>
    <n v="1"/>
    <x v="1"/>
    <x v="1"/>
  </r>
  <r>
    <x v="52"/>
    <x v="50"/>
    <x v="1"/>
    <n v="-4419095"/>
    <x v="0"/>
    <x v="7"/>
    <n v="1"/>
    <x v="1"/>
    <x v="1"/>
  </r>
  <r>
    <x v="52"/>
    <x v="50"/>
    <x v="1"/>
    <n v="-10194557"/>
    <x v="0"/>
    <x v="8"/>
    <n v="1"/>
    <x v="1"/>
    <x v="1"/>
  </r>
  <r>
    <x v="52"/>
    <x v="50"/>
    <x v="1"/>
    <n v="-10194557"/>
    <x v="0"/>
    <x v="9"/>
    <n v="1"/>
    <x v="1"/>
    <x v="1"/>
  </r>
  <r>
    <x v="52"/>
    <x v="50"/>
    <x v="1"/>
    <n v="-10194557"/>
    <x v="0"/>
    <x v="10"/>
    <n v="1"/>
    <x v="1"/>
    <x v="1"/>
  </r>
  <r>
    <x v="52"/>
    <x v="50"/>
    <x v="0"/>
    <n v="13676821"/>
    <x v="0"/>
    <x v="4"/>
    <n v="1"/>
    <x v="0"/>
    <x v="0"/>
  </r>
  <r>
    <x v="52"/>
    <x v="50"/>
    <x v="0"/>
    <n v="17463140"/>
    <x v="0"/>
    <x v="5"/>
    <n v="1"/>
    <x v="0"/>
    <x v="0"/>
  </r>
  <r>
    <x v="52"/>
    <x v="50"/>
    <x v="0"/>
    <n v="16341889"/>
    <x v="0"/>
    <x v="6"/>
    <n v="1"/>
    <x v="0"/>
    <x v="0"/>
  </r>
  <r>
    <x v="52"/>
    <x v="50"/>
    <x v="0"/>
    <n v="16982944"/>
    <x v="0"/>
    <x v="1"/>
    <n v="1"/>
    <x v="0"/>
    <x v="0"/>
  </r>
  <r>
    <x v="52"/>
    <x v="50"/>
    <x v="0"/>
    <n v="17054166"/>
    <x v="0"/>
    <x v="2"/>
    <n v="1"/>
    <x v="0"/>
    <x v="0"/>
  </r>
  <r>
    <x v="52"/>
    <x v="50"/>
    <x v="0"/>
    <n v="16535418"/>
    <x v="0"/>
    <x v="3"/>
    <n v="1"/>
    <x v="0"/>
    <x v="0"/>
  </r>
  <r>
    <x v="52"/>
    <x v="50"/>
    <x v="0"/>
    <n v="16091057"/>
    <x v="0"/>
    <x v="0"/>
    <n v="1"/>
    <x v="0"/>
    <x v="0"/>
  </r>
  <r>
    <x v="52"/>
    <x v="50"/>
    <x v="0"/>
    <n v="14533665"/>
    <x v="0"/>
    <x v="7"/>
    <n v="1"/>
    <x v="0"/>
    <x v="0"/>
  </r>
  <r>
    <x v="52"/>
    <x v="50"/>
    <x v="0"/>
    <n v="9600613"/>
    <x v="0"/>
    <x v="8"/>
    <n v="1"/>
    <x v="0"/>
    <x v="0"/>
  </r>
  <r>
    <x v="52"/>
    <x v="50"/>
    <x v="0"/>
    <n v="9032189"/>
    <x v="0"/>
    <x v="9"/>
    <n v="1"/>
    <x v="0"/>
    <x v="0"/>
  </r>
  <r>
    <x v="52"/>
    <x v="50"/>
    <x v="0"/>
    <n v="97800"/>
    <x v="0"/>
    <x v="10"/>
    <n v="1"/>
    <x v="0"/>
    <x v="0"/>
  </r>
  <r>
    <x v="53"/>
    <x v="51"/>
    <x v="0"/>
    <n v="103900"/>
    <x v="0"/>
    <x v="6"/>
    <n v="1"/>
    <x v="0"/>
    <x v="0"/>
  </r>
  <r>
    <x v="53"/>
    <x v="51"/>
    <x v="0"/>
    <n v="1762903"/>
    <x v="0"/>
    <x v="3"/>
    <n v="1"/>
    <x v="0"/>
    <x v="0"/>
  </r>
  <r>
    <x v="53"/>
    <x v="51"/>
    <x v="0"/>
    <n v="-1641929"/>
    <x v="0"/>
    <x v="0"/>
    <n v="1"/>
    <x v="0"/>
    <x v="0"/>
  </r>
  <r>
    <x v="53"/>
    <x v="51"/>
    <x v="0"/>
    <n v="136691"/>
    <x v="0"/>
    <x v="7"/>
    <n v="1"/>
    <x v="0"/>
    <x v="0"/>
  </r>
  <r>
    <x v="54"/>
    <x v="52"/>
    <x v="0"/>
    <n v="461062"/>
    <x v="0"/>
    <x v="5"/>
    <n v="1"/>
    <x v="0"/>
    <x v="0"/>
  </r>
  <r>
    <x v="55"/>
    <x v="53"/>
    <x v="1"/>
    <n v="-53330041"/>
    <x v="0"/>
    <x v="4"/>
    <n v="1"/>
    <x v="1"/>
    <x v="1"/>
  </r>
  <r>
    <x v="55"/>
    <x v="53"/>
    <x v="1"/>
    <n v="-221481681"/>
    <x v="0"/>
    <x v="5"/>
    <n v="1"/>
    <x v="1"/>
    <x v="1"/>
  </r>
  <r>
    <x v="55"/>
    <x v="53"/>
    <x v="1"/>
    <n v="-73137694"/>
    <x v="0"/>
    <x v="6"/>
    <n v="1"/>
    <x v="1"/>
    <x v="1"/>
  </r>
  <r>
    <x v="55"/>
    <x v="53"/>
    <x v="1"/>
    <n v="-172949195"/>
    <x v="0"/>
    <x v="1"/>
    <n v="1"/>
    <x v="1"/>
    <x v="1"/>
  </r>
  <r>
    <x v="55"/>
    <x v="53"/>
    <x v="1"/>
    <n v="-349115865"/>
    <x v="0"/>
    <x v="2"/>
    <n v="1"/>
    <x v="1"/>
    <x v="1"/>
  </r>
  <r>
    <x v="55"/>
    <x v="53"/>
    <x v="1"/>
    <n v="-99104778"/>
    <x v="0"/>
    <x v="3"/>
    <n v="1"/>
    <x v="1"/>
    <x v="1"/>
  </r>
  <r>
    <x v="55"/>
    <x v="53"/>
    <x v="1"/>
    <n v="-311215496"/>
    <x v="0"/>
    <x v="0"/>
    <n v="1"/>
    <x v="1"/>
    <x v="1"/>
  </r>
  <r>
    <x v="55"/>
    <x v="53"/>
    <x v="1"/>
    <n v="-216329969"/>
    <x v="0"/>
    <x v="7"/>
    <n v="1"/>
    <x v="1"/>
    <x v="1"/>
  </r>
  <r>
    <x v="55"/>
    <x v="53"/>
    <x v="1"/>
    <n v="-215232799"/>
    <x v="0"/>
    <x v="8"/>
    <n v="1"/>
    <x v="1"/>
    <x v="1"/>
  </r>
  <r>
    <x v="55"/>
    <x v="53"/>
    <x v="1"/>
    <n v="-146713759"/>
    <x v="0"/>
    <x v="9"/>
    <n v="1"/>
    <x v="1"/>
    <x v="1"/>
  </r>
  <r>
    <x v="55"/>
    <x v="53"/>
    <x v="1"/>
    <n v="-174247359"/>
    <x v="0"/>
    <x v="10"/>
    <n v="1"/>
    <x v="1"/>
    <x v="1"/>
  </r>
  <r>
    <x v="55"/>
    <x v="53"/>
    <x v="2"/>
    <n v="-20000"/>
    <x v="0"/>
    <x v="2"/>
    <n v="1"/>
    <x v="1"/>
    <x v="1"/>
  </r>
  <r>
    <x v="55"/>
    <x v="53"/>
    <x v="2"/>
    <n v="-46"/>
    <x v="0"/>
    <x v="7"/>
    <n v="1"/>
    <x v="1"/>
    <x v="1"/>
  </r>
  <r>
    <x v="55"/>
    <x v="53"/>
    <x v="0"/>
    <n v="45022153.560000002"/>
    <x v="0"/>
    <x v="4"/>
    <n v="1"/>
    <x v="0"/>
    <x v="0"/>
  </r>
  <r>
    <x v="55"/>
    <x v="53"/>
    <x v="0"/>
    <n v="55751336"/>
    <x v="0"/>
    <x v="5"/>
    <n v="1"/>
    <x v="0"/>
    <x v="0"/>
  </r>
  <r>
    <x v="55"/>
    <x v="53"/>
    <x v="0"/>
    <n v="54702571"/>
    <x v="0"/>
    <x v="6"/>
    <n v="1"/>
    <x v="0"/>
    <x v="0"/>
  </r>
  <r>
    <x v="55"/>
    <x v="53"/>
    <x v="0"/>
    <n v="49630867"/>
    <x v="0"/>
    <x v="1"/>
    <n v="1"/>
    <x v="0"/>
    <x v="0"/>
  </r>
  <r>
    <x v="55"/>
    <x v="53"/>
    <x v="0"/>
    <n v="47523691"/>
    <x v="0"/>
    <x v="2"/>
    <n v="1"/>
    <x v="0"/>
    <x v="0"/>
  </r>
  <r>
    <x v="55"/>
    <x v="53"/>
    <x v="0"/>
    <n v="47578820"/>
    <x v="0"/>
    <x v="3"/>
    <n v="1"/>
    <x v="0"/>
    <x v="0"/>
  </r>
  <r>
    <x v="55"/>
    <x v="53"/>
    <x v="0"/>
    <n v="61263927"/>
    <x v="0"/>
    <x v="0"/>
    <n v="1"/>
    <x v="0"/>
    <x v="0"/>
  </r>
  <r>
    <x v="55"/>
    <x v="53"/>
    <x v="0"/>
    <n v="67187499"/>
    <x v="0"/>
    <x v="7"/>
    <n v="1"/>
    <x v="0"/>
    <x v="0"/>
  </r>
  <r>
    <x v="55"/>
    <x v="53"/>
    <x v="0"/>
    <n v="63154397"/>
    <x v="0"/>
    <x v="8"/>
    <n v="1"/>
    <x v="0"/>
    <x v="0"/>
  </r>
  <r>
    <x v="55"/>
    <x v="53"/>
    <x v="0"/>
    <n v="16971928"/>
    <x v="0"/>
    <x v="9"/>
    <n v="1"/>
    <x v="0"/>
    <x v="0"/>
  </r>
  <r>
    <x v="56"/>
    <x v="54"/>
    <x v="1"/>
    <n v="-52069680"/>
    <x v="0"/>
    <x v="4"/>
    <n v="1"/>
    <x v="1"/>
    <x v="1"/>
  </r>
  <r>
    <x v="56"/>
    <x v="54"/>
    <x v="1"/>
    <n v="-133508360"/>
    <x v="0"/>
    <x v="5"/>
    <n v="1"/>
    <x v="1"/>
    <x v="1"/>
  </r>
  <r>
    <x v="56"/>
    <x v="54"/>
    <x v="1"/>
    <n v="11069604"/>
    <x v="0"/>
    <x v="6"/>
    <n v="1"/>
    <x v="1"/>
    <x v="1"/>
  </r>
  <r>
    <x v="56"/>
    <x v="54"/>
    <x v="1"/>
    <n v="-39474699"/>
    <x v="0"/>
    <x v="1"/>
    <n v="1"/>
    <x v="1"/>
    <x v="1"/>
  </r>
  <r>
    <x v="56"/>
    <x v="54"/>
    <x v="1"/>
    <n v="-5818000"/>
    <x v="0"/>
    <x v="2"/>
    <n v="1"/>
    <x v="1"/>
    <x v="1"/>
  </r>
  <r>
    <x v="56"/>
    <x v="54"/>
    <x v="1"/>
    <n v="5547123"/>
    <x v="0"/>
    <x v="3"/>
    <n v="1"/>
    <x v="1"/>
    <x v="1"/>
  </r>
  <r>
    <x v="56"/>
    <x v="54"/>
    <x v="1"/>
    <n v="-5547123"/>
    <x v="0"/>
    <x v="0"/>
    <n v="1"/>
    <x v="1"/>
    <x v="1"/>
  </r>
  <r>
    <x v="56"/>
    <x v="54"/>
    <x v="1"/>
    <n v="-79433275"/>
    <x v="0"/>
    <x v="7"/>
    <n v="1"/>
    <x v="1"/>
    <x v="1"/>
  </r>
  <r>
    <x v="56"/>
    <x v="54"/>
    <x v="2"/>
    <n v="-622418"/>
    <x v="0"/>
    <x v="4"/>
    <n v="1"/>
    <x v="1"/>
    <x v="1"/>
  </r>
  <r>
    <x v="56"/>
    <x v="54"/>
    <x v="2"/>
    <n v="-354982"/>
    <x v="0"/>
    <x v="6"/>
    <n v="1"/>
    <x v="1"/>
    <x v="1"/>
  </r>
  <r>
    <x v="56"/>
    <x v="54"/>
    <x v="2"/>
    <n v="-137148"/>
    <x v="0"/>
    <x v="1"/>
    <n v="1"/>
    <x v="1"/>
    <x v="1"/>
  </r>
  <r>
    <x v="56"/>
    <x v="54"/>
    <x v="2"/>
    <n v="-185"/>
    <x v="0"/>
    <x v="3"/>
    <n v="1"/>
    <x v="1"/>
    <x v="1"/>
  </r>
  <r>
    <x v="56"/>
    <x v="54"/>
    <x v="0"/>
    <n v="49897403"/>
    <x v="0"/>
    <x v="4"/>
    <n v="1"/>
    <x v="0"/>
    <x v="0"/>
  </r>
  <r>
    <x v="56"/>
    <x v="54"/>
    <x v="0"/>
    <n v="78157128"/>
    <x v="0"/>
    <x v="5"/>
    <n v="1"/>
    <x v="0"/>
    <x v="0"/>
  </r>
  <r>
    <x v="56"/>
    <x v="54"/>
    <x v="0"/>
    <n v="43129848.329999998"/>
    <x v="0"/>
    <x v="6"/>
    <n v="1"/>
    <x v="0"/>
    <x v="0"/>
  </r>
  <r>
    <x v="56"/>
    <x v="54"/>
    <x v="0"/>
    <n v="40600429"/>
    <x v="0"/>
    <x v="1"/>
    <n v="1"/>
    <x v="0"/>
    <x v="0"/>
  </r>
  <r>
    <x v="56"/>
    <x v="54"/>
    <x v="0"/>
    <n v="42537515"/>
    <x v="0"/>
    <x v="2"/>
    <n v="1"/>
    <x v="0"/>
    <x v="0"/>
  </r>
  <r>
    <x v="56"/>
    <x v="54"/>
    <x v="0"/>
    <n v="37815928"/>
    <x v="0"/>
    <x v="3"/>
    <n v="1"/>
    <x v="0"/>
    <x v="0"/>
  </r>
  <r>
    <x v="56"/>
    <x v="54"/>
    <x v="0"/>
    <n v="33489512"/>
    <x v="0"/>
    <x v="0"/>
    <n v="1"/>
    <x v="0"/>
    <x v="0"/>
  </r>
  <r>
    <x v="56"/>
    <x v="54"/>
    <x v="0"/>
    <n v="32942124"/>
    <x v="0"/>
    <x v="7"/>
    <n v="1"/>
    <x v="0"/>
    <x v="0"/>
  </r>
  <r>
    <x v="56"/>
    <x v="54"/>
    <x v="0"/>
    <n v="34637457"/>
    <x v="0"/>
    <x v="8"/>
    <n v="1"/>
    <x v="0"/>
    <x v="0"/>
  </r>
  <r>
    <x v="56"/>
    <x v="54"/>
    <x v="0"/>
    <n v="36703865"/>
    <x v="0"/>
    <x v="9"/>
    <n v="1"/>
    <x v="0"/>
    <x v="0"/>
  </r>
  <r>
    <x v="57"/>
    <x v="55"/>
    <x v="0"/>
    <n v="172671"/>
    <x v="0"/>
    <x v="1"/>
    <n v="1"/>
    <x v="0"/>
    <x v="0"/>
  </r>
  <r>
    <x v="57"/>
    <x v="55"/>
    <x v="0"/>
    <n v="30438"/>
    <x v="0"/>
    <x v="2"/>
    <n v="1"/>
    <x v="0"/>
    <x v="0"/>
  </r>
  <r>
    <x v="57"/>
    <x v="55"/>
    <x v="0"/>
    <n v="11767"/>
    <x v="0"/>
    <x v="3"/>
    <n v="1"/>
    <x v="0"/>
    <x v="0"/>
  </r>
  <r>
    <x v="57"/>
    <x v="55"/>
    <x v="0"/>
    <n v="47938"/>
    <x v="0"/>
    <x v="0"/>
    <n v="1"/>
    <x v="0"/>
    <x v="0"/>
  </r>
  <r>
    <x v="58"/>
    <x v="56"/>
    <x v="0"/>
    <n v="59400"/>
    <x v="0"/>
    <x v="4"/>
    <n v="1"/>
    <x v="0"/>
    <x v="0"/>
  </r>
  <r>
    <x v="59"/>
    <x v="57"/>
    <x v="1"/>
    <n v="-55735298"/>
    <x v="0"/>
    <x v="4"/>
    <n v="1"/>
    <x v="1"/>
    <x v="1"/>
  </r>
  <r>
    <x v="59"/>
    <x v="57"/>
    <x v="1"/>
    <n v="-58226975"/>
    <x v="0"/>
    <x v="5"/>
    <n v="1"/>
    <x v="1"/>
    <x v="1"/>
  </r>
  <r>
    <x v="59"/>
    <x v="57"/>
    <x v="1"/>
    <n v="-59048693"/>
    <x v="0"/>
    <x v="6"/>
    <n v="1"/>
    <x v="1"/>
    <x v="1"/>
  </r>
  <r>
    <x v="59"/>
    <x v="57"/>
    <x v="1"/>
    <n v="-58986761"/>
    <x v="0"/>
    <x v="1"/>
    <n v="1"/>
    <x v="1"/>
    <x v="1"/>
  </r>
  <r>
    <x v="59"/>
    <x v="57"/>
    <x v="1"/>
    <n v="-61938883"/>
    <x v="0"/>
    <x v="2"/>
    <n v="1"/>
    <x v="1"/>
    <x v="1"/>
  </r>
  <r>
    <x v="59"/>
    <x v="57"/>
    <x v="1"/>
    <n v="-59634988"/>
    <x v="0"/>
    <x v="3"/>
    <n v="1"/>
    <x v="1"/>
    <x v="1"/>
  </r>
  <r>
    <x v="59"/>
    <x v="57"/>
    <x v="1"/>
    <n v="-59791885"/>
    <x v="0"/>
    <x v="0"/>
    <n v="1"/>
    <x v="1"/>
    <x v="1"/>
  </r>
  <r>
    <x v="59"/>
    <x v="57"/>
    <x v="1"/>
    <n v="-58074286"/>
    <x v="0"/>
    <x v="7"/>
    <n v="1"/>
    <x v="1"/>
    <x v="1"/>
  </r>
  <r>
    <x v="59"/>
    <x v="57"/>
    <x v="1"/>
    <n v="39099484"/>
    <x v="0"/>
    <x v="8"/>
    <n v="1"/>
    <x v="1"/>
    <x v="1"/>
  </r>
  <r>
    <x v="59"/>
    <x v="57"/>
    <x v="1"/>
    <n v="-1915783"/>
    <x v="0"/>
    <x v="9"/>
    <n v="1"/>
    <x v="1"/>
    <x v="1"/>
  </r>
  <r>
    <x v="59"/>
    <x v="57"/>
    <x v="0"/>
    <n v="16025548.109999999"/>
    <x v="0"/>
    <x v="4"/>
    <n v="1"/>
    <x v="0"/>
    <x v="0"/>
  </r>
  <r>
    <x v="59"/>
    <x v="57"/>
    <x v="0"/>
    <n v="15629896"/>
    <x v="0"/>
    <x v="5"/>
    <n v="1"/>
    <x v="0"/>
    <x v="0"/>
  </r>
  <r>
    <x v="59"/>
    <x v="57"/>
    <x v="0"/>
    <n v="17917404"/>
    <x v="0"/>
    <x v="6"/>
    <n v="1"/>
    <x v="0"/>
    <x v="0"/>
  </r>
  <r>
    <x v="59"/>
    <x v="57"/>
    <x v="0"/>
    <n v="17815402"/>
    <x v="0"/>
    <x v="1"/>
    <n v="1"/>
    <x v="0"/>
    <x v="0"/>
  </r>
  <r>
    <x v="59"/>
    <x v="57"/>
    <x v="0"/>
    <n v="18814525"/>
    <x v="0"/>
    <x v="2"/>
    <n v="1"/>
    <x v="0"/>
    <x v="0"/>
  </r>
  <r>
    <x v="59"/>
    <x v="57"/>
    <x v="0"/>
    <n v="17384390"/>
    <x v="0"/>
    <x v="3"/>
    <n v="1"/>
    <x v="0"/>
    <x v="0"/>
  </r>
  <r>
    <x v="59"/>
    <x v="57"/>
    <x v="0"/>
    <n v="18476204"/>
    <x v="0"/>
    <x v="0"/>
    <n v="1"/>
    <x v="0"/>
    <x v="0"/>
  </r>
  <r>
    <x v="59"/>
    <x v="57"/>
    <x v="0"/>
    <n v="16528551"/>
    <x v="0"/>
    <x v="7"/>
    <n v="1"/>
    <x v="0"/>
    <x v="0"/>
  </r>
  <r>
    <x v="59"/>
    <x v="57"/>
    <x v="0"/>
    <n v="2228954"/>
    <x v="0"/>
    <x v="8"/>
    <n v="1"/>
    <x v="0"/>
    <x v="0"/>
  </r>
  <r>
    <x v="59"/>
    <x v="57"/>
    <x v="0"/>
    <n v="888939"/>
    <x v="0"/>
    <x v="9"/>
    <n v="1"/>
    <x v="0"/>
    <x v="0"/>
  </r>
  <r>
    <x v="60"/>
    <x v="58"/>
    <x v="1"/>
    <n v="23410765"/>
    <x v="0"/>
    <x v="5"/>
    <n v="1"/>
    <x v="1"/>
    <x v="1"/>
  </r>
  <r>
    <x v="60"/>
    <x v="58"/>
    <x v="1"/>
    <n v="-20512768"/>
    <x v="0"/>
    <x v="6"/>
    <n v="1"/>
    <x v="1"/>
    <x v="1"/>
  </r>
  <r>
    <x v="61"/>
    <x v="59"/>
    <x v="1"/>
    <n v="12166169"/>
    <x v="0"/>
    <x v="5"/>
    <n v="1"/>
    <x v="1"/>
    <x v="1"/>
  </r>
  <r>
    <x v="61"/>
    <x v="59"/>
    <x v="1"/>
    <n v="-11902358"/>
    <x v="0"/>
    <x v="6"/>
    <n v="1"/>
    <x v="1"/>
    <x v="1"/>
  </r>
  <r>
    <x v="62"/>
    <x v="60"/>
    <x v="0"/>
    <n v="58505"/>
    <x v="0"/>
    <x v="5"/>
    <n v="1"/>
    <x v="0"/>
    <x v="0"/>
  </r>
  <r>
    <x v="63"/>
    <x v="61"/>
    <x v="1"/>
    <n v="11322689"/>
    <x v="0"/>
    <x v="5"/>
    <n v="1"/>
    <x v="1"/>
    <x v="1"/>
  </r>
  <r>
    <x v="63"/>
    <x v="61"/>
    <x v="1"/>
    <n v="-9776537"/>
    <x v="0"/>
    <x v="6"/>
    <n v="1"/>
    <x v="1"/>
    <x v="1"/>
  </r>
  <r>
    <x v="64"/>
    <x v="62"/>
    <x v="4"/>
    <n v="4765"/>
    <x v="0"/>
    <x v="6"/>
    <n v="1"/>
    <x v="2"/>
    <x v="0"/>
  </r>
  <r>
    <x v="65"/>
    <x v="63"/>
    <x v="1"/>
    <n v="-14770640"/>
    <x v="0"/>
    <x v="4"/>
    <n v="1"/>
    <x v="1"/>
    <x v="1"/>
  </r>
  <r>
    <x v="65"/>
    <x v="63"/>
    <x v="1"/>
    <n v="-16750286"/>
    <x v="0"/>
    <x v="5"/>
    <n v="1"/>
    <x v="1"/>
    <x v="1"/>
  </r>
  <r>
    <x v="65"/>
    <x v="63"/>
    <x v="1"/>
    <n v="-17939166"/>
    <x v="0"/>
    <x v="6"/>
    <n v="1"/>
    <x v="1"/>
    <x v="1"/>
  </r>
  <r>
    <x v="65"/>
    <x v="63"/>
    <x v="1"/>
    <n v="-19797500"/>
    <x v="0"/>
    <x v="1"/>
    <n v="1"/>
    <x v="1"/>
    <x v="1"/>
  </r>
  <r>
    <x v="65"/>
    <x v="63"/>
    <x v="1"/>
    <n v="-19797500"/>
    <x v="0"/>
    <x v="2"/>
    <n v="1"/>
    <x v="1"/>
    <x v="1"/>
  </r>
  <r>
    <x v="65"/>
    <x v="63"/>
    <x v="1"/>
    <n v="-19797500"/>
    <x v="0"/>
    <x v="3"/>
    <n v="1"/>
    <x v="1"/>
    <x v="1"/>
  </r>
  <r>
    <x v="65"/>
    <x v="63"/>
    <x v="1"/>
    <n v="-19797500"/>
    <x v="0"/>
    <x v="0"/>
    <n v="1"/>
    <x v="1"/>
    <x v="1"/>
  </r>
  <r>
    <x v="65"/>
    <x v="63"/>
    <x v="1"/>
    <n v="-19797500"/>
    <x v="0"/>
    <x v="7"/>
    <n v="1"/>
    <x v="1"/>
    <x v="1"/>
  </r>
  <r>
    <x v="65"/>
    <x v="63"/>
    <x v="1"/>
    <n v="-13138321"/>
    <x v="0"/>
    <x v="8"/>
    <n v="1"/>
    <x v="1"/>
    <x v="1"/>
  </r>
  <r>
    <x v="65"/>
    <x v="63"/>
    <x v="1"/>
    <n v="-3873813"/>
    <x v="0"/>
    <x v="9"/>
    <n v="1"/>
    <x v="1"/>
    <x v="1"/>
  </r>
  <r>
    <x v="65"/>
    <x v="63"/>
    <x v="2"/>
    <n v="-10000"/>
    <x v="0"/>
    <x v="8"/>
    <n v="1"/>
    <x v="1"/>
    <x v="1"/>
  </r>
  <r>
    <x v="65"/>
    <x v="63"/>
    <x v="0"/>
    <n v="11380118"/>
    <x v="0"/>
    <x v="4"/>
    <n v="1"/>
    <x v="0"/>
    <x v="0"/>
  </r>
  <r>
    <x v="65"/>
    <x v="63"/>
    <x v="0"/>
    <n v="12549748"/>
    <x v="0"/>
    <x v="5"/>
    <n v="1"/>
    <x v="0"/>
    <x v="0"/>
  </r>
  <r>
    <x v="65"/>
    <x v="63"/>
    <x v="0"/>
    <n v="11787420"/>
    <x v="0"/>
    <x v="6"/>
    <n v="1"/>
    <x v="0"/>
    <x v="0"/>
  </r>
  <r>
    <x v="65"/>
    <x v="63"/>
    <x v="0"/>
    <n v="11624718"/>
    <x v="0"/>
    <x v="1"/>
    <n v="1"/>
    <x v="0"/>
    <x v="0"/>
  </r>
  <r>
    <x v="65"/>
    <x v="63"/>
    <x v="0"/>
    <n v="10659688"/>
    <x v="0"/>
    <x v="2"/>
    <n v="1"/>
    <x v="0"/>
    <x v="0"/>
  </r>
  <r>
    <x v="65"/>
    <x v="63"/>
    <x v="0"/>
    <n v="10219248"/>
    <x v="0"/>
    <x v="3"/>
    <n v="1"/>
    <x v="0"/>
    <x v="0"/>
  </r>
  <r>
    <x v="65"/>
    <x v="63"/>
    <x v="0"/>
    <n v="10092670"/>
    <x v="0"/>
    <x v="0"/>
    <n v="1"/>
    <x v="0"/>
    <x v="0"/>
  </r>
  <r>
    <x v="65"/>
    <x v="63"/>
    <x v="0"/>
    <n v="9790197"/>
    <x v="0"/>
    <x v="7"/>
    <n v="1"/>
    <x v="0"/>
    <x v="0"/>
  </r>
  <r>
    <x v="65"/>
    <x v="63"/>
    <x v="0"/>
    <n v="4984446.72"/>
    <x v="0"/>
    <x v="8"/>
    <n v="1"/>
    <x v="0"/>
    <x v="0"/>
  </r>
  <r>
    <x v="65"/>
    <x v="63"/>
    <x v="0"/>
    <n v="4584443"/>
    <x v="0"/>
    <x v="9"/>
    <n v="1"/>
    <x v="0"/>
    <x v="0"/>
  </r>
  <r>
    <x v="66"/>
    <x v="64"/>
    <x v="1"/>
    <n v="-100724031"/>
    <x v="0"/>
    <x v="4"/>
    <n v="1"/>
    <x v="1"/>
    <x v="1"/>
  </r>
  <r>
    <x v="66"/>
    <x v="64"/>
    <x v="1"/>
    <n v="-100898197"/>
    <x v="0"/>
    <x v="5"/>
    <n v="1"/>
    <x v="1"/>
    <x v="1"/>
  </r>
  <r>
    <x v="66"/>
    <x v="64"/>
    <x v="1"/>
    <n v="-84263928"/>
    <x v="0"/>
    <x v="6"/>
    <n v="1"/>
    <x v="1"/>
    <x v="1"/>
  </r>
  <r>
    <x v="66"/>
    <x v="64"/>
    <x v="1"/>
    <n v="-87096140"/>
    <x v="0"/>
    <x v="1"/>
    <n v="1"/>
    <x v="1"/>
    <x v="1"/>
  </r>
  <r>
    <x v="66"/>
    <x v="64"/>
    <x v="1"/>
    <n v="-4210400"/>
    <x v="0"/>
    <x v="2"/>
    <n v="1"/>
    <x v="1"/>
    <x v="1"/>
  </r>
  <r>
    <x v="66"/>
    <x v="64"/>
    <x v="1"/>
    <n v="-180430411"/>
    <x v="0"/>
    <x v="3"/>
    <n v="1"/>
    <x v="1"/>
    <x v="1"/>
  </r>
  <r>
    <x v="66"/>
    <x v="64"/>
    <x v="1"/>
    <n v="-46740400"/>
    <x v="0"/>
    <x v="0"/>
    <n v="1"/>
    <x v="1"/>
    <x v="1"/>
  </r>
  <r>
    <x v="66"/>
    <x v="64"/>
    <x v="1"/>
    <n v="-20522075"/>
    <x v="0"/>
    <x v="7"/>
    <n v="1"/>
    <x v="1"/>
    <x v="1"/>
  </r>
  <r>
    <x v="66"/>
    <x v="64"/>
    <x v="1"/>
    <n v="-183296387"/>
    <x v="0"/>
    <x v="8"/>
    <n v="1"/>
    <x v="1"/>
    <x v="1"/>
  </r>
  <r>
    <x v="66"/>
    <x v="64"/>
    <x v="1"/>
    <n v="-59226969"/>
    <x v="0"/>
    <x v="9"/>
    <n v="1"/>
    <x v="1"/>
    <x v="1"/>
  </r>
  <r>
    <x v="66"/>
    <x v="64"/>
    <x v="1"/>
    <n v="-24766914"/>
    <x v="0"/>
    <x v="10"/>
    <n v="1"/>
    <x v="1"/>
    <x v="1"/>
  </r>
  <r>
    <x v="66"/>
    <x v="64"/>
    <x v="4"/>
    <n v="160"/>
    <x v="0"/>
    <x v="7"/>
    <n v="1"/>
    <x v="2"/>
    <x v="0"/>
  </r>
  <r>
    <x v="66"/>
    <x v="64"/>
    <x v="0"/>
    <n v="65146589"/>
    <x v="0"/>
    <x v="4"/>
    <n v="1"/>
    <x v="0"/>
    <x v="0"/>
  </r>
  <r>
    <x v="66"/>
    <x v="64"/>
    <x v="0"/>
    <n v="60300347.670000002"/>
    <x v="0"/>
    <x v="5"/>
    <n v="1"/>
    <x v="0"/>
    <x v="0"/>
  </r>
  <r>
    <x v="66"/>
    <x v="64"/>
    <x v="0"/>
    <n v="47659505"/>
    <x v="0"/>
    <x v="6"/>
    <n v="1"/>
    <x v="0"/>
    <x v="0"/>
  </r>
  <r>
    <x v="66"/>
    <x v="64"/>
    <x v="0"/>
    <n v="51600968"/>
    <x v="0"/>
    <x v="1"/>
    <n v="1"/>
    <x v="0"/>
    <x v="0"/>
  </r>
  <r>
    <x v="66"/>
    <x v="64"/>
    <x v="0"/>
    <n v="60284541"/>
    <x v="0"/>
    <x v="2"/>
    <n v="1"/>
    <x v="0"/>
    <x v="0"/>
  </r>
  <r>
    <x v="66"/>
    <x v="64"/>
    <x v="0"/>
    <n v="60050602"/>
    <x v="0"/>
    <x v="3"/>
    <n v="1"/>
    <x v="0"/>
    <x v="0"/>
  </r>
  <r>
    <x v="66"/>
    <x v="64"/>
    <x v="0"/>
    <n v="58215495"/>
    <x v="0"/>
    <x v="0"/>
    <n v="1"/>
    <x v="0"/>
    <x v="0"/>
  </r>
  <r>
    <x v="66"/>
    <x v="64"/>
    <x v="0"/>
    <n v="46395792.670000002"/>
    <x v="0"/>
    <x v="7"/>
    <n v="1"/>
    <x v="0"/>
    <x v="0"/>
  </r>
  <r>
    <x v="66"/>
    <x v="64"/>
    <x v="0"/>
    <n v="52684539"/>
    <x v="0"/>
    <x v="8"/>
    <n v="1"/>
    <x v="0"/>
    <x v="0"/>
  </r>
  <r>
    <x v="66"/>
    <x v="64"/>
    <x v="0"/>
    <n v="55163864"/>
    <x v="0"/>
    <x v="9"/>
    <n v="1"/>
    <x v="0"/>
    <x v="0"/>
  </r>
  <r>
    <x v="67"/>
    <x v="65"/>
    <x v="1"/>
    <n v="-33009992"/>
    <x v="0"/>
    <x v="4"/>
    <n v="1"/>
    <x v="1"/>
    <x v="1"/>
  </r>
  <r>
    <x v="67"/>
    <x v="65"/>
    <x v="1"/>
    <n v="-37294004"/>
    <x v="0"/>
    <x v="5"/>
    <n v="1"/>
    <x v="1"/>
    <x v="1"/>
  </r>
  <r>
    <x v="67"/>
    <x v="65"/>
    <x v="1"/>
    <n v="-37793477"/>
    <x v="0"/>
    <x v="6"/>
    <n v="1"/>
    <x v="1"/>
    <x v="1"/>
  </r>
  <r>
    <x v="67"/>
    <x v="65"/>
    <x v="1"/>
    <n v="-35301608"/>
    <x v="0"/>
    <x v="1"/>
    <n v="1"/>
    <x v="1"/>
    <x v="1"/>
  </r>
  <r>
    <x v="67"/>
    <x v="65"/>
    <x v="1"/>
    <n v="-37930255"/>
    <x v="0"/>
    <x v="2"/>
    <n v="1"/>
    <x v="1"/>
    <x v="1"/>
  </r>
  <r>
    <x v="67"/>
    <x v="65"/>
    <x v="1"/>
    <n v="-38022928"/>
    <x v="0"/>
    <x v="3"/>
    <n v="1"/>
    <x v="1"/>
    <x v="1"/>
  </r>
  <r>
    <x v="67"/>
    <x v="65"/>
    <x v="1"/>
    <n v="-38384690"/>
    <x v="0"/>
    <x v="0"/>
    <n v="1"/>
    <x v="1"/>
    <x v="1"/>
  </r>
  <r>
    <x v="67"/>
    <x v="65"/>
    <x v="1"/>
    <n v="-36372104"/>
    <x v="0"/>
    <x v="7"/>
    <n v="1"/>
    <x v="1"/>
    <x v="1"/>
  </r>
  <r>
    <x v="67"/>
    <x v="65"/>
    <x v="1"/>
    <n v="-34035354"/>
    <x v="0"/>
    <x v="8"/>
    <n v="1"/>
    <x v="1"/>
    <x v="1"/>
  </r>
  <r>
    <x v="67"/>
    <x v="65"/>
    <x v="1"/>
    <n v="-41278798"/>
    <x v="0"/>
    <x v="9"/>
    <n v="1"/>
    <x v="1"/>
    <x v="1"/>
  </r>
  <r>
    <x v="67"/>
    <x v="65"/>
    <x v="1"/>
    <n v="-36754587"/>
    <x v="0"/>
    <x v="10"/>
    <n v="1"/>
    <x v="1"/>
    <x v="1"/>
  </r>
  <r>
    <x v="67"/>
    <x v="65"/>
    <x v="3"/>
    <n v="7897"/>
    <x v="0"/>
    <x v="7"/>
    <n v="1"/>
    <x v="2"/>
    <x v="0"/>
  </r>
  <r>
    <x v="67"/>
    <x v="65"/>
    <x v="0"/>
    <n v="18396524"/>
    <x v="0"/>
    <x v="4"/>
    <n v="1"/>
    <x v="0"/>
    <x v="0"/>
  </r>
  <r>
    <x v="67"/>
    <x v="65"/>
    <x v="0"/>
    <n v="23901235"/>
    <x v="0"/>
    <x v="5"/>
    <n v="1"/>
    <x v="0"/>
    <x v="0"/>
  </r>
  <r>
    <x v="67"/>
    <x v="65"/>
    <x v="0"/>
    <n v="24320015"/>
    <x v="0"/>
    <x v="6"/>
    <n v="1"/>
    <x v="0"/>
    <x v="0"/>
  </r>
  <r>
    <x v="67"/>
    <x v="65"/>
    <x v="0"/>
    <n v="22296301"/>
    <x v="0"/>
    <x v="1"/>
    <n v="1"/>
    <x v="0"/>
    <x v="0"/>
  </r>
  <r>
    <x v="67"/>
    <x v="65"/>
    <x v="0"/>
    <n v="23302144"/>
    <x v="0"/>
    <x v="2"/>
    <n v="1"/>
    <x v="0"/>
    <x v="0"/>
  </r>
  <r>
    <x v="67"/>
    <x v="65"/>
    <x v="0"/>
    <n v="23025816"/>
    <x v="0"/>
    <x v="3"/>
    <n v="1"/>
    <x v="0"/>
    <x v="0"/>
  </r>
  <r>
    <x v="67"/>
    <x v="65"/>
    <x v="0"/>
    <n v="31601915"/>
    <x v="0"/>
    <x v="0"/>
    <n v="1"/>
    <x v="0"/>
    <x v="0"/>
  </r>
  <r>
    <x v="67"/>
    <x v="65"/>
    <x v="0"/>
    <n v="25856350"/>
    <x v="0"/>
    <x v="7"/>
    <n v="1"/>
    <x v="0"/>
    <x v="0"/>
  </r>
  <r>
    <x v="67"/>
    <x v="65"/>
    <x v="0"/>
    <n v="22947930"/>
    <x v="0"/>
    <x v="8"/>
    <n v="1"/>
    <x v="0"/>
    <x v="0"/>
  </r>
  <r>
    <x v="67"/>
    <x v="65"/>
    <x v="0"/>
    <n v="22622207"/>
    <x v="0"/>
    <x v="9"/>
    <n v="1"/>
    <x v="0"/>
    <x v="0"/>
  </r>
  <r>
    <x v="67"/>
    <x v="65"/>
    <x v="0"/>
    <n v="193142"/>
    <x v="0"/>
    <x v="10"/>
    <n v="1"/>
    <x v="0"/>
    <x v="0"/>
  </r>
  <r>
    <x v="68"/>
    <x v="66"/>
    <x v="1"/>
    <n v="-12350000"/>
    <x v="0"/>
    <x v="1"/>
    <n v="1"/>
    <x v="1"/>
    <x v="1"/>
  </r>
  <r>
    <x v="68"/>
    <x v="66"/>
    <x v="4"/>
    <n v="2680"/>
    <x v="0"/>
    <x v="0"/>
    <n v="1"/>
    <x v="2"/>
    <x v="0"/>
  </r>
  <r>
    <x v="68"/>
    <x v="66"/>
    <x v="0"/>
    <n v="708514"/>
    <x v="0"/>
    <x v="5"/>
    <n v="1"/>
    <x v="0"/>
    <x v="0"/>
  </r>
  <r>
    <x v="68"/>
    <x v="66"/>
    <x v="0"/>
    <n v="324245"/>
    <x v="0"/>
    <x v="1"/>
    <n v="1"/>
    <x v="0"/>
    <x v="0"/>
  </r>
  <r>
    <x v="68"/>
    <x v="66"/>
    <x v="0"/>
    <n v="160629"/>
    <x v="0"/>
    <x v="2"/>
    <n v="1"/>
    <x v="0"/>
    <x v="0"/>
  </r>
  <r>
    <x v="68"/>
    <x v="66"/>
    <x v="0"/>
    <n v="432094"/>
    <x v="0"/>
    <x v="3"/>
    <n v="1"/>
    <x v="0"/>
    <x v="0"/>
  </r>
  <r>
    <x v="68"/>
    <x v="66"/>
    <x v="0"/>
    <n v="566851"/>
    <x v="0"/>
    <x v="0"/>
    <n v="1"/>
    <x v="0"/>
    <x v="0"/>
  </r>
  <r>
    <x v="69"/>
    <x v="67"/>
    <x v="1"/>
    <n v="-15068172"/>
    <x v="0"/>
    <x v="4"/>
    <n v="1"/>
    <x v="1"/>
    <x v="1"/>
  </r>
  <r>
    <x v="69"/>
    <x v="67"/>
    <x v="1"/>
    <n v="-16780272"/>
    <x v="0"/>
    <x v="5"/>
    <n v="1"/>
    <x v="1"/>
    <x v="1"/>
  </r>
  <r>
    <x v="69"/>
    <x v="67"/>
    <x v="1"/>
    <n v="-16780272"/>
    <x v="0"/>
    <x v="6"/>
    <n v="1"/>
    <x v="1"/>
    <x v="1"/>
  </r>
  <r>
    <x v="69"/>
    <x v="67"/>
    <x v="1"/>
    <n v="-18587809"/>
    <x v="0"/>
    <x v="1"/>
    <n v="1"/>
    <x v="1"/>
    <x v="1"/>
  </r>
  <r>
    <x v="69"/>
    <x v="67"/>
    <x v="1"/>
    <n v="-16209572"/>
    <x v="0"/>
    <x v="2"/>
    <n v="1"/>
    <x v="1"/>
    <x v="1"/>
  </r>
  <r>
    <x v="69"/>
    <x v="67"/>
    <x v="1"/>
    <n v="-9853499"/>
    <x v="0"/>
    <x v="3"/>
    <n v="1"/>
    <x v="1"/>
    <x v="1"/>
  </r>
  <r>
    <x v="69"/>
    <x v="67"/>
    <x v="1"/>
    <n v="3500000"/>
    <x v="0"/>
    <x v="0"/>
    <n v="1"/>
    <x v="1"/>
    <x v="1"/>
  </r>
  <r>
    <x v="69"/>
    <x v="67"/>
    <x v="0"/>
    <n v="10026874"/>
    <x v="0"/>
    <x v="4"/>
    <n v="1"/>
    <x v="0"/>
    <x v="0"/>
  </r>
  <r>
    <x v="69"/>
    <x v="67"/>
    <x v="0"/>
    <n v="11782042"/>
    <x v="0"/>
    <x v="5"/>
    <n v="1"/>
    <x v="0"/>
    <x v="0"/>
  </r>
  <r>
    <x v="69"/>
    <x v="67"/>
    <x v="0"/>
    <n v="15249746"/>
    <x v="0"/>
    <x v="6"/>
    <n v="1"/>
    <x v="0"/>
    <x v="0"/>
  </r>
  <r>
    <x v="69"/>
    <x v="67"/>
    <x v="0"/>
    <n v="12483441"/>
    <x v="0"/>
    <x v="1"/>
    <n v="1"/>
    <x v="0"/>
    <x v="0"/>
  </r>
  <r>
    <x v="69"/>
    <x v="67"/>
    <x v="0"/>
    <n v="11249895"/>
    <x v="0"/>
    <x v="2"/>
    <n v="1"/>
    <x v="0"/>
    <x v="0"/>
  </r>
  <r>
    <x v="69"/>
    <x v="67"/>
    <x v="0"/>
    <n v="1798487"/>
    <x v="0"/>
    <x v="3"/>
    <n v="1"/>
    <x v="0"/>
    <x v="0"/>
  </r>
  <r>
    <x v="69"/>
    <x v="67"/>
    <x v="0"/>
    <n v="48000"/>
    <x v="0"/>
    <x v="0"/>
    <n v="1"/>
    <x v="0"/>
    <x v="0"/>
  </r>
  <r>
    <x v="70"/>
    <x v="68"/>
    <x v="1"/>
    <n v="-873600"/>
    <x v="0"/>
    <x v="4"/>
    <n v="1"/>
    <x v="1"/>
    <x v="1"/>
  </r>
  <r>
    <x v="70"/>
    <x v="68"/>
    <x v="1"/>
    <n v="-1255800"/>
    <x v="0"/>
    <x v="5"/>
    <n v="1"/>
    <x v="1"/>
    <x v="1"/>
  </r>
  <r>
    <x v="70"/>
    <x v="68"/>
    <x v="1"/>
    <n v="-982800"/>
    <x v="0"/>
    <x v="6"/>
    <n v="1"/>
    <x v="1"/>
    <x v="1"/>
  </r>
  <r>
    <x v="70"/>
    <x v="68"/>
    <x v="1"/>
    <n v="-1638000"/>
    <x v="0"/>
    <x v="1"/>
    <n v="1"/>
    <x v="1"/>
    <x v="1"/>
  </r>
  <r>
    <x v="70"/>
    <x v="68"/>
    <x v="1"/>
    <n v="-1638000"/>
    <x v="0"/>
    <x v="2"/>
    <n v="1"/>
    <x v="1"/>
    <x v="1"/>
  </r>
  <r>
    <x v="70"/>
    <x v="68"/>
    <x v="1"/>
    <n v="-1638000"/>
    <x v="0"/>
    <x v="3"/>
    <n v="1"/>
    <x v="1"/>
    <x v="1"/>
  </r>
  <r>
    <x v="70"/>
    <x v="68"/>
    <x v="1"/>
    <n v="-1638000"/>
    <x v="0"/>
    <x v="0"/>
    <n v="1"/>
    <x v="1"/>
    <x v="1"/>
  </r>
  <r>
    <x v="70"/>
    <x v="68"/>
    <x v="1"/>
    <n v="-1638000"/>
    <x v="0"/>
    <x v="7"/>
    <n v="1"/>
    <x v="1"/>
    <x v="1"/>
  </r>
  <r>
    <x v="70"/>
    <x v="68"/>
    <x v="1"/>
    <n v="-1638000"/>
    <x v="0"/>
    <x v="8"/>
    <n v="1"/>
    <x v="1"/>
    <x v="1"/>
  </r>
  <r>
    <x v="70"/>
    <x v="68"/>
    <x v="1"/>
    <n v="-1638000"/>
    <x v="0"/>
    <x v="9"/>
    <n v="1"/>
    <x v="1"/>
    <x v="1"/>
  </r>
  <r>
    <x v="70"/>
    <x v="68"/>
    <x v="1"/>
    <n v="-1638000"/>
    <x v="0"/>
    <x v="10"/>
    <n v="1"/>
    <x v="1"/>
    <x v="1"/>
  </r>
  <r>
    <x v="70"/>
    <x v="68"/>
    <x v="0"/>
    <n v="322487"/>
    <x v="0"/>
    <x v="5"/>
    <n v="1"/>
    <x v="0"/>
    <x v="0"/>
  </r>
  <r>
    <x v="70"/>
    <x v="68"/>
    <x v="0"/>
    <n v="887605"/>
    <x v="0"/>
    <x v="6"/>
    <n v="1"/>
    <x v="0"/>
    <x v="0"/>
  </r>
  <r>
    <x v="70"/>
    <x v="68"/>
    <x v="0"/>
    <n v="1479374"/>
    <x v="0"/>
    <x v="1"/>
    <n v="1"/>
    <x v="0"/>
    <x v="0"/>
  </r>
  <r>
    <x v="70"/>
    <x v="68"/>
    <x v="0"/>
    <n v="1479374"/>
    <x v="0"/>
    <x v="2"/>
    <n v="1"/>
    <x v="0"/>
    <x v="0"/>
  </r>
  <r>
    <x v="70"/>
    <x v="68"/>
    <x v="0"/>
    <n v="1479498"/>
    <x v="0"/>
    <x v="3"/>
    <n v="1"/>
    <x v="0"/>
    <x v="0"/>
  </r>
  <r>
    <x v="70"/>
    <x v="68"/>
    <x v="0"/>
    <n v="1479374"/>
    <x v="0"/>
    <x v="0"/>
    <n v="1"/>
    <x v="0"/>
    <x v="0"/>
  </r>
  <r>
    <x v="70"/>
    <x v="68"/>
    <x v="0"/>
    <n v="1765374"/>
    <x v="0"/>
    <x v="7"/>
    <n v="1"/>
    <x v="0"/>
    <x v="0"/>
  </r>
  <r>
    <x v="70"/>
    <x v="68"/>
    <x v="0"/>
    <n v="1479374"/>
    <x v="0"/>
    <x v="8"/>
    <n v="1"/>
    <x v="0"/>
    <x v="0"/>
  </r>
  <r>
    <x v="70"/>
    <x v="68"/>
    <x v="0"/>
    <n v="1468354"/>
    <x v="0"/>
    <x v="9"/>
    <n v="1"/>
    <x v="0"/>
    <x v="0"/>
  </r>
  <r>
    <x v="71"/>
    <x v="69"/>
    <x v="0"/>
    <n v="197000"/>
    <x v="0"/>
    <x v="9"/>
    <n v="1"/>
    <x v="0"/>
    <x v="0"/>
  </r>
  <r>
    <x v="71"/>
    <x v="69"/>
    <x v="0"/>
    <n v="60000"/>
    <x v="0"/>
    <x v="10"/>
    <n v="1"/>
    <x v="0"/>
    <x v="0"/>
  </r>
  <r>
    <x v="72"/>
    <x v="70"/>
    <x v="1"/>
    <n v="-12799368"/>
    <x v="0"/>
    <x v="4"/>
    <n v="1"/>
    <x v="1"/>
    <x v="1"/>
  </r>
  <r>
    <x v="72"/>
    <x v="70"/>
    <x v="1"/>
    <n v="-13322862"/>
    <x v="0"/>
    <x v="5"/>
    <n v="1"/>
    <x v="1"/>
    <x v="1"/>
  </r>
  <r>
    <x v="72"/>
    <x v="70"/>
    <x v="1"/>
    <n v="-13322862"/>
    <x v="0"/>
    <x v="6"/>
    <n v="1"/>
    <x v="1"/>
    <x v="1"/>
  </r>
  <r>
    <x v="72"/>
    <x v="70"/>
    <x v="1"/>
    <n v="-13322862"/>
    <x v="0"/>
    <x v="1"/>
    <n v="1"/>
    <x v="1"/>
    <x v="1"/>
  </r>
  <r>
    <x v="72"/>
    <x v="70"/>
    <x v="1"/>
    <n v="-13322862"/>
    <x v="0"/>
    <x v="2"/>
    <n v="1"/>
    <x v="1"/>
    <x v="1"/>
  </r>
  <r>
    <x v="72"/>
    <x v="70"/>
    <x v="1"/>
    <n v="-13322862"/>
    <x v="0"/>
    <x v="3"/>
    <n v="1"/>
    <x v="1"/>
    <x v="1"/>
  </r>
  <r>
    <x v="72"/>
    <x v="70"/>
    <x v="1"/>
    <n v="-13322862"/>
    <x v="0"/>
    <x v="0"/>
    <n v="1"/>
    <x v="1"/>
    <x v="1"/>
  </r>
  <r>
    <x v="72"/>
    <x v="70"/>
    <x v="1"/>
    <n v="-13322862"/>
    <x v="0"/>
    <x v="7"/>
    <n v="1"/>
    <x v="1"/>
    <x v="1"/>
  </r>
  <r>
    <x v="72"/>
    <x v="70"/>
    <x v="1"/>
    <n v="-13322862"/>
    <x v="0"/>
    <x v="8"/>
    <n v="1"/>
    <x v="1"/>
    <x v="1"/>
  </r>
  <r>
    <x v="72"/>
    <x v="70"/>
    <x v="1"/>
    <n v="-13322862"/>
    <x v="0"/>
    <x v="9"/>
    <n v="1"/>
    <x v="1"/>
    <x v="1"/>
  </r>
  <r>
    <x v="72"/>
    <x v="70"/>
    <x v="2"/>
    <n v="-10174999"/>
    <x v="0"/>
    <x v="1"/>
    <n v="1"/>
    <x v="1"/>
    <x v="1"/>
  </r>
  <r>
    <x v="72"/>
    <x v="70"/>
    <x v="0"/>
    <n v="12604010"/>
    <x v="0"/>
    <x v="4"/>
    <n v="1"/>
    <x v="0"/>
    <x v="0"/>
  </r>
  <r>
    <x v="72"/>
    <x v="70"/>
    <x v="0"/>
    <n v="17971329"/>
    <x v="0"/>
    <x v="5"/>
    <n v="1"/>
    <x v="0"/>
    <x v="0"/>
  </r>
  <r>
    <x v="72"/>
    <x v="70"/>
    <x v="0"/>
    <n v="18025065"/>
    <x v="0"/>
    <x v="6"/>
    <n v="1"/>
    <x v="0"/>
    <x v="0"/>
  </r>
  <r>
    <x v="72"/>
    <x v="70"/>
    <x v="0"/>
    <n v="14866442"/>
    <x v="0"/>
    <x v="1"/>
    <n v="1"/>
    <x v="0"/>
    <x v="0"/>
  </r>
  <r>
    <x v="72"/>
    <x v="70"/>
    <x v="0"/>
    <n v="18303770"/>
    <x v="0"/>
    <x v="2"/>
    <n v="1"/>
    <x v="0"/>
    <x v="0"/>
  </r>
  <r>
    <x v="72"/>
    <x v="70"/>
    <x v="0"/>
    <n v="14534172"/>
    <x v="0"/>
    <x v="3"/>
    <n v="1"/>
    <x v="0"/>
    <x v="0"/>
  </r>
  <r>
    <x v="72"/>
    <x v="70"/>
    <x v="0"/>
    <n v="14925355"/>
    <x v="0"/>
    <x v="0"/>
    <n v="1"/>
    <x v="0"/>
    <x v="0"/>
  </r>
  <r>
    <x v="72"/>
    <x v="70"/>
    <x v="0"/>
    <n v="14627706"/>
    <x v="0"/>
    <x v="7"/>
    <n v="1"/>
    <x v="0"/>
    <x v="0"/>
  </r>
  <r>
    <x v="72"/>
    <x v="70"/>
    <x v="0"/>
    <n v="20475810"/>
    <x v="0"/>
    <x v="8"/>
    <n v="1"/>
    <x v="0"/>
    <x v="0"/>
  </r>
  <r>
    <x v="72"/>
    <x v="70"/>
    <x v="0"/>
    <n v="11748150"/>
    <x v="0"/>
    <x v="9"/>
    <n v="1"/>
    <x v="0"/>
    <x v="0"/>
  </r>
  <r>
    <x v="73"/>
    <x v="71"/>
    <x v="1"/>
    <n v="-40888517"/>
    <x v="0"/>
    <x v="4"/>
    <n v="1"/>
    <x v="1"/>
    <x v="1"/>
  </r>
  <r>
    <x v="73"/>
    <x v="71"/>
    <x v="1"/>
    <n v="-41750200"/>
    <x v="0"/>
    <x v="5"/>
    <n v="1"/>
    <x v="1"/>
    <x v="1"/>
  </r>
  <r>
    <x v="73"/>
    <x v="71"/>
    <x v="1"/>
    <n v="-50040158"/>
    <x v="0"/>
    <x v="6"/>
    <n v="1"/>
    <x v="1"/>
    <x v="1"/>
  </r>
  <r>
    <x v="73"/>
    <x v="71"/>
    <x v="1"/>
    <n v="-43750678"/>
    <x v="0"/>
    <x v="1"/>
    <n v="1"/>
    <x v="1"/>
    <x v="1"/>
  </r>
  <r>
    <x v="73"/>
    <x v="71"/>
    <x v="1"/>
    <n v="-38298449"/>
    <x v="0"/>
    <x v="2"/>
    <n v="1"/>
    <x v="1"/>
    <x v="1"/>
  </r>
  <r>
    <x v="73"/>
    <x v="71"/>
    <x v="1"/>
    <n v="-43580798"/>
    <x v="0"/>
    <x v="3"/>
    <n v="1"/>
    <x v="1"/>
    <x v="1"/>
  </r>
  <r>
    <x v="73"/>
    <x v="71"/>
    <x v="1"/>
    <n v="-44039945"/>
    <x v="0"/>
    <x v="0"/>
    <n v="1"/>
    <x v="1"/>
    <x v="1"/>
  </r>
  <r>
    <x v="73"/>
    <x v="71"/>
    <x v="1"/>
    <n v="-50498785"/>
    <x v="0"/>
    <x v="7"/>
    <n v="1"/>
    <x v="1"/>
    <x v="1"/>
  </r>
  <r>
    <x v="73"/>
    <x v="71"/>
    <x v="1"/>
    <n v="-40369354"/>
    <x v="0"/>
    <x v="8"/>
    <n v="1"/>
    <x v="1"/>
    <x v="1"/>
  </r>
  <r>
    <x v="73"/>
    <x v="71"/>
    <x v="1"/>
    <n v="-61007140"/>
    <x v="0"/>
    <x v="9"/>
    <n v="1"/>
    <x v="1"/>
    <x v="1"/>
  </r>
  <r>
    <x v="73"/>
    <x v="71"/>
    <x v="1"/>
    <n v="-50285962"/>
    <x v="0"/>
    <x v="10"/>
    <n v="1"/>
    <x v="1"/>
    <x v="1"/>
  </r>
  <r>
    <x v="73"/>
    <x v="71"/>
    <x v="0"/>
    <n v="17175000"/>
    <x v="0"/>
    <x v="4"/>
    <n v="1"/>
    <x v="0"/>
    <x v="0"/>
  </r>
  <r>
    <x v="73"/>
    <x v="71"/>
    <x v="0"/>
    <n v="20956956"/>
    <x v="0"/>
    <x v="5"/>
    <n v="1"/>
    <x v="0"/>
    <x v="0"/>
  </r>
  <r>
    <x v="73"/>
    <x v="71"/>
    <x v="0"/>
    <n v="19847698"/>
    <x v="0"/>
    <x v="6"/>
    <n v="1"/>
    <x v="0"/>
    <x v="0"/>
  </r>
  <r>
    <x v="73"/>
    <x v="71"/>
    <x v="0"/>
    <n v="20863456"/>
    <x v="0"/>
    <x v="1"/>
    <n v="1"/>
    <x v="0"/>
    <x v="0"/>
  </r>
  <r>
    <x v="73"/>
    <x v="71"/>
    <x v="0"/>
    <n v="19636512"/>
    <x v="0"/>
    <x v="2"/>
    <n v="1"/>
    <x v="0"/>
    <x v="0"/>
  </r>
  <r>
    <x v="73"/>
    <x v="71"/>
    <x v="0"/>
    <n v="26549031"/>
    <x v="0"/>
    <x v="3"/>
    <n v="1"/>
    <x v="0"/>
    <x v="0"/>
  </r>
  <r>
    <x v="73"/>
    <x v="71"/>
    <x v="0"/>
    <n v="23760354"/>
    <x v="0"/>
    <x v="0"/>
    <n v="1"/>
    <x v="0"/>
    <x v="0"/>
  </r>
  <r>
    <x v="73"/>
    <x v="71"/>
    <x v="0"/>
    <n v="31545410"/>
    <x v="0"/>
    <x v="7"/>
    <n v="1"/>
    <x v="0"/>
    <x v="0"/>
  </r>
  <r>
    <x v="73"/>
    <x v="71"/>
    <x v="0"/>
    <n v="27051897"/>
    <x v="0"/>
    <x v="8"/>
    <n v="1"/>
    <x v="0"/>
    <x v="0"/>
  </r>
  <r>
    <x v="73"/>
    <x v="71"/>
    <x v="0"/>
    <n v="27032621"/>
    <x v="0"/>
    <x v="9"/>
    <n v="1"/>
    <x v="0"/>
    <x v="0"/>
  </r>
  <r>
    <x v="74"/>
    <x v="72"/>
    <x v="0"/>
    <n v="260000"/>
    <x v="0"/>
    <x v="0"/>
    <n v="1"/>
    <x v="0"/>
    <x v="0"/>
  </r>
  <r>
    <x v="75"/>
    <x v="73"/>
    <x v="1"/>
    <n v="-28938395"/>
    <x v="0"/>
    <x v="4"/>
    <n v="1"/>
    <x v="1"/>
    <x v="1"/>
  </r>
  <r>
    <x v="75"/>
    <x v="73"/>
    <x v="1"/>
    <n v="-29908898"/>
    <x v="0"/>
    <x v="5"/>
    <n v="1"/>
    <x v="1"/>
    <x v="1"/>
  </r>
  <r>
    <x v="75"/>
    <x v="73"/>
    <x v="1"/>
    <n v="-28889081"/>
    <x v="0"/>
    <x v="6"/>
    <n v="1"/>
    <x v="1"/>
    <x v="1"/>
  </r>
  <r>
    <x v="75"/>
    <x v="73"/>
    <x v="1"/>
    <n v="-29908898"/>
    <x v="0"/>
    <x v="1"/>
    <n v="1"/>
    <x v="1"/>
    <x v="1"/>
  </r>
  <r>
    <x v="75"/>
    <x v="73"/>
    <x v="1"/>
    <n v="-29144035"/>
    <x v="0"/>
    <x v="2"/>
    <n v="1"/>
    <x v="1"/>
    <x v="1"/>
  </r>
  <r>
    <x v="75"/>
    <x v="73"/>
    <x v="1"/>
    <n v="-51391978"/>
    <x v="0"/>
    <x v="3"/>
    <n v="1"/>
    <x v="1"/>
    <x v="1"/>
  </r>
  <r>
    <x v="75"/>
    <x v="73"/>
    <x v="1"/>
    <n v="-259451"/>
    <x v="0"/>
    <x v="0"/>
    <n v="1"/>
    <x v="1"/>
    <x v="1"/>
  </r>
  <r>
    <x v="75"/>
    <x v="73"/>
    <x v="1"/>
    <n v="-27108898"/>
    <x v="0"/>
    <x v="7"/>
    <n v="1"/>
    <x v="1"/>
    <x v="1"/>
  </r>
  <r>
    <x v="75"/>
    <x v="73"/>
    <x v="1"/>
    <n v="-27351524"/>
    <x v="0"/>
    <x v="8"/>
    <n v="1"/>
    <x v="1"/>
    <x v="1"/>
  </r>
  <r>
    <x v="75"/>
    <x v="73"/>
    <x v="1"/>
    <n v="-27836776"/>
    <x v="0"/>
    <x v="9"/>
    <n v="1"/>
    <x v="1"/>
    <x v="1"/>
  </r>
  <r>
    <x v="75"/>
    <x v="73"/>
    <x v="1"/>
    <n v="-27867104"/>
    <x v="0"/>
    <x v="10"/>
    <n v="1"/>
    <x v="1"/>
    <x v="1"/>
  </r>
  <r>
    <x v="75"/>
    <x v="73"/>
    <x v="0"/>
    <n v="10059424"/>
    <x v="0"/>
    <x v="4"/>
    <n v="1"/>
    <x v="0"/>
    <x v="0"/>
  </r>
  <r>
    <x v="75"/>
    <x v="73"/>
    <x v="0"/>
    <n v="11884401"/>
    <x v="0"/>
    <x v="5"/>
    <n v="1"/>
    <x v="0"/>
    <x v="0"/>
  </r>
  <r>
    <x v="75"/>
    <x v="73"/>
    <x v="0"/>
    <n v="10433127.33"/>
    <x v="0"/>
    <x v="6"/>
    <n v="1"/>
    <x v="0"/>
    <x v="0"/>
  </r>
  <r>
    <x v="75"/>
    <x v="73"/>
    <x v="0"/>
    <n v="11967988"/>
    <x v="0"/>
    <x v="1"/>
    <n v="1"/>
    <x v="0"/>
    <x v="0"/>
  </r>
  <r>
    <x v="75"/>
    <x v="73"/>
    <x v="0"/>
    <n v="12244110"/>
    <x v="0"/>
    <x v="2"/>
    <n v="1"/>
    <x v="0"/>
    <x v="0"/>
  </r>
  <r>
    <x v="75"/>
    <x v="73"/>
    <x v="0"/>
    <n v="12962708"/>
    <x v="0"/>
    <x v="3"/>
    <n v="1"/>
    <x v="0"/>
    <x v="0"/>
  </r>
  <r>
    <x v="75"/>
    <x v="73"/>
    <x v="0"/>
    <n v="13017615"/>
    <x v="0"/>
    <x v="0"/>
    <n v="1"/>
    <x v="0"/>
    <x v="0"/>
  </r>
  <r>
    <x v="75"/>
    <x v="73"/>
    <x v="0"/>
    <n v="12965932"/>
    <x v="0"/>
    <x v="7"/>
    <n v="1"/>
    <x v="0"/>
    <x v="0"/>
  </r>
  <r>
    <x v="75"/>
    <x v="73"/>
    <x v="0"/>
    <n v="13872421"/>
    <x v="0"/>
    <x v="8"/>
    <n v="1"/>
    <x v="0"/>
    <x v="0"/>
  </r>
  <r>
    <x v="75"/>
    <x v="73"/>
    <x v="0"/>
    <n v="14788243"/>
    <x v="0"/>
    <x v="9"/>
    <n v="1"/>
    <x v="0"/>
    <x v="0"/>
  </r>
  <r>
    <x v="76"/>
    <x v="74"/>
    <x v="1"/>
    <n v="-35198261"/>
    <x v="0"/>
    <x v="4"/>
    <n v="1"/>
    <x v="1"/>
    <x v="1"/>
  </r>
  <r>
    <x v="76"/>
    <x v="74"/>
    <x v="1"/>
    <n v="-36637870"/>
    <x v="0"/>
    <x v="5"/>
    <n v="1"/>
    <x v="1"/>
    <x v="1"/>
  </r>
  <r>
    <x v="76"/>
    <x v="74"/>
    <x v="1"/>
    <n v="-83592724"/>
    <x v="0"/>
    <x v="6"/>
    <n v="1"/>
    <x v="1"/>
    <x v="1"/>
  </r>
  <r>
    <x v="76"/>
    <x v="74"/>
    <x v="1"/>
    <n v="-35201898"/>
    <x v="0"/>
    <x v="1"/>
    <n v="1"/>
    <x v="1"/>
    <x v="1"/>
  </r>
  <r>
    <x v="76"/>
    <x v="74"/>
    <x v="1"/>
    <n v="-152121105"/>
    <x v="0"/>
    <x v="2"/>
    <n v="1"/>
    <x v="1"/>
    <x v="1"/>
  </r>
  <r>
    <x v="76"/>
    <x v="74"/>
    <x v="1"/>
    <n v="-162251378"/>
    <x v="0"/>
    <x v="3"/>
    <n v="1"/>
    <x v="1"/>
    <x v="1"/>
  </r>
  <r>
    <x v="76"/>
    <x v="74"/>
    <x v="1"/>
    <n v="-120468103"/>
    <x v="0"/>
    <x v="0"/>
    <n v="1"/>
    <x v="1"/>
    <x v="1"/>
  </r>
  <r>
    <x v="76"/>
    <x v="74"/>
    <x v="1"/>
    <n v="-1694114"/>
    <x v="0"/>
    <x v="7"/>
    <n v="1"/>
    <x v="1"/>
    <x v="1"/>
  </r>
  <r>
    <x v="76"/>
    <x v="74"/>
    <x v="1"/>
    <n v="-399134820"/>
    <x v="0"/>
    <x v="8"/>
    <n v="1"/>
    <x v="1"/>
    <x v="1"/>
  </r>
  <r>
    <x v="76"/>
    <x v="74"/>
    <x v="1"/>
    <n v="-151245503"/>
    <x v="0"/>
    <x v="9"/>
    <n v="1"/>
    <x v="1"/>
    <x v="1"/>
  </r>
  <r>
    <x v="76"/>
    <x v="74"/>
    <x v="2"/>
    <n v="10154999"/>
    <x v="0"/>
    <x v="1"/>
    <n v="1"/>
    <x v="1"/>
    <x v="1"/>
  </r>
  <r>
    <x v="76"/>
    <x v="74"/>
    <x v="2"/>
    <n v="-10000"/>
    <x v="0"/>
    <x v="3"/>
    <n v="1"/>
    <x v="1"/>
    <x v="1"/>
  </r>
  <r>
    <x v="76"/>
    <x v="74"/>
    <x v="3"/>
    <n v="-15000"/>
    <x v="0"/>
    <x v="3"/>
    <n v="1"/>
    <x v="2"/>
    <x v="0"/>
  </r>
  <r>
    <x v="76"/>
    <x v="74"/>
    <x v="0"/>
    <n v="184930431"/>
    <x v="0"/>
    <x v="4"/>
    <n v="1"/>
    <x v="0"/>
    <x v="0"/>
  </r>
  <r>
    <x v="76"/>
    <x v="74"/>
    <x v="0"/>
    <n v="205658548.33000001"/>
    <x v="0"/>
    <x v="5"/>
    <n v="1"/>
    <x v="0"/>
    <x v="0"/>
  </r>
  <r>
    <x v="76"/>
    <x v="74"/>
    <x v="0"/>
    <n v="215948161.11000001"/>
    <x v="0"/>
    <x v="6"/>
    <n v="1"/>
    <x v="0"/>
    <x v="0"/>
  </r>
  <r>
    <x v="76"/>
    <x v="74"/>
    <x v="0"/>
    <n v="242392066.33000001"/>
    <x v="0"/>
    <x v="1"/>
    <n v="1"/>
    <x v="0"/>
    <x v="0"/>
  </r>
  <r>
    <x v="76"/>
    <x v="74"/>
    <x v="0"/>
    <n v="281320689"/>
    <x v="0"/>
    <x v="2"/>
    <n v="1"/>
    <x v="0"/>
    <x v="0"/>
  </r>
  <r>
    <x v="76"/>
    <x v="74"/>
    <x v="0"/>
    <n v="306672125.67000002"/>
    <x v="0"/>
    <x v="3"/>
    <n v="1"/>
    <x v="0"/>
    <x v="0"/>
  </r>
  <r>
    <x v="76"/>
    <x v="74"/>
    <x v="0"/>
    <n v="386611341.11000001"/>
    <x v="0"/>
    <x v="0"/>
    <n v="1"/>
    <x v="0"/>
    <x v="0"/>
  </r>
  <r>
    <x v="76"/>
    <x v="74"/>
    <x v="0"/>
    <n v="390784514"/>
    <x v="0"/>
    <x v="7"/>
    <n v="1"/>
    <x v="0"/>
    <x v="0"/>
  </r>
  <r>
    <x v="76"/>
    <x v="74"/>
    <x v="0"/>
    <n v="392069901.32999998"/>
    <x v="0"/>
    <x v="8"/>
    <n v="1"/>
    <x v="0"/>
    <x v="0"/>
  </r>
  <r>
    <x v="76"/>
    <x v="74"/>
    <x v="0"/>
    <n v="477138174"/>
    <x v="0"/>
    <x v="9"/>
    <n v="1"/>
    <x v="0"/>
    <x v="0"/>
  </r>
  <r>
    <x v="76"/>
    <x v="74"/>
    <x v="0"/>
    <n v="778753"/>
    <x v="0"/>
    <x v="10"/>
    <n v="1"/>
    <x v="0"/>
    <x v="0"/>
  </r>
  <r>
    <x v="77"/>
    <x v="75"/>
    <x v="0"/>
    <n v="191250"/>
    <x v="0"/>
    <x v="4"/>
    <n v="1"/>
    <x v="0"/>
    <x v="0"/>
  </r>
  <r>
    <x v="77"/>
    <x v="75"/>
    <x v="0"/>
    <n v="199000"/>
    <x v="0"/>
    <x v="1"/>
    <n v="1"/>
    <x v="0"/>
    <x v="0"/>
  </r>
  <r>
    <x v="78"/>
    <x v="76"/>
    <x v="0"/>
    <n v="2606175"/>
    <x v="0"/>
    <x v="1"/>
    <n v="1"/>
    <x v="0"/>
    <x v="0"/>
  </r>
  <r>
    <x v="79"/>
    <x v="77"/>
    <x v="0"/>
    <n v="100000"/>
    <x v="0"/>
    <x v="6"/>
    <n v="1"/>
    <x v="0"/>
    <x v="0"/>
  </r>
  <r>
    <x v="79"/>
    <x v="77"/>
    <x v="0"/>
    <n v="15000"/>
    <x v="0"/>
    <x v="7"/>
    <n v="1"/>
    <x v="0"/>
    <x v="0"/>
  </r>
  <r>
    <x v="80"/>
    <x v="78"/>
    <x v="1"/>
    <n v="23100000"/>
    <x v="0"/>
    <x v="4"/>
    <n v="1"/>
    <x v="1"/>
    <x v="1"/>
  </r>
  <r>
    <x v="80"/>
    <x v="78"/>
    <x v="1"/>
    <n v="-23100000"/>
    <x v="0"/>
    <x v="9"/>
    <n v="1"/>
    <x v="1"/>
    <x v="1"/>
  </r>
  <r>
    <x v="80"/>
    <x v="78"/>
    <x v="0"/>
    <n v="171915"/>
    <x v="0"/>
    <x v="4"/>
    <n v="1"/>
    <x v="0"/>
    <x v="0"/>
  </r>
  <r>
    <x v="80"/>
    <x v="78"/>
    <x v="0"/>
    <n v="265452"/>
    <x v="0"/>
    <x v="5"/>
    <n v="1"/>
    <x v="0"/>
    <x v="0"/>
  </r>
  <r>
    <x v="80"/>
    <x v="78"/>
    <x v="0"/>
    <n v="100000"/>
    <x v="0"/>
    <x v="2"/>
    <n v="1"/>
    <x v="0"/>
    <x v="0"/>
  </r>
  <r>
    <x v="81"/>
    <x v="79"/>
    <x v="1"/>
    <n v="-48753535"/>
    <x v="0"/>
    <x v="4"/>
    <n v="1"/>
    <x v="1"/>
    <x v="1"/>
  </r>
  <r>
    <x v="81"/>
    <x v="79"/>
    <x v="1"/>
    <n v="-47716721"/>
    <x v="0"/>
    <x v="5"/>
    <n v="1"/>
    <x v="1"/>
    <x v="1"/>
  </r>
  <r>
    <x v="81"/>
    <x v="79"/>
    <x v="1"/>
    <n v="-59467279"/>
    <x v="0"/>
    <x v="6"/>
    <n v="1"/>
    <x v="1"/>
    <x v="1"/>
  </r>
  <r>
    <x v="81"/>
    <x v="79"/>
    <x v="1"/>
    <n v="-58951705"/>
    <x v="0"/>
    <x v="1"/>
    <n v="1"/>
    <x v="1"/>
    <x v="1"/>
  </r>
  <r>
    <x v="81"/>
    <x v="79"/>
    <x v="1"/>
    <n v="-49093473"/>
    <x v="0"/>
    <x v="2"/>
    <n v="1"/>
    <x v="1"/>
    <x v="1"/>
  </r>
  <r>
    <x v="81"/>
    <x v="79"/>
    <x v="1"/>
    <n v="-54022589"/>
    <x v="0"/>
    <x v="3"/>
    <n v="1"/>
    <x v="1"/>
    <x v="1"/>
  </r>
  <r>
    <x v="81"/>
    <x v="79"/>
    <x v="1"/>
    <n v="-54022589"/>
    <x v="0"/>
    <x v="0"/>
    <n v="1"/>
    <x v="1"/>
    <x v="1"/>
  </r>
  <r>
    <x v="81"/>
    <x v="79"/>
    <x v="1"/>
    <n v="-52441873"/>
    <x v="0"/>
    <x v="7"/>
    <n v="1"/>
    <x v="1"/>
    <x v="1"/>
  </r>
  <r>
    <x v="81"/>
    <x v="79"/>
    <x v="1"/>
    <n v="-26770971"/>
    <x v="0"/>
    <x v="8"/>
    <n v="1"/>
    <x v="1"/>
    <x v="1"/>
  </r>
  <r>
    <x v="81"/>
    <x v="79"/>
    <x v="1"/>
    <n v="-76751094"/>
    <x v="0"/>
    <x v="9"/>
    <n v="1"/>
    <x v="1"/>
    <x v="1"/>
  </r>
  <r>
    <x v="81"/>
    <x v="79"/>
    <x v="1"/>
    <n v="-52856372"/>
    <x v="0"/>
    <x v="10"/>
    <n v="1"/>
    <x v="1"/>
    <x v="1"/>
  </r>
  <r>
    <x v="81"/>
    <x v="79"/>
    <x v="0"/>
    <n v="20000967.670000002"/>
    <x v="0"/>
    <x v="4"/>
    <n v="1"/>
    <x v="0"/>
    <x v="0"/>
  </r>
  <r>
    <x v="81"/>
    <x v="79"/>
    <x v="0"/>
    <n v="23432267"/>
    <x v="0"/>
    <x v="5"/>
    <n v="1"/>
    <x v="0"/>
    <x v="0"/>
  </r>
  <r>
    <x v="81"/>
    <x v="79"/>
    <x v="0"/>
    <n v="23130619"/>
    <x v="0"/>
    <x v="6"/>
    <n v="1"/>
    <x v="0"/>
    <x v="0"/>
  </r>
  <r>
    <x v="81"/>
    <x v="79"/>
    <x v="0"/>
    <n v="23796247"/>
    <x v="0"/>
    <x v="1"/>
    <n v="1"/>
    <x v="0"/>
    <x v="0"/>
  </r>
  <r>
    <x v="81"/>
    <x v="79"/>
    <x v="0"/>
    <n v="23760733"/>
    <x v="0"/>
    <x v="2"/>
    <n v="1"/>
    <x v="0"/>
    <x v="0"/>
  </r>
  <r>
    <x v="81"/>
    <x v="79"/>
    <x v="0"/>
    <n v="23756094"/>
    <x v="0"/>
    <x v="3"/>
    <n v="1"/>
    <x v="0"/>
    <x v="0"/>
  </r>
  <r>
    <x v="81"/>
    <x v="79"/>
    <x v="0"/>
    <n v="24567323"/>
    <x v="0"/>
    <x v="0"/>
    <n v="1"/>
    <x v="0"/>
    <x v="0"/>
  </r>
  <r>
    <x v="81"/>
    <x v="79"/>
    <x v="0"/>
    <n v="21428424"/>
    <x v="0"/>
    <x v="7"/>
    <n v="1"/>
    <x v="0"/>
    <x v="0"/>
  </r>
  <r>
    <x v="81"/>
    <x v="79"/>
    <x v="0"/>
    <n v="22698429"/>
    <x v="0"/>
    <x v="8"/>
    <n v="1"/>
    <x v="0"/>
    <x v="0"/>
  </r>
  <r>
    <x v="81"/>
    <x v="79"/>
    <x v="0"/>
    <n v="27564716"/>
    <x v="0"/>
    <x v="9"/>
    <n v="1"/>
    <x v="0"/>
    <x v="0"/>
  </r>
  <r>
    <x v="81"/>
    <x v="79"/>
    <x v="0"/>
    <n v="67100"/>
    <x v="0"/>
    <x v="10"/>
    <n v="1"/>
    <x v="0"/>
    <x v="0"/>
  </r>
  <r>
    <x v="82"/>
    <x v="80"/>
    <x v="1"/>
    <n v="-45941955"/>
    <x v="0"/>
    <x v="4"/>
    <n v="1"/>
    <x v="1"/>
    <x v="1"/>
  </r>
  <r>
    <x v="82"/>
    <x v="80"/>
    <x v="1"/>
    <n v="-46467340"/>
    <x v="0"/>
    <x v="5"/>
    <n v="1"/>
    <x v="1"/>
    <x v="1"/>
  </r>
  <r>
    <x v="82"/>
    <x v="80"/>
    <x v="1"/>
    <n v="-43976787"/>
    <x v="0"/>
    <x v="6"/>
    <n v="1"/>
    <x v="1"/>
    <x v="1"/>
  </r>
  <r>
    <x v="82"/>
    <x v="80"/>
    <x v="1"/>
    <n v="-45240951"/>
    <x v="0"/>
    <x v="1"/>
    <n v="1"/>
    <x v="1"/>
    <x v="1"/>
  </r>
  <r>
    <x v="82"/>
    <x v="80"/>
    <x v="1"/>
    <n v="-45612302"/>
    <x v="0"/>
    <x v="2"/>
    <n v="1"/>
    <x v="1"/>
    <x v="1"/>
  </r>
  <r>
    <x v="82"/>
    <x v="80"/>
    <x v="1"/>
    <n v="-46441585"/>
    <x v="0"/>
    <x v="3"/>
    <n v="1"/>
    <x v="1"/>
    <x v="1"/>
  </r>
  <r>
    <x v="82"/>
    <x v="80"/>
    <x v="1"/>
    <n v="-46951136"/>
    <x v="0"/>
    <x v="0"/>
    <n v="1"/>
    <x v="1"/>
    <x v="1"/>
  </r>
  <r>
    <x v="82"/>
    <x v="80"/>
    <x v="1"/>
    <n v="-44142983"/>
    <x v="0"/>
    <x v="7"/>
    <n v="1"/>
    <x v="1"/>
    <x v="1"/>
  </r>
  <r>
    <x v="82"/>
    <x v="80"/>
    <x v="1"/>
    <n v="-53443083"/>
    <x v="0"/>
    <x v="8"/>
    <n v="1"/>
    <x v="1"/>
    <x v="1"/>
  </r>
  <r>
    <x v="82"/>
    <x v="80"/>
    <x v="1"/>
    <n v="-68136169"/>
    <x v="0"/>
    <x v="9"/>
    <n v="1"/>
    <x v="1"/>
    <x v="1"/>
  </r>
  <r>
    <x v="82"/>
    <x v="80"/>
    <x v="1"/>
    <n v="-57120503"/>
    <x v="0"/>
    <x v="10"/>
    <n v="1"/>
    <x v="1"/>
    <x v="1"/>
  </r>
  <r>
    <x v="82"/>
    <x v="80"/>
    <x v="2"/>
    <n v="-10000"/>
    <x v="0"/>
    <x v="4"/>
    <n v="1"/>
    <x v="1"/>
    <x v="1"/>
  </r>
  <r>
    <x v="82"/>
    <x v="80"/>
    <x v="3"/>
    <n v="3661230"/>
    <x v="0"/>
    <x v="4"/>
    <n v="1"/>
    <x v="2"/>
    <x v="0"/>
  </r>
  <r>
    <x v="82"/>
    <x v="80"/>
    <x v="3"/>
    <n v="4162758"/>
    <x v="0"/>
    <x v="5"/>
    <n v="1"/>
    <x v="2"/>
    <x v="0"/>
  </r>
  <r>
    <x v="82"/>
    <x v="80"/>
    <x v="0"/>
    <n v="16401478"/>
    <x v="0"/>
    <x v="4"/>
    <n v="1"/>
    <x v="0"/>
    <x v="0"/>
  </r>
  <r>
    <x v="82"/>
    <x v="80"/>
    <x v="0"/>
    <n v="18863782"/>
    <x v="0"/>
    <x v="5"/>
    <n v="1"/>
    <x v="0"/>
    <x v="0"/>
  </r>
  <r>
    <x v="82"/>
    <x v="80"/>
    <x v="0"/>
    <n v="15127526"/>
    <x v="0"/>
    <x v="6"/>
    <n v="1"/>
    <x v="0"/>
    <x v="0"/>
  </r>
  <r>
    <x v="82"/>
    <x v="80"/>
    <x v="0"/>
    <n v="16441300"/>
    <x v="0"/>
    <x v="1"/>
    <n v="1"/>
    <x v="0"/>
    <x v="0"/>
  </r>
  <r>
    <x v="82"/>
    <x v="80"/>
    <x v="0"/>
    <n v="16377750"/>
    <x v="0"/>
    <x v="2"/>
    <n v="1"/>
    <x v="0"/>
    <x v="0"/>
  </r>
  <r>
    <x v="82"/>
    <x v="80"/>
    <x v="0"/>
    <n v="17097147"/>
    <x v="0"/>
    <x v="3"/>
    <n v="1"/>
    <x v="0"/>
    <x v="0"/>
  </r>
  <r>
    <x v="82"/>
    <x v="80"/>
    <x v="0"/>
    <n v="22080090"/>
    <x v="0"/>
    <x v="0"/>
    <n v="1"/>
    <x v="0"/>
    <x v="0"/>
  </r>
  <r>
    <x v="82"/>
    <x v="80"/>
    <x v="0"/>
    <n v="35716557"/>
    <x v="0"/>
    <x v="7"/>
    <n v="1"/>
    <x v="0"/>
    <x v="0"/>
  </r>
  <r>
    <x v="82"/>
    <x v="80"/>
    <x v="0"/>
    <n v="30093976"/>
    <x v="0"/>
    <x v="8"/>
    <n v="1"/>
    <x v="0"/>
    <x v="0"/>
  </r>
  <r>
    <x v="82"/>
    <x v="80"/>
    <x v="0"/>
    <n v="30891547"/>
    <x v="0"/>
    <x v="9"/>
    <n v="1"/>
    <x v="0"/>
    <x v="0"/>
  </r>
  <r>
    <x v="83"/>
    <x v="81"/>
    <x v="1"/>
    <n v="-99525128"/>
    <x v="0"/>
    <x v="4"/>
    <n v="1"/>
    <x v="1"/>
    <x v="1"/>
  </r>
  <r>
    <x v="83"/>
    <x v="81"/>
    <x v="1"/>
    <n v="-27739124"/>
    <x v="0"/>
    <x v="5"/>
    <n v="1"/>
    <x v="1"/>
    <x v="1"/>
  </r>
  <r>
    <x v="83"/>
    <x v="81"/>
    <x v="1"/>
    <n v="-63194660"/>
    <x v="0"/>
    <x v="6"/>
    <n v="1"/>
    <x v="1"/>
    <x v="1"/>
  </r>
  <r>
    <x v="83"/>
    <x v="81"/>
    <x v="1"/>
    <n v="-11720979"/>
    <x v="0"/>
    <x v="1"/>
    <n v="1"/>
    <x v="1"/>
    <x v="1"/>
  </r>
  <r>
    <x v="83"/>
    <x v="81"/>
    <x v="1"/>
    <n v="-24356795"/>
    <x v="0"/>
    <x v="2"/>
    <n v="1"/>
    <x v="1"/>
    <x v="1"/>
  </r>
  <r>
    <x v="83"/>
    <x v="81"/>
    <x v="1"/>
    <n v="-25524000"/>
    <x v="0"/>
    <x v="3"/>
    <n v="1"/>
    <x v="1"/>
    <x v="1"/>
  </r>
  <r>
    <x v="83"/>
    <x v="81"/>
    <x v="1"/>
    <n v="-47546383"/>
    <x v="0"/>
    <x v="0"/>
    <n v="1"/>
    <x v="1"/>
    <x v="1"/>
  </r>
  <r>
    <x v="83"/>
    <x v="81"/>
    <x v="1"/>
    <n v="-24356794"/>
    <x v="0"/>
    <x v="8"/>
    <n v="1"/>
    <x v="1"/>
    <x v="1"/>
  </r>
  <r>
    <x v="83"/>
    <x v="81"/>
    <x v="1"/>
    <n v="-24356794"/>
    <x v="0"/>
    <x v="9"/>
    <n v="1"/>
    <x v="1"/>
    <x v="1"/>
  </r>
  <r>
    <x v="83"/>
    <x v="81"/>
    <x v="0"/>
    <n v="46344090"/>
    <x v="0"/>
    <x v="4"/>
    <n v="1"/>
    <x v="0"/>
    <x v="0"/>
  </r>
  <r>
    <x v="83"/>
    <x v="81"/>
    <x v="0"/>
    <n v="44215854"/>
    <x v="0"/>
    <x v="5"/>
    <n v="1"/>
    <x v="0"/>
    <x v="0"/>
  </r>
  <r>
    <x v="83"/>
    <x v="81"/>
    <x v="0"/>
    <n v="41774760"/>
    <x v="0"/>
    <x v="6"/>
    <n v="1"/>
    <x v="0"/>
    <x v="0"/>
  </r>
  <r>
    <x v="83"/>
    <x v="81"/>
    <x v="0"/>
    <n v="52847076"/>
    <x v="0"/>
    <x v="1"/>
    <n v="1"/>
    <x v="0"/>
    <x v="0"/>
  </r>
  <r>
    <x v="83"/>
    <x v="81"/>
    <x v="0"/>
    <n v="44565804"/>
    <x v="0"/>
    <x v="2"/>
    <n v="1"/>
    <x v="0"/>
    <x v="0"/>
  </r>
  <r>
    <x v="83"/>
    <x v="81"/>
    <x v="0"/>
    <n v="37452299"/>
    <x v="0"/>
    <x v="3"/>
    <n v="1"/>
    <x v="0"/>
    <x v="0"/>
  </r>
  <r>
    <x v="83"/>
    <x v="81"/>
    <x v="0"/>
    <n v="39888424"/>
    <x v="0"/>
    <x v="0"/>
    <n v="1"/>
    <x v="0"/>
    <x v="0"/>
  </r>
  <r>
    <x v="83"/>
    <x v="81"/>
    <x v="0"/>
    <n v="37000757"/>
    <x v="0"/>
    <x v="7"/>
    <n v="1"/>
    <x v="0"/>
    <x v="0"/>
  </r>
  <r>
    <x v="83"/>
    <x v="81"/>
    <x v="0"/>
    <n v="42269684.329999998"/>
    <x v="0"/>
    <x v="8"/>
    <n v="1"/>
    <x v="0"/>
    <x v="0"/>
  </r>
  <r>
    <x v="83"/>
    <x v="81"/>
    <x v="0"/>
    <n v="29082452"/>
    <x v="0"/>
    <x v="9"/>
    <n v="1"/>
    <x v="0"/>
    <x v="0"/>
  </r>
  <r>
    <x v="83"/>
    <x v="81"/>
    <x v="0"/>
    <n v="70487"/>
    <x v="0"/>
    <x v="10"/>
    <n v="1"/>
    <x v="0"/>
    <x v="0"/>
  </r>
  <r>
    <x v="84"/>
    <x v="82"/>
    <x v="1"/>
    <n v="-78979883"/>
    <x v="0"/>
    <x v="4"/>
    <n v="1"/>
    <x v="1"/>
    <x v="1"/>
  </r>
  <r>
    <x v="84"/>
    <x v="82"/>
    <x v="1"/>
    <n v="-56232217"/>
    <x v="0"/>
    <x v="5"/>
    <n v="1"/>
    <x v="1"/>
    <x v="1"/>
  </r>
  <r>
    <x v="84"/>
    <x v="82"/>
    <x v="1"/>
    <n v="-74414717"/>
    <x v="0"/>
    <x v="6"/>
    <n v="1"/>
    <x v="1"/>
    <x v="1"/>
  </r>
  <r>
    <x v="84"/>
    <x v="82"/>
    <x v="1"/>
    <n v="-66439388"/>
    <x v="0"/>
    <x v="1"/>
    <n v="1"/>
    <x v="1"/>
    <x v="1"/>
  </r>
  <r>
    <x v="84"/>
    <x v="82"/>
    <x v="1"/>
    <n v="4924350"/>
    <x v="0"/>
    <x v="2"/>
    <n v="1"/>
    <x v="1"/>
    <x v="1"/>
  </r>
  <r>
    <x v="84"/>
    <x v="82"/>
    <x v="1"/>
    <n v="-119851913"/>
    <x v="0"/>
    <x v="3"/>
    <n v="1"/>
    <x v="1"/>
    <x v="1"/>
  </r>
  <r>
    <x v="84"/>
    <x v="82"/>
    <x v="1"/>
    <n v="-48789990"/>
    <x v="0"/>
    <x v="0"/>
    <n v="1"/>
    <x v="1"/>
    <x v="1"/>
  </r>
  <r>
    <x v="84"/>
    <x v="82"/>
    <x v="1"/>
    <n v="-102708718"/>
    <x v="0"/>
    <x v="7"/>
    <n v="1"/>
    <x v="1"/>
    <x v="1"/>
  </r>
  <r>
    <x v="84"/>
    <x v="82"/>
    <x v="1"/>
    <n v="38465416"/>
    <x v="0"/>
    <x v="8"/>
    <n v="1"/>
    <x v="1"/>
    <x v="1"/>
  </r>
  <r>
    <x v="84"/>
    <x v="82"/>
    <x v="1"/>
    <n v="146627849"/>
    <x v="0"/>
    <x v="9"/>
    <n v="1"/>
    <x v="1"/>
    <x v="1"/>
  </r>
  <r>
    <x v="84"/>
    <x v="82"/>
    <x v="0"/>
    <n v="38996622"/>
    <x v="0"/>
    <x v="4"/>
    <n v="1"/>
    <x v="0"/>
    <x v="0"/>
  </r>
  <r>
    <x v="84"/>
    <x v="82"/>
    <x v="0"/>
    <n v="33234845"/>
    <x v="0"/>
    <x v="5"/>
    <n v="1"/>
    <x v="0"/>
    <x v="0"/>
  </r>
  <r>
    <x v="84"/>
    <x v="82"/>
    <x v="0"/>
    <n v="43174103"/>
    <x v="0"/>
    <x v="6"/>
    <n v="1"/>
    <x v="0"/>
    <x v="0"/>
  </r>
  <r>
    <x v="84"/>
    <x v="82"/>
    <x v="0"/>
    <n v="36615387.329999998"/>
    <x v="0"/>
    <x v="1"/>
    <n v="1"/>
    <x v="0"/>
    <x v="0"/>
  </r>
  <r>
    <x v="84"/>
    <x v="82"/>
    <x v="0"/>
    <n v="25433887.670000002"/>
    <x v="0"/>
    <x v="2"/>
    <n v="1"/>
    <x v="0"/>
    <x v="0"/>
  </r>
  <r>
    <x v="84"/>
    <x v="82"/>
    <x v="0"/>
    <n v="16670291"/>
    <x v="0"/>
    <x v="3"/>
    <n v="1"/>
    <x v="0"/>
    <x v="0"/>
  </r>
  <r>
    <x v="84"/>
    <x v="82"/>
    <x v="0"/>
    <n v="15933388"/>
    <x v="0"/>
    <x v="0"/>
    <n v="1"/>
    <x v="0"/>
    <x v="0"/>
  </r>
  <r>
    <x v="84"/>
    <x v="82"/>
    <x v="0"/>
    <n v="16477350"/>
    <x v="0"/>
    <x v="7"/>
    <n v="1"/>
    <x v="0"/>
    <x v="0"/>
  </r>
  <r>
    <x v="84"/>
    <x v="82"/>
    <x v="0"/>
    <n v="10904253.67"/>
    <x v="0"/>
    <x v="8"/>
    <n v="1"/>
    <x v="0"/>
    <x v="0"/>
  </r>
  <r>
    <x v="84"/>
    <x v="82"/>
    <x v="0"/>
    <n v="9973753"/>
    <x v="0"/>
    <x v="9"/>
    <n v="1"/>
    <x v="0"/>
    <x v="0"/>
  </r>
  <r>
    <x v="84"/>
    <x v="82"/>
    <x v="0"/>
    <n v="36600"/>
    <x v="0"/>
    <x v="10"/>
    <n v="1"/>
    <x v="0"/>
    <x v="0"/>
  </r>
  <r>
    <x v="85"/>
    <x v="83"/>
    <x v="1"/>
    <n v="-26468278"/>
    <x v="0"/>
    <x v="4"/>
    <n v="1"/>
    <x v="1"/>
    <x v="1"/>
  </r>
  <r>
    <x v="85"/>
    <x v="83"/>
    <x v="1"/>
    <n v="-25977179"/>
    <x v="0"/>
    <x v="5"/>
    <n v="1"/>
    <x v="1"/>
    <x v="1"/>
  </r>
  <r>
    <x v="85"/>
    <x v="83"/>
    <x v="1"/>
    <n v="-26912011"/>
    <x v="0"/>
    <x v="6"/>
    <n v="1"/>
    <x v="1"/>
    <x v="1"/>
  </r>
  <r>
    <x v="85"/>
    <x v="83"/>
    <x v="1"/>
    <n v="-26912011"/>
    <x v="0"/>
    <x v="1"/>
    <n v="1"/>
    <x v="1"/>
    <x v="1"/>
  </r>
  <r>
    <x v="85"/>
    <x v="83"/>
    <x v="1"/>
    <n v="-26912011"/>
    <x v="0"/>
    <x v="2"/>
    <n v="1"/>
    <x v="1"/>
    <x v="1"/>
  </r>
  <r>
    <x v="85"/>
    <x v="83"/>
    <x v="1"/>
    <n v="-32512011"/>
    <x v="0"/>
    <x v="3"/>
    <n v="1"/>
    <x v="1"/>
    <x v="1"/>
  </r>
  <r>
    <x v="85"/>
    <x v="83"/>
    <x v="1"/>
    <n v="-39695530"/>
    <x v="0"/>
    <x v="0"/>
    <n v="1"/>
    <x v="1"/>
    <x v="1"/>
  </r>
  <r>
    <x v="85"/>
    <x v="83"/>
    <x v="1"/>
    <n v="3699442"/>
    <x v="0"/>
    <x v="7"/>
    <n v="1"/>
    <x v="1"/>
    <x v="1"/>
  </r>
  <r>
    <x v="85"/>
    <x v="83"/>
    <x v="1"/>
    <n v="-12948322"/>
    <x v="0"/>
    <x v="8"/>
    <n v="1"/>
    <x v="1"/>
    <x v="1"/>
  </r>
  <r>
    <x v="85"/>
    <x v="83"/>
    <x v="1"/>
    <n v="-18455438"/>
    <x v="0"/>
    <x v="9"/>
    <n v="1"/>
    <x v="1"/>
    <x v="1"/>
  </r>
  <r>
    <x v="85"/>
    <x v="83"/>
    <x v="1"/>
    <n v="-18455437"/>
    <x v="0"/>
    <x v="10"/>
    <n v="1"/>
    <x v="1"/>
    <x v="1"/>
  </r>
  <r>
    <x v="85"/>
    <x v="83"/>
    <x v="0"/>
    <n v="8895978"/>
    <x v="0"/>
    <x v="4"/>
    <n v="1"/>
    <x v="0"/>
    <x v="0"/>
  </r>
  <r>
    <x v="85"/>
    <x v="83"/>
    <x v="0"/>
    <n v="11308315"/>
    <x v="0"/>
    <x v="5"/>
    <n v="1"/>
    <x v="0"/>
    <x v="0"/>
  </r>
  <r>
    <x v="85"/>
    <x v="83"/>
    <x v="0"/>
    <n v="12108167"/>
    <x v="0"/>
    <x v="6"/>
    <n v="1"/>
    <x v="0"/>
    <x v="0"/>
  </r>
  <r>
    <x v="85"/>
    <x v="83"/>
    <x v="0"/>
    <n v="9779878"/>
    <x v="0"/>
    <x v="1"/>
    <n v="1"/>
    <x v="0"/>
    <x v="0"/>
  </r>
  <r>
    <x v="85"/>
    <x v="83"/>
    <x v="0"/>
    <n v="9290057"/>
    <x v="0"/>
    <x v="2"/>
    <n v="1"/>
    <x v="0"/>
    <x v="0"/>
  </r>
  <r>
    <x v="85"/>
    <x v="83"/>
    <x v="0"/>
    <n v="8412042"/>
    <x v="0"/>
    <x v="3"/>
    <n v="1"/>
    <x v="0"/>
    <x v="0"/>
  </r>
  <r>
    <x v="85"/>
    <x v="83"/>
    <x v="0"/>
    <n v="10128102"/>
    <x v="0"/>
    <x v="0"/>
    <n v="1"/>
    <x v="0"/>
    <x v="0"/>
  </r>
  <r>
    <x v="85"/>
    <x v="83"/>
    <x v="0"/>
    <n v="8070540"/>
    <x v="0"/>
    <x v="7"/>
    <n v="1"/>
    <x v="0"/>
    <x v="0"/>
  </r>
  <r>
    <x v="85"/>
    <x v="83"/>
    <x v="0"/>
    <n v="6137908"/>
    <x v="0"/>
    <x v="8"/>
    <n v="1"/>
    <x v="0"/>
    <x v="0"/>
  </r>
  <r>
    <x v="85"/>
    <x v="83"/>
    <x v="0"/>
    <n v="5047569"/>
    <x v="0"/>
    <x v="9"/>
    <n v="1"/>
    <x v="0"/>
    <x v="0"/>
  </r>
  <r>
    <x v="86"/>
    <x v="84"/>
    <x v="1"/>
    <n v="-124640486"/>
    <x v="0"/>
    <x v="4"/>
    <n v="1"/>
    <x v="1"/>
    <x v="1"/>
  </r>
  <r>
    <x v="86"/>
    <x v="84"/>
    <x v="1"/>
    <n v="-120543074"/>
    <x v="0"/>
    <x v="5"/>
    <n v="1"/>
    <x v="1"/>
    <x v="1"/>
  </r>
  <r>
    <x v="86"/>
    <x v="84"/>
    <x v="1"/>
    <n v="-607814513.25"/>
    <x v="0"/>
    <x v="6"/>
    <n v="1"/>
    <x v="1"/>
    <x v="1"/>
  </r>
  <r>
    <x v="86"/>
    <x v="84"/>
    <x v="1"/>
    <n v="-124212285"/>
    <x v="0"/>
    <x v="1"/>
    <n v="1"/>
    <x v="1"/>
    <x v="1"/>
  </r>
  <r>
    <x v="86"/>
    <x v="84"/>
    <x v="1"/>
    <n v="-128219452"/>
    <x v="0"/>
    <x v="2"/>
    <n v="1"/>
    <x v="1"/>
    <x v="1"/>
  </r>
  <r>
    <x v="86"/>
    <x v="84"/>
    <x v="1"/>
    <n v="-399375567"/>
    <x v="0"/>
    <x v="3"/>
    <n v="1"/>
    <x v="1"/>
    <x v="1"/>
  </r>
  <r>
    <x v="86"/>
    <x v="84"/>
    <x v="1"/>
    <n v="-117412933"/>
    <x v="0"/>
    <x v="0"/>
    <n v="1"/>
    <x v="1"/>
    <x v="1"/>
  </r>
  <r>
    <x v="86"/>
    <x v="84"/>
    <x v="1"/>
    <n v="-221083347"/>
    <x v="0"/>
    <x v="7"/>
    <n v="1"/>
    <x v="1"/>
    <x v="1"/>
  </r>
  <r>
    <x v="86"/>
    <x v="84"/>
    <x v="1"/>
    <n v="-210561974"/>
    <x v="0"/>
    <x v="8"/>
    <n v="1"/>
    <x v="1"/>
    <x v="1"/>
  </r>
  <r>
    <x v="86"/>
    <x v="84"/>
    <x v="1"/>
    <n v="-586232938"/>
    <x v="0"/>
    <x v="9"/>
    <n v="1"/>
    <x v="1"/>
    <x v="1"/>
  </r>
  <r>
    <x v="86"/>
    <x v="84"/>
    <x v="1"/>
    <n v="-767054993"/>
    <x v="0"/>
    <x v="10"/>
    <n v="1"/>
    <x v="1"/>
    <x v="1"/>
  </r>
  <r>
    <x v="86"/>
    <x v="84"/>
    <x v="2"/>
    <n v="-24000"/>
    <x v="0"/>
    <x v="0"/>
    <n v="1"/>
    <x v="1"/>
    <x v="1"/>
  </r>
  <r>
    <x v="86"/>
    <x v="84"/>
    <x v="2"/>
    <n v="-10000"/>
    <x v="0"/>
    <x v="9"/>
    <n v="1"/>
    <x v="1"/>
    <x v="1"/>
  </r>
  <r>
    <x v="86"/>
    <x v="84"/>
    <x v="0"/>
    <n v="115138650.56"/>
    <x v="0"/>
    <x v="4"/>
    <n v="1"/>
    <x v="0"/>
    <x v="0"/>
  </r>
  <r>
    <x v="86"/>
    <x v="84"/>
    <x v="0"/>
    <n v="117562527"/>
    <x v="0"/>
    <x v="5"/>
    <n v="1"/>
    <x v="0"/>
    <x v="0"/>
  </r>
  <r>
    <x v="86"/>
    <x v="84"/>
    <x v="0"/>
    <n v="123234791"/>
    <x v="0"/>
    <x v="6"/>
    <n v="1"/>
    <x v="0"/>
    <x v="0"/>
  </r>
  <r>
    <x v="86"/>
    <x v="84"/>
    <x v="0"/>
    <n v="145811694.33000001"/>
    <x v="0"/>
    <x v="1"/>
    <n v="1"/>
    <x v="0"/>
    <x v="0"/>
  </r>
  <r>
    <x v="86"/>
    <x v="84"/>
    <x v="0"/>
    <n v="137106857"/>
    <x v="0"/>
    <x v="2"/>
    <n v="1"/>
    <x v="0"/>
    <x v="0"/>
  </r>
  <r>
    <x v="86"/>
    <x v="84"/>
    <x v="0"/>
    <n v="159793210"/>
    <x v="0"/>
    <x v="3"/>
    <n v="1"/>
    <x v="0"/>
    <x v="0"/>
  </r>
  <r>
    <x v="86"/>
    <x v="84"/>
    <x v="0"/>
    <n v="156050440"/>
    <x v="0"/>
    <x v="0"/>
    <n v="1"/>
    <x v="0"/>
    <x v="0"/>
  </r>
  <r>
    <x v="86"/>
    <x v="84"/>
    <x v="0"/>
    <n v="169851947"/>
    <x v="0"/>
    <x v="7"/>
    <n v="1"/>
    <x v="0"/>
    <x v="0"/>
  </r>
  <r>
    <x v="86"/>
    <x v="84"/>
    <x v="0"/>
    <n v="175364592"/>
    <x v="0"/>
    <x v="8"/>
    <n v="1"/>
    <x v="0"/>
    <x v="0"/>
  </r>
  <r>
    <x v="86"/>
    <x v="84"/>
    <x v="0"/>
    <n v="201770687"/>
    <x v="0"/>
    <x v="9"/>
    <n v="1"/>
    <x v="0"/>
    <x v="0"/>
  </r>
  <r>
    <x v="86"/>
    <x v="84"/>
    <x v="0"/>
    <n v="352046"/>
    <x v="0"/>
    <x v="10"/>
    <n v="1"/>
    <x v="0"/>
    <x v="0"/>
  </r>
  <r>
    <x v="87"/>
    <x v="85"/>
    <x v="0"/>
    <n v="49300"/>
    <x v="0"/>
    <x v="2"/>
    <n v="1"/>
    <x v="0"/>
    <x v="0"/>
  </r>
  <r>
    <x v="87"/>
    <x v="85"/>
    <x v="0"/>
    <n v="30432"/>
    <x v="0"/>
    <x v="8"/>
    <n v="1"/>
    <x v="0"/>
    <x v="0"/>
  </r>
  <r>
    <x v="88"/>
    <x v="86"/>
    <x v="0"/>
    <n v="758953"/>
    <x v="0"/>
    <x v="4"/>
    <n v="1"/>
    <x v="0"/>
    <x v="0"/>
  </r>
  <r>
    <x v="89"/>
    <x v="87"/>
    <x v="1"/>
    <n v="-9748565"/>
    <x v="0"/>
    <x v="7"/>
    <n v="1"/>
    <x v="1"/>
    <x v="1"/>
  </r>
  <r>
    <x v="90"/>
    <x v="88"/>
    <x v="1"/>
    <n v="-9397359"/>
    <x v="0"/>
    <x v="6"/>
    <n v="1"/>
    <x v="1"/>
    <x v="1"/>
  </r>
  <r>
    <x v="91"/>
    <x v="89"/>
    <x v="0"/>
    <n v="216163"/>
    <x v="0"/>
    <x v="5"/>
    <n v="1"/>
    <x v="0"/>
    <x v="0"/>
  </r>
  <r>
    <x v="91"/>
    <x v="89"/>
    <x v="0"/>
    <n v="216163"/>
    <x v="0"/>
    <x v="1"/>
    <n v="1"/>
    <x v="0"/>
    <x v="0"/>
  </r>
  <r>
    <x v="92"/>
    <x v="90"/>
    <x v="0"/>
    <n v="108087"/>
    <x v="0"/>
    <x v="4"/>
    <n v="1"/>
    <x v="0"/>
    <x v="0"/>
  </r>
  <r>
    <x v="92"/>
    <x v="90"/>
    <x v="0"/>
    <n v="595000"/>
    <x v="0"/>
    <x v="5"/>
    <n v="1"/>
    <x v="0"/>
    <x v="0"/>
  </r>
  <r>
    <x v="93"/>
    <x v="91"/>
    <x v="0"/>
    <n v="216163"/>
    <x v="0"/>
    <x v="2"/>
    <n v="1"/>
    <x v="0"/>
    <x v="0"/>
  </r>
  <r>
    <x v="93"/>
    <x v="91"/>
    <x v="0"/>
    <n v="540408"/>
    <x v="0"/>
    <x v="3"/>
    <n v="1"/>
    <x v="0"/>
    <x v="0"/>
  </r>
  <r>
    <x v="93"/>
    <x v="91"/>
    <x v="0"/>
    <n v="108081"/>
    <x v="0"/>
    <x v="0"/>
    <n v="1"/>
    <x v="0"/>
    <x v="0"/>
  </r>
  <r>
    <x v="93"/>
    <x v="91"/>
    <x v="0"/>
    <n v="108081"/>
    <x v="0"/>
    <x v="7"/>
    <n v="1"/>
    <x v="0"/>
    <x v="0"/>
  </r>
  <r>
    <x v="93"/>
    <x v="91"/>
    <x v="0"/>
    <n v="45378"/>
    <x v="0"/>
    <x v="8"/>
    <n v="1"/>
    <x v="0"/>
    <x v="0"/>
  </r>
  <r>
    <x v="94"/>
    <x v="92"/>
    <x v="1"/>
    <n v="-29519802"/>
    <x v="0"/>
    <x v="4"/>
    <n v="1"/>
    <x v="1"/>
    <x v="1"/>
  </r>
  <r>
    <x v="94"/>
    <x v="92"/>
    <x v="1"/>
    <n v="-48712026"/>
    <x v="0"/>
    <x v="5"/>
    <n v="1"/>
    <x v="1"/>
    <x v="1"/>
  </r>
  <r>
    <x v="94"/>
    <x v="92"/>
    <x v="1"/>
    <n v="-12747511"/>
    <x v="0"/>
    <x v="6"/>
    <n v="1"/>
    <x v="1"/>
    <x v="1"/>
  </r>
  <r>
    <x v="94"/>
    <x v="92"/>
    <x v="1"/>
    <n v="-22041181"/>
    <x v="0"/>
    <x v="1"/>
    <n v="1"/>
    <x v="1"/>
    <x v="1"/>
  </r>
  <r>
    <x v="94"/>
    <x v="92"/>
    <x v="1"/>
    <n v="-723268"/>
    <x v="0"/>
    <x v="2"/>
    <n v="1"/>
    <x v="1"/>
    <x v="1"/>
  </r>
  <r>
    <x v="94"/>
    <x v="92"/>
    <x v="1"/>
    <n v="-47216524"/>
    <x v="0"/>
    <x v="3"/>
    <n v="1"/>
    <x v="1"/>
    <x v="1"/>
  </r>
  <r>
    <x v="94"/>
    <x v="92"/>
    <x v="1"/>
    <n v="-31921637"/>
    <x v="0"/>
    <x v="0"/>
    <n v="1"/>
    <x v="1"/>
    <x v="1"/>
  </r>
  <r>
    <x v="94"/>
    <x v="92"/>
    <x v="1"/>
    <n v="-46088854"/>
    <x v="0"/>
    <x v="7"/>
    <n v="1"/>
    <x v="1"/>
    <x v="1"/>
  </r>
  <r>
    <x v="94"/>
    <x v="92"/>
    <x v="1"/>
    <n v="-31921637"/>
    <x v="0"/>
    <x v="8"/>
    <n v="1"/>
    <x v="1"/>
    <x v="1"/>
  </r>
  <r>
    <x v="94"/>
    <x v="92"/>
    <x v="1"/>
    <n v="-35691750"/>
    <x v="0"/>
    <x v="9"/>
    <n v="1"/>
    <x v="1"/>
    <x v="1"/>
  </r>
  <r>
    <x v="94"/>
    <x v="92"/>
    <x v="1"/>
    <n v="-27650528"/>
    <x v="0"/>
    <x v="10"/>
    <n v="1"/>
    <x v="1"/>
    <x v="1"/>
  </r>
  <r>
    <x v="94"/>
    <x v="92"/>
    <x v="0"/>
    <n v="11188887"/>
    <x v="0"/>
    <x v="4"/>
    <n v="1"/>
    <x v="0"/>
    <x v="0"/>
  </r>
  <r>
    <x v="94"/>
    <x v="92"/>
    <x v="0"/>
    <n v="22321897"/>
    <x v="0"/>
    <x v="5"/>
    <n v="1"/>
    <x v="0"/>
    <x v="0"/>
  </r>
  <r>
    <x v="94"/>
    <x v="92"/>
    <x v="0"/>
    <n v="21977524"/>
    <x v="0"/>
    <x v="6"/>
    <n v="1"/>
    <x v="0"/>
    <x v="0"/>
  </r>
  <r>
    <x v="94"/>
    <x v="92"/>
    <x v="0"/>
    <n v="22415639"/>
    <x v="0"/>
    <x v="1"/>
    <n v="1"/>
    <x v="0"/>
    <x v="0"/>
  </r>
  <r>
    <x v="94"/>
    <x v="92"/>
    <x v="0"/>
    <n v="26660338"/>
    <x v="0"/>
    <x v="2"/>
    <n v="1"/>
    <x v="0"/>
    <x v="0"/>
  </r>
  <r>
    <x v="94"/>
    <x v="92"/>
    <x v="0"/>
    <n v="26099451"/>
    <x v="0"/>
    <x v="3"/>
    <n v="1"/>
    <x v="0"/>
    <x v="0"/>
  </r>
  <r>
    <x v="94"/>
    <x v="92"/>
    <x v="0"/>
    <n v="26790870"/>
    <x v="0"/>
    <x v="0"/>
    <n v="1"/>
    <x v="0"/>
    <x v="0"/>
  </r>
  <r>
    <x v="94"/>
    <x v="92"/>
    <x v="0"/>
    <n v="26014082"/>
    <x v="0"/>
    <x v="7"/>
    <n v="1"/>
    <x v="0"/>
    <x v="0"/>
  </r>
  <r>
    <x v="94"/>
    <x v="92"/>
    <x v="0"/>
    <n v="34257559"/>
    <x v="0"/>
    <x v="8"/>
    <n v="1"/>
    <x v="0"/>
    <x v="0"/>
  </r>
  <r>
    <x v="94"/>
    <x v="92"/>
    <x v="0"/>
    <n v="29115059"/>
    <x v="0"/>
    <x v="9"/>
    <n v="1"/>
    <x v="0"/>
    <x v="0"/>
  </r>
  <r>
    <x v="95"/>
    <x v="93"/>
    <x v="0"/>
    <n v="1654307"/>
    <x v="0"/>
    <x v="4"/>
    <n v="1"/>
    <x v="0"/>
    <x v="0"/>
  </r>
  <r>
    <x v="95"/>
    <x v="93"/>
    <x v="0"/>
    <n v="1011227"/>
    <x v="0"/>
    <x v="5"/>
    <n v="1"/>
    <x v="0"/>
    <x v="0"/>
  </r>
  <r>
    <x v="95"/>
    <x v="93"/>
    <x v="0"/>
    <n v="1318828"/>
    <x v="0"/>
    <x v="6"/>
    <n v="1"/>
    <x v="0"/>
    <x v="0"/>
  </r>
  <r>
    <x v="95"/>
    <x v="93"/>
    <x v="0"/>
    <n v="836098"/>
    <x v="0"/>
    <x v="1"/>
    <n v="1"/>
    <x v="0"/>
    <x v="0"/>
  </r>
  <r>
    <x v="95"/>
    <x v="93"/>
    <x v="0"/>
    <n v="166104"/>
    <x v="0"/>
    <x v="2"/>
    <n v="1"/>
    <x v="0"/>
    <x v="0"/>
  </r>
  <r>
    <x v="95"/>
    <x v="93"/>
    <x v="0"/>
    <n v="364189"/>
    <x v="0"/>
    <x v="3"/>
    <n v="1"/>
    <x v="0"/>
    <x v="0"/>
  </r>
  <r>
    <x v="95"/>
    <x v="93"/>
    <x v="0"/>
    <n v="121396"/>
    <x v="0"/>
    <x v="0"/>
    <n v="1"/>
    <x v="0"/>
    <x v="0"/>
  </r>
  <r>
    <x v="95"/>
    <x v="93"/>
    <x v="0"/>
    <n v="1348707"/>
    <x v="0"/>
    <x v="7"/>
    <n v="1"/>
    <x v="0"/>
    <x v="0"/>
  </r>
  <r>
    <x v="96"/>
    <x v="94"/>
    <x v="1"/>
    <n v="-15000000"/>
    <x v="0"/>
    <x v="8"/>
    <n v="1"/>
    <x v="1"/>
    <x v="1"/>
  </r>
  <r>
    <x v="96"/>
    <x v="94"/>
    <x v="0"/>
    <n v="644362"/>
    <x v="0"/>
    <x v="4"/>
    <n v="1"/>
    <x v="0"/>
    <x v="0"/>
  </r>
  <r>
    <x v="96"/>
    <x v="94"/>
    <x v="0"/>
    <n v="793380"/>
    <x v="0"/>
    <x v="5"/>
    <n v="1"/>
    <x v="0"/>
    <x v="0"/>
  </r>
  <r>
    <x v="96"/>
    <x v="94"/>
    <x v="0"/>
    <n v="79274"/>
    <x v="0"/>
    <x v="6"/>
    <n v="1"/>
    <x v="0"/>
    <x v="0"/>
  </r>
  <r>
    <x v="96"/>
    <x v="94"/>
    <x v="0"/>
    <n v="943256"/>
    <x v="0"/>
    <x v="1"/>
    <n v="1"/>
    <x v="0"/>
    <x v="0"/>
  </r>
  <r>
    <x v="96"/>
    <x v="94"/>
    <x v="0"/>
    <n v="46196"/>
    <x v="0"/>
    <x v="3"/>
    <n v="1"/>
    <x v="0"/>
    <x v="0"/>
  </r>
  <r>
    <x v="97"/>
    <x v="95"/>
    <x v="1"/>
    <n v="-23511882"/>
    <x v="0"/>
    <x v="4"/>
    <n v="1"/>
    <x v="1"/>
    <x v="1"/>
  </r>
  <r>
    <x v="97"/>
    <x v="95"/>
    <x v="1"/>
    <n v="-31748943"/>
    <x v="0"/>
    <x v="5"/>
    <n v="1"/>
    <x v="1"/>
    <x v="1"/>
  </r>
  <r>
    <x v="97"/>
    <x v="95"/>
    <x v="1"/>
    <n v="-31748943"/>
    <x v="0"/>
    <x v="6"/>
    <n v="1"/>
    <x v="1"/>
    <x v="1"/>
  </r>
  <r>
    <x v="97"/>
    <x v="95"/>
    <x v="1"/>
    <n v="-31748943"/>
    <x v="0"/>
    <x v="1"/>
    <n v="1"/>
    <x v="1"/>
    <x v="1"/>
  </r>
  <r>
    <x v="97"/>
    <x v="95"/>
    <x v="1"/>
    <n v="30930039"/>
    <x v="0"/>
    <x v="2"/>
    <n v="1"/>
    <x v="1"/>
    <x v="1"/>
  </r>
  <r>
    <x v="97"/>
    <x v="95"/>
    <x v="1"/>
    <n v="-40442883"/>
    <x v="0"/>
    <x v="3"/>
    <n v="1"/>
    <x v="1"/>
    <x v="1"/>
  </r>
  <r>
    <x v="97"/>
    <x v="95"/>
    <x v="1"/>
    <n v="818904"/>
    <x v="0"/>
    <x v="0"/>
    <n v="1"/>
    <x v="1"/>
    <x v="1"/>
  </r>
  <r>
    <x v="97"/>
    <x v="95"/>
    <x v="1"/>
    <n v="-35724579"/>
    <x v="0"/>
    <x v="7"/>
    <n v="1"/>
    <x v="1"/>
    <x v="1"/>
  </r>
  <r>
    <x v="97"/>
    <x v="95"/>
    <x v="1"/>
    <n v="-3739329"/>
    <x v="0"/>
    <x v="8"/>
    <n v="1"/>
    <x v="1"/>
    <x v="1"/>
  </r>
  <r>
    <x v="97"/>
    <x v="95"/>
    <x v="1"/>
    <n v="143404677"/>
    <x v="0"/>
    <x v="9"/>
    <n v="1"/>
    <x v="1"/>
    <x v="1"/>
  </r>
  <r>
    <x v="97"/>
    <x v="95"/>
    <x v="0"/>
    <n v="22708261"/>
    <x v="0"/>
    <x v="4"/>
    <n v="1"/>
    <x v="0"/>
    <x v="0"/>
  </r>
  <r>
    <x v="97"/>
    <x v="95"/>
    <x v="0"/>
    <n v="26116381"/>
    <x v="0"/>
    <x v="5"/>
    <n v="1"/>
    <x v="0"/>
    <x v="0"/>
  </r>
  <r>
    <x v="97"/>
    <x v="95"/>
    <x v="0"/>
    <n v="34768624"/>
    <x v="0"/>
    <x v="6"/>
    <n v="1"/>
    <x v="0"/>
    <x v="0"/>
  </r>
  <r>
    <x v="97"/>
    <x v="95"/>
    <x v="0"/>
    <n v="26014849"/>
    <x v="0"/>
    <x v="1"/>
    <n v="1"/>
    <x v="0"/>
    <x v="0"/>
  </r>
  <r>
    <x v="97"/>
    <x v="95"/>
    <x v="0"/>
    <n v="26946639"/>
    <x v="0"/>
    <x v="2"/>
    <n v="1"/>
    <x v="0"/>
    <x v="0"/>
  </r>
  <r>
    <x v="97"/>
    <x v="95"/>
    <x v="0"/>
    <n v="9056969.5600000005"/>
    <x v="0"/>
    <x v="3"/>
    <n v="1"/>
    <x v="0"/>
    <x v="0"/>
  </r>
  <r>
    <x v="97"/>
    <x v="95"/>
    <x v="0"/>
    <n v="5384132"/>
    <x v="0"/>
    <x v="0"/>
    <n v="1"/>
    <x v="0"/>
    <x v="0"/>
  </r>
  <r>
    <x v="97"/>
    <x v="95"/>
    <x v="0"/>
    <n v="9557560"/>
    <x v="0"/>
    <x v="7"/>
    <n v="1"/>
    <x v="0"/>
    <x v="0"/>
  </r>
  <r>
    <x v="97"/>
    <x v="95"/>
    <x v="0"/>
    <n v="3973920"/>
    <x v="0"/>
    <x v="8"/>
    <n v="1"/>
    <x v="0"/>
    <x v="0"/>
  </r>
  <r>
    <x v="97"/>
    <x v="95"/>
    <x v="0"/>
    <n v="4231896"/>
    <x v="0"/>
    <x v="9"/>
    <n v="1"/>
    <x v="0"/>
    <x v="0"/>
  </r>
  <r>
    <x v="98"/>
    <x v="96"/>
    <x v="1"/>
    <n v="-35458635"/>
    <x v="0"/>
    <x v="4"/>
    <n v="1"/>
    <x v="1"/>
    <x v="1"/>
  </r>
  <r>
    <x v="98"/>
    <x v="96"/>
    <x v="1"/>
    <n v="-35458635"/>
    <x v="0"/>
    <x v="5"/>
    <n v="1"/>
    <x v="1"/>
    <x v="1"/>
  </r>
  <r>
    <x v="98"/>
    <x v="96"/>
    <x v="1"/>
    <n v="-35458635"/>
    <x v="0"/>
    <x v="6"/>
    <n v="1"/>
    <x v="1"/>
    <x v="1"/>
  </r>
  <r>
    <x v="98"/>
    <x v="96"/>
    <x v="1"/>
    <n v="-35458635"/>
    <x v="0"/>
    <x v="1"/>
    <n v="1"/>
    <x v="1"/>
    <x v="1"/>
  </r>
  <r>
    <x v="98"/>
    <x v="96"/>
    <x v="1"/>
    <n v="-35458635"/>
    <x v="0"/>
    <x v="2"/>
    <n v="1"/>
    <x v="1"/>
    <x v="1"/>
  </r>
  <r>
    <x v="98"/>
    <x v="96"/>
    <x v="1"/>
    <n v="-35458635"/>
    <x v="0"/>
    <x v="3"/>
    <n v="1"/>
    <x v="1"/>
    <x v="1"/>
  </r>
  <r>
    <x v="98"/>
    <x v="96"/>
    <x v="1"/>
    <n v="-35458635"/>
    <x v="0"/>
    <x v="0"/>
    <n v="1"/>
    <x v="1"/>
    <x v="1"/>
  </r>
  <r>
    <x v="98"/>
    <x v="96"/>
    <x v="1"/>
    <n v="-35458635"/>
    <x v="0"/>
    <x v="7"/>
    <n v="1"/>
    <x v="1"/>
    <x v="1"/>
  </r>
  <r>
    <x v="98"/>
    <x v="96"/>
    <x v="1"/>
    <n v="-56689870"/>
    <x v="0"/>
    <x v="8"/>
    <n v="1"/>
    <x v="1"/>
    <x v="1"/>
  </r>
  <r>
    <x v="98"/>
    <x v="96"/>
    <x v="1"/>
    <n v="-14227400"/>
    <x v="0"/>
    <x v="9"/>
    <n v="1"/>
    <x v="1"/>
    <x v="1"/>
  </r>
  <r>
    <x v="98"/>
    <x v="96"/>
    <x v="1"/>
    <n v="-35458635"/>
    <x v="0"/>
    <x v="10"/>
    <n v="1"/>
    <x v="1"/>
    <x v="1"/>
  </r>
  <r>
    <x v="98"/>
    <x v="96"/>
    <x v="0"/>
    <n v="11558729"/>
    <x v="0"/>
    <x v="4"/>
    <n v="1"/>
    <x v="0"/>
    <x v="0"/>
  </r>
  <r>
    <x v="98"/>
    <x v="96"/>
    <x v="0"/>
    <n v="15909151"/>
    <x v="0"/>
    <x v="5"/>
    <n v="1"/>
    <x v="0"/>
    <x v="0"/>
  </r>
  <r>
    <x v="98"/>
    <x v="96"/>
    <x v="0"/>
    <n v="13213459"/>
    <x v="0"/>
    <x v="6"/>
    <n v="1"/>
    <x v="0"/>
    <x v="0"/>
  </r>
  <r>
    <x v="98"/>
    <x v="96"/>
    <x v="0"/>
    <n v="16713786"/>
    <x v="0"/>
    <x v="1"/>
    <n v="1"/>
    <x v="0"/>
    <x v="0"/>
  </r>
  <r>
    <x v="98"/>
    <x v="96"/>
    <x v="0"/>
    <n v="17486976"/>
    <x v="0"/>
    <x v="2"/>
    <n v="1"/>
    <x v="0"/>
    <x v="0"/>
  </r>
  <r>
    <x v="98"/>
    <x v="96"/>
    <x v="0"/>
    <n v="15873608"/>
    <x v="0"/>
    <x v="3"/>
    <n v="1"/>
    <x v="0"/>
    <x v="0"/>
  </r>
  <r>
    <x v="98"/>
    <x v="96"/>
    <x v="0"/>
    <n v="15482296"/>
    <x v="0"/>
    <x v="0"/>
    <n v="1"/>
    <x v="0"/>
    <x v="0"/>
  </r>
  <r>
    <x v="98"/>
    <x v="96"/>
    <x v="0"/>
    <n v="16479376"/>
    <x v="0"/>
    <x v="7"/>
    <n v="1"/>
    <x v="0"/>
    <x v="0"/>
  </r>
  <r>
    <x v="98"/>
    <x v="96"/>
    <x v="0"/>
    <n v="20103188"/>
    <x v="0"/>
    <x v="8"/>
    <n v="1"/>
    <x v="0"/>
    <x v="0"/>
  </r>
  <r>
    <x v="98"/>
    <x v="96"/>
    <x v="0"/>
    <n v="19076897"/>
    <x v="0"/>
    <x v="9"/>
    <n v="1"/>
    <x v="0"/>
    <x v="0"/>
  </r>
  <r>
    <x v="99"/>
    <x v="97"/>
    <x v="1"/>
    <n v="-35900000"/>
    <x v="0"/>
    <x v="8"/>
    <n v="1"/>
    <x v="1"/>
    <x v="1"/>
  </r>
  <r>
    <x v="99"/>
    <x v="97"/>
    <x v="0"/>
    <n v="2514100"/>
    <x v="0"/>
    <x v="1"/>
    <n v="1"/>
    <x v="0"/>
    <x v="0"/>
  </r>
  <r>
    <x v="99"/>
    <x v="97"/>
    <x v="0"/>
    <n v="2680236"/>
    <x v="0"/>
    <x v="2"/>
    <n v="1"/>
    <x v="0"/>
    <x v="0"/>
  </r>
  <r>
    <x v="99"/>
    <x v="97"/>
    <x v="0"/>
    <n v="1567402"/>
    <x v="0"/>
    <x v="0"/>
    <n v="1"/>
    <x v="0"/>
    <x v="0"/>
  </r>
  <r>
    <x v="99"/>
    <x v="97"/>
    <x v="0"/>
    <n v="697303"/>
    <x v="0"/>
    <x v="7"/>
    <n v="1"/>
    <x v="0"/>
    <x v="0"/>
  </r>
  <r>
    <x v="99"/>
    <x v="97"/>
    <x v="0"/>
    <n v="1543550"/>
    <x v="0"/>
    <x v="8"/>
    <n v="1"/>
    <x v="0"/>
    <x v="0"/>
  </r>
  <r>
    <x v="99"/>
    <x v="97"/>
    <x v="0"/>
    <n v="763775"/>
    <x v="0"/>
    <x v="9"/>
    <n v="1"/>
    <x v="0"/>
    <x v="0"/>
  </r>
  <r>
    <x v="100"/>
    <x v="98"/>
    <x v="0"/>
    <n v="108081"/>
    <x v="0"/>
    <x v="5"/>
    <n v="1"/>
    <x v="0"/>
    <x v="0"/>
  </r>
  <r>
    <x v="100"/>
    <x v="98"/>
    <x v="0"/>
    <n v="1772239"/>
    <x v="0"/>
    <x v="6"/>
    <n v="1"/>
    <x v="0"/>
    <x v="0"/>
  </r>
  <r>
    <x v="100"/>
    <x v="98"/>
    <x v="0"/>
    <n v="4685866"/>
    <x v="0"/>
    <x v="1"/>
    <n v="1"/>
    <x v="0"/>
    <x v="0"/>
  </r>
  <r>
    <x v="100"/>
    <x v="98"/>
    <x v="0"/>
    <n v="4508212"/>
    <x v="0"/>
    <x v="2"/>
    <n v="1"/>
    <x v="0"/>
    <x v="0"/>
  </r>
  <r>
    <x v="101"/>
    <x v="99"/>
    <x v="1"/>
    <n v="-26397110"/>
    <x v="0"/>
    <x v="4"/>
    <n v="1"/>
    <x v="1"/>
    <x v="1"/>
  </r>
  <r>
    <x v="101"/>
    <x v="99"/>
    <x v="1"/>
    <n v="-31870685"/>
    <x v="0"/>
    <x v="5"/>
    <n v="1"/>
    <x v="1"/>
    <x v="1"/>
  </r>
  <r>
    <x v="101"/>
    <x v="99"/>
    <x v="1"/>
    <n v="-31087569"/>
    <x v="0"/>
    <x v="6"/>
    <n v="1"/>
    <x v="1"/>
    <x v="1"/>
  </r>
  <r>
    <x v="101"/>
    <x v="99"/>
    <x v="1"/>
    <n v="-33248476"/>
    <x v="0"/>
    <x v="1"/>
    <n v="1"/>
    <x v="1"/>
    <x v="1"/>
  </r>
  <r>
    <x v="101"/>
    <x v="99"/>
    <x v="1"/>
    <n v="-35616756"/>
    <x v="0"/>
    <x v="2"/>
    <n v="1"/>
    <x v="1"/>
    <x v="1"/>
  </r>
  <r>
    <x v="101"/>
    <x v="99"/>
    <x v="1"/>
    <n v="-35596498"/>
    <x v="0"/>
    <x v="3"/>
    <n v="1"/>
    <x v="1"/>
    <x v="1"/>
  </r>
  <r>
    <x v="101"/>
    <x v="99"/>
    <x v="1"/>
    <n v="-41708439"/>
    <x v="0"/>
    <x v="0"/>
    <n v="1"/>
    <x v="1"/>
    <x v="1"/>
  </r>
  <r>
    <x v="101"/>
    <x v="99"/>
    <x v="1"/>
    <n v="-39374678"/>
    <x v="0"/>
    <x v="7"/>
    <n v="1"/>
    <x v="1"/>
    <x v="1"/>
  </r>
  <r>
    <x v="101"/>
    <x v="99"/>
    <x v="1"/>
    <n v="-39599140"/>
    <x v="0"/>
    <x v="8"/>
    <n v="1"/>
    <x v="1"/>
    <x v="1"/>
  </r>
  <r>
    <x v="101"/>
    <x v="99"/>
    <x v="1"/>
    <n v="-39342761"/>
    <x v="0"/>
    <x v="9"/>
    <n v="1"/>
    <x v="1"/>
    <x v="1"/>
  </r>
  <r>
    <x v="101"/>
    <x v="99"/>
    <x v="1"/>
    <n v="-39200954"/>
    <x v="0"/>
    <x v="10"/>
    <n v="1"/>
    <x v="1"/>
    <x v="1"/>
  </r>
  <r>
    <x v="101"/>
    <x v="99"/>
    <x v="0"/>
    <n v="10868611"/>
    <x v="0"/>
    <x v="4"/>
    <n v="1"/>
    <x v="0"/>
    <x v="0"/>
  </r>
  <r>
    <x v="101"/>
    <x v="99"/>
    <x v="0"/>
    <n v="16861992"/>
    <x v="0"/>
    <x v="5"/>
    <n v="1"/>
    <x v="0"/>
    <x v="0"/>
  </r>
  <r>
    <x v="101"/>
    <x v="99"/>
    <x v="0"/>
    <n v="16086699"/>
    <x v="0"/>
    <x v="6"/>
    <n v="1"/>
    <x v="0"/>
    <x v="0"/>
  </r>
  <r>
    <x v="101"/>
    <x v="99"/>
    <x v="0"/>
    <n v="19430654"/>
    <x v="0"/>
    <x v="1"/>
    <n v="1"/>
    <x v="0"/>
    <x v="0"/>
  </r>
  <r>
    <x v="101"/>
    <x v="99"/>
    <x v="0"/>
    <n v="23124357"/>
    <x v="0"/>
    <x v="2"/>
    <n v="1"/>
    <x v="0"/>
    <x v="0"/>
  </r>
  <r>
    <x v="101"/>
    <x v="99"/>
    <x v="0"/>
    <n v="22067447"/>
    <x v="0"/>
    <x v="3"/>
    <n v="1"/>
    <x v="0"/>
    <x v="0"/>
  </r>
  <r>
    <x v="101"/>
    <x v="99"/>
    <x v="0"/>
    <n v="22302239"/>
    <x v="0"/>
    <x v="0"/>
    <n v="1"/>
    <x v="0"/>
    <x v="0"/>
  </r>
  <r>
    <x v="101"/>
    <x v="99"/>
    <x v="0"/>
    <n v="24222590"/>
    <x v="0"/>
    <x v="7"/>
    <n v="1"/>
    <x v="0"/>
    <x v="0"/>
  </r>
  <r>
    <x v="101"/>
    <x v="99"/>
    <x v="0"/>
    <n v="25159911"/>
    <x v="0"/>
    <x v="8"/>
    <n v="1"/>
    <x v="0"/>
    <x v="0"/>
  </r>
  <r>
    <x v="101"/>
    <x v="99"/>
    <x v="0"/>
    <n v="24501355"/>
    <x v="0"/>
    <x v="9"/>
    <n v="1"/>
    <x v="0"/>
    <x v="0"/>
  </r>
  <r>
    <x v="101"/>
    <x v="99"/>
    <x v="0"/>
    <n v="85000"/>
    <x v="0"/>
    <x v="10"/>
    <n v="1"/>
    <x v="0"/>
    <x v="0"/>
  </r>
  <r>
    <x v="102"/>
    <x v="100"/>
    <x v="1"/>
    <n v="-20457564"/>
    <x v="0"/>
    <x v="4"/>
    <n v="1"/>
    <x v="1"/>
    <x v="1"/>
  </r>
  <r>
    <x v="102"/>
    <x v="100"/>
    <x v="1"/>
    <n v="-31535687"/>
    <x v="0"/>
    <x v="5"/>
    <n v="1"/>
    <x v="1"/>
    <x v="1"/>
  </r>
  <r>
    <x v="102"/>
    <x v="100"/>
    <x v="1"/>
    <n v="-33442531"/>
    <x v="0"/>
    <x v="6"/>
    <n v="1"/>
    <x v="1"/>
    <x v="1"/>
  </r>
  <r>
    <x v="102"/>
    <x v="100"/>
    <x v="1"/>
    <n v="-36252867"/>
    <x v="0"/>
    <x v="1"/>
    <n v="1"/>
    <x v="1"/>
    <x v="1"/>
  </r>
  <r>
    <x v="102"/>
    <x v="100"/>
    <x v="1"/>
    <n v="-36327867"/>
    <x v="0"/>
    <x v="2"/>
    <n v="1"/>
    <x v="1"/>
    <x v="1"/>
  </r>
  <r>
    <x v="102"/>
    <x v="100"/>
    <x v="1"/>
    <n v="-36327867"/>
    <x v="0"/>
    <x v="3"/>
    <n v="1"/>
    <x v="1"/>
    <x v="1"/>
  </r>
  <r>
    <x v="102"/>
    <x v="100"/>
    <x v="1"/>
    <n v="-36327867"/>
    <x v="0"/>
    <x v="0"/>
    <n v="1"/>
    <x v="1"/>
    <x v="1"/>
  </r>
  <r>
    <x v="102"/>
    <x v="100"/>
    <x v="1"/>
    <n v="-36327867"/>
    <x v="0"/>
    <x v="7"/>
    <n v="1"/>
    <x v="1"/>
    <x v="1"/>
  </r>
  <r>
    <x v="102"/>
    <x v="100"/>
    <x v="1"/>
    <n v="-36327867"/>
    <x v="0"/>
    <x v="8"/>
    <n v="1"/>
    <x v="1"/>
    <x v="1"/>
  </r>
  <r>
    <x v="102"/>
    <x v="100"/>
    <x v="1"/>
    <n v="36327867"/>
    <x v="0"/>
    <x v="9"/>
    <n v="1"/>
    <x v="1"/>
    <x v="1"/>
  </r>
  <r>
    <x v="102"/>
    <x v="100"/>
    <x v="1"/>
    <n v="-104967488"/>
    <x v="0"/>
    <x v="10"/>
    <n v="1"/>
    <x v="1"/>
    <x v="1"/>
  </r>
  <r>
    <x v="102"/>
    <x v="100"/>
    <x v="0"/>
    <n v="9693995"/>
    <x v="0"/>
    <x v="4"/>
    <n v="1"/>
    <x v="0"/>
    <x v="0"/>
  </r>
  <r>
    <x v="102"/>
    <x v="100"/>
    <x v="0"/>
    <n v="15666360"/>
    <x v="0"/>
    <x v="5"/>
    <n v="1"/>
    <x v="0"/>
    <x v="0"/>
  </r>
  <r>
    <x v="102"/>
    <x v="100"/>
    <x v="0"/>
    <n v="14984642"/>
    <x v="0"/>
    <x v="6"/>
    <n v="1"/>
    <x v="0"/>
    <x v="0"/>
  </r>
  <r>
    <x v="102"/>
    <x v="100"/>
    <x v="0"/>
    <n v="18029330"/>
    <x v="0"/>
    <x v="1"/>
    <n v="1"/>
    <x v="0"/>
    <x v="0"/>
  </r>
  <r>
    <x v="102"/>
    <x v="100"/>
    <x v="0"/>
    <n v="17883890"/>
    <x v="0"/>
    <x v="2"/>
    <n v="1"/>
    <x v="0"/>
    <x v="0"/>
  </r>
  <r>
    <x v="102"/>
    <x v="100"/>
    <x v="0"/>
    <n v="17226981"/>
    <x v="0"/>
    <x v="3"/>
    <n v="1"/>
    <x v="0"/>
    <x v="0"/>
  </r>
  <r>
    <x v="102"/>
    <x v="100"/>
    <x v="0"/>
    <n v="16597894"/>
    <x v="0"/>
    <x v="0"/>
    <n v="1"/>
    <x v="0"/>
    <x v="0"/>
  </r>
  <r>
    <x v="102"/>
    <x v="100"/>
    <x v="0"/>
    <n v="20075725"/>
    <x v="0"/>
    <x v="7"/>
    <n v="1"/>
    <x v="0"/>
    <x v="0"/>
  </r>
  <r>
    <x v="102"/>
    <x v="100"/>
    <x v="0"/>
    <n v="15865323"/>
    <x v="0"/>
    <x v="8"/>
    <n v="1"/>
    <x v="0"/>
    <x v="0"/>
  </r>
  <r>
    <x v="102"/>
    <x v="100"/>
    <x v="0"/>
    <n v="15546758"/>
    <x v="0"/>
    <x v="9"/>
    <n v="1"/>
    <x v="0"/>
    <x v="0"/>
  </r>
  <r>
    <x v="102"/>
    <x v="100"/>
    <x v="0"/>
    <n v="437657"/>
    <x v="0"/>
    <x v="10"/>
    <n v="1"/>
    <x v="0"/>
    <x v="0"/>
  </r>
  <r>
    <x v="103"/>
    <x v="101"/>
    <x v="1"/>
    <n v="-31366835"/>
    <x v="0"/>
    <x v="4"/>
    <n v="1"/>
    <x v="1"/>
    <x v="1"/>
  </r>
  <r>
    <x v="103"/>
    <x v="101"/>
    <x v="1"/>
    <n v="-16807925"/>
    <x v="0"/>
    <x v="5"/>
    <n v="1"/>
    <x v="1"/>
    <x v="1"/>
  </r>
  <r>
    <x v="103"/>
    <x v="101"/>
    <x v="1"/>
    <n v="-23755546"/>
    <x v="0"/>
    <x v="6"/>
    <n v="1"/>
    <x v="1"/>
    <x v="1"/>
  </r>
  <r>
    <x v="103"/>
    <x v="101"/>
    <x v="1"/>
    <n v="-22289379"/>
    <x v="0"/>
    <x v="1"/>
    <n v="1"/>
    <x v="1"/>
    <x v="1"/>
  </r>
  <r>
    <x v="103"/>
    <x v="101"/>
    <x v="1"/>
    <n v="-3487396"/>
    <x v="0"/>
    <x v="2"/>
    <n v="1"/>
    <x v="1"/>
    <x v="1"/>
  </r>
  <r>
    <x v="103"/>
    <x v="101"/>
    <x v="1"/>
    <n v="-44166202"/>
    <x v="0"/>
    <x v="3"/>
    <n v="1"/>
    <x v="1"/>
    <x v="1"/>
  </r>
  <r>
    <x v="103"/>
    <x v="101"/>
    <x v="1"/>
    <n v="-23747751"/>
    <x v="0"/>
    <x v="0"/>
    <n v="1"/>
    <x v="1"/>
    <x v="1"/>
  </r>
  <r>
    <x v="103"/>
    <x v="101"/>
    <x v="1"/>
    <n v="-27647703"/>
    <x v="0"/>
    <x v="7"/>
    <n v="1"/>
    <x v="1"/>
    <x v="1"/>
  </r>
  <r>
    <x v="103"/>
    <x v="101"/>
    <x v="1"/>
    <n v="-14486184"/>
    <x v="0"/>
    <x v="8"/>
    <n v="1"/>
    <x v="1"/>
    <x v="1"/>
  </r>
  <r>
    <x v="103"/>
    <x v="101"/>
    <x v="1"/>
    <n v="13441391"/>
    <x v="0"/>
    <x v="9"/>
    <n v="1"/>
    <x v="1"/>
    <x v="1"/>
  </r>
  <r>
    <x v="103"/>
    <x v="101"/>
    <x v="1"/>
    <n v="-52340686"/>
    <x v="0"/>
    <x v="10"/>
    <n v="1"/>
    <x v="1"/>
    <x v="1"/>
  </r>
  <r>
    <x v="103"/>
    <x v="101"/>
    <x v="2"/>
    <n v="-5454904"/>
    <x v="0"/>
    <x v="10"/>
    <n v="1"/>
    <x v="1"/>
    <x v="1"/>
  </r>
  <r>
    <x v="103"/>
    <x v="101"/>
    <x v="0"/>
    <n v="16164429"/>
    <x v="0"/>
    <x v="4"/>
    <n v="1"/>
    <x v="0"/>
    <x v="0"/>
  </r>
  <r>
    <x v="103"/>
    <x v="101"/>
    <x v="0"/>
    <n v="19600549"/>
    <x v="0"/>
    <x v="5"/>
    <n v="1"/>
    <x v="0"/>
    <x v="0"/>
  </r>
  <r>
    <x v="103"/>
    <x v="101"/>
    <x v="0"/>
    <n v="25850877"/>
    <x v="0"/>
    <x v="6"/>
    <n v="1"/>
    <x v="0"/>
    <x v="0"/>
  </r>
  <r>
    <x v="103"/>
    <x v="101"/>
    <x v="0"/>
    <n v="26706556"/>
    <x v="0"/>
    <x v="1"/>
    <n v="1"/>
    <x v="0"/>
    <x v="0"/>
  </r>
  <r>
    <x v="103"/>
    <x v="101"/>
    <x v="0"/>
    <n v="21674622"/>
    <x v="0"/>
    <x v="2"/>
    <n v="1"/>
    <x v="0"/>
    <x v="0"/>
  </r>
  <r>
    <x v="103"/>
    <x v="101"/>
    <x v="0"/>
    <n v="18162323"/>
    <x v="0"/>
    <x v="3"/>
    <n v="1"/>
    <x v="0"/>
    <x v="0"/>
  </r>
  <r>
    <x v="103"/>
    <x v="101"/>
    <x v="0"/>
    <n v="22559035"/>
    <x v="0"/>
    <x v="0"/>
    <n v="1"/>
    <x v="0"/>
    <x v="0"/>
  </r>
  <r>
    <x v="103"/>
    <x v="101"/>
    <x v="0"/>
    <n v="19007723"/>
    <x v="0"/>
    <x v="7"/>
    <n v="1"/>
    <x v="0"/>
    <x v="0"/>
  </r>
  <r>
    <x v="103"/>
    <x v="101"/>
    <x v="0"/>
    <n v="38236416"/>
    <x v="0"/>
    <x v="8"/>
    <n v="1"/>
    <x v="0"/>
    <x v="0"/>
  </r>
  <r>
    <x v="103"/>
    <x v="101"/>
    <x v="0"/>
    <n v="26992799"/>
    <x v="0"/>
    <x v="9"/>
    <n v="1"/>
    <x v="0"/>
    <x v="0"/>
  </r>
  <r>
    <x v="104"/>
    <x v="77"/>
    <x v="1"/>
    <n v="-59482745"/>
    <x v="0"/>
    <x v="4"/>
    <n v="1"/>
    <x v="1"/>
    <x v="1"/>
  </r>
  <r>
    <x v="104"/>
    <x v="77"/>
    <x v="1"/>
    <n v="-95485459"/>
    <x v="0"/>
    <x v="5"/>
    <n v="1"/>
    <x v="1"/>
    <x v="1"/>
  </r>
  <r>
    <x v="104"/>
    <x v="77"/>
    <x v="1"/>
    <n v="-59482745"/>
    <x v="0"/>
    <x v="6"/>
    <n v="1"/>
    <x v="1"/>
    <x v="1"/>
  </r>
  <r>
    <x v="104"/>
    <x v="77"/>
    <x v="1"/>
    <n v="-4523933"/>
    <x v="0"/>
    <x v="1"/>
    <n v="1"/>
    <x v="1"/>
    <x v="1"/>
  </r>
  <r>
    <x v="104"/>
    <x v="77"/>
    <x v="1"/>
    <n v="-192020034"/>
    <x v="0"/>
    <x v="2"/>
    <n v="1"/>
    <x v="1"/>
    <x v="1"/>
  </r>
  <r>
    <x v="104"/>
    <x v="77"/>
    <x v="1"/>
    <n v="59482745"/>
    <x v="0"/>
    <x v="3"/>
    <n v="1"/>
    <x v="1"/>
    <x v="1"/>
  </r>
  <r>
    <x v="104"/>
    <x v="77"/>
    <x v="1"/>
    <n v="-60806344"/>
    <x v="0"/>
    <x v="0"/>
    <n v="1"/>
    <x v="1"/>
    <x v="1"/>
  </r>
  <r>
    <x v="104"/>
    <x v="77"/>
    <x v="1"/>
    <n v="-64006678"/>
    <x v="0"/>
    <x v="7"/>
    <n v="1"/>
    <x v="1"/>
    <x v="1"/>
  </r>
  <r>
    <x v="104"/>
    <x v="77"/>
    <x v="1"/>
    <n v="-67207012"/>
    <x v="0"/>
    <x v="8"/>
    <n v="1"/>
    <x v="1"/>
    <x v="1"/>
  </r>
  <r>
    <x v="104"/>
    <x v="77"/>
    <x v="1"/>
    <n v="-64006678"/>
    <x v="0"/>
    <x v="9"/>
    <n v="1"/>
    <x v="1"/>
    <x v="1"/>
  </r>
  <r>
    <x v="104"/>
    <x v="77"/>
    <x v="1"/>
    <n v="-64006678"/>
    <x v="0"/>
    <x v="10"/>
    <n v="1"/>
    <x v="1"/>
    <x v="1"/>
  </r>
  <r>
    <x v="104"/>
    <x v="77"/>
    <x v="0"/>
    <n v="32484824.670000002"/>
    <x v="0"/>
    <x v="4"/>
    <n v="1"/>
    <x v="0"/>
    <x v="0"/>
  </r>
  <r>
    <x v="104"/>
    <x v="77"/>
    <x v="0"/>
    <n v="38274970"/>
    <x v="0"/>
    <x v="5"/>
    <n v="1"/>
    <x v="0"/>
    <x v="0"/>
  </r>
  <r>
    <x v="104"/>
    <x v="77"/>
    <x v="0"/>
    <n v="41942646"/>
    <x v="0"/>
    <x v="6"/>
    <n v="1"/>
    <x v="0"/>
    <x v="0"/>
  </r>
  <r>
    <x v="104"/>
    <x v="77"/>
    <x v="0"/>
    <n v="39723131"/>
    <x v="0"/>
    <x v="1"/>
    <n v="1"/>
    <x v="0"/>
    <x v="0"/>
  </r>
  <r>
    <x v="104"/>
    <x v="77"/>
    <x v="0"/>
    <n v="38298776"/>
    <x v="0"/>
    <x v="2"/>
    <n v="1"/>
    <x v="0"/>
    <x v="0"/>
  </r>
  <r>
    <x v="104"/>
    <x v="77"/>
    <x v="0"/>
    <n v="34496278"/>
    <x v="0"/>
    <x v="3"/>
    <n v="1"/>
    <x v="0"/>
    <x v="0"/>
  </r>
  <r>
    <x v="104"/>
    <x v="77"/>
    <x v="0"/>
    <n v="36142734"/>
    <x v="0"/>
    <x v="0"/>
    <n v="1"/>
    <x v="0"/>
    <x v="0"/>
  </r>
  <r>
    <x v="104"/>
    <x v="77"/>
    <x v="0"/>
    <n v="39387133"/>
    <x v="0"/>
    <x v="7"/>
    <n v="1"/>
    <x v="0"/>
    <x v="0"/>
  </r>
  <r>
    <x v="104"/>
    <x v="77"/>
    <x v="0"/>
    <n v="36817029"/>
    <x v="0"/>
    <x v="8"/>
    <n v="1"/>
    <x v="0"/>
    <x v="0"/>
  </r>
  <r>
    <x v="104"/>
    <x v="77"/>
    <x v="0"/>
    <n v="38432966"/>
    <x v="0"/>
    <x v="9"/>
    <n v="1"/>
    <x v="0"/>
    <x v="0"/>
  </r>
  <r>
    <x v="105"/>
    <x v="102"/>
    <x v="1"/>
    <n v="-6000000"/>
    <x v="0"/>
    <x v="1"/>
    <n v="1"/>
    <x v="1"/>
    <x v="1"/>
  </r>
  <r>
    <x v="106"/>
    <x v="103"/>
    <x v="1"/>
    <n v="-35478869"/>
    <x v="0"/>
    <x v="4"/>
    <n v="1"/>
    <x v="1"/>
    <x v="1"/>
  </r>
  <r>
    <x v="106"/>
    <x v="103"/>
    <x v="1"/>
    <n v="-37764430"/>
    <x v="0"/>
    <x v="5"/>
    <n v="1"/>
    <x v="1"/>
    <x v="1"/>
  </r>
  <r>
    <x v="106"/>
    <x v="103"/>
    <x v="1"/>
    <n v="-37764430"/>
    <x v="0"/>
    <x v="6"/>
    <n v="1"/>
    <x v="1"/>
    <x v="1"/>
  </r>
  <r>
    <x v="106"/>
    <x v="103"/>
    <x v="1"/>
    <n v="-35478869"/>
    <x v="0"/>
    <x v="1"/>
    <n v="1"/>
    <x v="1"/>
    <x v="1"/>
  </r>
  <r>
    <x v="106"/>
    <x v="103"/>
    <x v="1"/>
    <n v="-37764430"/>
    <x v="0"/>
    <x v="2"/>
    <n v="1"/>
    <x v="1"/>
    <x v="1"/>
  </r>
  <r>
    <x v="106"/>
    <x v="103"/>
    <x v="1"/>
    <n v="-37764430"/>
    <x v="0"/>
    <x v="3"/>
    <n v="1"/>
    <x v="1"/>
    <x v="1"/>
  </r>
  <r>
    <x v="106"/>
    <x v="103"/>
    <x v="1"/>
    <n v="-37764430"/>
    <x v="0"/>
    <x v="0"/>
    <n v="1"/>
    <x v="1"/>
    <x v="1"/>
  </r>
  <r>
    <x v="106"/>
    <x v="103"/>
    <x v="1"/>
    <n v="-37764430"/>
    <x v="0"/>
    <x v="7"/>
    <n v="1"/>
    <x v="1"/>
    <x v="1"/>
  </r>
  <r>
    <x v="106"/>
    <x v="103"/>
    <x v="1"/>
    <n v="-37764430"/>
    <x v="0"/>
    <x v="8"/>
    <n v="1"/>
    <x v="1"/>
    <x v="1"/>
  </r>
  <r>
    <x v="106"/>
    <x v="103"/>
    <x v="1"/>
    <n v="-37764430"/>
    <x v="0"/>
    <x v="9"/>
    <n v="1"/>
    <x v="1"/>
    <x v="1"/>
  </r>
  <r>
    <x v="106"/>
    <x v="103"/>
    <x v="1"/>
    <n v="-37764430"/>
    <x v="0"/>
    <x v="10"/>
    <n v="1"/>
    <x v="1"/>
    <x v="1"/>
  </r>
  <r>
    <x v="106"/>
    <x v="103"/>
    <x v="0"/>
    <n v="10571020"/>
    <x v="0"/>
    <x v="4"/>
    <n v="1"/>
    <x v="0"/>
    <x v="0"/>
  </r>
  <r>
    <x v="106"/>
    <x v="103"/>
    <x v="0"/>
    <n v="15472374"/>
    <x v="0"/>
    <x v="5"/>
    <n v="1"/>
    <x v="0"/>
    <x v="0"/>
  </r>
  <r>
    <x v="106"/>
    <x v="103"/>
    <x v="0"/>
    <n v="15422378"/>
    <x v="0"/>
    <x v="6"/>
    <n v="1"/>
    <x v="0"/>
    <x v="0"/>
  </r>
  <r>
    <x v="106"/>
    <x v="103"/>
    <x v="0"/>
    <n v="14495911"/>
    <x v="0"/>
    <x v="1"/>
    <n v="1"/>
    <x v="0"/>
    <x v="0"/>
  </r>
  <r>
    <x v="106"/>
    <x v="103"/>
    <x v="0"/>
    <n v="15640082"/>
    <x v="0"/>
    <x v="2"/>
    <n v="1"/>
    <x v="0"/>
    <x v="0"/>
  </r>
  <r>
    <x v="106"/>
    <x v="103"/>
    <x v="0"/>
    <n v="13623625"/>
    <x v="0"/>
    <x v="3"/>
    <n v="1"/>
    <x v="0"/>
    <x v="0"/>
  </r>
  <r>
    <x v="106"/>
    <x v="103"/>
    <x v="0"/>
    <n v="14372175"/>
    <x v="0"/>
    <x v="0"/>
    <n v="1"/>
    <x v="0"/>
    <x v="0"/>
  </r>
  <r>
    <x v="106"/>
    <x v="103"/>
    <x v="0"/>
    <n v="14596897"/>
    <x v="0"/>
    <x v="7"/>
    <n v="1"/>
    <x v="0"/>
    <x v="0"/>
  </r>
  <r>
    <x v="106"/>
    <x v="103"/>
    <x v="0"/>
    <n v="13686775"/>
    <x v="0"/>
    <x v="8"/>
    <n v="1"/>
    <x v="0"/>
    <x v="0"/>
  </r>
  <r>
    <x v="106"/>
    <x v="103"/>
    <x v="0"/>
    <n v="14415836"/>
    <x v="0"/>
    <x v="9"/>
    <n v="1"/>
    <x v="0"/>
    <x v="0"/>
  </r>
  <r>
    <x v="107"/>
    <x v="104"/>
    <x v="0"/>
    <n v="542350"/>
    <x v="0"/>
    <x v="3"/>
    <n v="1"/>
    <x v="0"/>
    <x v="0"/>
  </r>
  <r>
    <x v="107"/>
    <x v="104"/>
    <x v="0"/>
    <n v="-542350"/>
    <x v="0"/>
    <x v="0"/>
    <n v="1"/>
    <x v="0"/>
    <x v="0"/>
  </r>
  <r>
    <x v="108"/>
    <x v="105"/>
    <x v="1"/>
    <n v="-36685077"/>
    <x v="0"/>
    <x v="8"/>
    <n v="1"/>
    <x v="1"/>
    <x v="1"/>
  </r>
  <r>
    <x v="108"/>
    <x v="105"/>
    <x v="0"/>
    <n v="2605760"/>
    <x v="0"/>
    <x v="4"/>
    <n v="1"/>
    <x v="0"/>
    <x v="0"/>
  </r>
  <r>
    <x v="108"/>
    <x v="105"/>
    <x v="0"/>
    <n v="71947"/>
    <x v="0"/>
    <x v="6"/>
    <n v="1"/>
    <x v="0"/>
    <x v="0"/>
  </r>
  <r>
    <x v="108"/>
    <x v="105"/>
    <x v="0"/>
    <n v="38901"/>
    <x v="0"/>
    <x v="2"/>
    <n v="1"/>
    <x v="0"/>
    <x v="0"/>
  </r>
  <r>
    <x v="108"/>
    <x v="105"/>
    <x v="0"/>
    <n v="94246"/>
    <x v="0"/>
    <x v="7"/>
    <n v="1"/>
    <x v="0"/>
    <x v="0"/>
  </r>
  <r>
    <x v="109"/>
    <x v="106"/>
    <x v="0"/>
    <n v="215843"/>
    <x v="0"/>
    <x v="1"/>
    <n v="1"/>
    <x v="0"/>
    <x v="0"/>
  </r>
  <r>
    <x v="109"/>
    <x v="106"/>
    <x v="0"/>
    <n v="480440"/>
    <x v="0"/>
    <x v="2"/>
    <n v="1"/>
    <x v="0"/>
    <x v="0"/>
  </r>
  <r>
    <x v="109"/>
    <x v="106"/>
    <x v="0"/>
    <n v="34853"/>
    <x v="0"/>
    <x v="8"/>
    <n v="1"/>
    <x v="0"/>
    <x v="0"/>
  </r>
  <r>
    <x v="110"/>
    <x v="107"/>
    <x v="0"/>
    <n v="4622490"/>
    <x v="0"/>
    <x v="5"/>
    <n v="1"/>
    <x v="0"/>
    <x v="0"/>
  </r>
  <r>
    <x v="110"/>
    <x v="107"/>
    <x v="0"/>
    <n v="4773531"/>
    <x v="0"/>
    <x v="6"/>
    <n v="1"/>
    <x v="0"/>
    <x v="0"/>
  </r>
  <r>
    <x v="110"/>
    <x v="107"/>
    <x v="0"/>
    <n v="144189"/>
    <x v="0"/>
    <x v="1"/>
    <n v="1"/>
    <x v="0"/>
    <x v="0"/>
  </r>
  <r>
    <x v="110"/>
    <x v="107"/>
    <x v="0"/>
    <n v="365195"/>
    <x v="0"/>
    <x v="2"/>
    <n v="1"/>
    <x v="0"/>
    <x v="0"/>
  </r>
  <r>
    <x v="111"/>
    <x v="108"/>
    <x v="1"/>
    <n v="-4047817"/>
    <x v="0"/>
    <x v="3"/>
    <n v="1"/>
    <x v="1"/>
    <x v="1"/>
  </r>
  <r>
    <x v="111"/>
    <x v="108"/>
    <x v="0"/>
    <n v="109000"/>
    <x v="0"/>
    <x v="1"/>
    <n v="1"/>
    <x v="0"/>
    <x v="0"/>
  </r>
  <r>
    <x v="112"/>
    <x v="109"/>
    <x v="1"/>
    <n v="-17919223"/>
    <x v="0"/>
    <x v="3"/>
    <n v="1"/>
    <x v="1"/>
    <x v="1"/>
  </r>
  <r>
    <x v="112"/>
    <x v="109"/>
    <x v="0"/>
    <n v="23969"/>
    <x v="0"/>
    <x v="5"/>
    <n v="1"/>
    <x v="0"/>
    <x v="0"/>
  </r>
  <r>
    <x v="113"/>
    <x v="110"/>
    <x v="1"/>
    <n v="-23429484"/>
    <x v="0"/>
    <x v="7"/>
    <n v="1"/>
    <x v="1"/>
    <x v="1"/>
  </r>
  <r>
    <x v="113"/>
    <x v="110"/>
    <x v="0"/>
    <n v="20048"/>
    <x v="0"/>
    <x v="5"/>
    <n v="1"/>
    <x v="0"/>
    <x v="0"/>
  </r>
  <r>
    <x v="114"/>
    <x v="111"/>
    <x v="3"/>
    <n v="42017"/>
    <x v="0"/>
    <x v="5"/>
    <n v="1"/>
    <x v="2"/>
    <x v="0"/>
  </r>
  <r>
    <x v="114"/>
    <x v="111"/>
    <x v="3"/>
    <n v="16300"/>
    <x v="0"/>
    <x v="6"/>
    <n v="1"/>
    <x v="2"/>
    <x v="0"/>
  </r>
  <r>
    <x v="114"/>
    <x v="111"/>
    <x v="0"/>
    <n v="2456034"/>
    <x v="0"/>
    <x v="4"/>
    <n v="1"/>
    <x v="0"/>
    <x v="0"/>
  </r>
  <r>
    <x v="114"/>
    <x v="111"/>
    <x v="0"/>
    <n v="1409526"/>
    <x v="0"/>
    <x v="5"/>
    <n v="1"/>
    <x v="0"/>
    <x v="0"/>
  </r>
  <r>
    <x v="114"/>
    <x v="111"/>
    <x v="0"/>
    <n v="40000"/>
    <x v="0"/>
    <x v="1"/>
    <n v="1"/>
    <x v="0"/>
    <x v="0"/>
  </r>
  <r>
    <x v="114"/>
    <x v="111"/>
    <x v="0"/>
    <n v="213966"/>
    <x v="0"/>
    <x v="2"/>
    <n v="1"/>
    <x v="0"/>
    <x v="0"/>
  </r>
  <r>
    <x v="114"/>
    <x v="111"/>
    <x v="0"/>
    <n v="2765391"/>
    <x v="0"/>
    <x v="3"/>
    <n v="1"/>
    <x v="0"/>
    <x v="0"/>
  </r>
  <r>
    <x v="114"/>
    <x v="111"/>
    <x v="0"/>
    <n v="108081"/>
    <x v="0"/>
    <x v="0"/>
    <n v="1"/>
    <x v="0"/>
    <x v="0"/>
  </r>
  <r>
    <x v="114"/>
    <x v="111"/>
    <x v="0"/>
    <n v="672810"/>
    <x v="0"/>
    <x v="8"/>
    <n v="1"/>
    <x v="0"/>
    <x v="0"/>
  </r>
  <r>
    <x v="115"/>
    <x v="112"/>
    <x v="0"/>
    <n v="213966"/>
    <x v="0"/>
    <x v="6"/>
    <n v="1"/>
    <x v="0"/>
    <x v="0"/>
  </r>
  <r>
    <x v="115"/>
    <x v="112"/>
    <x v="0"/>
    <n v="160474"/>
    <x v="0"/>
    <x v="1"/>
    <n v="1"/>
    <x v="0"/>
    <x v="0"/>
  </r>
  <r>
    <x v="115"/>
    <x v="112"/>
    <x v="0"/>
    <n v="786775"/>
    <x v="0"/>
    <x v="3"/>
    <n v="1"/>
    <x v="0"/>
    <x v="0"/>
  </r>
  <r>
    <x v="115"/>
    <x v="112"/>
    <x v="0"/>
    <n v="1358051"/>
    <x v="0"/>
    <x v="0"/>
    <n v="1"/>
    <x v="0"/>
    <x v="0"/>
  </r>
  <r>
    <x v="116"/>
    <x v="113"/>
    <x v="0"/>
    <n v="136850"/>
    <x v="0"/>
    <x v="5"/>
    <n v="1"/>
    <x v="0"/>
    <x v="0"/>
  </r>
  <r>
    <x v="116"/>
    <x v="113"/>
    <x v="0"/>
    <n v="63879"/>
    <x v="0"/>
    <x v="2"/>
    <n v="1"/>
    <x v="0"/>
    <x v="0"/>
  </r>
  <r>
    <x v="116"/>
    <x v="113"/>
    <x v="0"/>
    <n v="84880"/>
    <x v="0"/>
    <x v="3"/>
    <n v="1"/>
    <x v="0"/>
    <x v="0"/>
  </r>
  <r>
    <x v="116"/>
    <x v="113"/>
    <x v="0"/>
    <n v="55416"/>
    <x v="0"/>
    <x v="0"/>
    <n v="1"/>
    <x v="0"/>
    <x v="0"/>
  </r>
  <r>
    <x v="117"/>
    <x v="114"/>
    <x v="0"/>
    <n v="216163"/>
    <x v="0"/>
    <x v="6"/>
    <n v="1"/>
    <x v="0"/>
    <x v="0"/>
  </r>
  <r>
    <x v="117"/>
    <x v="114"/>
    <x v="0"/>
    <n v="856691"/>
    <x v="0"/>
    <x v="1"/>
    <n v="1"/>
    <x v="0"/>
    <x v="0"/>
  </r>
  <r>
    <x v="117"/>
    <x v="114"/>
    <x v="0"/>
    <n v="4821553"/>
    <x v="0"/>
    <x v="2"/>
    <n v="1"/>
    <x v="0"/>
    <x v="0"/>
  </r>
  <r>
    <x v="117"/>
    <x v="114"/>
    <x v="0"/>
    <n v="353531"/>
    <x v="0"/>
    <x v="3"/>
    <n v="1"/>
    <x v="0"/>
    <x v="0"/>
  </r>
  <r>
    <x v="117"/>
    <x v="114"/>
    <x v="0"/>
    <n v="864653"/>
    <x v="0"/>
    <x v="0"/>
    <n v="1"/>
    <x v="0"/>
    <x v="0"/>
  </r>
  <r>
    <x v="117"/>
    <x v="114"/>
    <x v="0"/>
    <n v="1296979"/>
    <x v="0"/>
    <x v="7"/>
    <n v="1"/>
    <x v="0"/>
    <x v="0"/>
  </r>
  <r>
    <x v="117"/>
    <x v="114"/>
    <x v="0"/>
    <n v="2834063"/>
    <x v="0"/>
    <x v="8"/>
    <n v="1"/>
    <x v="0"/>
    <x v="0"/>
  </r>
  <r>
    <x v="117"/>
    <x v="114"/>
    <x v="0"/>
    <n v="3101095"/>
    <x v="0"/>
    <x v="9"/>
    <n v="1"/>
    <x v="0"/>
    <x v="0"/>
  </r>
  <r>
    <x v="118"/>
    <x v="115"/>
    <x v="4"/>
    <n v="30940"/>
    <x v="0"/>
    <x v="1"/>
    <n v="1"/>
    <x v="2"/>
    <x v="0"/>
  </r>
  <r>
    <x v="118"/>
    <x v="115"/>
    <x v="0"/>
    <n v="963778"/>
    <x v="0"/>
    <x v="5"/>
    <n v="1"/>
    <x v="0"/>
    <x v="0"/>
  </r>
  <r>
    <x v="119"/>
    <x v="116"/>
    <x v="1"/>
    <n v="-23894720"/>
    <x v="0"/>
    <x v="8"/>
    <n v="1"/>
    <x v="1"/>
    <x v="1"/>
  </r>
  <r>
    <x v="119"/>
    <x v="116"/>
    <x v="0"/>
    <n v="8112443"/>
    <x v="0"/>
    <x v="6"/>
    <n v="1"/>
    <x v="0"/>
    <x v="0"/>
  </r>
  <r>
    <x v="119"/>
    <x v="116"/>
    <x v="0"/>
    <n v="1123022"/>
    <x v="0"/>
    <x v="1"/>
    <n v="1"/>
    <x v="0"/>
    <x v="0"/>
  </r>
  <r>
    <x v="119"/>
    <x v="116"/>
    <x v="0"/>
    <n v="3063839"/>
    <x v="0"/>
    <x v="2"/>
    <n v="1"/>
    <x v="0"/>
    <x v="0"/>
  </r>
  <r>
    <x v="119"/>
    <x v="116"/>
    <x v="0"/>
    <n v="693673"/>
    <x v="0"/>
    <x v="3"/>
    <n v="1"/>
    <x v="0"/>
    <x v="0"/>
  </r>
  <r>
    <x v="120"/>
    <x v="117"/>
    <x v="1"/>
    <n v="-3363064"/>
    <x v="0"/>
    <x v="9"/>
    <n v="1"/>
    <x v="1"/>
    <x v="1"/>
  </r>
  <r>
    <x v="120"/>
    <x v="117"/>
    <x v="1"/>
    <n v="-3363064"/>
    <x v="0"/>
    <x v="10"/>
    <n v="1"/>
    <x v="1"/>
    <x v="1"/>
  </r>
  <r>
    <x v="120"/>
    <x v="117"/>
    <x v="0"/>
    <n v="230000"/>
    <x v="0"/>
    <x v="2"/>
    <n v="1"/>
    <x v="0"/>
    <x v="0"/>
  </r>
  <r>
    <x v="121"/>
    <x v="118"/>
    <x v="0"/>
    <n v="3019080"/>
    <x v="0"/>
    <x v="7"/>
    <n v="1"/>
    <x v="0"/>
    <x v="0"/>
  </r>
  <r>
    <x v="122"/>
    <x v="119"/>
    <x v="1"/>
    <n v="-25059023"/>
    <x v="0"/>
    <x v="9"/>
    <n v="1"/>
    <x v="1"/>
    <x v="1"/>
  </r>
  <r>
    <x v="122"/>
    <x v="119"/>
    <x v="1"/>
    <n v="-25059022"/>
    <x v="0"/>
    <x v="10"/>
    <n v="1"/>
    <x v="1"/>
    <x v="1"/>
  </r>
  <r>
    <x v="123"/>
    <x v="120"/>
    <x v="1"/>
    <n v="23231446"/>
    <x v="0"/>
    <x v="10"/>
    <n v="1"/>
    <x v="1"/>
    <x v="1"/>
  </r>
  <r>
    <x v="123"/>
    <x v="120"/>
    <x v="0"/>
    <n v="6735157"/>
    <x v="0"/>
    <x v="4"/>
    <n v="1"/>
    <x v="0"/>
    <x v="0"/>
  </r>
  <r>
    <x v="123"/>
    <x v="120"/>
    <x v="0"/>
    <n v="6214015"/>
    <x v="0"/>
    <x v="5"/>
    <n v="1"/>
    <x v="0"/>
    <x v="0"/>
  </r>
  <r>
    <x v="123"/>
    <x v="120"/>
    <x v="0"/>
    <n v="6735303"/>
    <x v="0"/>
    <x v="6"/>
    <n v="1"/>
    <x v="0"/>
    <x v="0"/>
  </r>
  <r>
    <x v="123"/>
    <x v="120"/>
    <x v="0"/>
    <n v="5559972"/>
    <x v="0"/>
    <x v="2"/>
    <n v="1"/>
    <x v="0"/>
    <x v="0"/>
  </r>
  <r>
    <x v="124"/>
    <x v="121"/>
    <x v="1"/>
    <n v="-27524156"/>
    <x v="0"/>
    <x v="9"/>
    <n v="1"/>
    <x v="1"/>
    <x v="1"/>
  </r>
  <r>
    <x v="124"/>
    <x v="121"/>
    <x v="1"/>
    <n v="-19352155"/>
    <x v="0"/>
    <x v="10"/>
    <n v="1"/>
    <x v="1"/>
    <x v="1"/>
  </r>
  <r>
    <x v="125"/>
    <x v="122"/>
    <x v="1"/>
    <n v="-28941614"/>
    <x v="0"/>
    <x v="9"/>
    <n v="1"/>
    <x v="1"/>
    <x v="1"/>
  </r>
  <r>
    <x v="125"/>
    <x v="122"/>
    <x v="1"/>
    <n v="-28941613"/>
    <x v="0"/>
    <x v="10"/>
    <n v="1"/>
    <x v="1"/>
    <x v="1"/>
  </r>
  <r>
    <x v="125"/>
    <x v="122"/>
    <x v="0"/>
    <n v="10024"/>
    <x v="0"/>
    <x v="5"/>
    <n v="1"/>
    <x v="0"/>
    <x v="0"/>
  </r>
  <r>
    <x v="126"/>
    <x v="123"/>
    <x v="1"/>
    <n v="-23389747"/>
    <x v="0"/>
    <x v="9"/>
    <n v="1"/>
    <x v="1"/>
    <x v="1"/>
  </r>
  <r>
    <x v="126"/>
    <x v="123"/>
    <x v="1"/>
    <n v="-23389746"/>
    <x v="0"/>
    <x v="10"/>
    <n v="1"/>
    <x v="1"/>
    <x v="1"/>
  </r>
  <r>
    <x v="126"/>
    <x v="123"/>
    <x v="0"/>
    <n v="-39967"/>
    <x v="0"/>
    <x v="4"/>
    <n v="1"/>
    <x v="0"/>
    <x v="0"/>
  </r>
  <r>
    <x v="126"/>
    <x v="123"/>
    <x v="0"/>
    <n v="-79933"/>
    <x v="0"/>
    <x v="5"/>
    <n v="1"/>
    <x v="0"/>
    <x v="0"/>
  </r>
  <r>
    <x v="127"/>
    <x v="124"/>
    <x v="1"/>
    <n v="-27957004"/>
    <x v="0"/>
    <x v="9"/>
    <n v="1"/>
    <x v="1"/>
    <x v="1"/>
  </r>
  <r>
    <x v="127"/>
    <x v="124"/>
    <x v="1"/>
    <n v="-27957004"/>
    <x v="0"/>
    <x v="10"/>
    <n v="1"/>
    <x v="1"/>
    <x v="1"/>
  </r>
  <r>
    <x v="127"/>
    <x v="124"/>
    <x v="0"/>
    <n v="109000"/>
    <x v="0"/>
    <x v="4"/>
    <n v="1"/>
    <x v="0"/>
    <x v="0"/>
  </r>
  <r>
    <x v="127"/>
    <x v="124"/>
    <x v="0"/>
    <n v="109000"/>
    <x v="0"/>
    <x v="5"/>
    <n v="1"/>
    <x v="0"/>
    <x v="0"/>
  </r>
  <r>
    <x v="127"/>
    <x v="124"/>
    <x v="0"/>
    <n v="13509"/>
    <x v="0"/>
    <x v="2"/>
    <n v="1"/>
    <x v="0"/>
    <x v="0"/>
  </r>
  <r>
    <x v="128"/>
    <x v="125"/>
    <x v="1"/>
    <n v="-5283921"/>
    <x v="0"/>
    <x v="3"/>
    <n v="1"/>
    <x v="1"/>
    <x v="1"/>
  </r>
  <r>
    <x v="128"/>
    <x v="125"/>
    <x v="0"/>
    <n v="13950"/>
    <x v="0"/>
    <x v="5"/>
    <n v="1"/>
    <x v="0"/>
    <x v="0"/>
  </r>
  <r>
    <x v="129"/>
    <x v="126"/>
    <x v="1"/>
    <n v="-39939148"/>
    <x v="0"/>
    <x v="4"/>
    <n v="1"/>
    <x v="1"/>
    <x v="1"/>
  </r>
  <r>
    <x v="129"/>
    <x v="126"/>
    <x v="1"/>
    <n v="-41912065"/>
    <x v="0"/>
    <x v="5"/>
    <n v="1"/>
    <x v="1"/>
    <x v="1"/>
  </r>
  <r>
    <x v="129"/>
    <x v="126"/>
    <x v="1"/>
    <n v="-41303140"/>
    <x v="0"/>
    <x v="6"/>
    <n v="1"/>
    <x v="1"/>
    <x v="1"/>
  </r>
  <r>
    <x v="129"/>
    <x v="126"/>
    <x v="1"/>
    <n v="-41790280"/>
    <x v="0"/>
    <x v="1"/>
    <n v="1"/>
    <x v="1"/>
    <x v="1"/>
  </r>
  <r>
    <x v="129"/>
    <x v="126"/>
    <x v="1"/>
    <n v="-121785"/>
    <x v="0"/>
    <x v="2"/>
    <n v="1"/>
    <x v="1"/>
    <x v="1"/>
  </r>
  <r>
    <x v="129"/>
    <x v="126"/>
    <x v="1"/>
    <n v="-83702345"/>
    <x v="0"/>
    <x v="3"/>
    <n v="1"/>
    <x v="1"/>
    <x v="1"/>
  </r>
  <r>
    <x v="129"/>
    <x v="126"/>
    <x v="1"/>
    <n v="-41668495"/>
    <x v="0"/>
    <x v="0"/>
    <n v="1"/>
    <x v="1"/>
    <x v="1"/>
  </r>
  <r>
    <x v="129"/>
    <x v="126"/>
    <x v="1"/>
    <n v="-41912065"/>
    <x v="0"/>
    <x v="7"/>
    <n v="1"/>
    <x v="1"/>
    <x v="1"/>
  </r>
  <r>
    <x v="129"/>
    <x v="126"/>
    <x v="1"/>
    <n v="-41912065"/>
    <x v="0"/>
    <x v="8"/>
    <n v="1"/>
    <x v="1"/>
    <x v="1"/>
  </r>
  <r>
    <x v="129"/>
    <x v="126"/>
    <x v="1"/>
    <n v="51415672"/>
    <x v="0"/>
    <x v="9"/>
    <n v="1"/>
    <x v="1"/>
    <x v="1"/>
  </r>
  <r>
    <x v="129"/>
    <x v="126"/>
    <x v="0"/>
    <n v="21596033"/>
    <x v="0"/>
    <x v="4"/>
    <n v="1"/>
    <x v="0"/>
    <x v="0"/>
  </r>
  <r>
    <x v="129"/>
    <x v="126"/>
    <x v="0"/>
    <n v="21696444"/>
    <x v="0"/>
    <x v="5"/>
    <n v="1"/>
    <x v="0"/>
    <x v="0"/>
  </r>
  <r>
    <x v="129"/>
    <x v="126"/>
    <x v="0"/>
    <n v="22979562"/>
    <x v="0"/>
    <x v="6"/>
    <n v="1"/>
    <x v="0"/>
    <x v="0"/>
  </r>
  <r>
    <x v="129"/>
    <x v="126"/>
    <x v="0"/>
    <n v="25258988"/>
    <x v="0"/>
    <x v="1"/>
    <n v="1"/>
    <x v="0"/>
    <x v="0"/>
  </r>
  <r>
    <x v="129"/>
    <x v="126"/>
    <x v="0"/>
    <n v="24012653"/>
    <x v="0"/>
    <x v="2"/>
    <n v="1"/>
    <x v="0"/>
    <x v="0"/>
  </r>
  <r>
    <x v="129"/>
    <x v="126"/>
    <x v="0"/>
    <n v="25168038"/>
    <x v="0"/>
    <x v="3"/>
    <n v="1"/>
    <x v="0"/>
    <x v="0"/>
  </r>
  <r>
    <x v="129"/>
    <x v="126"/>
    <x v="0"/>
    <n v="26600086"/>
    <x v="0"/>
    <x v="0"/>
    <n v="1"/>
    <x v="0"/>
    <x v="0"/>
  </r>
  <r>
    <x v="129"/>
    <x v="126"/>
    <x v="0"/>
    <n v="27702978"/>
    <x v="0"/>
    <x v="7"/>
    <n v="1"/>
    <x v="0"/>
    <x v="0"/>
  </r>
  <r>
    <x v="129"/>
    <x v="126"/>
    <x v="0"/>
    <n v="28136846"/>
    <x v="0"/>
    <x v="8"/>
    <n v="1"/>
    <x v="0"/>
    <x v="0"/>
  </r>
  <r>
    <x v="129"/>
    <x v="126"/>
    <x v="0"/>
    <n v="24495464"/>
    <x v="0"/>
    <x v="9"/>
    <n v="1"/>
    <x v="0"/>
    <x v="0"/>
  </r>
  <r>
    <x v="129"/>
    <x v="126"/>
    <x v="0"/>
    <n v="393850"/>
    <x v="0"/>
    <x v="10"/>
    <n v="1"/>
    <x v="0"/>
    <x v="0"/>
  </r>
  <r>
    <x v="130"/>
    <x v="127"/>
    <x v="0"/>
    <n v="238147"/>
    <x v="0"/>
    <x v="1"/>
    <n v="1"/>
    <x v="0"/>
    <x v="0"/>
  </r>
  <r>
    <x v="130"/>
    <x v="127"/>
    <x v="0"/>
    <n v="863370"/>
    <x v="0"/>
    <x v="2"/>
    <n v="1"/>
    <x v="0"/>
    <x v="0"/>
  </r>
  <r>
    <x v="130"/>
    <x v="127"/>
    <x v="0"/>
    <n v="843635"/>
    <x v="0"/>
    <x v="3"/>
    <n v="1"/>
    <x v="0"/>
    <x v="0"/>
  </r>
  <r>
    <x v="130"/>
    <x v="127"/>
    <x v="0"/>
    <n v="137008"/>
    <x v="0"/>
    <x v="0"/>
    <n v="1"/>
    <x v="0"/>
    <x v="0"/>
  </r>
  <r>
    <x v="131"/>
    <x v="128"/>
    <x v="1"/>
    <n v="-62830018"/>
    <x v="0"/>
    <x v="4"/>
    <n v="1"/>
    <x v="1"/>
    <x v="1"/>
  </r>
  <r>
    <x v="131"/>
    <x v="128"/>
    <x v="1"/>
    <n v="-62830018"/>
    <x v="0"/>
    <x v="5"/>
    <n v="1"/>
    <x v="1"/>
    <x v="1"/>
  </r>
  <r>
    <x v="131"/>
    <x v="128"/>
    <x v="1"/>
    <n v="-62830018"/>
    <x v="0"/>
    <x v="6"/>
    <n v="1"/>
    <x v="1"/>
    <x v="1"/>
  </r>
  <r>
    <x v="131"/>
    <x v="128"/>
    <x v="1"/>
    <n v="-66932578"/>
    <x v="0"/>
    <x v="1"/>
    <n v="1"/>
    <x v="1"/>
    <x v="1"/>
  </r>
  <r>
    <x v="131"/>
    <x v="128"/>
    <x v="1"/>
    <n v="66932578"/>
    <x v="0"/>
    <x v="2"/>
    <n v="1"/>
    <x v="1"/>
    <x v="1"/>
  </r>
  <r>
    <x v="131"/>
    <x v="128"/>
    <x v="1"/>
    <n v="-17777760"/>
    <x v="0"/>
    <x v="3"/>
    <n v="1"/>
    <x v="1"/>
    <x v="1"/>
  </r>
  <r>
    <x v="131"/>
    <x v="128"/>
    <x v="1"/>
    <n v="-166685636"/>
    <x v="0"/>
    <x v="0"/>
    <n v="1"/>
    <x v="1"/>
    <x v="1"/>
  </r>
  <r>
    <x v="131"/>
    <x v="128"/>
    <x v="1"/>
    <n v="166392806"/>
    <x v="0"/>
    <x v="8"/>
    <n v="1"/>
    <x v="1"/>
    <x v="1"/>
  </r>
  <r>
    <x v="131"/>
    <x v="128"/>
    <x v="1"/>
    <n v="-193743206"/>
    <x v="0"/>
    <x v="9"/>
    <n v="1"/>
    <x v="1"/>
    <x v="1"/>
  </r>
  <r>
    <x v="131"/>
    <x v="128"/>
    <x v="0"/>
    <n v="20700034"/>
    <x v="0"/>
    <x v="4"/>
    <n v="1"/>
    <x v="0"/>
    <x v="0"/>
  </r>
  <r>
    <x v="131"/>
    <x v="128"/>
    <x v="0"/>
    <n v="24473287"/>
    <x v="0"/>
    <x v="5"/>
    <n v="1"/>
    <x v="0"/>
    <x v="0"/>
  </r>
  <r>
    <x v="131"/>
    <x v="128"/>
    <x v="0"/>
    <n v="23817309"/>
    <x v="0"/>
    <x v="6"/>
    <n v="1"/>
    <x v="0"/>
    <x v="0"/>
  </r>
  <r>
    <x v="131"/>
    <x v="128"/>
    <x v="0"/>
    <n v="16668738"/>
    <x v="0"/>
    <x v="1"/>
    <n v="1"/>
    <x v="0"/>
    <x v="0"/>
  </r>
  <r>
    <x v="131"/>
    <x v="128"/>
    <x v="0"/>
    <n v="13626613"/>
    <x v="0"/>
    <x v="2"/>
    <n v="1"/>
    <x v="0"/>
    <x v="0"/>
  </r>
  <r>
    <x v="131"/>
    <x v="128"/>
    <x v="0"/>
    <n v="13042958"/>
    <x v="0"/>
    <x v="3"/>
    <n v="1"/>
    <x v="0"/>
    <x v="0"/>
  </r>
  <r>
    <x v="131"/>
    <x v="128"/>
    <x v="0"/>
    <n v="12870160"/>
    <x v="0"/>
    <x v="0"/>
    <n v="1"/>
    <x v="0"/>
    <x v="0"/>
  </r>
  <r>
    <x v="131"/>
    <x v="128"/>
    <x v="0"/>
    <n v="14640927"/>
    <x v="0"/>
    <x v="7"/>
    <n v="1"/>
    <x v="0"/>
    <x v="0"/>
  </r>
  <r>
    <x v="131"/>
    <x v="128"/>
    <x v="0"/>
    <n v="16152694"/>
    <x v="0"/>
    <x v="8"/>
    <n v="1"/>
    <x v="0"/>
    <x v="0"/>
  </r>
  <r>
    <x v="131"/>
    <x v="128"/>
    <x v="0"/>
    <n v="13419497"/>
    <x v="0"/>
    <x v="9"/>
    <n v="1"/>
    <x v="0"/>
    <x v="0"/>
  </r>
  <r>
    <x v="132"/>
    <x v="129"/>
    <x v="1"/>
    <n v="-21971922"/>
    <x v="0"/>
    <x v="4"/>
    <n v="1"/>
    <x v="1"/>
    <x v="1"/>
  </r>
  <r>
    <x v="132"/>
    <x v="129"/>
    <x v="1"/>
    <n v="-4793731"/>
    <x v="0"/>
    <x v="5"/>
    <n v="1"/>
    <x v="1"/>
    <x v="1"/>
  </r>
  <r>
    <x v="132"/>
    <x v="129"/>
    <x v="1"/>
    <n v="915840"/>
    <x v="0"/>
    <x v="6"/>
    <n v="1"/>
    <x v="1"/>
    <x v="1"/>
  </r>
  <r>
    <x v="132"/>
    <x v="129"/>
    <x v="0"/>
    <n v="11298301.33"/>
    <x v="0"/>
    <x v="4"/>
    <n v="1"/>
    <x v="0"/>
    <x v="0"/>
  </r>
  <r>
    <x v="132"/>
    <x v="129"/>
    <x v="0"/>
    <n v="285987.43999999901"/>
    <x v="0"/>
    <x v="5"/>
    <n v="1"/>
    <x v="0"/>
    <x v="0"/>
  </r>
  <r>
    <x v="132"/>
    <x v="129"/>
    <x v="0"/>
    <n v="105606"/>
    <x v="0"/>
    <x v="6"/>
    <n v="1"/>
    <x v="0"/>
    <x v="0"/>
  </r>
  <r>
    <x v="132"/>
    <x v="129"/>
    <x v="0"/>
    <n v="1210165"/>
    <x v="0"/>
    <x v="1"/>
    <n v="1"/>
    <x v="0"/>
    <x v="0"/>
  </r>
  <r>
    <x v="132"/>
    <x v="129"/>
    <x v="0"/>
    <n v="852944"/>
    <x v="0"/>
    <x v="2"/>
    <n v="1"/>
    <x v="0"/>
    <x v="0"/>
  </r>
  <r>
    <x v="133"/>
    <x v="130"/>
    <x v="1"/>
    <n v="-16050000"/>
    <x v="0"/>
    <x v="2"/>
    <n v="1"/>
    <x v="1"/>
    <x v="1"/>
  </r>
  <r>
    <x v="133"/>
    <x v="130"/>
    <x v="0"/>
    <n v="216163"/>
    <x v="0"/>
    <x v="5"/>
    <n v="1"/>
    <x v="0"/>
    <x v="0"/>
  </r>
  <r>
    <x v="133"/>
    <x v="130"/>
    <x v="0"/>
    <n v="5990879"/>
    <x v="0"/>
    <x v="6"/>
    <n v="1"/>
    <x v="0"/>
    <x v="0"/>
  </r>
  <r>
    <x v="133"/>
    <x v="130"/>
    <x v="0"/>
    <n v="3569732"/>
    <x v="0"/>
    <x v="1"/>
    <n v="1"/>
    <x v="0"/>
    <x v="0"/>
  </r>
  <r>
    <x v="133"/>
    <x v="130"/>
    <x v="0"/>
    <n v="345852"/>
    <x v="0"/>
    <x v="2"/>
    <n v="1"/>
    <x v="0"/>
    <x v="0"/>
  </r>
  <r>
    <x v="134"/>
    <x v="131"/>
    <x v="1"/>
    <n v="-11186895"/>
    <x v="0"/>
    <x v="4"/>
    <n v="1"/>
    <x v="1"/>
    <x v="1"/>
  </r>
  <r>
    <x v="134"/>
    <x v="131"/>
    <x v="1"/>
    <n v="-10053768"/>
    <x v="0"/>
    <x v="5"/>
    <n v="1"/>
    <x v="1"/>
    <x v="1"/>
  </r>
  <r>
    <x v="134"/>
    <x v="131"/>
    <x v="1"/>
    <n v="-29166386"/>
    <x v="0"/>
    <x v="6"/>
    <n v="1"/>
    <x v="1"/>
    <x v="1"/>
  </r>
  <r>
    <x v="134"/>
    <x v="131"/>
    <x v="1"/>
    <n v="-29776723"/>
    <x v="0"/>
    <x v="1"/>
    <n v="1"/>
    <x v="1"/>
    <x v="1"/>
  </r>
  <r>
    <x v="134"/>
    <x v="131"/>
    <x v="1"/>
    <n v="-30351848"/>
    <x v="0"/>
    <x v="2"/>
    <n v="1"/>
    <x v="1"/>
    <x v="1"/>
  </r>
  <r>
    <x v="134"/>
    <x v="131"/>
    <x v="1"/>
    <n v="-30980966"/>
    <x v="0"/>
    <x v="3"/>
    <n v="1"/>
    <x v="1"/>
    <x v="1"/>
  </r>
  <r>
    <x v="134"/>
    <x v="131"/>
    <x v="1"/>
    <n v="-30473951"/>
    <x v="0"/>
    <x v="0"/>
    <n v="1"/>
    <x v="1"/>
    <x v="1"/>
  </r>
  <r>
    <x v="134"/>
    <x v="131"/>
    <x v="1"/>
    <n v="-29790896"/>
    <x v="0"/>
    <x v="7"/>
    <n v="1"/>
    <x v="1"/>
    <x v="1"/>
  </r>
  <r>
    <x v="134"/>
    <x v="131"/>
    <x v="1"/>
    <n v="-22636520"/>
    <x v="0"/>
    <x v="8"/>
    <n v="1"/>
    <x v="1"/>
    <x v="1"/>
  </r>
  <r>
    <x v="134"/>
    <x v="131"/>
    <x v="1"/>
    <n v="7347882"/>
    <x v="0"/>
    <x v="9"/>
    <n v="1"/>
    <x v="1"/>
    <x v="1"/>
  </r>
  <r>
    <x v="134"/>
    <x v="131"/>
    <x v="1"/>
    <n v="11347304"/>
    <x v="0"/>
    <x v="10"/>
    <n v="1"/>
    <x v="1"/>
    <x v="1"/>
  </r>
  <r>
    <x v="134"/>
    <x v="131"/>
    <x v="0"/>
    <n v="7076824"/>
    <x v="0"/>
    <x v="4"/>
    <n v="1"/>
    <x v="0"/>
    <x v="0"/>
  </r>
  <r>
    <x v="134"/>
    <x v="131"/>
    <x v="0"/>
    <n v="9098662"/>
    <x v="0"/>
    <x v="5"/>
    <n v="1"/>
    <x v="0"/>
    <x v="0"/>
  </r>
  <r>
    <x v="134"/>
    <x v="131"/>
    <x v="0"/>
    <n v="9001515"/>
    <x v="0"/>
    <x v="6"/>
    <n v="1"/>
    <x v="0"/>
    <x v="0"/>
  </r>
  <r>
    <x v="134"/>
    <x v="131"/>
    <x v="0"/>
    <n v="11050501"/>
    <x v="0"/>
    <x v="1"/>
    <n v="1"/>
    <x v="0"/>
    <x v="0"/>
  </r>
  <r>
    <x v="134"/>
    <x v="131"/>
    <x v="0"/>
    <n v="10092112"/>
    <x v="0"/>
    <x v="2"/>
    <n v="1"/>
    <x v="0"/>
    <x v="0"/>
  </r>
  <r>
    <x v="134"/>
    <x v="131"/>
    <x v="0"/>
    <n v="9980577"/>
    <x v="0"/>
    <x v="3"/>
    <n v="1"/>
    <x v="0"/>
    <x v="0"/>
  </r>
  <r>
    <x v="134"/>
    <x v="131"/>
    <x v="0"/>
    <n v="10503106"/>
    <x v="0"/>
    <x v="0"/>
    <n v="1"/>
    <x v="0"/>
    <x v="0"/>
  </r>
  <r>
    <x v="134"/>
    <x v="131"/>
    <x v="0"/>
    <n v="9760075"/>
    <x v="0"/>
    <x v="7"/>
    <n v="1"/>
    <x v="0"/>
    <x v="0"/>
  </r>
  <r>
    <x v="134"/>
    <x v="131"/>
    <x v="0"/>
    <n v="2302152"/>
    <x v="0"/>
    <x v="8"/>
    <n v="1"/>
    <x v="0"/>
    <x v="0"/>
  </r>
  <r>
    <x v="134"/>
    <x v="131"/>
    <x v="0"/>
    <n v="159806"/>
    <x v="0"/>
    <x v="9"/>
    <n v="1"/>
    <x v="0"/>
    <x v="0"/>
  </r>
  <r>
    <x v="135"/>
    <x v="132"/>
    <x v="1"/>
    <n v="-42419314"/>
    <x v="0"/>
    <x v="4"/>
    <n v="1"/>
    <x v="1"/>
    <x v="1"/>
  </r>
  <r>
    <x v="135"/>
    <x v="132"/>
    <x v="1"/>
    <n v="-42100522"/>
    <x v="0"/>
    <x v="5"/>
    <n v="1"/>
    <x v="1"/>
    <x v="1"/>
  </r>
  <r>
    <x v="135"/>
    <x v="132"/>
    <x v="1"/>
    <n v="-50094687"/>
    <x v="0"/>
    <x v="6"/>
    <n v="1"/>
    <x v="1"/>
    <x v="1"/>
  </r>
  <r>
    <x v="135"/>
    <x v="132"/>
    <x v="1"/>
    <n v="-50204687"/>
    <x v="0"/>
    <x v="1"/>
    <n v="1"/>
    <x v="1"/>
    <x v="1"/>
  </r>
  <r>
    <x v="135"/>
    <x v="132"/>
    <x v="1"/>
    <n v="739900"/>
    <x v="0"/>
    <x v="2"/>
    <n v="1"/>
    <x v="1"/>
    <x v="1"/>
  </r>
  <r>
    <x v="135"/>
    <x v="132"/>
    <x v="1"/>
    <n v="-100305374"/>
    <x v="0"/>
    <x v="3"/>
    <n v="1"/>
    <x v="1"/>
    <x v="1"/>
  </r>
  <r>
    <x v="135"/>
    <x v="132"/>
    <x v="1"/>
    <n v="-45258969"/>
    <x v="0"/>
    <x v="0"/>
    <n v="1"/>
    <x v="1"/>
    <x v="1"/>
  </r>
  <r>
    <x v="135"/>
    <x v="132"/>
    <x v="1"/>
    <n v="-94906608"/>
    <x v="0"/>
    <x v="7"/>
    <n v="1"/>
    <x v="1"/>
    <x v="1"/>
  </r>
  <r>
    <x v="135"/>
    <x v="132"/>
    <x v="1"/>
    <n v="13305292"/>
    <x v="0"/>
    <x v="8"/>
    <n v="1"/>
    <x v="1"/>
    <x v="1"/>
  </r>
  <r>
    <x v="135"/>
    <x v="132"/>
    <x v="1"/>
    <n v="-38818067"/>
    <x v="0"/>
    <x v="9"/>
    <n v="1"/>
    <x v="1"/>
    <x v="1"/>
  </r>
  <r>
    <x v="135"/>
    <x v="132"/>
    <x v="1"/>
    <n v="-37794120"/>
    <x v="0"/>
    <x v="10"/>
    <n v="1"/>
    <x v="1"/>
    <x v="1"/>
  </r>
  <r>
    <x v="135"/>
    <x v="132"/>
    <x v="4"/>
    <n v="741"/>
    <x v="0"/>
    <x v="5"/>
    <n v="1"/>
    <x v="2"/>
    <x v="0"/>
  </r>
  <r>
    <x v="135"/>
    <x v="132"/>
    <x v="4"/>
    <n v="625"/>
    <x v="0"/>
    <x v="1"/>
    <n v="1"/>
    <x v="2"/>
    <x v="0"/>
  </r>
  <r>
    <x v="135"/>
    <x v="132"/>
    <x v="0"/>
    <n v="25791476.670000002"/>
    <x v="0"/>
    <x v="4"/>
    <n v="1"/>
    <x v="0"/>
    <x v="0"/>
  </r>
  <r>
    <x v="135"/>
    <x v="132"/>
    <x v="0"/>
    <n v="30901740"/>
    <x v="0"/>
    <x v="5"/>
    <n v="1"/>
    <x v="0"/>
    <x v="0"/>
  </r>
  <r>
    <x v="135"/>
    <x v="132"/>
    <x v="0"/>
    <n v="38362096"/>
    <x v="0"/>
    <x v="6"/>
    <n v="1"/>
    <x v="0"/>
    <x v="0"/>
  </r>
  <r>
    <x v="135"/>
    <x v="132"/>
    <x v="0"/>
    <n v="39753265"/>
    <x v="0"/>
    <x v="1"/>
    <n v="1"/>
    <x v="0"/>
    <x v="0"/>
  </r>
  <r>
    <x v="135"/>
    <x v="132"/>
    <x v="0"/>
    <n v="39910176"/>
    <x v="0"/>
    <x v="2"/>
    <n v="1"/>
    <x v="0"/>
    <x v="0"/>
  </r>
  <r>
    <x v="135"/>
    <x v="132"/>
    <x v="0"/>
    <n v="27991795"/>
    <x v="0"/>
    <x v="3"/>
    <n v="1"/>
    <x v="0"/>
    <x v="0"/>
  </r>
  <r>
    <x v="135"/>
    <x v="132"/>
    <x v="0"/>
    <n v="61042607"/>
    <x v="0"/>
    <x v="0"/>
    <n v="1"/>
    <x v="0"/>
    <x v="0"/>
  </r>
  <r>
    <x v="135"/>
    <x v="132"/>
    <x v="0"/>
    <n v="39663684"/>
    <x v="0"/>
    <x v="7"/>
    <n v="1"/>
    <x v="0"/>
    <x v="0"/>
  </r>
  <r>
    <x v="135"/>
    <x v="132"/>
    <x v="0"/>
    <n v="28798628"/>
    <x v="0"/>
    <x v="8"/>
    <n v="1"/>
    <x v="0"/>
    <x v="0"/>
  </r>
  <r>
    <x v="135"/>
    <x v="132"/>
    <x v="0"/>
    <n v="23104752"/>
    <x v="0"/>
    <x v="9"/>
    <n v="1"/>
    <x v="0"/>
    <x v="0"/>
  </r>
  <r>
    <x v="135"/>
    <x v="132"/>
    <x v="0"/>
    <n v="152286"/>
    <x v="0"/>
    <x v="10"/>
    <n v="1"/>
    <x v="0"/>
    <x v="0"/>
  </r>
  <r>
    <x v="136"/>
    <x v="133"/>
    <x v="0"/>
    <n v="1772312"/>
    <x v="0"/>
    <x v="8"/>
    <n v="1"/>
    <x v="0"/>
    <x v="0"/>
  </r>
  <r>
    <x v="136"/>
    <x v="133"/>
    <x v="0"/>
    <n v="3179516"/>
    <x v="0"/>
    <x v="9"/>
    <n v="1"/>
    <x v="0"/>
    <x v="0"/>
  </r>
  <r>
    <x v="137"/>
    <x v="134"/>
    <x v="1"/>
    <n v="-31138062"/>
    <x v="0"/>
    <x v="4"/>
    <n v="1"/>
    <x v="1"/>
    <x v="1"/>
  </r>
  <r>
    <x v="137"/>
    <x v="134"/>
    <x v="1"/>
    <n v="-20061046"/>
    <x v="0"/>
    <x v="5"/>
    <n v="1"/>
    <x v="1"/>
    <x v="1"/>
  </r>
  <r>
    <x v="137"/>
    <x v="134"/>
    <x v="1"/>
    <n v="-38629551"/>
    <x v="0"/>
    <x v="6"/>
    <n v="1"/>
    <x v="1"/>
    <x v="1"/>
  </r>
  <r>
    <x v="137"/>
    <x v="134"/>
    <x v="1"/>
    <n v="-33351103"/>
    <x v="0"/>
    <x v="1"/>
    <n v="1"/>
    <x v="1"/>
    <x v="1"/>
  </r>
  <r>
    <x v="137"/>
    <x v="134"/>
    <x v="1"/>
    <n v="-31491202"/>
    <x v="0"/>
    <x v="2"/>
    <n v="1"/>
    <x v="1"/>
    <x v="1"/>
  </r>
  <r>
    <x v="137"/>
    <x v="134"/>
    <x v="1"/>
    <n v="-15117759"/>
    <x v="0"/>
    <x v="3"/>
    <n v="1"/>
    <x v="1"/>
    <x v="1"/>
  </r>
  <r>
    <x v="137"/>
    <x v="134"/>
    <x v="1"/>
    <n v="-16743749"/>
    <x v="0"/>
    <x v="0"/>
    <n v="1"/>
    <x v="1"/>
    <x v="1"/>
  </r>
  <r>
    <x v="137"/>
    <x v="134"/>
    <x v="1"/>
    <n v="-18242499"/>
    <x v="0"/>
    <x v="7"/>
    <n v="1"/>
    <x v="1"/>
    <x v="1"/>
  </r>
  <r>
    <x v="137"/>
    <x v="134"/>
    <x v="1"/>
    <n v="-18242499"/>
    <x v="0"/>
    <x v="8"/>
    <n v="1"/>
    <x v="1"/>
    <x v="1"/>
  </r>
  <r>
    <x v="137"/>
    <x v="134"/>
    <x v="1"/>
    <n v="-18242499"/>
    <x v="0"/>
    <x v="9"/>
    <n v="1"/>
    <x v="1"/>
    <x v="1"/>
  </r>
  <r>
    <x v="137"/>
    <x v="134"/>
    <x v="1"/>
    <n v="-18242499"/>
    <x v="0"/>
    <x v="10"/>
    <n v="1"/>
    <x v="1"/>
    <x v="1"/>
  </r>
  <r>
    <x v="137"/>
    <x v="134"/>
    <x v="0"/>
    <n v="17508599"/>
    <x v="0"/>
    <x v="4"/>
    <n v="1"/>
    <x v="0"/>
    <x v="0"/>
  </r>
  <r>
    <x v="137"/>
    <x v="134"/>
    <x v="0"/>
    <n v="21822035"/>
    <x v="0"/>
    <x v="5"/>
    <n v="1"/>
    <x v="0"/>
    <x v="0"/>
  </r>
  <r>
    <x v="137"/>
    <x v="134"/>
    <x v="0"/>
    <n v="21944830"/>
    <x v="0"/>
    <x v="6"/>
    <n v="1"/>
    <x v="0"/>
    <x v="0"/>
  </r>
  <r>
    <x v="137"/>
    <x v="134"/>
    <x v="0"/>
    <n v="20961898"/>
    <x v="0"/>
    <x v="1"/>
    <n v="1"/>
    <x v="0"/>
    <x v="0"/>
  </r>
  <r>
    <x v="137"/>
    <x v="134"/>
    <x v="0"/>
    <n v="18089350.329999998"/>
    <x v="0"/>
    <x v="2"/>
    <n v="1"/>
    <x v="0"/>
    <x v="0"/>
  </r>
  <r>
    <x v="137"/>
    <x v="134"/>
    <x v="0"/>
    <n v="7499690"/>
    <x v="0"/>
    <x v="3"/>
    <n v="1"/>
    <x v="0"/>
    <x v="0"/>
  </r>
  <r>
    <x v="137"/>
    <x v="134"/>
    <x v="0"/>
    <n v="12405995"/>
    <x v="0"/>
    <x v="0"/>
    <n v="1"/>
    <x v="0"/>
    <x v="0"/>
  </r>
  <r>
    <x v="137"/>
    <x v="134"/>
    <x v="0"/>
    <n v="14316350"/>
    <x v="0"/>
    <x v="7"/>
    <n v="1"/>
    <x v="0"/>
    <x v="0"/>
  </r>
  <r>
    <x v="137"/>
    <x v="134"/>
    <x v="0"/>
    <n v="12804190"/>
    <x v="0"/>
    <x v="8"/>
    <n v="1"/>
    <x v="0"/>
    <x v="0"/>
  </r>
  <r>
    <x v="137"/>
    <x v="134"/>
    <x v="0"/>
    <n v="6165584"/>
    <x v="0"/>
    <x v="9"/>
    <n v="1"/>
    <x v="0"/>
    <x v="0"/>
  </r>
  <r>
    <x v="138"/>
    <x v="135"/>
    <x v="1"/>
    <n v="-49332770"/>
    <x v="0"/>
    <x v="4"/>
    <n v="1"/>
    <x v="1"/>
    <x v="1"/>
  </r>
  <r>
    <x v="138"/>
    <x v="135"/>
    <x v="1"/>
    <n v="-49332770"/>
    <x v="0"/>
    <x v="5"/>
    <n v="1"/>
    <x v="1"/>
    <x v="1"/>
  </r>
  <r>
    <x v="138"/>
    <x v="135"/>
    <x v="1"/>
    <n v="-54674660"/>
    <x v="0"/>
    <x v="6"/>
    <n v="1"/>
    <x v="1"/>
    <x v="1"/>
  </r>
  <r>
    <x v="138"/>
    <x v="135"/>
    <x v="1"/>
    <n v="-62973249"/>
    <x v="0"/>
    <x v="1"/>
    <n v="1"/>
    <x v="1"/>
    <x v="1"/>
  </r>
  <r>
    <x v="138"/>
    <x v="135"/>
    <x v="1"/>
    <n v="-57360706"/>
    <x v="0"/>
    <x v="2"/>
    <n v="1"/>
    <x v="1"/>
    <x v="1"/>
  </r>
  <r>
    <x v="138"/>
    <x v="135"/>
    <x v="1"/>
    <n v="-88691290"/>
    <x v="0"/>
    <x v="3"/>
    <n v="1"/>
    <x v="1"/>
    <x v="1"/>
  </r>
  <r>
    <x v="138"/>
    <x v="135"/>
    <x v="1"/>
    <n v="12984641"/>
    <x v="0"/>
    <x v="0"/>
    <n v="1"/>
    <x v="1"/>
    <x v="1"/>
  </r>
  <r>
    <x v="138"/>
    <x v="135"/>
    <x v="1"/>
    <n v="-118416570"/>
    <x v="0"/>
    <x v="7"/>
    <n v="1"/>
    <x v="1"/>
    <x v="1"/>
  </r>
  <r>
    <x v="138"/>
    <x v="135"/>
    <x v="1"/>
    <n v="-68147795"/>
    <x v="0"/>
    <x v="8"/>
    <n v="1"/>
    <x v="1"/>
    <x v="1"/>
  </r>
  <r>
    <x v="138"/>
    <x v="135"/>
    <x v="1"/>
    <n v="-51048542"/>
    <x v="0"/>
    <x v="9"/>
    <n v="1"/>
    <x v="1"/>
    <x v="1"/>
  </r>
  <r>
    <x v="138"/>
    <x v="135"/>
    <x v="1"/>
    <n v="299885018"/>
    <x v="0"/>
    <x v="10"/>
    <n v="1"/>
    <x v="1"/>
    <x v="1"/>
  </r>
  <r>
    <x v="138"/>
    <x v="135"/>
    <x v="0"/>
    <n v="27015555"/>
    <x v="0"/>
    <x v="4"/>
    <n v="1"/>
    <x v="0"/>
    <x v="0"/>
  </r>
  <r>
    <x v="138"/>
    <x v="135"/>
    <x v="0"/>
    <n v="33716677"/>
    <x v="0"/>
    <x v="5"/>
    <n v="1"/>
    <x v="0"/>
    <x v="0"/>
  </r>
  <r>
    <x v="138"/>
    <x v="135"/>
    <x v="0"/>
    <n v="30864516"/>
    <x v="0"/>
    <x v="6"/>
    <n v="1"/>
    <x v="0"/>
    <x v="0"/>
  </r>
  <r>
    <x v="138"/>
    <x v="135"/>
    <x v="0"/>
    <n v="32288813"/>
    <x v="0"/>
    <x v="1"/>
    <n v="1"/>
    <x v="0"/>
    <x v="0"/>
  </r>
  <r>
    <x v="138"/>
    <x v="135"/>
    <x v="0"/>
    <n v="38123214"/>
    <x v="0"/>
    <x v="2"/>
    <n v="1"/>
    <x v="0"/>
    <x v="0"/>
  </r>
  <r>
    <x v="138"/>
    <x v="135"/>
    <x v="0"/>
    <n v="35657008"/>
    <x v="0"/>
    <x v="3"/>
    <n v="1"/>
    <x v="0"/>
    <x v="0"/>
  </r>
  <r>
    <x v="138"/>
    <x v="135"/>
    <x v="0"/>
    <n v="32960210"/>
    <x v="0"/>
    <x v="0"/>
    <n v="1"/>
    <x v="0"/>
    <x v="0"/>
  </r>
  <r>
    <x v="138"/>
    <x v="135"/>
    <x v="0"/>
    <n v="33281206.329999998"/>
    <x v="0"/>
    <x v="7"/>
    <n v="1"/>
    <x v="0"/>
    <x v="0"/>
  </r>
  <r>
    <x v="138"/>
    <x v="135"/>
    <x v="0"/>
    <n v="14661866.67"/>
    <x v="0"/>
    <x v="8"/>
    <n v="1"/>
    <x v="0"/>
    <x v="0"/>
  </r>
  <r>
    <x v="138"/>
    <x v="135"/>
    <x v="0"/>
    <n v="4306028"/>
    <x v="0"/>
    <x v="9"/>
    <n v="1"/>
    <x v="0"/>
    <x v="0"/>
  </r>
  <r>
    <x v="139"/>
    <x v="136"/>
    <x v="1"/>
    <n v="-22921178"/>
    <x v="0"/>
    <x v="4"/>
    <n v="1"/>
    <x v="1"/>
    <x v="1"/>
  </r>
  <r>
    <x v="139"/>
    <x v="136"/>
    <x v="1"/>
    <n v="-22921178"/>
    <x v="0"/>
    <x v="5"/>
    <n v="1"/>
    <x v="1"/>
    <x v="1"/>
  </r>
  <r>
    <x v="139"/>
    <x v="136"/>
    <x v="1"/>
    <n v="-26878132"/>
    <x v="0"/>
    <x v="6"/>
    <n v="1"/>
    <x v="1"/>
    <x v="1"/>
  </r>
  <r>
    <x v="139"/>
    <x v="136"/>
    <x v="1"/>
    <n v="-27738132"/>
    <x v="0"/>
    <x v="1"/>
    <n v="1"/>
    <x v="1"/>
    <x v="1"/>
  </r>
  <r>
    <x v="139"/>
    <x v="136"/>
    <x v="1"/>
    <n v="-26878132"/>
    <x v="0"/>
    <x v="2"/>
    <n v="1"/>
    <x v="1"/>
    <x v="1"/>
  </r>
  <r>
    <x v="139"/>
    <x v="136"/>
    <x v="1"/>
    <n v="-26878132"/>
    <x v="0"/>
    <x v="3"/>
    <n v="1"/>
    <x v="1"/>
    <x v="1"/>
  </r>
  <r>
    <x v="139"/>
    <x v="136"/>
    <x v="1"/>
    <n v="-27478132"/>
    <x v="0"/>
    <x v="0"/>
    <n v="1"/>
    <x v="1"/>
    <x v="1"/>
  </r>
  <r>
    <x v="139"/>
    <x v="136"/>
    <x v="1"/>
    <n v="-23110242"/>
    <x v="0"/>
    <x v="7"/>
    <n v="1"/>
    <x v="1"/>
    <x v="1"/>
  </r>
  <r>
    <x v="139"/>
    <x v="136"/>
    <x v="1"/>
    <n v="23110241"/>
    <x v="0"/>
    <x v="8"/>
    <n v="1"/>
    <x v="1"/>
    <x v="1"/>
  </r>
  <r>
    <x v="139"/>
    <x v="136"/>
    <x v="1"/>
    <n v="18595006"/>
    <x v="0"/>
    <x v="9"/>
    <n v="1"/>
    <x v="1"/>
    <x v="1"/>
  </r>
  <r>
    <x v="139"/>
    <x v="136"/>
    <x v="0"/>
    <n v="9337182"/>
    <x v="0"/>
    <x v="4"/>
    <n v="1"/>
    <x v="0"/>
    <x v="0"/>
  </r>
  <r>
    <x v="139"/>
    <x v="136"/>
    <x v="0"/>
    <n v="9251650"/>
    <x v="0"/>
    <x v="5"/>
    <n v="1"/>
    <x v="0"/>
    <x v="0"/>
  </r>
  <r>
    <x v="139"/>
    <x v="136"/>
    <x v="0"/>
    <n v="13348645"/>
    <x v="0"/>
    <x v="6"/>
    <n v="1"/>
    <x v="0"/>
    <x v="0"/>
  </r>
  <r>
    <x v="139"/>
    <x v="136"/>
    <x v="0"/>
    <n v="13227424"/>
    <x v="0"/>
    <x v="1"/>
    <n v="1"/>
    <x v="0"/>
    <x v="0"/>
  </r>
  <r>
    <x v="139"/>
    <x v="136"/>
    <x v="0"/>
    <n v="13231027"/>
    <x v="0"/>
    <x v="2"/>
    <n v="1"/>
    <x v="0"/>
    <x v="0"/>
  </r>
  <r>
    <x v="139"/>
    <x v="136"/>
    <x v="0"/>
    <n v="13721139"/>
    <x v="0"/>
    <x v="3"/>
    <n v="1"/>
    <x v="0"/>
    <x v="0"/>
  </r>
  <r>
    <x v="139"/>
    <x v="136"/>
    <x v="0"/>
    <n v="12979687"/>
    <x v="0"/>
    <x v="0"/>
    <n v="1"/>
    <x v="0"/>
    <x v="0"/>
  </r>
  <r>
    <x v="139"/>
    <x v="136"/>
    <x v="0"/>
    <n v="12396285"/>
    <x v="0"/>
    <x v="7"/>
    <n v="1"/>
    <x v="0"/>
    <x v="0"/>
  </r>
  <r>
    <x v="139"/>
    <x v="136"/>
    <x v="0"/>
    <n v="960778"/>
    <x v="0"/>
    <x v="8"/>
    <n v="1"/>
    <x v="0"/>
    <x v="0"/>
  </r>
  <r>
    <x v="139"/>
    <x v="136"/>
    <x v="0"/>
    <n v="302907"/>
    <x v="0"/>
    <x v="9"/>
    <n v="1"/>
    <x v="0"/>
    <x v="0"/>
  </r>
  <r>
    <x v="140"/>
    <x v="137"/>
    <x v="1"/>
    <n v="-22950000"/>
    <x v="0"/>
    <x v="2"/>
    <n v="1"/>
    <x v="1"/>
    <x v="1"/>
  </r>
  <r>
    <x v="140"/>
    <x v="137"/>
    <x v="1"/>
    <n v="-18450000"/>
    <x v="0"/>
    <x v="8"/>
    <n v="1"/>
    <x v="1"/>
    <x v="1"/>
  </r>
  <r>
    <x v="140"/>
    <x v="137"/>
    <x v="0"/>
    <n v="46000"/>
    <x v="0"/>
    <x v="4"/>
    <n v="1"/>
    <x v="0"/>
    <x v="0"/>
  </r>
  <r>
    <x v="140"/>
    <x v="137"/>
    <x v="0"/>
    <n v="9127416"/>
    <x v="0"/>
    <x v="5"/>
    <n v="1"/>
    <x v="0"/>
    <x v="0"/>
  </r>
  <r>
    <x v="140"/>
    <x v="137"/>
    <x v="0"/>
    <n v="3450060"/>
    <x v="0"/>
    <x v="6"/>
    <n v="1"/>
    <x v="0"/>
    <x v="0"/>
  </r>
  <r>
    <x v="140"/>
    <x v="137"/>
    <x v="0"/>
    <n v="1445367"/>
    <x v="0"/>
    <x v="2"/>
    <n v="1"/>
    <x v="0"/>
    <x v="0"/>
  </r>
  <r>
    <x v="141"/>
    <x v="138"/>
    <x v="1"/>
    <n v="-52662385"/>
    <x v="0"/>
    <x v="4"/>
    <n v="1"/>
    <x v="1"/>
    <x v="1"/>
  </r>
  <r>
    <x v="141"/>
    <x v="138"/>
    <x v="1"/>
    <n v="-52662385"/>
    <x v="0"/>
    <x v="5"/>
    <n v="1"/>
    <x v="1"/>
    <x v="1"/>
  </r>
  <r>
    <x v="141"/>
    <x v="138"/>
    <x v="1"/>
    <n v="-52662385"/>
    <x v="0"/>
    <x v="6"/>
    <n v="1"/>
    <x v="1"/>
    <x v="1"/>
  </r>
  <r>
    <x v="141"/>
    <x v="138"/>
    <x v="1"/>
    <n v="-52322579"/>
    <x v="0"/>
    <x v="1"/>
    <n v="1"/>
    <x v="1"/>
    <x v="1"/>
  </r>
  <r>
    <x v="141"/>
    <x v="138"/>
    <x v="1"/>
    <n v="-52322579"/>
    <x v="0"/>
    <x v="2"/>
    <n v="1"/>
    <x v="1"/>
    <x v="1"/>
  </r>
  <r>
    <x v="141"/>
    <x v="138"/>
    <x v="1"/>
    <n v="-54101314"/>
    <x v="0"/>
    <x v="3"/>
    <n v="1"/>
    <x v="1"/>
    <x v="1"/>
  </r>
  <r>
    <x v="141"/>
    <x v="138"/>
    <x v="1"/>
    <n v="-51311635"/>
    <x v="0"/>
    <x v="0"/>
    <n v="1"/>
    <x v="1"/>
    <x v="1"/>
  </r>
  <r>
    <x v="141"/>
    <x v="138"/>
    <x v="1"/>
    <n v="-49578277"/>
    <x v="0"/>
    <x v="7"/>
    <n v="1"/>
    <x v="1"/>
    <x v="1"/>
  </r>
  <r>
    <x v="141"/>
    <x v="138"/>
    <x v="1"/>
    <n v="-52162212"/>
    <x v="0"/>
    <x v="8"/>
    <n v="1"/>
    <x v="1"/>
    <x v="1"/>
  </r>
  <r>
    <x v="141"/>
    <x v="138"/>
    <x v="1"/>
    <n v="-51732469"/>
    <x v="0"/>
    <x v="9"/>
    <n v="1"/>
    <x v="1"/>
    <x v="1"/>
  </r>
  <r>
    <x v="141"/>
    <x v="138"/>
    <x v="1"/>
    <n v="-54540620"/>
    <x v="0"/>
    <x v="10"/>
    <n v="1"/>
    <x v="1"/>
    <x v="1"/>
  </r>
  <r>
    <x v="141"/>
    <x v="138"/>
    <x v="3"/>
    <n v="3661230"/>
    <x v="0"/>
    <x v="4"/>
    <n v="1"/>
    <x v="2"/>
    <x v="0"/>
  </r>
  <r>
    <x v="141"/>
    <x v="138"/>
    <x v="3"/>
    <n v="4162758"/>
    <x v="0"/>
    <x v="5"/>
    <n v="1"/>
    <x v="2"/>
    <x v="0"/>
  </r>
  <r>
    <x v="141"/>
    <x v="138"/>
    <x v="0"/>
    <n v="27539946"/>
    <x v="0"/>
    <x v="4"/>
    <n v="1"/>
    <x v="0"/>
    <x v="0"/>
  </r>
  <r>
    <x v="141"/>
    <x v="138"/>
    <x v="0"/>
    <n v="29294031"/>
    <x v="0"/>
    <x v="5"/>
    <n v="1"/>
    <x v="0"/>
    <x v="0"/>
  </r>
  <r>
    <x v="141"/>
    <x v="138"/>
    <x v="0"/>
    <n v="34442831"/>
    <x v="0"/>
    <x v="6"/>
    <n v="1"/>
    <x v="0"/>
    <x v="0"/>
  </r>
  <r>
    <x v="141"/>
    <x v="138"/>
    <x v="0"/>
    <n v="27170082"/>
    <x v="0"/>
    <x v="1"/>
    <n v="1"/>
    <x v="0"/>
    <x v="0"/>
  </r>
  <r>
    <x v="141"/>
    <x v="138"/>
    <x v="0"/>
    <n v="27225166"/>
    <x v="0"/>
    <x v="2"/>
    <n v="1"/>
    <x v="0"/>
    <x v="0"/>
  </r>
  <r>
    <x v="141"/>
    <x v="138"/>
    <x v="0"/>
    <n v="23173761"/>
    <x v="0"/>
    <x v="3"/>
    <n v="1"/>
    <x v="0"/>
    <x v="0"/>
  </r>
  <r>
    <x v="141"/>
    <x v="138"/>
    <x v="0"/>
    <n v="27189240"/>
    <x v="0"/>
    <x v="0"/>
    <n v="1"/>
    <x v="0"/>
    <x v="0"/>
  </r>
  <r>
    <x v="141"/>
    <x v="138"/>
    <x v="0"/>
    <n v="25594853"/>
    <x v="0"/>
    <x v="7"/>
    <n v="1"/>
    <x v="0"/>
    <x v="0"/>
  </r>
  <r>
    <x v="141"/>
    <x v="138"/>
    <x v="0"/>
    <n v="25015370"/>
    <x v="0"/>
    <x v="8"/>
    <n v="1"/>
    <x v="0"/>
    <x v="0"/>
  </r>
  <r>
    <x v="141"/>
    <x v="138"/>
    <x v="0"/>
    <n v="26081028"/>
    <x v="0"/>
    <x v="9"/>
    <n v="1"/>
    <x v="0"/>
    <x v="0"/>
  </r>
  <r>
    <x v="142"/>
    <x v="139"/>
    <x v="1"/>
    <n v="-38417496"/>
    <x v="0"/>
    <x v="4"/>
    <n v="1"/>
    <x v="1"/>
    <x v="1"/>
  </r>
  <r>
    <x v="142"/>
    <x v="139"/>
    <x v="1"/>
    <n v="-53263523"/>
    <x v="0"/>
    <x v="6"/>
    <n v="1"/>
    <x v="1"/>
    <x v="1"/>
  </r>
  <r>
    <x v="142"/>
    <x v="139"/>
    <x v="1"/>
    <n v="-29079739"/>
    <x v="0"/>
    <x v="1"/>
    <n v="1"/>
    <x v="1"/>
    <x v="1"/>
  </r>
  <r>
    <x v="142"/>
    <x v="139"/>
    <x v="1"/>
    <n v="-28372933"/>
    <x v="0"/>
    <x v="2"/>
    <n v="1"/>
    <x v="1"/>
    <x v="1"/>
  </r>
  <r>
    <x v="142"/>
    <x v="139"/>
    <x v="1"/>
    <n v="-23425301"/>
    <x v="0"/>
    <x v="3"/>
    <n v="1"/>
    <x v="1"/>
    <x v="1"/>
  </r>
  <r>
    <x v="142"/>
    <x v="139"/>
    <x v="1"/>
    <n v="-27641854"/>
    <x v="0"/>
    <x v="0"/>
    <n v="1"/>
    <x v="1"/>
    <x v="1"/>
  </r>
  <r>
    <x v="142"/>
    <x v="139"/>
    <x v="1"/>
    <n v="-14261116"/>
    <x v="0"/>
    <x v="7"/>
    <n v="1"/>
    <x v="1"/>
    <x v="1"/>
  </r>
  <r>
    <x v="142"/>
    <x v="139"/>
    <x v="1"/>
    <n v="-23425301"/>
    <x v="0"/>
    <x v="8"/>
    <n v="1"/>
    <x v="1"/>
    <x v="1"/>
  </r>
  <r>
    <x v="142"/>
    <x v="139"/>
    <x v="2"/>
    <n v="-23990"/>
    <x v="0"/>
    <x v="0"/>
    <n v="1"/>
    <x v="1"/>
    <x v="1"/>
  </r>
  <r>
    <x v="142"/>
    <x v="139"/>
    <x v="0"/>
    <n v="12365273"/>
    <x v="0"/>
    <x v="4"/>
    <n v="1"/>
    <x v="0"/>
    <x v="0"/>
  </r>
  <r>
    <x v="142"/>
    <x v="139"/>
    <x v="0"/>
    <n v="18165415"/>
    <x v="0"/>
    <x v="5"/>
    <n v="1"/>
    <x v="0"/>
    <x v="0"/>
  </r>
  <r>
    <x v="142"/>
    <x v="139"/>
    <x v="0"/>
    <n v="22241628"/>
    <x v="0"/>
    <x v="6"/>
    <n v="1"/>
    <x v="0"/>
    <x v="0"/>
  </r>
  <r>
    <x v="142"/>
    <x v="139"/>
    <x v="0"/>
    <n v="20490623"/>
    <x v="0"/>
    <x v="1"/>
    <n v="1"/>
    <x v="0"/>
    <x v="0"/>
  </r>
  <r>
    <x v="142"/>
    <x v="139"/>
    <x v="0"/>
    <n v="19624627"/>
    <x v="0"/>
    <x v="2"/>
    <n v="1"/>
    <x v="0"/>
    <x v="0"/>
  </r>
  <r>
    <x v="142"/>
    <x v="139"/>
    <x v="0"/>
    <n v="18846937.68"/>
    <x v="0"/>
    <x v="3"/>
    <n v="1"/>
    <x v="0"/>
    <x v="0"/>
  </r>
  <r>
    <x v="142"/>
    <x v="139"/>
    <x v="0"/>
    <n v="16685090"/>
    <x v="0"/>
    <x v="0"/>
    <n v="1"/>
    <x v="0"/>
    <x v="0"/>
  </r>
  <r>
    <x v="142"/>
    <x v="139"/>
    <x v="0"/>
    <n v="17854008"/>
    <x v="0"/>
    <x v="7"/>
    <n v="1"/>
    <x v="0"/>
    <x v="0"/>
  </r>
  <r>
    <x v="142"/>
    <x v="139"/>
    <x v="0"/>
    <n v="9692025"/>
    <x v="0"/>
    <x v="8"/>
    <n v="1"/>
    <x v="0"/>
    <x v="0"/>
  </r>
  <r>
    <x v="142"/>
    <x v="139"/>
    <x v="0"/>
    <n v="9544601"/>
    <x v="0"/>
    <x v="9"/>
    <n v="1"/>
    <x v="0"/>
    <x v="0"/>
  </r>
  <r>
    <x v="143"/>
    <x v="140"/>
    <x v="1"/>
    <n v="-29813870"/>
    <x v="0"/>
    <x v="4"/>
    <n v="1"/>
    <x v="1"/>
    <x v="1"/>
  </r>
  <r>
    <x v="143"/>
    <x v="140"/>
    <x v="1"/>
    <n v="-29813870"/>
    <x v="0"/>
    <x v="5"/>
    <n v="1"/>
    <x v="1"/>
    <x v="1"/>
  </r>
  <r>
    <x v="143"/>
    <x v="140"/>
    <x v="1"/>
    <n v="-29813870"/>
    <x v="0"/>
    <x v="6"/>
    <n v="1"/>
    <x v="1"/>
    <x v="1"/>
  </r>
  <r>
    <x v="143"/>
    <x v="140"/>
    <x v="1"/>
    <n v="-29813870"/>
    <x v="0"/>
    <x v="1"/>
    <n v="1"/>
    <x v="1"/>
    <x v="1"/>
  </r>
  <r>
    <x v="143"/>
    <x v="140"/>
    <x v="1"/>
    <n v="-29813870"/>
    <x v="0"/>
    <x v="2"/>
    <n v="1"/>
    <x v="1"/>
    <x v="1"/>
  </r>
  <r>
    <x v="143"/>
    <x v="140"/>
    <x v="1"/>
    <n v="-29813870"/>
    <x v="0"/>
    <x v="3"/>
    <n v="1"/>
    <x v="1"/>
    <x v="1"/>
  </r>
  <r>
    <x v="143"/>
    <x v="140"/>
    <x v="1"/>
    <n v="-29813870"/>
    <x v="0"/>
    <x v="0"/>
    <n v="1"/>
    <x v="1"/>
    <x v="1"/>
  </r>
  <r>
    <x v="143"/>
    <x v="140"/>
    <x v="1"/>
    <n v="-29813870"/>
    <x v="0"/>
    <x v="7"/>
    <n v="1"/>
    <x v="1"/>
    <x v="1"/>
  </r>
  <r>
    <x v="143"/>
    <x v="140"/>
    <x v="1"/>
    <n v="-59627740"/>
    <x v="0"/>
    <x v="9"/>
    <n v="1"/>
    <x v="1"/>
    <x v="1"/>
  </r>
  <r>
    <x v="143"/>
    <x v="140"/>
    <x v="1"/>
    <n v="-34153870"/>
    <x v="0"/>
    <x v="10"/>
    <n v="1"/>
    <x v="1"/>
    <x v="1"/>
  </r>
  <r>
    <x v="143"/>
    <x v="140"/>
    <x v="3"/>
    <n v="90916"/>
    <x v="0"/>
    <x v="1"/>
    <n v="1"/>
    <x v="2"/>
    <x v="0"/>
  </r>
  <r>
    <x v="143"/>
    <x v="140"/>
    <x v="0"/>
    <n v="12424682"/>
    <x v="0"/>
    <x v="4"/>
    <n v="1"/>
    <x v="0"/>
    <x v="0"/>
  </r>
  <r>
    <x v="143"/>
    <x v="140"/>
    <x v="0"/>
    <n v="18037246"/>
    <x v="0"/>
    <x v="5"/>
    <n v="1"/>
    <x v="0"/>
    <x v="0"/>
  </r>
  <r>
    <x v="143"/>
    <x v="140"/>
    <x v="0"/>
    <n v="15999485"/>
    <x v="0"/>
    <x v="6"/>
    <n v="1"/>
    <x v="0"/>
    <x v="0"/>
  </r>
  <r>
    <x v="143"/>
    <x v="140"/>
    <x v="0"/>
    <n v="11809817"/>
    <x v="0"/>
    <x v="1"/>
    <n v="1"/>
    <x v="0"/>
    <x v="0"/>
  </r>
  <r>
    <x v="143"/>
    <x v="140"/>
    <x v="0"/>
    <n v="11428034"/>
    <x v="0"/>
    <x v="2"/>
    <n v="1"/>
    <x v="0"/>
    <x v="0"/>
  </r>
  <r>
    <x v="143"/>
    <x v="140"/>
    <x v="0"/>
    <n v="11490211"/>
    <x v="0"/>
    <x v="3"/>
    <n v="1"/>
    <x v="0"/>
    <x v="0"/>
  </r>
  <r>
    <x v="143"/>
    <x v="140"/>
    <x v="0"/>
    <n v="9482718"/>
    <x v="0"/>
    <x v="0"/>
    <n v="1"/>
    <x v="0"/>
    <x v="0"/>
  </r>
  <r>
    <x v="143"/>
    <x v="140"/>
    <x v="0"/>
    <n v="10752178"/>
    <x v="0"/>
    <x v="7"/>
    <n v="1"/>
    <x v="0"/>
    <x v="0"/>
  </r>
  <r>
    <x v="143"/>
    <x v="140"/>
    <x v="0"/>
    <n v="13464655"/>
    <x v="0"/>
    <x v="8"/>
    <n v="1"/>
    <x v="0"/>
    <x v="0"/>
  </r>
  <r>
    <x v="143"/>
    <x v="140"/>
    <x v="0"/>
    <n v="16868978"/>
    <x v="0"/>
    <x v="9"/>
    <n v="1"/>
    <x v="0"/>
    <x v="0"/>
  </r>
  <r>
    <x v="144"/>
    <x v="141"/>
    <x v="1"/>
    <n v="-14354757"/>
    <x v="0"/>
    <x v="6"/>
    <n v="1"/>
    <x v="1"/>
    <x v="1"/>
  </r>
  <r>
    <x v="144"/>
    <x v="141"/>
    <x v="1"/>
    <n v="-19574668"/>
    <x v="0"/>
    <x v="1"/>
    <n v="1"/>
    <x v="1"/>
    <x v="1"/>
  </r>
  <r>
    <x v="144"/>
    <x v="141"/>
    <x v="1"/>
    <n v="-39149336"/>
    <x v="0"/>
    <x v="2"/>
    <n v="1"/>
    <x v="1"/>
    <x v="1"/>
  </r>
  <r>
    <x v="144"/>
    <x v="141"/>
    <x v="1"/>
    <n v="-19574668"/>
    <x v="0"/>
    <x v="3"/>
    <n v="1"/>
    <x v="1"/>
    <x v="1"/>
  </r>
  <r>
    <x v="144"/>
    <x v="141"/>
    <x v="1"/>
    <n v="-19574668"/>
    <x v="0"/>
    <x v="0"/>
    <n v="1"/>
    <x v="1"/>
    <x v="1"/>
  </r>
  <r>
    <x v="144"/>
    <x v="141"/>
    <x v="0"/>
    <n v="262605"/>
    <x v="0"/>
    <x v="4"/>
    <n v="1"/>
    <x v="0"/>
    <x v="0"/>
  </r>
  <r>
    <x v="144"/>
    <x v="141"/>
    <x v="0"/>
    <n v="10056980"/>
    <x v="0"/>
    <x v="5"/>
    <n v="1"/>
    <x v="0"/>
    <x v="0"/>
  </r>
  <r>
    <x v="144"/>
    <x v="141"/>
    <x v="0"/>
    <n v="13604039"/>
    <x v="0"/>
    <x v="6"/>
    <n v="1"/>
    <x v="0"/>
    <x v="0"/>
  </r>
  <r>
    <x v="144"/>
    <x v="141"/>
    <x v="0"/>
    <n v="11742705"/>
    <x v="0"/>
    <x v="1"/>
    <n v="1"/>
    <x v="0"/>
    <x v="0"/>
  </r>
  <r>
    <x v="144"/>
    <x v="141"/>
    <x v="0"/>
    <n v="12219023"/>
    <x v="0"/>
    <x v="2"/>
    <n v="1"/>
    <x v="0"/>
    <x v="0"/>
  </r>
  <r>
    <x v="144"/>
    <x v="141"/>
    <x v="0"/>
    <n v="11513672"/>
    <x v="0"/>
    <x v="3"/>
    <n v="1"/>
    <x v="0"/>
    <x v="0"/>
  </r>
  <r>
    <x v="144"/>
    <x v="141"/>
    <x v="0"/>
    <n v="9031826"/>
    <x v="0"/>
    <x v="0"/>
    <n v="1"/>
    <x v="0"/>
    <x v="0"/>
  </r>
  <r>
    <x v="144"/>
    <x v="141"/>
    <x v="0"/>
    <n v="243702"/>
    <x v="0"/>
    <x v="7"/>
    <n v="1"/>
    <x v="0"/>
    <x v="0"/>
  </r>
  <r>
    <x v="144"/>
    <x v="141"/>
    <x v="0"/>
    <n v="66511"/>
    <x v="0"/>
    <x v="8"/>
    <n v="1"/>
    <x v="0"/>
    <x v="0"/>
  </r>
  <r>
    <x v="145"/>
    <x v="142"/>
    <x v="1"/>
    <n v="-63846000"/>
    <x v="0"/>
    <x v="4"/>
    <n v="1"/>
    <x v="1"/>
    <x v="1"/>
  </r>
  <r>
    <x v="145"/>
    <x v="142"/>
    <x v="1"/>
    <n v="-83955360"/>
    <x v="0"/>
    <x v="5"/>
    <n v="1"/>
    <x v="1"/>
    <x v="1"/>
  </r>
  <r>
    <x v="145"/>
    <x v="142"/>
    <x v="1"/>
    <n v="-248059716"/>
    <x v="0"/>
    <x v="6"/>
    <n v="1"/>
    <x v="1"/>
    <x v="1"/>
  </r>
  <r>
    <x v="145"/>
    <x v="142"/>
    <x v="1"/>
    <n v="-84339839"/>
    <x v="0"/>
    <x v="1"/>
    <n v="1"/>
    <x v="1"/>
    <x v="1"/>
  </r>
  <r>
    <x v="145"/>
    <x v="142"/>
    <x v="1"/>
    <n v="-244189527"/>
    <x v="0"/>
    <x v="2"/>
    <n v="1"/>
    <x v="1"/>
    <x v="1"/>
  </r>
  <r>
    <x v="145"/>
    <x v="142"/>
    <x v="1"/>
    <n v="54684799"/>
    <x v="0"/>
    <x v="3"/>
    <n v="1"/>
    <x v="1"/>
    <x v="1"/>
  </r>
  <r>
    <x v="145"/>
    <x v="142"/>
    <x v="1"/>
    <n v="-93193630"/>
    <x v="0"/>
    <x v="0"/>
    <n v="1"/>
    <x v="1"/>
    <x v="1"/>
  </r>
  <r>
    <x v="145"/>
    <x v="142"/>
    <x v="1"/>
    <n v="-61318080"/>
    <x v="0"/>
    <x v="7"/>
    <n v="1"/>
    <x v="1"/>
    <x v="1"/>
  </r>
  <r>
    <x v="145"/>
    <x v="142"/>
    <x v="1"/>
    <n v="-35948436"/>
    <x v="0"/>
    <x v="8"/>
    <n v="1"/>
    <x v="1"/>
    <x v="1"/>
  </r>
  <r>
    <x v="145"/>
    <x v="142"/>
    <x v="1"/>
    <n v="-43016524"/>
    <x v="0"/>
    <x v="9"/>
    <n v="1"/>
    <x v="1"/>
    <x v="1"/>
  </r>
  <r>
    <x v="145"/>
    <x v="142"/>
    <x v="1"/>
    <n v="-113730111"/>
    <x v="0"/>
    <x v="10"/>
    <n v="1"/>
    <x v="1"/>
    <x v="1"/>
  </r>
  <r>
    <x v="145"/>
    <x v="142"/>
    <x v="3"/>
    <n v="60000"/>
    <x v="0"/>
    <x v="4"/>
    <n v="1"/>
    <x v="2"/>
    <x v="0"/>
  </r>
  <r>
    <x v="145"/>
    <x v="142"/>
    <x v="0"/>
    <n v="79474091"/>
    <x v="0"/>
    <x v="4"/>
    <n v="1"/>
    <x v="0"/>
    <x v="0"/>
  </r>
  <r>
    <x v="145"/>
    <x v="142"/>
    <x v="0"/>
    <n v="70520705"/>
    <x v="0"/>
    <x v="5"/>
    <n v="1"/>
    <x v="0"/>
    <x v="0"/>
  </r>
  <r>
    <x v="145"/>
    <x v="142"/>
    <x v="0"/>
    <n v="69738438.329999998"/>
    <x v="0"/>
    <x v="6"/>
    <n v="1"/>
    <x v="0"/>
    <x v="0"/>
  </r>
  <r>
    <x v="145"/>
    <x v="142"/>
    <x v="0"/>
    <n v="66631682.560000002"/>
    <x v="0"/>
    <x v="1"/>
    <n v="1"/>
    <x v="0"/>
    <x v="0"/>
  </r>
  <r>
    <x v="145"/>
    <x v="142"/>
    <x v="0"/>
    <n v="57205331"/>
    <x v="0"/>
    <x v="2"/>
    <n v="1"/>
    <x v="0"/>
    <x v="0"/>
  </r>
  <r>
    <x v="145"/>
    <x v="142"/>
    <x v="0"/>
    <n v="50423167.32"/>
    <x v="0"/>
    <x v="3"/>
    <n v="1"/>
    <x v="0"/>
    <x v="0"/>
  </r>
  <r>
    <x v="145"/>
    <x v="142"/>
    <x v="0"/>
    <n v="47976753"/>
    <x v="0"/>
    <x v="0"/>
    <n v="1"/>
    <x v="0"/>
    <x v="0"/>
  </r>
  <r>
    <x v="145"/>
    <x v="142"/>
    <x v="0"/>
    <n v="54227884"/>
    <x v="0"/>
    <x v="7"/>
    <n v="1"/>
    <x v="0"/>
    <x v="0"/>
  </r>
  <r>
    <x v="145"/>
    <x v="142"/>
    <x v="0"/>
    <n v="57256579"/>
    <x v="0"/>
    <x v="8"/>
    <n v="1"/>
    <x v="0"/>
    <x v="0"/>
  </r>
  <r>
    <x v="145"/>
    <x v="142"/>
    <x v="0"/>
    <n v="54404414.670000002"/>
    <x v="0"/>
    <x v="9"/>
    <n v="1"/>
    <x v="0"/>
    <x v="0"/>
  </r>
  <r>
    <x v="145"/>
    <x v="142"/>
    <x v="0"/>
    <n v="19500"/>
    <x v="0"/>
    <x v="10"/>
    <n v="1"/>
    <x v="0"/>
    <x v="0"/>
  </r>
  <r>
    <x v="146"/>
    <x v="143"/>
    <x v="0"/>
    <n v="1428884"/>
    <x v="0"/>
    <x v="1"/>
    <n v="1"/>
    <x v="0"/>
    <x v="0"/>
  </r>
  <r>
    <x v="146"/>
    <x v="143"/>
    <x v="0"/>
    <n v="242791"/>
    <x v="0"/>
    <x v="2"/>
    <n v="1"/>
    <x v="0"/>
    <x v="0"/>
  </r>
  <r>
    <x v="147"/>
    <x v="144"/>
    <x v="1"/>
    <n v="-42000000"/>
    <x v="0"/>
    <x v="7"/>
    <n v="1"/>
    <x v="1"/>
    <x v="1"/>
  </r>
  <r>
    <x v="147"/>
    <x v="144"/>
    <x v="0"/>
    <n v="52073"/>
    <x v="0"/>
    <x v="4"/>
    <n v="1"/>
    <x v="0"/>
    <x v="0"/>
  </r>
  <r>
    <x v="147"/>
    <x v="144"/>
    <x v="0"/>
    <n v="3219852"/>
    <x v="0"/>
    <x v="5"/>
    <n v="1"/>
    <x v="0"/>
    <x v="0"/>
  </r>
  <r>
    <x v="147"/>
    <x v="144"/>
    <x v="0"/>
    <n v="373"/>
    <x v="0"/>
    <x v="1"/>
    <n v="1"/>
    <x v="0"/>
    <x v="0"/>
  </r>
  <r>
    <x v="147"/>
    <x v="144"/>
    <x v="0"/>
    <n v="2714111"/>
    <x v="0"/>
    <x v="2"/>
    <n v="1"/>
    <x v="0"/>
    <x v="0"/>
  </r>
  <r>
    <x v="147"/>
    <x v="144"/>
    <x v="0"/>
    <n v="3900875"/>
    <x v="0"/>
    <x v="3"/>
    <n v="1"/>
    <x v="0"/>
    <x v="0"/>
  </r>
  <r>
    <x v="147"/>
    <x v="144"/>
    <x v="0"/>
    <n v="8969504"/>
    <x v="0"/>
    <x v="0"/>
    <n v="1"/>
    <x v="0"/>
    <x v="0"/>
  </r>
  <r>
    <x v="147"/>
    <x v="144"/>
    <x v="0"/>
    <n v="7485989"/>
    <x v="0"/>
    <x v="7"/>
    <n v="1"/>
    <x v="0"/>
    <x v="0"/>
  </r>
  <r>
    <x v="147"/>
    <x v="144"/>
    <x v="0"/>
    <n v="2665581"/>
    <x v="0"/>
    <x v="8"/>
    <n v="1"/>
    <x v="0"/>
    <x v="0"/>
  </r>
  <r>
    <x v="148"/>
    <x v="145"/>
    <x v="0"/>
    <n v="108081"/>
    <x v="0"/>
    <x v="6"/>
    <n v="1"/>
    <x v="0"/>
    <x v="0"/>
  </r>
  <r>
    <x v="148"/>
    <x v="145"/>
    <x v="0"/>
    <n v="1729305"/>
    <x v="0"/>
    <x v="1"/>
    <n v="1"/>
    <x v="0"/>
    <x v="0"/>
  </r>
  <r>
    <x v="149"/>
    <x v="146"/>
    <x v="1"/>
    <n v="-15756956"/>
    <x v="0"/>
    <x v="4"/>
    <n v="1"/>
    <x v="1"/>
    <x v="1"/>
  </r>
  <r>
    <x v="149"/>
    <x v="146"/>
    <x v="1"/>
    <n v="-15905360"/>
    <x v="0"/>
    <x v="5"/>
    <n v="1"/>
    <x v="1"/>
    <x v="1"/>
  </r>
  <r>
    <x v="149"/>
    <x v="146"/>
    <x v="1"/>
    <n v="-23842475"/>
    <x v="0"/>
    <x v="6"/>
    <n v="1"/>
    <x v="1"/>
    <x v="1"/>
  </r>
  <r>
    <x v="149"/>
    <x v="146"/>
    <x v="1"/>
    <n v="-18039173"/>
    <x v="0"/>
    <x v="1"/>
    <n v="1"/>
    <x v="1"/>
    <x v="1"/>
  </r>
  <r>
    <x v="149"/>
    <x v="146"/>
    <x v="1"/>
    <n v="-18039173"/>
    <x v="0"/>
    <x v="2"/>
    <n v="1"/>
    <x v="1"/>
    <x v="1"/>
  </r>
  <r>
    <x v="149"/>
    <x v="146"/>
    <x v="1"/>
    <n v="-18039173"/>
    <x v="0"/>
    <x v="3"/>
    <n v="1"/>
    <x v="1"/>
    <x v="1"/>
  </r>
  <r>
    <x v="149"/>
    <x v="146"/>
    <x v="1"/>
    <n v="-18039173"/>
    <x v="0"/>
    <x v="0"/>
    <n v="1"/>
    <x v="1"/>
    <x v="1"/>
  </r>
  <r>
    <x v="149"/>
    <x v="146"/>
    <x v="1"/>
    <n v="4227293"/>
    <x v="0"/>
    <x v="7"/>
    <n v="1"/>
    <x v="1"/>
    <x v="1"/>
  </r>
  <r>
    <x v="149"/>
    <x v="146"/>
    <x v="0"/>
    <n v="12839895"/>
    <x v="0"/>
    <x v="4"/>
    <n v="1"/>
    <x v="0"/>
    <x v="0"/>
  </r>
  <r>
    <x v="149"/>
    <x v="146"/>
    <x v="0"/>
    <n v="9718596"/>
    <x v="0"/>
    <x v="5"/>
    <n v="1"/>
    <x v="0"/>
    <x v="0"/>
  </r>
  <r>
    <x v="149"/>
    <x v="146"/>
    <x v="0"/>
    <n v="12261376"/>
    <x v="0"/>
    <x v="6"/>
    <n v="1"/>
    <x v="0"/>
    <x v="0"/>
  </r>
  <r>
    <x v="149"/>
    <x v="146"/>
    <x v="0"/>
    <n v="11054301"/>
    <x v="0"/>
    <x v="1"/>
    <n v="1"/>
    <x v="0"/>
    <x v="0"/>
  </r>
  <r>
    <x v="149"/>
    <x v="146"/>
    <x v="0"/>
    <n v="11015015"/>
    <x v="0"/>
    <x v="2"/>
    <n v="1"/>
    <x v="0"/>
    <x v="0"/>
  </r>
  <r>
    <x v="149"/>
    <x v="146"/>
    <x v="0"/>
    <n v="8753219"/>
    <x v="0"/>
    <x v="3"/>
    <n v="1"/>
    <x v="0"/>
    <x v="0"/>
  </r>
  <r>
    <x v="149"/>
    <x v="146"/>
    <x v="0"/>
    <n v="12892060"/>
    <x v="0"/>
    <x v="0"/>
    <n v="1"/>
    <x v="0"/>
    <x v="0"/>
  </r>
  <r>
    <x v="149"/>
    <x v="146"/>
    <x v="0"/>
    <n v="9593429"/>
    <x v="0"/>
    <x v="7"/>
    <n v="1"/>
    <x v="0"/>
    <x v="0"/>
  </r>
  <r>
    <x v="149"/>
    <x v="146"/>
    <x v="0"/>
    <n v="487250"/>
    <x v="0"/>
    <x v="8"/>
    <n v="1"/>
    <x v="0"/>
    <x v="0"/>
  </r>
  <r>
    <x v="149"/>
    <x v="146"/>
    <x v="0"/>
    <n v="48136"/>
    <x v="0"/>
    <x v="9"/>
    <n v="1"/>
    <x v="0"/>
    <x v="0"/>
  </r>
  <r>
    <x v="150"/>
    <x v="147"/>
    <x v="1"/>
    <n v="-8471949"/>
    <x v="0"/>
    <x v="6"/>
    <n v="1"/>
    <x v="1"/>
    <x v="1"/>
  </r>
  <r>
    <x v="150"/>
    <x v="147"/>
    <x v="1"/>
    <n v="-17348219"/>
    <x v="0"/>
    <x v="1"/>
    <n v="1"/>
    <x v="1"/>
    <x v="1"/>
  </r>
  <r>
    <x v="150"/>
    <x v="147"/>
    <x v="0"/>
    <n v="600000"/>
    <x v="0"/>
    <x v="4"/>
    <n v="1"/>
    <x v="0"/>
    <x v="0"/>
  </r>
  <r>
    <x v="150"/>
    <x v="147"/>
    <x v="0"/>
    <n v="2691722"/>
    <x v="0"/>
    <x v="5"/>
    <n v="1"/>
    <x v="0"/>
    <x v="0"/>
  </r>
  <r>
    <x v="150"/>
    <x v="147"/>
    <x v="0"/>
    <n v="6835343"/>
    <x v="0"/>
    <x v="6"/>
    <n v="1"/>
    <x v="0"/>
    <x v="0"/>
  </r>
  <r>
    <x v="150"/>
    <x v="147"/>
    <x v="0"/>
    <n v="175847"/>
    <x v="0"/>
    <x v="1"/>
    <n v="1"/>
    <x v="0"/>
    <x v="0"/>
  </r>
  <r>
    <x v="151"/>
    <x v="148"/>
    <x v="1"/>
    <n v="-8454346"/>
    <x v="0"/>
    <x v="4"/>
    <n v="1"/>
    <x v="1"/>
    <x v="1"/>
  </r>
  <r>
    <x v="151"/>
    <x v="148"/>
    <x v="1"/>
    <n v="-10567932"/>
    <x v="0"/>
    <x v="5"/>
    <n v="1"/>
    <x v="1"/>
    <x v="1"/>
  </r>
  <r>
    <x v="151"/>
    <x v="148"/>
    <x v="1"/>
    <n v="-10567932"/>
    <x v="0"/>
    <x v="6"/>
    <n v="1"/>
    <x v="1"/>
    <x v="1"/>
  </r>
  <r>
    <x v="151"/>
    <x v="148"/>
    <x v="1"/>
    <n v="-12681518"/>
    <x v="0"/>
    <x v="1"/>
    <n v="1"/>
    <x v="1"/>
    <x v="1"/>
  </r>
  <r>
    <x v="151"/>
    <x v="148"/>
    <x v="1"/>
    <n v="12681518"/>
    <x v="0"/>
    <x v="2"/>
    <n v="1"/>
    <x v="1"/>
    <x v="1"/>
  </r>
  <r>
    <x v="151"/>
    <x v="148"/>
    <x v="1"/>
    <n v="-25363036"/>
    <x v="0"/>
    <x v="3"/>
    <n v="1"/>
    <x v="1"/>
    <x v="1"/>
  </r>
  <r>
    <x v="151"/>
    <x v="148"/>
    <x v="1"/>
    <n v="25363036"/>
    <x v="0"/>
    <x v="0"/>
    <n v="1"/>
    <x v="1"/>
    <x v="1"/>
  </r>
  <r>
    <x v="151"/>
    <x v="148"/>
    <x v="0"/>
    <n v="673148"/>
    <x v="0"/>
    <x v="4"/>
    <n v="1"/>
    <x v="0"/>
    <x v="0"/>
  </r>
  <r>
    <x v="151"/>
    <x v="148"/>
    <x v="0"/>
    <n v="5014585"/>
    <x v="0"/>
    <x v="5"/>
    <n v="1"/>
    <x v="0"/>
    <x v="0"/>
  </r>
  <r>
    <x v="151"/>
    <x v="148"/>
    <x v="0"/>
    <n v="3998850"/>
    <x v="0"/>
    <x v="6"/>
    <n v="1"/>
    <x v="0"/>
    <x v="0"/>
  </r>
  <r>
    <x v="151"/>
    <x v="148"/>
    <x v="0"/>
    <n v="3616197"/>
    <x v="0"/>
    <x v="1"/>
    <n v="1"/>
    <x v="0"/>
    <x v="0"/>
  </r>
  <r>
    <x v="151"/>
    <x v="148"/>
    <x v="0"/>
    <n v="272450"/>
    <x v="0"/>
    <x v="2"/>
    <n v="1"/>
    <x v="0"/>
    <x v="0"/>
  </r>
  <r>
    <x v="151"/>
    <x v="148"/>
    <x v="0"/>
    <n v="37731"/>
    <x v="0"/>
    <x v="3"/>
    <n v="1"/>
    <x v="0"/>
    <x v="0"/>
  </r>
  <r>
    <x v="151"/>
    <x v="148"/>
    <x v="0"/>
    <n v="155418"/>
    <x v="0"/>
    <x v="0"/>
    <n v="1"/>
    <x v="0"/>
    <x v="0"/>
  </r>
  <r>
    <x v="152"/>
    <x v="149"/>
    <x v="1"/>
    <n v="-253159740"/>
    <x v="0"/>
    <x v="6"/>
    <n v="1"/>
    <x v="1"/>
    <x v="1"/>
  </r>
  <r>
    <x v="152"/>
    <x v="149"/>
    <x v="1"/>
    <n v="-77148173"/>
    <x v="0"/>
    <x v="1"/>
    <n v="1"/>
    <x v="1"/>
    <x v="1"/>
  </r>
  <r>
    <x v="152"/>
    <x v="149"/>
    <x v="1"/>
    <n v="-415284968"/>
    <x v="0"/>
    <x v="2"/>
    <n v="1"/>
    <x v="1"/>
    <x v="1"/>
  </r>
  <r>
    <x v="152"/>
    <x v="149"/>
    <x v="1"/>
    <n v="-179973"/>
    <x v="0"/>
    <x v="3"/>
    <n v="1"/>
    <x v="1"/>
    <x v="1"/>
  </r>
  <r>
    <x v="152"/>
    <x v="149"/>
    <x v="1"/>
    <n v="-53839640"/>
    <x v="0"/>
    <x v="0"/>
    <n v="1"/>
    <x v="1"/>
    <x v="1"/>
  </r>
  <r>
    <x v="152"/>
    <x v="149"/>
    <x v="1"/>
    <n v="180419510"/>
    <x v="0"/>
    <x v="7"/>
    <n v="1"/>
    <x v="1"/>
    <x v="1"/>
  </r>
  <r>
    <x v="152"/>
    <x v="149"/>
    <x v="1"/>
    <n v="-462596531"/>
    <x v="0"/>
    <x v="8"/>
    <n v="1"/>
    <x v="1"/>
    <x v="1"/>
  </r>
  <r>
    <x v="152"/>
    <x v="149"/>
    <x v="1"/>
    <n v="-141347702"/>
    <x v="0"/>
    <x v="9"/>
    <n v="1"/>
    <x v="1"/>
    <x v="1"/>
  </r>
  <r>
    <x v="152"/>
    <x v="149"/>
    <x v="1"/>
    <n v="-154379223"/>
    <x v="0"/>
    <x v="10"/>
    <n v="1"/>
    <x v="1"/>
    <x v="1"/>
  </r>
  <r>
    <x v="152"/>
    <x v="149"/>
    <x v="4"/>
    <n v="1946"/>
    <x v="0"/>
    <x v="3"/>
    <n v="1"/>
    <x v="2"/>
    <x v="0"/>
  </r>
  <r>
    <x v="152"/>
    <x v="149"/>
    <x v="0"/>
    <n v="30799029"/>
    <x v="0"/>
    <x v="4"/>
    <n v="1"/>
    <x v="0"/>
    <x v="0"/>
  </r>
  <r>
    <x v="152"/>
    <x v="149"/>
    <x v="0"/>
    <n v="46395213"/>
    <x v="0"/>
    <x v="5"/>
    <n v="1"/>
    <x v="0"/>
    <x v="0"/>
  </r>
  <r>
    <x v="152"/>
    <x v="149"/>
    <x v="0"/>
    <n v="51555067"/>
    <x v="0"/>
    <x v="6"/>
    <n v="1"/>
    <x v="0"/>
    <x v="0"/>
  </r>
  <r>
    <x v="152"/>
    <x v="149"/>
    <x v="0"/>
    <n v="49356386"/>
    <x v="0"/>
    <x v="1"/>
    <n v="1"/>
    <x v="0"/>
    <x v="0"/>
  </r>
  <r>
    <x v="152"/>
    <x v="149"/>
    <x v="0"/>
    <n v="66805458"/>
    <x v="0"/>
    <x v="2"/>
    <n v="1"/>
    <x v="0"/>
    <x v="0"/>
  </r>
  <r>
    <x v="152"/>
    <x v="149"/>
    <x v="0"/>
    <n v="65538108"/>
    <x v="0"/>
    <x v="3"/>
    <n v="1"/>
    <x v="0"/>
    <x v="0"/>
  </r>
  <r>
    <x v="152"/>
    <x v="149"/>
    <x v="0"/>
    <n v="63754673"/>
    <x v="0"/>
    <x v="0"/>
    <n v="1"/>
    <x v="0"/>
    <x v="0"/>
  </r>
  <r>
    <x v="152"/>
    <x v="149"/>
    <x v="0"/>
    <n v="66223698"/>
    <x v="0"/>
    <x v="7"/>
    <n v="1"/>
    <x v="0"/>
    <x v="0"/>
  </r>
  <r>
    <x v="152"/>
    <x v="149"/>
    <x v="0"/>
    <n v="69089798"/>
    <x v="0"/>
    <x v="8"/>
    <n v="1"/>
    <x v="0"/>
    <x v="0"/>
  </r>
  <r>
    <x v="152"/>
    <x v="149"/>
    <x v="0"/>
    <n v="64984290.890000001"/>
    <x v="0"/>
    <x v="9"/>
    <n v="1"/>
    <x v="0"/>
    <x v="0"/>
  </r>
  <r>
    <x v="152"/>
    <x v="149"/>
    <x v="0"/>
    <n v="1267793"/>
    <x v="0"/>
    <x v="10"/>
    <n v="1"/>
    <x v="0"/>
    <x v="0"/>
  </r>
  <r>
    <x v="153"/>
    <x v="150"/>
    <x v="0"/>
    <n v="2214832"/>
    <x v="0"/>
    <x v="4"/>
    <n v="1"/>
    <x v="0"/>
    <x v="0"/>
  </r>
  <r>
    <x v="153"/>
    <x v="150"/>
    <x v="0"/>
    <n v="2736902"/>
    <x v="0"/>
    <x v="5"/>
    <n v="1"/>
    <x v="0"/>
    <x v="0"/>
  </r>
  <r>
    <x v="154"/>
    <x v="151"/>
    <x v="1"/>
    <n v="-7000000"/>
    <x v="0"/>
    <x v="8"/>
    <n v="1"/>
    <x v="1"/>
    <x v="1"/>
  </r>
  <r>
    <x v="154"/>
    <x v="151"/>
    <x v="0"/>
    <n v="1984469"/>
    <x v="0"/>
    <x v="6"/>
    <n v="1"/>
    <x v="0"/>
    <x v="0"/>
  </r>
  <r>
    <x v="154"/>
    <x v="151"/>
    <x v="0"/>
    <n v="108081"/>
    <x v="0"/>
    <x v="2"/>
    <n v="1"/>
    <x v="0"/>
    <x v="0"/>
  </r>
  <r>
    <x v="154"/>
    <x v="151"/>
    <x v="0"/>
    <n v="137008"/>
    <x v="0"/>
    <x v="3"/>
    <n v="1"/>
    <x v="0"/>
    <x v="0"/>
  </r>
  <r>
    <x v="155"/>
    <x v="152"/>
    <x v="1"/>
    <n v="-4577053"/>
    <x v="0"/>
    <x v="5"/>
    <n v="1"/>
    <x v="1"/>
    <x v="1"/>
  </r>
  <r>
    <x v="155"/>
    <x v="152"/>
    <x v="1"/>
    <n v="-17654436"/>
    <x v="0"/>
    <x v="6"/>
    <n v="1"/>
    <x v="1"/>
    <x v="1"/>
  </r>
  <r>
    <x v="155"/>
    <x v="152"/>
    <x v="1"/>
    <n v="-17654436"/>
    <x v="0"/>
    <x v="1"/>
    <n v="1"/>
    <x v="1"/>
    <x v="1"/>
  </r>
  <r>
    <x v="155"/>
    <x v="152"/>
    <x v="1"/>
    <n v="-17463816"/>
    <x v="0"/>
    <x v="2"/>
    <n v="1"/>
    <x v="1"/>
    <x v="1"/>
  </r>
  <r>
    <x v="155"/>
    <x v="152"/>
    <x v="1"/>
    <n v="-20323116"/>
    <x v="0"/>
    <x v="3"/>
    <n v="1"/>
    <x v="1"/>
    <x v="1"/>
  </r>
  <r>
    <x v="155"/>
    <x v="152"/>
    <x v="1"/>
    <n v="-14985756"/>
    <x v="0"/>
    <x v="0"/>
    <n v="1"/>
    <x v="1"/>
    <x v="1"/>
  </r>
  <r>
    <x v="155"/>
    <x v="152"/>
    <x v="1"/>
    <n v="-8666438"/>
    <x v="0"/>
    <x v="7"/>
    <n v="1"/>
    <x v="1"/>
    <x v="1"/>
  </r>
  <r>
    <x v="155"/>
    <x v="152"/>
    <x v="0"/>
    <n v="4728127"/>
    <x v="0"/>
    <x v="5"/>
    <n v="1"/>
    <x v="0"/>
    <x v="0"/>
  </r>
  <r>
    <x v="155"/>
    <x v="152"/>
    <x v="0"/>
    <n v="12262016"/>
    <x v="0"/>
    <x v="6"/>
    <n v="1"/>
    <x v="0"/>
    <x v="0"/>
  </r>
  <r>
    <x v="155"/>
    <x v="152"/>
    <x v="0"/>
    <n v="9635481"/>
    <x v="0"/>
    <x v="1"/>
    <n v="1"/>
    <x v="0"/>
    <x v="0"/>
  </r>
  <r>
    <x v="155"/>
    <x v="152"/>
    <x v="0"/>
    <n v="9908466"/>
    <x v="0"/>
    <x v="2"/>
    <n v="1"/>
    <x v="0"/>
    <x v="0"/>
  </r>
  <r>
    <x v="155"/>
    <x v="152"/>
    <x v="0"/>
    <n v="9033457"/>
    <x v="0"/>
    <x v="3"/>
    <n v="1"/>
    <x v="0"/>
    <x v="0"/>
  </r>
  <r>
    <x v="155"/>
    <x v="152"/>
    <x v="0"/>
    <n v="10194817"/>
    <x v="0"/>
    <x v="0"/>
    <n v="1"/>
    <x v="0"/>
    <x v="0"/>
  </r>
  <r>
    <x v="155"/>
    <x v="152"/>
    <x v="0"/>
    <n v="2600426.33"/>
    <x v="0"/>
    <x v="7"/>
    <n v="1"/>
    <x v="0"/>
    <x v="0"/>
  </r>
  <r>
    <x v="155"/>
    <x v="152"/>
    <x v="0"/>
    <n v="758977"/>
    <x v="0"/>
    <x v="8"/>
    <n v="1"/>
    <x v="0"/>
    <x v="0"/>
  </r>
  <r>
    <x v="155"/>
    <x v="152"/>
    <x v="0"/>
    <n v="65000"/>
    <x v="0"/>
    <x v="9"/>
    <n v="1"/>
    <x v="0"/>
    <x v="0"/>
  </r>
  <r>
    <x v="156"/>
    <x v="153"/>
    <x v="0"/>
    <n v="1011227"/>
    <x v="0"/>
    <x v="5"/>
    <n v="1"/>
    <x v="0"/>
    <x v="0"/>
  </r>
  <r>
    <x v="157"/>
    <x v="154"/>
    <x v="1"/>
    <n v="-68243580"/>
    <x v="0"/>
    <x v="10"/>
    <n v="1"/>
    <x v="1"/>
    <x v="1"/>
  </r>
  <r>
    <x v="157"/>
    <x v="154"/>
    <x v="0"/>
    <n v="2575808"/>
    <x v="0"/>
    <x v="5"/>
    <n v="1"/>
    <x v="0"/>
    <x v="0"/>
  </r>
  <r>
    <x v="157"/>
    <x v="154"/>
    <x v="0"/>
    <n v="2677171"/>
    <x v="0"/>
    <x v="3"/>
    <n v="1"/>
    <x v="0"/>
    <x v="0"/>
  </r>
  <r>
    <x v="157"/>
    <x v="154"/>
    <x v="0"/>
    <n v="5491394"/>
    <x v="0"/>
    <x v="0"/>
    <n v="1"/>
    <x v="0"/>
    <x v="0"/>
  </r>
  <r>
    <x v="157"/>
    <x v="154"/>
    <x v="0"/>
    <n v="6628414"/>
    <x v="0"/>
    <x v="7"/>
    <n v="1"/>
    <x v="0"/>
    <x v="0"/>
  </r>
  <r>
    <x v="157"/>
    <x v="154"/>
    <x v="0"/>
    <n v="7416484"/>
    <x v="0"/>
    <x v="8"/>
    <n v="1"/>
    <x v="0"/>
    <x v="0"/>
  </r>
  <r>
    <x v="157"/>
    <x v="154"/>
    <x v="0"/>
    <n v="6699638"/>
    <x v="0"/>
    <x v="9"/>
    <n v="1"/>
    <x v="0"/>
    <x v="0"/>
  </r>
  <r>
    <x v="158"/>
    <x v="155"/>
    <x v="0"/>
    <n v="314414"/>
    <x v="0"/>
    <x v="4"/>
    <n v="1"/>
    <x v="0"/>
    <x v="0"/>
  </r>
  <r>
    <x v="158"/>
    <x v="155"/>
    <x v="0"/>
    <n v="2550928"/>
    <x v="0"/>
    <x v="5"/>
    <n v="1"/>
    <x v="0"/>
    <x v="0"/>
  </r>
  <r>
    <x v="158"/>
    <x v="155"/>
    <x v="0"/>
    <n v="1883321"/>
    <x v="0"/>
    <x v="6"/>
    <n v="1"/>
    <x v="0"/>
    <x v="0"/>
  </r>
  <r>
    <x v="158"/>
    <x v="155"/>
    <x v="0"/>
    <n v="2325623"/>
    <x v="0"/>
    <x v="1"/>
    <n v="1"/>
    <x v="0"/>
    <x v="0"/>
  </r>
  <r>
    <x v="158"/>
    <x v="155"/>
    <x v="0"/>
    <n v="1103033"/>
    <x v="0"/>
    <x v="2"/>
    <n v="1"/>
    <x v="0"/>
    <x v="0"/>
  </r>
  <r>
    <x v="158"/>
    <x v="155"/>
    <x v="0"/>
    <n v="411029"/>
    <x v="0"/>
    <x v="3"/>
    <n v="1"/>
    <x v="0"/>
    <x v="0"/>
  </r>
  <r>
    <x v="158"/>
    <x v="155"/>
    <x v="0"/>
    <n v="121396"/>
    <x v="0"/>
    <x v="0"/>
    <n v="1"/>
    <x v="0"/>
    <x v="0"/>
  </r>
  <r>
    <x v="158"/>
    <x v="155"/>
    <x v="0"/>
    <n v="1445155"/>
    <x v="0"/>
    <x v="7"/>
    <n v="1"/>
    <x v="0"/>
    <x v="0"/>
  </r>
  <r>
    <x v="159"/>
    <x v="156"/>
    <x v="0"/>
    <n v="100113"/>
    <x v="0"/>
    <x v="5"/>
    <n v="1"/>
    <x v="0"/>
    <x v="0"/>
  </r>
  <r>
    <x v="159"/>
    <x v="156"/>
    <x v="0"/>
    <n v="216163"/>
    <x v="0"/>
    <x v="6"/>
    <n v="1"/>
    <x v="0"/>
    <x v="0"/>
  </r>
  <r>
    <x v="159"/>
    <x v="156"/>
    <x v="0"/>
    <n v="6270878"/>
    <x v="0"/>
    <x v="1"/>
    <n v="1"/>
    <x v="0"/>
    <x v="0"/>
  </r>
  <r>
    <x v="159"/>
    <x v="156"/>
    <x v="0"/>
    <n v="1622765"/>
    <x v="0"/>
    <x v="2"/>
    <n v="1"/>
    <x v="0"/>
    <x v="0"/>
  </r>
  <r>
    <x v="159"/>
    <x v="156"/>
    <x v="0"/>
    <n v="5785969"/>
    <x v="0"/>
    <x v="3"/>
    <n v="1"/>
    <x v="0"/>
    <x v="0"/>
  </r>
  <r>
    <x v="159"/>
    <x v="156"/>
    <x v="0"/>
    <n v="2996228"/>
    <x v="0"/>
    <x v="0"/>
    <n v="1"/>
    <x v="0"/>
    <x v="0"/>
  </r>
  <r>
    <x v="159"/>
    <x v="156"/>
    <x v="0"/>
    <n v="974210"/>
    <x v="0"/>
    <x v="7"/>
    <n v="1"/>
    <x v="0"/>
    <x v="0"/>
  </r>
  <r>
    <x v="159"/>
    <x v="156"/>
    <x v="0"/>
    <n v="531386"/>
    <x v="0"/>
    <x v="8"/>
    <n v="1"/>
    <x v="0"/>
    <x v="0"/>
  </r>
  <r>
    <x v="159"/>
    <x v="156"/>
    <x v="0"/>
    <n v="2536034"/>
    <x v="0"/>
    <x v="9"/>
    <n v="1"/>
    <x v="0"/>
    <x v="0"/>
  </r>
  <r>
    <x v="159"/>
    <x v="156"/>
    <x v="0"/>
    <n v="10000"/>
    <x v="0"/>
    <x v="10"/>
    <n v="1"/>
    <x v="0"/>
    <x v="0"/>
  </r>
  <r>
    <x v="160"/>
    <x v="157"/>
    <x v="1"/>
    <n v="-18574752"/>
    <x v="0"/>
    <x v="6"/>
    <n v="1"/>
    <x v="1"/>
    <x v="1"/>
  </r>
  <r>
    <x v="160"/>
    <x v="157"/>
    <x v="1"/>
    <n v="-16450713"/>
    <x v="0"/>
    <x v="1"/>
    <n v="1"/>
    <x v="1"/>
    <x v="1"/>
  </r>
  <r>
    <x v="160"/>
    <x v="157"/>
    <x v="1"/>
    <n v="2270000"/>
    <x v="0"/>
    <x v="2"/>
    <n v="1"/>
    <x v="1"/>
    <x v="1"/>
  </r>
  <r>
    <x v="160"/>
    <x v="157"/>
    <x v="1"/>
    <n v="-12653398"/>
    <x v="0"/>
    <x v="3"/>
    <n v="1"/>
    <x v="1"/>
    <x v="1"/>
  </r>
  <r>
    <x v="160"/>
    <x v="157"/>
    <x v="1"/>
    <n v="-23533495"/>
    <x v="0"/>
    <x v="0"/>
    <n v="1"/>
    <x v="1"/>
    <x v="1"/>
  </r>
  <r>
    <x v="160"/>
    <x v="157"/>
    <x v="1"/>
    <n v="4188000"/>
    <x v="0"/>
    <x v="10"/>
    <n v="1"/>
    <x v="1"/>
    <x v="1"/>
  </r>
  <r>
    <x v="160"/>
    <x v="157"/>
    <x v="0"/>
    <n v="1011227"/>
    <x v="0"/>
    <x v="5"/>
    <n v="1"/>
    <x v="0"/>
    <x v="0"/>
  </r>
  <r>
    <x v="160"/>
    <x v="157"/>
    <x v="0"/>
    <n v="9075302"/>
    <x v="0"/>
    <x v="6"/>
    <n v="1"/>
    <x v="0"/>
    <x v="0"/>
  </r>
  <r>
    <x v="160"/>
    <x v="157"/>
    <x v="0"/>
    <n v="5053441"/>
    <x v="0"/>
    <x v="1"/>
    <n v="1"/>
    <x v="0"/>
    <x v="0"/>
  </r>
  <r>
    <x v="160"/>
    <x v="157"/>
    <x v="0"/>
    <n v="14390084"/>
    <x v="0"/>
    <x v="2"/>
    <n v="1"/>
    <x v="0"/>
    <x v="0"/>
  </r>
  <r>
    <x v="160"/>
    <x v="157"/>
    <x v="0"/>
    <n v="6655028.3300000001"/>
    <x v="0"/>
    <x v="3"/>
    <n v="1"/>
    <x v="0"/>
    <x v="0"/>
  </r>
  <r>
    <x v="160"/>
    <x v="157"/>
    <x v="0"/>
    <n v="916146"/>
    <x v="0"/>
    <x v="0"/>
    <n v="1"/>
    <x v="0"/>
    <x v="0"/>
  </r>
  <r>
    <x v="160"/>
    <x v="157"/>
    <x v="0"/>
    <n v="570000"/>
    <x v="0"/>
    <x v="7"/>
    <n v="1"/>
    <x v="0"/>
    <x v="0"/>
  </r>
  <r>
    <x v="160"/>
    <x v="157"/>
    <x v="0"/>
    <n v="109680"/>
    <x v="0"/>
    <x v="8"/>
    <n v="1"/>
    <x v="0"/>
    <x v="0"/>
  </r>
  <r>
    <x v="161"/>
    <x v="158"/>
    <x v="0"/>
    <n v="87563"/>
    <x v="0"/>
    <x v="5"/>
    <n v="1"/>
    <x v="0"/>
    <x v="0"/>
  </r>
  <r>
    <x v="161"/>
    <x v="158"/>
    <x v="0"/>
    <n v="93835"/>
    <x v="0"/>
    <x v="6"/>
    <n v="1"/>
    <x v="0"/>
    <x v="0"/>
  </r>
  <r>
    <x v="161"/>
    <x v="158"/>
    <x v="0"/>
    <n v="199233"/>
    <x v="0"/>
    <x v="1"/>
    <n v="1"/>
    <x v="0"/>
    <x v="0"/>
  </r>
  <r>
    <x v="161"/>
    <x v="158"/>
    <x v="0"/>
    <n v="897627"/>
    <x v="0"/>
    <x v="8"/>
    <n v="1"/>
    <x v="0"/>
    <x v="0"/>
  </r>
  <r>
    <x v="161"/>
    <x v="158"/>
    <x v="0"/>
    <n v="1394345"/>
    <x v="0"/>
    <x v="9"/>
    <n v="1"/>
    <x v="0"/>
    <x v="0"/>
  </r>
  <r>
    <x v="162"/>
    <x v="159"/>
    <x v="1"/>
    <n v="-187219744"/>
    <x v="0"/>
    <x v="7"/>
    <n v="1"/>
    <x v="1"/>
    <x v="1"/>
  </r>
  <r>
    <x v="162"/>
    <x v="159"/>
    <x v="1"/>
    <n v="-60177214"/>
    <x v="0"/>
    <x v="8"/>
    <n v="1"/>
    <x v="1"/>
    <x v="1"/>
  </r>
  <r>
    <x v="162"/>
    <x v="159"/>
    <x v="1"/>
    <n v="-37037773"/>
    <x v="0"/>
    <x v="9"/>
    <n v="1"/>
    <x v="1"/>
    <x v="1"/>
  </r>
  <r>
    <x v="162"/>
    <x v="159"/>
    <x v="1"/>
    <n v="-60177214"/>
    <x v="0"/>
    <x v="10"/>
    <n v="1"/>
    <x v="1"/>
    <x v="1"/>
  </r>
  <r>
    <x v="162"/>
    <x v="159"/>
    <x v="0"/>
    <n v="1011227"/>
    <x v="0"/>
    <x v="5"/>
    <n v="1"/>
    <x v="0"/>
    <x v="0"/>
  </r>
  <r>
    <x v="162"/>
    <x v="159"/>
    <x v="0"/>
    <n v="715417"/>
    <x v="0"/>
    <x v="6"/>
    <n v="1"/>
    <x v="0"/>
    <x v="0"/>
  </r>
  <r>
    <x v="162"/>
    <x v="159"/>
    <x v="0"/>
    <n v="1606009"/>
    <x v="0"/>
    <x v="1"/>
    <n v="1"/>
    <x v="0"/>
    <x v="0"/>
  </r>
  <r>
    <x v="162"/>
    <x v="159"/>
    <x v="0"/>
    <n v="2545081"/>
    <x v="0"/>
    <x v="2"/>
    <n v="1"/>
    <x v="0"/>
    <x v="0"/>
  </r>
  <r>
    <x v="162"/>
    <x v="159"/>
    <x v="0"/>
    <n v="9340468"/>
    <x v="0"/>
    <x v="3"/>
    <n v="1"/>
    <x v="0"/>
    <x v="0"/>
  </r>
  <r>
    <x v="162"/>
    <x v="159"/>
    <x v="0"/>
    <n v="15478052"/>
    <x v="0"/>
    <x v="0"/>
    <n v="1"/>
    <x v="0"/>
    <x v="0"/>
  </r>
  <r>
    <x v="162"/>
    <x v="159"/>
    <x v="0"/>
    <n v="29074993"/>
    <x v="0"/>
    <x v="7"/>
    <n v="1"/>
    <x v="0"/>
    <x v="0"/>
  </r>
  <r>
    <x v="162"/>
    <x v="159"/>
    <x v="0"/>
    <n v="28173901"/>
    <x v="0"/>
    <x v="8"/>
    <n v="1"/>
    <x v="0"/>
    <x v="0"/>
  </r>
  <r>
    <x v="162"/>
    <x v="159"/>
    <x v="0"/>
    <n v="35037142"/>
    <x v="0"/>
    <x v="9"/>
    <n v="1"/>
    <x v="0"/>
    <x v="0"/>
  </r>
  <r>
    <x v="163"/>
    <x v="160"/>
    <x v="1"/>
    <n v="-34883519"/>
    <x v="0"/>
    <x v="1"/>
    <n v="1"/>
    <x v="1"/>
    <x v="1"/>
  </r>
  <r>
    <x v="163"/>
    <x v="160"/>
    <x v="1"/>
    <n v="34883519"/>
    <x v="0"/>
    <x v="2"/>
    <n v="1"/>
    <x v="1"/>
    <x v="1"/>
  </r>
  <r>
    <x v="163"/>
    <x v="160"/>
    <x v="1"/>
    <n v="-72586516"/>
    <x v="0"/>
    <x v="3"/>
    <n v="1"/>
    <x v="1"/>
    <x v="1"/>
  </r>
  <r>
    <x v="163"/>
    <x v="160"/>
    <x v="1"/>
    <n v="-52477311"/>
    <x v="0"/>
    <x v="0"/>
    <n v="1"/>
    <x v="1"/>
    <x v="1"/>
  </r>
  <r>
    <x v="163"/>
    <x v="160"/>
    <x v="1"/>
    <n v="-44902997"/>
    <x v="0"/>
    <x v="7"/>
    <n v="1"/>
    <x v="1"/>
    <x v="1"/>
  </r>
  <r>
    <x v="163"/>
    <x v="160"/>
    <x v="1"/>
    <n v="-9172695"/>
    <x v="0"/>
    <x v="9"/>
    <n v="1"/>
    <x v="1"/>
    <x v="1"/>
  </r>
  <r>
    <x v="163"/>
    <x v="160"/>
    <x v="1"/>
    <n v="-100978690"/>
    <x v="0"/>
    <x v="10"/>
    <n v="1"/>
    <x v="1"/>
    <x v="1"/>
  </r>
  <r>
    <x v="163"/>
    <x v="160"/>
    <x v="0"/>
    <n v="257428"/>
    <x v="0"/>
    <x v="6"/>
    <n v="1"/>
    <x v="0"/>
    <x v="0"/>
  </r>
  <r>
    <x v="163"/>
    <x v="160"/>
    <x v="0"/>
    <n v="20242084"/>
    <x v="0"/>
    <x v="1"/>
    <n v="1"/>
    <x v="0"/>
    <x v="0"/>
  </r>
  <r>
    <x v="163"/>
    <x v="160"/>
    <x v="0"/>
    <n v="21654806"/>
    <x v="0"/>
    <x v="2"/>
    <n v="1"/>
    <x v="0"/>
    <x v="0"/>
  </r>
  <r>
    <x v="163"/>
    <x v="160"/>
    <x v="0"/>
    <n v="27709890"/>
    <x v="0"/>
    <x v="3"/>
    <n v="1"/>
    <x v="0"/>
    <x v="0"/>
  </r>
  <r>
    <x v="163"/>
    <x v="160"/>
    <x v="0"/>
    <n v="21790787"/>
    <x v="0"/>
    <x v="0"/>
    <n v="1"/>
    <x v="0"/>
    <x v="0"/>
  </r>
  <r>
    <x v="163"/>
    <x v="160"/>
    <x v="0"/>
    <n v="18824732"/>
    <x v="0"/>
    <x v="7"/>
    <n v="1"/>
    <x v="0"/>
    <x v="0"/>
  </r>
  <r>
    <x v="163"/>
    <x v="160"/>
    <x v="0"/>
    <n v="1012854"/>
    <x v="0"/>
    <x v="8"/>
    <n v="1"/>
    <x v="0"/>
    <x v="0"/>
  </r>
  <r>
    <x v="163"/>
    <x v="160"/>
    <x v="0"/>
    <n v="-133470"/>
    <x v="0"/>
    <x v="9"/>
    <n v="1"/>
    <x v="0"/>
    <x v="0"/>
  </r>
  <r>
    <x v="164"/>
    <x v="161"/>
    <x v="1"/>
    <n v="-17222401"/>
    <x v="0"/>
    <x v="3"/>
    <n v="1"/>
    <x v="1"/>
    <x v="1"/>
  </r>
  <r>
    <x v="164"/>
    <x v="161"/>
    <x v="1"/>
    <n v="-16092798"/>
    <x v="0"/>
    <x v="0"/>
    <n v="1"/>
    <x v="1"/>
    <x v="1"/>
  </r>
  <r>
    <x v="164"/>
    <x v="161"/>
    <x v="1"/>
    <n v="16980768"/>
    <x v="0"/>
    <x v="8"/>
    <n v="1"/>
    <x v="1"/>
    <x v="1"/>
  </r>
  <r>
    <x v="164"/>
    <x v="161"/>
    <x v="0"/>
    <n v="695923"/>
    <x v="0"/>
    <x v="6"/>
    <n v="1"/>
    <x v="0"/>
    <x v="0"/>
  </r>
  <r>
    <x v="164"/>
    <x v="161"/>
    <x v="0"/>
    <n v="3780119"/>
    <x v="0"/>
    <x v="1"/>
    <n v="1"/>
    <x v="0"/>
    <x v="0"/>
  </r>
  <r>
    <x v="164"/>
    <x v="161"/>
    <x v="0"/>
    <n v="788576"/>
    <x v="0"/>
    <x v="2"/>
    <n v="1"/>
    <x v="0"/>
    <x v="0"/>
  </r>
  <r>
    <x v="164"/>
    <x v="161"/>
    <x v="0"/>
    <n v="1408212"/>
    <x v="0"/>
    <x v="3"/>
    <n v="1"/>
    <x v="0"/>
    <x v="0"/>
  </r>
  <r>
    <x v="164"/>
    <x v="161"/>
    <x v="0"/>
    <n v="999525"/>
    <x v="0"/>
    <x v="0"/>
    <n v="1"/>
    <x v="0"/>
    <x v="0"/>
  </r>
  <r>
    <x v="164"/>
    <x v="161"/>
    <x v="0"/>
    <n v="3206663"/>
    <x v="0"/>
    <x v="7"/>
    <n v="1"/>
    <x v="0"/>
    <x v="0"/>
  </r>
  <r>
    <x v="164"/>
    <x v="161"/>
    <x v="0"/>
    <n v="1597964"/>
    <x v="0"/>
    <x v="8"/>
    <n v="1"/>
    <x v="0"/>
    <x v="0"/>
  </r>
  <r>
    <x v="164"/>
    <x v="161"/>
    <x v="0"/>
    <n v="2338371"/>
    <x v="0"/>
    <x v="9"/>
    <n v="1"/>
    <x v="0"/>
    <x v="0"/>
  </r>
  <r>
    <x v="165"/>
    <x v="162"/>
    <x v="1"/>
    <n v="-15742210"/>
    <x v="0"/>
    <x v="1"/>
    <n v="1"/>
    <x v="1"/>
    <x v="1"/>
  </r>
  <r>
    <x v="165"/>
    <x v="162"/>
    <x v="1"/>
    <n v="15742210"/>
    <x v="0"/>
    <x v="2"/>
    <n v="1"/>
    <x v="1"/>
    <x v="1"/>
  </r>
  <r>
    <x v="165"/>
    <x v="162"/>
    <x v="0"/>
    <n v="3106463"/>
    <x v="0"/>
    <x v="1"/>
    <n v="1"/>
    <x v="0"/>
    <x v="0"/>
  </r>
  <r>
    <x v="165"/>
    <x v="162"/>
    <x v="0"/>
    <n v="5864208"/>
    <x v="0"/>
    <x v="2"/>
    <n v="1"/>
    <x v="0"/>
    <x v="0"/>
  </r>
  <r>
    <x v="165"/>
    <x v="162"/>
    <x v="0"/>
    <n v="37731"/>
    <x v="0"/>
    <x v="3"/>
    <n v="1"/>
    <x v="0"/>
    <x v="0"/>
  </r>
  <r>
    <x v="165"/>
    <x v="162"/>
    <x v="0"/>
    <n v="-69034"/>
    <x v="0"/>
    <x v="0"/>
    <n v="1"/>
    <x v="0"/>
    <x v="0"/>
  </r>
  <r>
    <x v="166"/>
    <x v="52"/>
    <x v="0"/>
    <n v="1489208"/>
    <x v="0"/>
    <x v="6"/>
    <n v="1"/>
    <x v="0"/>
    <x v="0"/>
  </r>
  <r>
    <x v="166"/>
    <x v="52"/>
    <x v="0"/>
    <n v="86727"/>
    <x v="0"/>
    <x v="1"/>
    <n v="1"/>
    <x v="0"/>
    <x v="0"/>
  </r>
  <r>
    <x v="166"/>
    <x v="52"/>
    <x v="0"/>
    <n v="108081"/>
    <x v="0"/>
    <x v="7"/>
    <n v="1"/>
    <x v="0"/>
    <x v="0"/>
  </r>
  <r>
    <x v="166"/>
    <x v="52"/>
    <x v="0"/>
    <n v="3200090"/>
    <x v="0"/>
    <x v="8"/>
    <n v="1"/>
    <x v="0"/>
    <x v="0"/>
  </r>
  <r>
    <x v="167"/>
    <x v="163"/>
    <x v="1"/>
    <n v="-15742210"/>
    <x v="0"/>
    <x v="1"/>
    <n v="1"/>
    <x v="1"/>
    <x v="1"/>
  </r>
  <r>
    <x v="167"/>
    <x v="163"/>
    <x v="1"/>
    <n v="15742210"/>
    <x v="0"/>
    <x v="2"/>
    <n v="1"/>
    <x v="1"/>
    <x v="1"/>
  </r>
  <r>
    <x v="167"/>
    <x v="163"/>
    <x v="1"/>
    <n v="-88651508"/>
    <x v="0"/>
    <x v="3"/>
    <n v="1"/>
    <x v="1"/>
    <x v="1"/>
  </r>
  <r>
    <x v="167"/>
    <x v="163"/>
    <x v="1"/>
    <n v="-53993886"/>
    <x v="0"/>
    <x v="0"/>
    <n v="1"/>
    <x v="1"/>
    <x v="1"/>
  </r>
  <r>
    <x v="167"/>
    <x v="163"/>
    <x v="1"/>
    <n v="126115"/>
    <x v="0"/>
    <x v="7"/>
    <n v="1"/>
    <x v="1"/>
    <x v="1"/>
  </r>
  <r>
    <x v="167"/>
    <x v="163"/>
    <x v="1"/>
    <n v="-37593886"/>
    <x v="0"/>
    <x v="8"/>
    <n v="1"/>
    <x v="1"/>
    <x v="1"/>
  </r>
  <r>
    <x v="167"/>
    <x v="163"/>
    <x v="1"/>
    <n v="-90239531"/>
    <x v="0"/>
    <x v="9"/>
    <n v="1"/>
    <x v="1"/>
    <x v="1"/>
  </r>
  <r>
    <x v="167"/>
    <x v="163"/>
    <x v="1"/>
    <n v="-55313135"/>
    <x v="0"/>
    <x v="10"/>
    <n v="1"/>
    <x v="1"/>
    <x v="1"/>
  </r>
  <r>
    <x v="167"/>
    <x v="163"/>
    <x v="0"/>
    <n v="10416751"/>
    <x v="0"/>
    <x v="1"/>
    <n v="1"/>
    <x v="0"/>
    <x v="0"/>
  </r>
  <r>
    <x v="167"/>
    <x v="163"/>
    <x v="0"/>
    <n v="18722110"/>
    <x v="0"/>
    <x v="2"/>
    <n v="1"/>
    <x v="0"/>
    <x v="0"/>
  </r>
  <r>
    <x v="167"/>
    <x v="163"/>
    <x v="0"/>
    <n v="32019646"/>
    <x v="0"/>
    <x v="3"/>
    <n v="1"/>
    <x v="0"/>
    <x v="0"/>
  </r>
  <r>
    <x v="167"/>
    <x v="163"/>
    <x v="0"/>
    <n v="28128347"/>
    <x v="0"/>
    <x v="0"/>
    <n v="1"/>
    <x v="0"/>
    <x v="0"/>
  </r>
  <r>
    <x v="167"/>
    <x v="163"/>
    <x v="0"/>
    <n v="29689466"/>
    <x v="0"/>
    <x v="7"/>
    <n v="1"/>
    <x v="0"/>
    <x v="0"/>
  </r>
  <r>
    <x v="167"/>
    <x v="163"/>
    <x v="0"/>
    <n v="30900574"/>
    <x v="0"/>
    <x v="8"/>
    <n v="1"/>
    <x v="0"/>
    <x v="0"/>
  </r>
  <r>
    <x v="167"/>
    <x v="163"/>
    <x v="0"/>
    <n v="33591122"/>
    <x v="0"/>
    <x v="9"/>
    <n v="1"/>
    <x v="0"/>
    <x v="0"/>
  </r>
  <r>
    <x v="168"/>
    <x v="164"/>
    <x v="0"/>
    <n v="3881948"/>
    <x v="0"/>
    <x v="1"/>
    <n v="1"/>
    <x v="0"/>
    <x v="0"/>
  </r>
  <r>
    <x v="168"/>
    <x v="164"/>
    <x v="0"/>
    <n v="8899516"/>
    <x v="0"/>
    <x v="2"/>
    <n v="1"/>
    <x v="0"/>
    <x v="0"/>
  </r>
  <r>
    <x v="168"/>
    <x v="164"/>
    <x v="0"/>
    <n v="6311235"/>
    <x v="0"/>
    <x v="3"/>
    <n v="1"/>
    <x v="0"/>
    <x v="0"/>
  </r>
  <r>
    <x v="168"/>
    <x v="164"/>
    <x v="0"/>
    <n v="4230697"/>
    <x v="0"/>
    <x v="0"/>
    <n v="1"/>
    <x v="0"/>
    <x v="0"/>
  </r>
  <r>
    <x v="168"/>
    <x v="164"/>
    <x v="0"/>
    <n v="5577969"/>
    <x v="0"/>
    <x v="7"/>
    <n v="1"/>
    <x v="0"/>
    <x v="0"/>
  </r>
  <r>
    <x v="168"/>
    <x v="164"/>
    <x v="0"/>
    <n v="5209181"/>
    <x v="0"/>
    <x v="8"/>
    <n v="1"/>
    <x v="0"/>
    <x v="0"/>
  </r>
  <r>
    <x v="168"/>
    <x v="164"/>
    <x v="0"/>
    <n v="2809765"/>
    <x v="0"/>
    <x v="9"/>
    <n v="1"/>
    <x v="0"/>
    <x v="0"/>
  </r>
  <r>
    <x v="169"/>
    <x v="165"/>
    <x v="0"/>
    <n v="48000"/>
    <x v="0"/>
    <x v="0"/>
    <n v="1"/>
    <x v="0"/>
    <x v="0"/>
  </r>
  <r>
    <x v="170"/>
    <x v="166"/>
    <x v="1"/>
    <n v="-88180900"/>
    <x v="0"/>
    <x v="1"/>
    <n v="1"/>
    <x v="1"/>
    <x v="1"/>
  </r>
  <r>
    <x v="170"/>
    <x v="166"/>
    <x v="0"/>
    <n v="18917111"/>
    <x v="0"/>
    <x v="1"/>
    <n v="1"/>
    <x v="0"/>
    <x v="0"/>
  </r>
  <r>
    <x v="170"/>
    <x v="166"/>
    <x v="0"/>
    <n v="18439189"/>
    <x v="0"/>
    <x v="2"/>
    <n v="1"/>
    <x v="0"/>
    <x v="0"/>
  </r>
  <r>
    <x v="170"/>
    <x v="166"/>
    <x v="0"/>
    <n v="19351896"/>
    <x v="0"/>
    <x v="3"/>
    <n v="1"/>
    <x v="0"/>
    <x v="0"/>
  </r>
  <r>
    <x v="170"/>
    <x v="166"/>
    <x v="0"/>
    <n v="17661484"/>
    <x v="0"/>
    <x v="0"/>
    <n v="1"/>
    <x v="0"/>
    <x v="0"/>
  </r>
  <r>
    <x v="170"/>
    <x v="166"/>
    <x v="0"/>
    <n v="18699923"/>
    <x v="0"/>
    <x v="7"/>
    <n v="1"/>
    <x v="0"/>
    <x v="0"/>
  </r>
  <r>
    <x v="170"/>
    <x v="166"/>
    <x v="0"/>
    <n v="19071705"/>
    <x v="0"/>
    <x v="8"/>
    <n v="1"/>
    <x v="0"/>
    <x v="0"/>
  </r>
  <r>
    <x v="170"/>
    <x v="166"/>
    <x v="0"/>
    <n v="17570062"/>
    <x v="0"/>
    <x v="9"/>
    <n v="1"/>
    <x v="0"/>
    <x v="0"/>
  </r>
  <r>
    <x v="171"/>
    <x v="167"/>
    <x v="1"/>
    <n v="-20799218"/>
    <x v="0"/>
    <x v="1"/>
    <n v="1"/>
    <x v="1"/>
    <x v="1"/>
  </r>
  <r>
    <x v="171"/>
    <x v="167"/>
    <x v="1"/>
    <n v="-2311024"/>
    <x v="0"/>
    <x v="2"/>
    <n v="1"/>
    <x v="1"/>
    <x v="1"/>
  </r>
  <r>
    <x v="171"/>
    <x v="167"/>
    <x v="1"/>
    <n v="-40996256"/>
    <x v="0"/>
    <x v="3"/>
    <n v="1"/>
    <x v="1"/>
    <x v="1"/>
  </r>
  <r>
    <x v="171"/>
    <x v="167"/>
    <x v="1"/>
    <n v="-20197038"/>
    <x v="0"/>
    <x v="0"/>
    <n v="1"/>
    <x v="1"/>
    <x v="1"/>
  </r>
  <r>
    <x v="171"/>
    <x v="167"/>
    <x v="1"/>
    <n v="20197038"/>
    <x v="0"/>
    <x v="7"/>
    <n v="1"/>
    <x v="1"/>
    <x v="1"/>
  </r>
  <r>
    <x v="171"/>
    <x v="167"/>
    <x v="1"/>
    <n v="17389314"/>
    <x v="0"/>
    <x v="9"/>
    <n v="1"/>
    <x v="1"/>
    <x v="1"/>
  </r>
  <r>
    <x v="171"/>
    <x v="167"/>
    <x v="0"/>
    <n v="8028823"/>
    <x v="0"/>
    <x v="1"/>
    <n v="1"/>
    <x v="0"/>
    <x v="0"/>
  </r>
  <r>
    <x v="171"/>
    <x v="167"/>
    <x v="0"/>
    <n v="10528269"/>
    <x v="0"/>
    <x v="2"/>
    <n v="1"/>
    <x v="0"/>
    <x v="0"/>
  </r>
  <r>
    <x v="171"/>
    <x v="167"/>
    <x v="0"/>
    <n v="3609032.89"/>
    <x v="0"/>
    <x v="3"/>
    <n v="1"/>
    <x v="0"/>
    <x v="0"/>
  </r>
  <r>
    <x v="171"/>
    <x v="167"/>
    <x v="0"/>
    <n v="-45066"/>
    <x v="0"/>
    <x v="0"/>
    <n v="1"/>
    <x v="0"/>
    <x v="0"/>
  </r>
  <r>
    <x v="171"/>
    <x v="167"/>
    <x v="0"/>
    <n v="436817"/>
    <x v="0"/>
    <x v="7"/>
    <n v="1"/>
    <x v="0"/>
    <x v="0"/>
  </r>
  <r>
    <x v="171"/>
    <x v="167"/>
    <x v="0"/>
    <n v="100000"/>
    <x v="0"/>
    <x v="8"/>
    <n v="1"/>
    <x v="0"/>
    <x v="0"/>
  </r>
  <r>
    <x v="171"/>
    <x v="167"/>
    <x v="0"/>
    <n v="39477"/>
    <x v="0"/>
    <x v="9"/>
    <n v="1"/>
    <x v="0"/>
    <x v="0"/>
  </r>
  <r>
    <x v="172"/>
    <x v="168"/>
    <x v="1"/>
    <n v="-19258535"/>
    <x v="0"/>
    <x v="1"/>
    <n v="1"/>
    <x v="1"/>
    <x v="1"/>
  </r>
  <r>
    <x v="172"/>
    <x v="168"/>
    <x v="1"/>
    <n v="554031"/>
    <x v="0"/>
    <x v="2"/>
    <n v="1"/>
    <x v="1"/>
    <x v="1"/>
  </r>
  <r>
    <x v="172"/>
    <x v="168"/>
    <x v="1"/>
    <n v="-39455573"/>
    <x v="0"/>
    <x v="3"/>
    <n v="1"/>
    <x v="1"/>
    <x v="1"/>
  </r>
  <r>
    <x v="172"/>
    <x v="168"/>
    <x v="1"/>
    <n v="11442893"/>
    <x v="0"/>
    <x v="9"/>
    <n v="1"/>
    <x v="1"/>
    <x v="1"/>
  </r>
  <r>
    <x v="172"/>
    <x v="168"/>
    <x v="2"/>
    <n v="-20000"/>
    <x v="0"/>
    <x v="0"/>
    <n v="1"/>
    <x v="1"/>
    <x v="1"/>
  </r>
  <r>
    <x v="172"/>
    <x v="168"/>
    <x v="2"/>
    <n v="-10000"/>
    <x v="0"/>
    <x v="8"/>
    <n v="1"/>
    <x v="1"/>
    <x v="1"/>
  </r>
  <r>
    <x v="172"/>
    <x v="168"/>
    <x v="0"/>
    <n v="14699950"/>
    <x v="0"/>
    <x v="1"/>
    <n v="1"/>
    <x v="0"/>
    <x v="0"/>
  </r>
  <r>
    <x v="172"/>
    <x v="168"/>
    <x v="0"/>
    <n v="11945258"/>
    <x v="0"/>
    <x v="2"/>
    <n v="1"/>
    <x v="0"/>
    <x v="0"/>
  </r>
  <r>
    <x v="172"/>
    <x v="168"/>
    <x v="0"/>
    <n v="2953817"/>
    <x v="0"/>
    <x v="3"/>
    <n v="1"/>
    <x v="0"/>
    <x v="0"/>
  </r>
  <r>
    <x v="172"/>
    <x v="168"/>
    <x v="0"/>
    <n v="1689655"/>
    <x v="0"/>
    <x v="0"/>
    <n v="1"/>
    <x v="0"/>
    <x v="0"/>
  </r>
  <r>
    <x v="172"/>
    <x v="168"/>
    <x v="0"/>
    <n v="2412472"/>
    <x v="0"/>
    <x v="7"/>
    <n v="1"/>
    <x v="0"/>
    <x v="0"/>
  </r>
  <r>
    <x v="172"/>
    <x v="168"/>
    <x v="0"/>
    <n v="1678655"/>
    <x v="0"/>
    <x v="8"/>
    <n v="1"/>
    <x v="0"/>
    <x v="0"/>
  </r>
  <r>
    <x v="172"/>
    <x v="168"/>
    <x v="0"/>
    <n v="1864232"/>
    <x v="0"/>
    <x v="9"/>
    <n v="1"/>
    <x v="0"/>
    <x v="0"/>
  </r>
  <r>
    <x v="173"/>
    <x v="169"/>
    <x v="1"/>
    <n v="-102683500"/>
    <x v="0"/>
    <x v="7"/>
    <n v="1"/>
    <x v="1"/>
    <x v="1"/>
  </r>
  <r>
    <x v="173"/>
    <x v="169"/>
    <x v="1"/>
    <n v="-18541410"/>
    <x v="0"/>
    <x v="8"/>
    <n v="1"/>
    <x v="1"/>
    <x v="1"/>
  </r>
  <r>
    <x v="173"/>
    <x v="169"/>
    <x v="1"/>
    <n v="18311410"/>
    <x v="0"/>
    <x v="9"/>
    <n v="1"/>
    <x v="1"/>
    <x v="1"/>
  </r>
  <r>
    <x v="173"/>
    <x v="169"/>
    <x v="0"/>
    <n v="277800"/>
    <x v="0"/>
    <x v="1"/>
    <n v="1"/>
    <x v="0"/>
    <x v="0"/>
  </r>
  <r>
    <x v="173"/>
    <x v="169"/>
    <x v="0"/>
    <n v="8279950"/>
    <x v="0"/>
    <x v="2"/>
    <n v="1"/>
    <x v="0"/>
    <x v="0"/>
  </r>
  <r>
    <x v="173"/>
    <x v="169"/>
    <x v="0"/>
    <n v="5667981"/>
    <x v="0"/>
    <x v="3"/>
    <n v="1"/>
    <x v="0"/>
    <x v="0"/>
  </r>
  <r>
    <x v="173"/>
    <x v="169"/>
    <x v="0"/>
    <n v="3540342"/>
    <x v="0"/>
    <x v="0"/>
    <n v="1"/>
    <x v="0"/>
    <x v="0"/>
  </r>
  <r>
    <x v="173"/>
    <x v="169"/>
    <x v="0"/>
    <n v="12272626"/>
    <x v="0"/>
    <x v="7"/>
    <n v="1"/>
    <x v="0"/>
    <x v="0"/>
  </r>
  <r>
    <x v="173"/>
    <x v="169"/>
    <x v="0"/>
    <n v="6517272"/>
    <x v="0"/>
    <x v="8"/>
    <n v="1"/>
    <x v="0"/>
    <x v="0"/>
  </r>
  <r>
    <x v="173"/>
    <x v="169"/>
    <x v="0"/>
    <n v="204428"/>
    <x v="0"/>
    <x v="9"/>
    <n v="1"/>
    <x v="0"/>
    <x v="0"/>
  </r>
  <r>
    <x v="174"/>
    <x v="170"/>
    <x v="1"/>
    <n v="-13199189"/>
    <x v="0"/>
    <x v="1"/>
    <n v="1"/>
    <x v="1"/>
    <x v="1"/>
  </r>
  <r>
    <x v="174"/>
    <x v="170"/>
    <x v="1"/>
    <n v="-13199189"/>
    <x v="0"/>
    <x v="2"/>
    <n v="1"/>
    <x v="1"/>
    <x v="1"/>
  </r>
  <r>
    <x v="174"/>
    <x v="170"/>
    <x v="1"/>
    <n v="-13199189"/>
    <x v="0"/>
    <x v="3"/>
    <n v="1"/>
    <x v="1"/>
    <x v="1"/>
  </r>
  <r>
    <x v="174"/>
    <x v="170"/>
    <x v="1"/>
    <n v="-13199189"/>
    <x v="0"/>
    <x v="0"/>
    <n v="1"/>
    <x v="1"/>
    <x v="1"/>
  </r>
  <r>
    <x v="174"/>
    <x v="170"/>
    <x v="0"/>
    <n v="147213"/>
    <x v="0"/>
    <x v="2"/>
    <n v="1"/>
    <x v="0"/>
    <x v="0"/>
  </r>
  <r>
    <x v="174"/>
    <x v="170"/>
    <x v="0"/>
    <n v="11169565"/>
    <x v="0"/>
    <x v="3"/>
    <n v="1"/>
    <x v="0"/>
    <x v="0"/>
  </r>
  <r>
    <x v="174"/>
    <x v="170"/>
    <x v="0"/>
    <n v="14661265"/>
    <x v="0"/>
    <x v="0"/>
    <n v="1"/>
    <x v="0"/>
    <x v="0"/>
  </r>
  <r>
    <x v="174"/>
    <x v="170"/>
    <x v="0"/>
    <n v="3849752"/>
    <x v="0"/>
    <x v="7"/>
    <n v="1"/>
    <x v="0"/>
    <x v="0"/>
  </r>
  <r>
    <x v="174"/>
    <x v="170"/>
    <x v="0"/>
    <n v="6375382"/>
    <x v="0"/>
    <x v="8"/>
    <n v="1"/>
    <x v="0"/>
    <x v="0"/>
  </r>
  <r>
    <x v="174"/>
    <x v="170"/>
    <x v="0"/>
    <n v="5499936"/>
    <x v="0"/>
    <x v="9"/>
    <n v="1"/>
    <x v="0"/>
    <x v="0"/>
  </r>
  <r>
    <x v="175"/>
    <x v="171"/>
    <x v="1"/>
    <n v="-28454800"/>
    <x v="0"/>
    <x v="7"/>
    <n v="1"/>
    <x v="1"/>
    <x v="1"/>
  </r>
  <r>
    <x v="175"/>
    <x v="171"/>
    <x v="1"/>
    <n v="-14227400"/>
    <x v="0"/>
    <x v="8"/>
    <n v="1"/>
    <x v="1"/>
    <x v="1"/>
  </r>
  <r>
    <x v="175"/>
    <x v="171"/>
    <x v="1"/>
    <n v="-28454800"/>
    <x v="0"/>
    <x v="9"/>
    <n v="1"/>
    <x v="1"/>
    <x v="1"/>
  </r>
  <r>
    <x v="175"/>
    <x v="171"/>
    <x v="1"/>
    <n v="14227400"/>
    <x v="0"/>
    <x v="10"/>
    <n v="1"/>
    <x v="1"/>
    <x v="1"/>
  </r>
  <r>
    <x v="175"/>
    <x v="171"/>
    <x v="0"/>
    <n v="1971278"/>
    <x v="0"/>
    <x v="2"/>
    <n v="1"/>
    <x v="0"/>
    <x v="0"/>
  </r>
  <r>
    <x v="175"/>
    <x v="171"/>
    <x v="0"/>
    <n v="3997423"/>
    <x v="0"/>
    <x v="3"/>
    <n v="1"/>
    <x v="0"/>
    <x v="0"/>
  </r>
  <r>
    <x v="175"/>
    <x v="171"/>
    <x v="0"/>
    <n v="3175912"/>
    <x v="0"/>
    <x v="0"/>
    <n v="1"/>
    <x v="0"/>
    <x v="0"/>
  </r>
  <r>
    <x v="175"/>
    <x v="171"/>
    <x v="0"/>
    <n v="3426909"/>
    <x v="0"/>
    <x v="7"/>
    <n v="1"/>
    <x v="0"/>
    <x v="0"/>
  </r>
  <r>
    <x v="175"/>
    <x v="171"/>
    <x v="0"/>
    <n v="2381496"/>
    <x v="0"/>
    <x v="8"/>
    <n v="1"/>
    <x v="0"/>
    <x v="0"/>
  </r>
  <r>
    <x v="175"/>
    <x v="171"/>
    <x v="0"/>
    <n v="7197103"/>
    <x v="0"/>
    <x v="9"/>
    <n v="1"/>
    <x v="0"/>
    <x v="0"/>
  </r>
  <r>
    <x v="176"/>
    <x v="172"/>
    <x v="1"/>
    <n v="-33738910"/>
    <x v="0"/>
    <x v="3"/>
    <n v="1"/>
    <x v="1"/>
    <x v="1"/>
  </r>
  <r>
    <x v="176"/>
    <x v="172"/>
    <x v="1"/>
    <n v="-23896932"/>
    <x v="0"/>
    <x v="0"/>
    <n v="1"/>
    <x v="1"/>
    <x v="1"/>
  </r>
  <r>
    <x v="176"/>
    <x v="172"/>
    <x v="1"/>
    <n v="-12075041"/>
    <x v="0"/>
    <x v="7"/>
    <n v="1"/>
    <x v="1"/>
    <x v="1"/>
  </r>
  <r>
    <x v="176"/>
    <x v="172"/>
    <x v="1"/>
    <n v="-30632551"/>
    <x v="0"/>
    <x v="8"/>
    <n v="1"/>
    <x v="1"/>
    <x v="1"/>
  </r>
  <r>
    <x v="176"/>
    <x v="172"/>
    <x v="1"/>
    <n v="9713869"/>
    <x v="0"/>
    <x v="9"/>
    <n v="1"/>
    <x v="1"/>
    <x v="1"/>
  </r>
  <r>
    <x v="176"/>
    <x v="172"/>
    <x v="1"/>
    <n v="-19237569"/>
    <x v="0"/>
    <x v="10"/>
    <n v="1"/>
    <x v="1"/>
    <x v="1"/>
  </r>
  <r>
    <x v="176"/>
    <x v="172"/>
    <x v="0"/>
    <n v="2659651"/>
    <x v="0"/>
    <x v="2"/>
    <n v="1"/>
    <x v="0"/>
    <x v="0"/>
  </r>
  <r>
    <x v="176"/>
    <x v="172"/>
    <x v="0"/>
    <n v="8835904"/>
    <x v="0"/>
    <x v="3"/>
    <n v="1"/>
    <x v="0"/>
    <x v="0"/>
  </r>
  <r>
    <x v="176"/>
    <x v="172"/>
    <x v="0"/>
    <n v="8729480"/>
    <x v="0"/>
    <x v="0"/>
    <n v="1"/>
    <x v="0"/>
    <x v="0"/>
  </r>
  <r>
    <x v="176"/>
    <x v="172"/>
    <x v="0"/>
    <n v="10769364"/>
    <x v="0"/>
    <x v="7"/>
    <n v="1"/>
    <x v="0"/>
    <x v="0"/>
  </r>
  <r>
    <x v="176"/>
    <x v="172"/>
    <x v="0"/>
    <n v="11279970"/>
    <x v="0"/>
    <x v="8"/>
    <n v="1"/>
    <x v="0"/>
    <x v="0"/>
  </r>
  <r>
    <x v="176"/>
    <x v="172"/>
    <x v="0"/>
    <n v="9941062"/>
    <x v="0"/>
    <x v="9"/>
    <n v="1"/>
    <x v="0"/>
    <x v="0"/>
  </r>
  <r>
    <x v="177"/>
    <x v="173"/>
    <x v="1"/>
    <n v="-45129278"/>
    <x v="0"/>
    <x v="9"/>
    <n v="1"/>
    <x v="1"/>
    <x v="1"/>
  </r>
  <r>
    <x v="177"/>
    <x v="173"/>
    <x v="0"/>
    <n v="1642926"/>
    <x v="0"/>
    <x v="2"/>
    <n v="1"/>
    <x v="0"/>
    <x v="0"/>
  </r>
  <r>
    <x v="177"/>
    <x v="173"/>
    <x v="0"/>
    <n v="4190359"/>
    <x v="0"/>
    <x v="3"/>
    <n v="1"/>
    <x v="0"/>
    <x v="0"/>
  </r>
  <r>
    <x v="177"/>
    <x v="173"/>
    <x v="0"/>
    <n v="258400"/>
    <x v="0"/>
    <x v="7"/>
    <n v="1"/>
    <x v="0"/>
    <x v="0"/>
  </r>
  <r>
    <x v="177"/>
    <x v="173"/>
    <x v="0"/>
    <n v="148992"/>
    <x v="0"/>
    <x v="8"/>
    <n v="1"/>
    <x v="0"/>
    <x v="0"/>
  </r>
  <r>
    <x v="177"/>
    <x v="173"/>
    <x v="0"/>
    <n v="180914"/>
    <x v="0"/>
    <x v="9"/>
    <n v="1"/>
    <x v="0"/>
    <x v="0"/>
  </r>
  <r>
    <x v="178"/>
    <x v="174"/>
    <x v="1"/>
    <n v="-224781333"/>
    <x v="0"/>
    <x v="0"/>
    <n v="1"/>
    <x v="1"/>
    <x v="1"/>
  </r>
  <r>
    <x v="178"/>
    <x v="174"/>
    <x v="1"/>
    <n v="-97369009"/>
    <x v="0"/>
    <x v="7"/>
    <n v="1"/>
    <x v="1"/>
    <x v="1"/>
  </r>
  <r>
    <x v="178"/>
    <x v="174"/>
    <x v="1"/>
    <n v="292107027"/>
    <x v="0"/>
    <x v="8"/>
    <n v="1"/>
    <x v="1"/>
    <x v="1"/>
  </r>
  <r>
    <x v="178"/>
    <x v="174"/>
    <x v="1"/>
    <n v="-22734993"/>
    <x v="0"/>
    <x v="9"/>
    <n v="1"/>
    <x v="1"/>
    <x v="1"/>
  </r>
  <r>
    <x v="178"/>
    <x v="174"/>
    <x v="0"/>
    <n v="8219312"/>
    <x v="0"/>
    <x v="3"/>
    <n v="1"/>
    <x v="0"/>
    <x v="0"/>
  </r>
  <r>
    <x v="178"/>
    <x v="174"/>
    <x v="0"/>
    <n v="8903026"/>
    <x v="0"/>
    <x v="0"/>
    <n v="1"/>
    <x v="0"/>
    <x v="0"/>
  </r>
  <r>
    <x v="178"/>
    <x v="174"/>
    <x v="0"/>
    <n v="9998290"/>
    <x v="0"/>
    <x v="7"/>
    <n v="1"/>
    <x v="0"/>
    <x v="0"/>
  </r>
  <r>
    <x v="178"/>
    <x v="174"/>
    <x v="0"/>
    <n v="4511977"/>
    <x v="0"/>
    <x v="8"/>
    <n v="1"/>
    <x v="0"/>
    <x v="0"/>
  </r>
  <r>
    <x v="178"/>
    <x v="174"/>
    <x v="0"/>
    <n v="39322"/>
    <x v="0"/>
    <x v="9"/>
    <n v="1"/>
    <x v="0"/>
    <x v="0"/>
  </r>
  <r>
    <x v="179"/>
    <x v="175"/>
    <x v="0"/>
    <n v="218410"/>
    <x v="0"/>
    <x v="7"/>
    <n v="1"/>
    <x v="0"/>
    <x v="0"/>
  </r>
  <r>
    <x v="179"/>
    <x v="175"/>
    <x v="0"/>
    <n v="39321"/>
    <x v="0"/>
    <x v="9"/>
    <n v="1"/>
    <x v="0"/>
    <x v="0"/>
  </r>
  <r>
    <x v="180"/>
    <x v="176"/>
    <x v="1"/>
    <n v="-59540196"/>
    <x v="0"/>
    <x v="8"/>
    <n v="1"/>
    <x v="1"/>
    <x v="1"/>
  </r>
  <r>
    <x v="180"/>
    <x v="176"/>
    <x v="1"/>
    <n v="2937373"/>
    <x v="0"/>
    <x v="9"/>
    <n v="1"/>
    <x v="1"/>
    <x v="1"/>
  </r>
  <r>
    <x v="180"/>
    <x v="176"/>
    <x v="0"/>
    <n v="2621297"/>
    <x v="0"/>
    <x v="3"/>
    <n v="1"/>
    <x v="0"/>
    <x v="0"/>
  </r>
  <r>
    <x v="180"/>
    <x v="176"/>
    <x v="0"/>
    <n v="2660579"/>
    <x v="0"/>
    <x v="0"/>
    <n v="1"/>
    <x v="0"/>
    <x v="0"/>
  </r>
  <r>
    <x v="180"/>
    <x v="176"/>
    <x v="0"/>
    <n v="7027043"/>
    <x v="0"/>
    <x v="7"/>
    <n v="1"/>
    <x v="0"/>
    <x v="0"/>
  </r>
  <r>
    <x v="180"/>
    <x v="176"/>
    <x v="0"/>
    <n v="9050339"/>
    <x v="0"/>
    <x v="8"/>
    <n v="1"/>
    <x v="0"/>
    <x v="0"/>
  </r>
  <r>
    <x v="180"/>
    <x v="176"/>
    <x v="0"/>
    <n v="6860918"/>
    <x v="0"/>
    <x v="9"/>
    <n v="1"/>
    <x v="0"/>
    <x v="0"/>
  </r>
  <r>
    <x v="181"/>
    <x v="177"/>
    <x v="0"/>
    <n v="728374"/>
    <x v="0"/>
    <x v="2"/>
    <n v="1"/>
    <x v="0"/>
    <x v="0"/>
  </r>
  <r>
    <x v="181"/>
    <x v="177"/>
    <x v="0"/>
    <n v="218409"/>
    <x v="0"/>
    <x v="7"/>
    <n v="1"/>
    <x v="0"/>
    <x v="0"/>
  </r>
  <r>
    <x v="181"/>
    <x v="177"/>
    <x v="0"/>
    <n v="39321"/>
    <x v="0"/>
    <x v="9"/>
    <n v="1"/>
    <x v="0"/>
    <x v="0"/>
  </r>
  <r>
    <x v="182"/>
    <x v="178"/>
    <x v="1"/>
    <n v="-48861510"/>
    <x v="0"/>
    <x v="3"/>
    <n v="1"/>
    <x v="1"/>
    <x v="1"/>
  </r>
  <r>
    <x v="182"/>
    <x v="178"/>
    <x v="1"/>
    <n v="48861510"/>
    <x v="0"/>
    <x v="0"/>
    <n v="1"/>
    <x v="1"/>
    <x v="1"/>
  </r>
  <r>
    <x v="182"/>
    <x v="178"/>
    <x v="1"/>
    <n v="-24900400"/>
    <x v="0"/>
    <x v="8"/>
    <n v="1"/>
    <x v="1"/>
    <x v="1"/>
  </r>
  <r>
    <x v="182"/>
    <x v="178"/>
    <x v="1"/>
    <n v="-9422295"/>
    <x v="0"/>
    <x v="9"/>
    <n v="1"/>
    <x v="1"/>
    <x v="1"/>
  </r>
  <r>
    <x v="182"/>
    <x v="178"/>
    <x v="0"/>
    <n v="1419320"/>
    <x v="0"/>
    <x v="3"/>
    <n v="1"/>
    <x v="0"/>
    <x v="0"/>
  </r>
  <r>
    <x v="182"/>
    <x v="178"/>
    <x v="0"/>
    <n v="1335604"/>
    <x v="0"/>
    <x v="0"/>
    <n v="1"/>
    <x v="0"/>
    <x v="0"/>
  </r>
  <r>
    <x v="182"/>
    <x v="178"/>
    <x v="0"/>
    <n v="3190056"/>
    <x v="0"/>
    <x v="7"/>
    <n v="1"/>
    <x v="0"/>
    <x v="0"/>
  </r>
  <r>
    <x v="182"/>
    <x v="178"/>
    <x v="0"/>
    <n v="1139279"/>
    <x v="0"/>
    <x v="8"/>
    <n v="1"/>
    <x v="0"/>
    <x v="0"/>
  </r>
  <r>
    <x v="182"/>
    <x v="178"/>
    <x v="0"/>
    <n v="253878"/>
    <x v="0"/>
    <x v="9"/>
    <n v="1"/>
    <x v="0"/>
    <x v="0"/>
  </r>
  <r>
    <x v="183"/>
    <x v="179"/>
    <x v="1"/>
    <n v="-292107027"/>
    <x v="0"/>
    <x v="8"/>
    <n v="1"/>
    <x v="1"/>
    <x v="1"/>
  </r>
  <r>
    <x v="183"/>
    <x v="179"/>
    <x v="1"/>
    <n v="227107027"/>
    <x v="0"/>
    <x v="9"/>
    <n v="1"/>
    <x v="1"/>
    <x v="1"/>
  </r>
  <r>
    <x v="183"/>
    <x v="179"/>
    <x v="0"/>
    <n v="640912"/>
    <x v="0"/>
    <x v="2"/>
    <n v="1"/>
    <x v="0"/>
    <x v="0"/>
  </r>
  <r>
    <x v="183"/>
    <x v="179"/>
    <x v="0"/>
    <n v="1902958"/>
    <x v="0"/>
    <x v="3"/>
    <n v="1"/>
    <x v="0"/>
    <x v="0"/>
  </r>
  <r>
    <x v="183"/>
    <x v="179"/>
    <x v="0"/>
    <n v="9291399"/>
    <x v="0"/>
    <x v="0"/>
    <n v="1"/>
    <x v="0"/>
    <x v="0"/>
  </r>
  <r>
    <x v="183"/>
    <x v="179"/>
    <x v="0"/>
    <n v="11697051"/>
    <x v="0"/>
    <x v="7"/>
    <n v="1"/>
    <x v="0"/>
    <x v="0"/>
  </r>
  <r>
    <x v="183"/>
    <x v="179"/>
    <x v="0"/>
    <n v="10944585"/>
    <x v="0"/>
    <x v="8"/>
    <n v="1"/>
    <x v="0"/>
    <x v="0"/>
  </r>
  <r>
    <x v="183"/>
    <x v="179"/>
    <x v="0"/>
    <n v="11060196"/>
    <x v="0"/>
    <x v="9"/>
    <n v="1"/>
    <x v="0"/>
    <x v="0"/>
  </r>
  <r>
    <x v="184"/>
    <x v="180"/>
    <x v="1"/>
    <n v="-21994946"/>
    <x v="0"/>
    <x v="7"/>
    <n v="1"/>
    <x v="1"/>
    <x v="1"/>
  </r>
  <r>
    <x v="184"/>
    <x v="180"/>
    <x v="1"/>
    <n v="-21994946"/>
    <x v="0"/>
    <x v="8"/>
    <n v="1"/>
    <x v="1"/>
    <x v="1"/>
  </r>
  <r>
    <x v="184"/>
    <x v="180"/>
    <x v="1"/>
    <n v="-49844811"/>
    <x v="0"/>
    <x v="10"/>
    <n v="1"/>
    <x v="1"/>
    <x v="1"/>
  </r>
  <r>
    <x v="184"/>
    <x v="180"/>
    <x v="0"/>
    <n v="201697"/>
    <x v="0"/>
    <x v="2"/>
    <n v="1"/>
    <x v="0"/>
    <x v="0"/>
  </r>
  <r>
    <x v="184"/>
    <x v="180"/>
    <x v="0"/>
    <n v="594583"/>
    <x v="0"/>
    <x v="0"/>
    <n v="1"/>
    <x v="0"/>
    <x v="0"/>
  </r>
  <r>
    <x v="184"/>
    <x v="180"/>
    <x v="0"/>
    <n v="1457707"/>
    <x v="0"/>
    <x v="7"/>
    <n v="1"/>
    <x v="0"/>
    <x v="0"/>
  </r>
  <r>
    <x v="184"/>
    <x v="180"/>
    <x v="0"/>
    <n v="13203787"/>
    <x v="0"/>
    <x v="8"/>
    <n v="1"/>
    <x v="0"/>
    <x v="0"/>
  </r>
  <r>
    <x v="184"/>
    <x v="180"/>
    <x v="0"/>
    <n v="13670848"/>
    <x v="0"/>
    <x v="9"/>
    <n v="1"/>
    <x v="0"/>
    <x v="0"/>
  </r>
  <r>
    <x v="185"/>
    <x v="181"/>
    <x v="1"/>
    <n v="-26068500"/>
    <x v="0"/>
    <x v="8"/>
    <n v="1"/>
    <x v="1"/>
    <x v="1"/>
  </r>
  <r>
    <x v="185"/>
    <x v="181"/>
    <x v="1"/>
    <n v="-15641100"/>
    <x v="0"/>
    <x v="9"/>
    <n v="1"/>
    <x v="1"/>
    <x v="1"/>
  </r>
  <r>
    <x v="185"/>
    <x v="181"/>
    <x v="1"/>
    <n v="-20641100"/>
    <x v="0"/>
    <x v="10"/>
    <n v="1"/>
    <x v="1"/>
    <x v="1"/>
  </r>
  <r>
    <x v="185"/>
    <x v="181"/>
    <x v="0"/>
    <n v="238987"/>
    <x v="0"/>
    <x v="3"/>
    <n v="1"/>
    <x v="0"/>
    <x v="0"/>
  </r>
  <r>
    <x v="185"/>
    <x v="181"/>
    <x v="0"/>
    <n v="875875"/>
    <x v="0"/>
    <x v="0"/>
    <n v="1"/>
    <x v="0"/>
    <x v="0"/>
  </r>
  <r>
    <x v="185"/>
    <x v="181"/>
    <x v="0"/>
    <n v="1372240"/>
    <x v="0"/>
    <x v="7"/>
    <n v="1"/>
    <x v="0"/>
    <x v="0"/>
  </r>
  <r>
    <x v="185"/>
    <x v="181"/>
    <x v="0"/>
    <n v="8275941"/>
    <x v="0"/>
    <x v="8"/>
    <n v="1"/>
    <x v="0"/>
    <x v="0"/>
  </r>
  <r>
    <x v="185"/>
    <x v="181"/>
    <x v="0"/>
    <n v="6485365"/>
    <x v="0"/>
    <x v="9"/>
    <n v="1"/>
    <x v="0"/>
    <x v="0"/>
  </r>
  <r>
    <x v="186"/>
    <x v="182"/>
    <x v="1"/>
    <n v="-36746967"/>
    <x v="0"/>
    <x v="8"/>
    <n v="1"/>
    <x v="1"/>
    <x v="1"/>
  </r>
  <r>
    <x v="186"/>
    <x v="182"/>
    <x v="1"/>
    <n v="-619326"/>
    <x v="0"/>
    <x v="9"/>
    <n v="1"/>
    <x v="1"/>
    <x v="1"/>
  </r>
  <r>
    <x v="186"/>
    <x v="182"/>
    <x v="1"/>
    <n v="-26283180"/>
    <x v="0"/>
    <x v="10"/>
    <n v="1"/>
    <x v="1"/>
    <x v="1"/>
  </r>
  <r>
    <x v="186"/>
    <x v="182"/>
    <x v="0"/>
    <n v="219644"/>
    <x v="0"/>
    <x v="3"/>
    <n v="1"/>
    <x v="0"/>
    <x v="0"/>
  </r>
  <r>
    <x v="186"/>
    <x v="182"/>
    <x v="0"/>
    <n v="1205344"/>
    <x v="0"/>
    <x v="0"/>
    <n v="1"/>
    <x v="0"/>
    <x v="0"/>
  </r>
  <r>
    <x v="186"/>
    <x v="182"/>
    <x v="0"/>
    <n v="2931877"/>
    <x v="0"/>
    <x v="7"/>
    <n v="1"/>
    <x v="0"/>
    <x v="0"/>
  </r>
  <r>
    <x v="186"/>
    <x v="182"/>
    <x v="0"/>
    <n v="11098966"/>
    <x v="0"/>
    <x v="8"/>
    <n v="1"/>
    <x v="0"/>
    <x v="0"/>
  </r>
  <r>
    <x v="186"/>
    <x v="182"/>
    <x v="0"/>
    <n v="11949017"/>
    <x v="0"/>
    <x v="9"/>
    <n v="1"/>
    <x v="0"/>
    <x v="0"/>
  </r>
  <r>
    <x v="187"/>
    <x v="183"/>
    <x v="0"/>
    <n v="7900000"/>
    <x v="0"/>
    <x v="7"/>
    <n v="1"/>
    <x v="0"/>
    <x v="0"/>
  </r>
  <r>
    <x v="188"/>
    <x v="184"/>
    <x v="1"/>
    <n v="-35281000"/>
    <x v="0"/>
    <x v="7"/>
    <n v="1"/>
    <x v="1"/>
    <x v="1"/>
  </r>
  <r>
    <x v="188"/>
    <x v="184"/>
    <x v="2"/>
    <n v="-134038"/>
    <x v="0"/>
    <x v="9"/>
    <n v="1"/>
    <x v="1"/>
    <x v="1"/>
  </r>
  <r>
    <x v="188"/>
    <x v="184"/>
    <x v="0"/>
    <n v="1083419"/>
    <x v="0"/>
    <x v="0"/>
    <n v="1"/>
    <x v="0"/>
    <x v="0"/>
  </r>
  <r>
    <x v="188"/>
    <x v="184"/>
    <x v="0"/>
    <n v="16581651"/>
    <x v="0"/>
    <x v="7"/>
    <n v="1"/>
    <x v="0"/>
    <x v="0"/>
  </r>
  <r>
    <x v="188"/>
    <x v="184"/>
    <x v="0"/>
    <n v="324245"/>
    <x v="0"/>
    <x v="8"/>
    <n v="1"/>
    <x v="0"/>
    <x v="0"/>
  </r>
  <r>
    <x v="188"/>
    <x v="184"/>
    <x v="0"/>
    <n v="261440"/>
    <x v="0"/>
    <x v="9"/>
    <n v="1"/>
    <x v="0"/>
    <x v="0"/>
  </r>
  <r>
    <x v="189"/>
    <x v="185"/>
    <x v="1"/>
    <n v="-19173820"/>
    <x v="0"/>
    <x v="0"/>
    <n v="1"/>
    <x v="1"/>
    <x v="1"/>
  </r>
  <r>
    <x v="189"/>
    <x v="185"/>
    <x v="1"/>
    <n v="-59540196"/>
    <x v="0"/>
    <x v="7"/>
    <n v="1"/>
    <x v="1"/>
    <x v="1"/>
  </r>
  <r>
    <x v="189"/>
    <x v="185"/>
    <x v="1"/>
    <n v="58678156"/>
    <x v="0"/>
    <x v="8"/>
    <n v="1"/>
    <x v="1"/>
    <x v="1"/>
  </r>
  <r>
    <x v="189"/>
    <x v="185"/>
    <x v="1"/>
    <n v="-19173820"/>
    <x v="0"/>
    <x v="9"/>
    <n v="1"/>
    <x v="1"/>
    <x v="1"/>
  </r>
  <r>
    <x v="189"/>
    <x v="185"/>
    <x v="1"/>
    <n v="-25226142"/>
    <x v="0"/>
    <x v="10"/>
    <n v="1"/>
    <x v="1"/>
    <x v="1"/>
  </r>
  <r>
    <x v="189"/>
    <x v="185"/>
    <x v="0"/>
    <n v="126424"/>
    <x v="0"/>
    <x v="3"/>
    <n v="1"/>
    <x v="0"/>
    <x v="0"/>
  </r>
  <r>
    <x v="189"/>
    <x v="185"/>
    <x v="0"/>
    <n v="8997440"/>
    <x v="0"/>
    <x v="0"/>
    <n v="1"/>
    <x v="0"/>
    <x v="0"/>
  </r>
  <r>
    <x v="189"/>
    <x v="185"/>
    <x v="0"/>
    <n v="10057753"/>
    <x v="0"/>
    <x v="7"/>
    <n v="1"/>
    <x v="0"/>
    <x v="0"/>
  </r>
  <r>
    <x v="189"/>
    <x v="185"/>
    <x v="0"/>
    <n v="1522390"/>
    <x v="0"/>
    <x v="8"/>
    <n v="1"/>
    <x v="0"/>
    <x v="0"/>
  </r>
  <r>
    <x v="189"/>
    <x v="185"/>
    <x v="0"/>
    <n v="35000"/>
    <x v="0"/>
    <x v="9"/>
    <n v="1"/>
    <x v="0"/>
    <x v="0"/>
  </r>
  <r>
    <x v="190"/>
    <x v="186"/>
    <x v="1"/>
    <n v="-2775000"/>
    <x v="0"/>
    <x v="0"/>
    <n v="1"/>
    <x v="1"/>
    <x v="1"/>
  </r>
  <r>
    <x v="190"/>
    <x v="186"/>
    <x v="1"/>
    <n v="-2775000"/>
    <x v="0"/>
    <x v="8"/>
    <n v="1"/>
    <x v="1"/>
    <x v="1"/>
  </r>
  <r>
    <x v="190"/>
    <x v="186"/>
    <x v="0"/>
    <n v="1129799"/>
    <x v="0"/>
    <x v="7"/>
    <n v="1"/>
    <x v="0"/>
    <x v="0"/>
  </r>
  <r>
    <x v="190"/>
    <x v="186"/>
    <x v="0"/>
    <n v="27671"/>
    <x v="0"/>
    <x v="9"/>
    <n v="1"/>
    <x v="0"/>
    <x v="0"/>
  </r>
  <r>
    <x v="191"/>
    <x v="187"/>
    <x v="1"/>
    <n v="-60115750"/>
    <x v="0"/>
    <x v="9"/>
    <n v="1"/>
    <x v="1"/>
    <x v="1"/>
  </r>
  <r>
    <x v="191"/>
    <x v="187"/>
    <x v="1"/>
    <n v="-60115750"/>
    <x v="0"/>
    <x v="10"/>
    <n v="1"/>
    <x v="1"/>
    <x v="1"/>
  </r>
  <r>
    <x v="191"/>
    <x v="187"/>
    <x v="0"/>
    <n v="3311327"/>
    <x v="0"/>
    <x v="0"/>
    <n v="1"/>
    <x v="0"/>
    <x v="0"/>
  </r>
  <r>
    <x v="191"/>
    <x v="187"/>
    <x v="0"/>
    <n v="4739129"/>
    <x v="0"/>
    <x v="7"/>
    <n v="1"/>
    <x v="0"/>
    <x v="0"/>
  </r>
  <r>
    <x v="191"/>
    <x v="187"/>
    <x v="0"/>
    <n v="10543419"/>
    <x v="0"/>
    <x v="8"/>
    <n v="1"/>
    <x v="0"/>
    <x v="0"/>
  </r>
  <r>
    <x v="191"/>
    <x v="187"/>
    <x v="0"/>
    <n v="18693893"/>
    <x v="0"/>
    <x v="9"/>
    <n v="1"/>
    <x v="0"/>
    <x v="0"/>
  </r>
  <r>
    <x v="192"/>
    <x v="188"/>
    <x v="1"/>
    <n v="-23814000"/>
    <x v="0"/>
    <x v="8"/>
    <n v="1"/>
    <x v="1"/>
    <x v="1"/>
  </r>
  <r>
    <x v="192"/>
    <x v="188"/>
    <x v="1"/>
    <n v="-9800000"/>
    <x v="0"/>
    <x v="9"/>
    <n v="1"/>
    <x v="1"/>
    <x v="1"/>
  </r>
  <r>
    <x v="192"/>
    <x v="188"/>
    <x v="1"/>
    <n v="-9800000"/>
    <x v="0"/>
    <x v="10"/>
    <n v="1"/>
    <x v="1"/>
    <x v="1"/>
  </r>
  <r>
    <x v="192"/>
    <x v="188"/>
    <x v="0"/>
    <n v="2711588"/>
    <x v="0"/>
    <x v="0"/>
    <n v="1"/>
    <x v="0"/>
    <x v="0"/>
  </r>
  <r>
    <x v="192"/>
    <x v="188"/>
    <x v="0"/>
    <n v="8792999"/>
    <x v="0"/>
    <x v="7"/>
    <n v="1"/>
    <x v="0"/>
    <x v="0"/>
  </r>
  <r>
    <x v="192"/>
    <x v="188"/>
    <x v="0"/>
    <n v="6068965"/>
    <x v="0"/>
    <x v="8"/>
    <n v="1"/>
    <x v="0"/>
    <x v="0"/>
  </r>
  <r>
    <x v="192"/>
    <x v="188"/>
    <x v="0"/>
    <n v="5222130"/>
    <x v="0"/>
    <x v="9"/>
    <n v="1"/>
    <x v="0"/>
    <x v="0"/>
  </r>
  <r>
    <x v="193"/>
    <x v="189"/>
    <x v="3"/>
    <n v="33614"/>
    <x v="0"/>
    <x v="8"/>
    <n v="1"/>
    <x v="2"/>
    <x v="0"/>
  </r>
  <r>
    <x v="193"/>
    <x v="189"/>
    <x v="0"/>
    <n v="4280437"/>
    <x v="0"/>
    <x v="0"/>
    <n v="1"/>
    <x v="0"/>
    <x v="0"/>
  </r>
  <r>
    <x v="193"/>
    <x v="189"/>
    <x v="0"/>
    <n v="37219391"/>
    <x v="0"/>
    <x v="7"/>
    <n v="1"/>
    <x v="0"/>
    <x v="0"/>
  </r>
  <r>
    <x v="193"/>
    <x v="189"/>
    <x v="0"/>
    <n v="46489975"/>
    <x v="0"/>
    <x v="8"/>
    <n v="1"/>
    <x v="0"/>
    <x v="0"/>
  </r>
  <r>
    <x v="193"/>
    <x v="189"/>
    <x v="0"/>
    <n v="51589404"/>
    <x v="0"/>
    <x v="9"/>
    <n v="1"/>
    <x v="0"/>
    <x v="0"/>
  </r>
  <r>
    <x v="193"/>
    <x v="189"/>
    <x v="0"/>
    <n v="50358"/>
    <x v="0"/>
    <x v="10"/>
    <n v="1"/>
    <x v="0"/>
    <x v="0"/>
  </r>
  <r>
    <x v="194"/>
    <x v="190"/>
    <x v="1"/>
    <n v="-9784777"/>
    <x v="0"/>
    <x v="8"/>
    <n v="1"/>
    <x v="1"/>
    <x v="1"/>
  </r>
  <r>
    <x v="194"/>
    <x v="190"/>
    <x v="1"/>
    <n v="-33917260"/>
    <x v="0"/>
    <x v="10"/>
    <n v="1"/>
    <x v="1"/>
    <x v="1"/>
  </r>
  <r>
    <x v="194"/>
    <x v="190"/>
    <x v="0"/>
    <n v="5427330"/>
    <x v="0"/>
    <x v="0"/>
    <n v="1"/>
    <x v="0"/>
    <x v="0"/>
  </r>
  <r>
    <x v="194"/>
    <x v="190"/>
    <x v="0"/>
    <n v="4357447"/>
    <x v="0"/>
    <x v="7"/>
    <n v="1"/>
    <x v="0"/>
    <x v="0"/>
  </r>
  <r>
    <x v="194"/>
    <x v="190"/>
    <x v="0"/>
    <n v="216163"/>
    <x v="0"/>
    <x v="8"/>
    <n v="1"/>
    <x v="0"/>
    <x v="0"/>
  </r>
  <r>
    <x v="194"/>
    <x v="190"/>
    <x v="0"/>
    <n v="87146"/>
    <x v="0"/>
    <x v="9"/>
    <n v="1"/>
    <x v="0"/>
    <x v="0"/>
  </r>
  <r>
    <x v="195"/>
    <x v="191"/>
    <x v="1"/>
    <n v="-57938121"/>
    <x v="0"/>
    <x v="9"/>
    <n v="1"/>
    <x v="1"/>
    <x v="1"/>
  </r>
  <r>
    <x v="195"/>
    <x v="191"/>
    <x v="1"/>
    <n v="-20374544"/>
    <x v="0"/>
    <x v="10"/>
    <n v="1"/>
    <x v="1"/>
    <x v="1"/>
  </r>
  <r>
    <x v="195"/>
    <x v="191"/>
    <x v="0"/>
    <n v="12536452"/>
    <x v="0"/>
    <x v="7"/>
    <n v="1"/>
    <x v="0"/>
    <x v="0"/>
  </r>
  <r>
    <x v="195"/>
    <x v="191"/>
    <x v="0"/>
    <n v="13196439"/>
    <x v="0"/>
    <x v="8"/>
    <n v="1"/>
    <x v="0"/>
    <x v="0"/>
  </r>
  <r>
    <x v="195"/>
    <x v="191"/>
    <x v="0"/>
    <n v="12749751"/>
    <x v="0"/>
    <x v="9"/>
    <n v="1"/>
    <x v="0"/>
    <x v="0"/>
  </r>
  <r>
    <x v="196"/>
    <x v="192"/>
    <x v="0"/>
    <n v="1663000"/>
    <x v="0"/>
    <x v="8"/>
    <n v="1"/>
    <x v="0"/>
    <x v="0"/>
  </r>
  <r>
    <x v="196"/>
    <x v="192"/>
    <x v="0"/>
    <n v="23893675"/>
    <x v="0"/>
    <x v="9"/>
    <n v="1"/>
    <x v="0"/>
    <x v="0"/>
  </r>
  <r>
    <x v="197"/>
    <x v="193"/>
    <x v="1"/>
    <n v="-9900000"/>
    <x v="0"/>
    <x v="10"/>
    <n v="1"/>
    <x v="1"/>
    <x v="1"/>
  </r>
  <r>
    <x v="197"/>
    <x v="193"/>
    <x v="0"/>
    <n v="121060"/>
    <x v="0"/>
    <x v="0"/>
    <n v="1"/>
    <x v="0"/>
    <x v="0"/>
  </r>
  <r>
    <x v="197"/>
    <x v="193"/>
    <x v="0"/>
    <n v="3615222"/>
    <x v="0"/>
    <x v="7"/>
    <n v="1"/>
    <x v="0"/>
    <x v="0"/>
  </r>
  <r>
    <x v="198"/>
    <x v="194"/>
    <x v="0"/>
    <n v="61327"/>
    <x v="0"/>
    <x v="0"/>
    <n v="1"/>
    <x v="0"/>
    <x v="0"/>
  </r>
  <r>
    <x v="198"/>
    <x v="194"/>
    <x v="0"/>
    <n v="1251041"/>
    <x v="0"/>
    <x v="7"/>
    <n v="1"/>
    <x v="0"/>
    <x v="0"/>
  </r>
  <r>
    <x v="198"/>
    <x v="194"/>
    <x v="0"/>
    <n v="412457"/>
    <x v="0"/>
    <x v="8"/>
    <n v="1"/>
    <x v="0"/>
    <x v="0"/>
  </r>
  <r>
    <x v="198"/>
    <x v="194"/>
    <x v="0"/>
    <n v="182626"/>
    <x v="0"/>
    <x v="9"/>
    <n v="1"/>
    <x v="0"/>
    <x v="0"/>
  </r>
  <r>
    <x v="199"/>
    <x v="195"/>
    <x v="0"/>
    <n v="154441"/>
    <x v="0"/>
    <x v="7"/>
    <n v="1"/>
    <x v="0"/>
    <x v="0"/>
  </r>
  <r>
    <x v="199"/>
    <x v="195"/>
    <x v="0"/>
    <n v="679161"/>
    <x v="0"/>
    <x v="8"/>
    <n v="1"/>
    <x v="0"/>
    <x v="0"/>
  </r>
  <r>
    <x v="199"/>
    <x v="195"/>
    <x v="0"/>
    <n v="1973164"/>
    <x v="0"/>
    <x v="9"/>
    <n v="1"/>
    <x v="0"/>
    <x v="0"/>
  </r>
  <r>
    <x v="200"/>
    <x v="196"/>
    <x v="1"/>
    <n v="-7000000"/>
    <x v="0"/>
    <x v="9"/>
    <n v="1"/>
    <x v="1"/>
    <x v="1"/>
  </r>
  <r>
    <x v="200"/>
    <x v="196"/>
    <x v="0"/>
    <n v="1325585"/>
    <x v="0"/>
    <x v="7"/>
    <n v="1"/>
    <x v="0"/>
    <x v="0"/>
  </r>
  <r>
    <x v="200"/>
    <x v="196"/>
    <x v="0"/>
    <n v="2745585"/>
    <x v="0"/>
    <x v="8"/>
    <n v="1"/>
    <x v="0"/>
    <x v="0"/>
  </r>
  <r>
    <x v="200"/>
    <x v="196"/>
    <x v="0"/>
    <n v="291878"/>
    <x v="0"/>
    <x v="9"/>
    <n v="1"/>
    <x v="0"/>
    <x v="0"/>
  </r>
  <r>
    <x v="201"/>
    <x v="197"/>
    <x v="1"/>
    <n v="-33790510"/>
    <x v="0"/>
    <x v="9"/>
    <n v="1"/>
    <x v="1"/>
    <x v="1"/>
  </r>
  <r>
    <x v="201"/>
    <x v="197"/>
    <x v="1"/>
    <n v="-18650300"/>
    <x v="0"/>
    <x v="10"/>
    <n v="1"/>
    <x v="1"/>
    <x v="1"/>
  </r>
  <r>
    <x v="201"/>
    <x v="197"/>
    <x v="0"/>
    <n v="855920"/>
    <x v="0"/>
    <x v="7"/>
    <n v="1"/>
    <x v="0"/>
    <x v="0"/>
  </r>
  <r>
    <x v="201"/>
    <x v="197"/>
    <x v="0"/>
    <n v="9317890"/>
    <x v="0"/>
    <x v="8"/>
    <n v="1"/>
    <x v="0"/>
    <x v="0"/>
  </r>
  <r>
    <x v="201"/>
    <x v="197"/>
    <x v="0"/>
    <n v="11496586"/>
    <x v="0"/>
    <x v="9"/>
    <n v="1"/>
    <x v="0"/>
    <x v="0"/>
  </r>
  <r>
    <x v="202"/>
    <x v="198"/>
    <x v="1"/>
    <n v="-45182972"/>
    <x v="0"/>
    <x v="9"/>
    <n v="1"/>
    <x v="1"/>
    <x v="1"/>
  </r>
  <r>
    <x v="202"/>
    <x v="198"/>
    <x v="1"/>
    <n v="-45182972"/>
    <x v="0"/>
    <x v="10"/>
    <n v="1"/>
    <x v="1"/>
    <x v="1"/>
  </r>
  <r>
    <x v="202"/>
    <x v="198"/>
    <x v="3"/>
    <n v="500000"/>
    <x v="0"/>
    <x v="9"/>
    <n v="1"/>
    <x v="2"/>
    <x v="0"/>
  </r>
  <r>
    <x v="202"/>
    <x v="198"/>
    <x v="0"/>
    <n v="2852237"/>
    <x v="0"/>
    <x v="7"/>
    <n v="1"/>
    <x v="0"/>
    <x v="0"/>
  </r>
  <r>
    <x v="202"/>
    <x v="198"/>
    <x v="0"/>
    <n v="15171120"/>
    <x v="0"/>
    <x v="8"/>
    <n v="1"/>
    <x v="0"/>
    <x v="0"/>
  </r>
  <r>
    <x v="202"/>
    <x v="198"/>
    <x v="0"/>
    <n v="19002593"/>
    <x v="0"/>
    <x v="9"/>
    <n v="1"/>
    <x v="0"/>
    <x v="0"/>
  </r>
  <r>
    <x v="203"/>
    <x v="199"/>
    <x v="1"/>
    <n v="-35892412"/>
    <x v="0"/>
    <x v="8"/>
    <n v="1"/>
    <x v="1"/>
    <x v="1"/>
  </r>
  <r>
    <x v="203"/>
    <x v="199"/>
    <x v="1"/>
    <n v="-17946206"/>
    <x v="0"/>
    <x v="9"/>
    <n v="1"/>
    <x v="1"/>
    <x v="1"/>
  </r>
  <r>
    <x v="203"/>
    <x v="199"/>
    <x v="1"/>
    <n v="-17946206"/>
    <x v="0"/>
    <x v="10"/>
    <n v="1"/>
    <x v="1"/>
    <x v="1"/>
  </r>
  <r>
    <x v="203"/>
    <x v="199"/>
    <x v="0"/>
    <n v="9228098"/>
    <x v="0"/>
    <x v="8"/>
    <n v="1"/>
    <x v="0"/>
    <x v="0"/>
  </r>
  <r>
    <x v="203"/>
    <x v="199"/>
    <x v="0"/>
    <n v="8427957"/>
    <x v="0"/>
    <x v="9"/>
    <n v="1"/>
    <x v="0"/>
    <x v="0"/>
  </r>
  <r>
    <x v="204"/>
    <x v="200"/>
    <x v="0"/>
    <n v="1173295"/>
    <x v="0"/>
    <x v="8"/>
    <n v="1"/>
    <x v="0"/>
    <x v="0"/>
  </r>
  <r>
    <x v="204"/>
    <x v="200"/>
    <x v="0"/>
    <n v="29858"/>
    <x v="0"/>
    <x v="9"/>
    <n v="1"/>
    <x v="0"/>
    <x v="0"/>
  </r>
  <r>
    <x v="205"/>
    <x v="201"/>
    <x v="0"/>
    <n v="1626677"/>
    <x v="0"/>
    <x v="8"/>
    <n v="1"/>
    <x v="0"/>
    <x v="0"/>
  </r>
  <r>
    <x v="205"/>
    <x v="201"/>
    <x v="0"/>
    <n v="21450"/>
    <x v="0"/>
    <x v="9"/>
    <n v="1"/>
    <x v="0"/>
    <x v="0"/>
  </r>
  <r>
    <x v="206"/>
    <x v="202"/>
    <x v="1"/>
    <n v="-533334"/>
    <x v="0"/>
    <x v="8"/>
    <n v="1"/>
    <x v="1"/>
    <x v="1"/>
  </r>
  <r>
    <x v="206"/>
    <x v="202"/>
    <x v="1"/>
    <n v="-26016448"/>
    <x v="0"/>
    <x v="9"/>
    <n v="1"/>
    <x v="1"/>
    <x v="1"/>
  </r>
  <r>
    <x v="206"/>
    <x v="202"/>
    <x v="0"/>
    <n v="742407"/>
    <x v="0"/>
    <x v="8"/>
    <n v="1"/>
    <x v="0"/>
    <x v="0"/>
  </r>
  <r>
    <x v="206"/>
    <x v="202"/>
    <x v="0"/>
    <n v="11358228"/>
    <x v="0"/>
    <x v="9"/>
    <n v="1"/>
    <x v="0"/>
    <x v="0"/>
  </r>
  <r>
    <x v="206"/>
    <x v="202"/>
    <x v="0"/>
    <n v="325500"/>
    <x v="0"/>
    <x v="10"/>
    <n v="1"/>
    <x v="0"/>
    <x v="0"/>
  </r>
  <r>
    <x v="207"/>
    <x v="203"/>
    <x v="1"/>
    <n v="-22821445"/>
    <x v="0"/>
    <x v="9"/>
    <n v="1"/>
    <x v="1"/>
    <x v="1"/>
  </r>
  <r>
    <x v="207"/>
    <x v="203"/>
    <x v="0"/>
    <n v="12824935"/>
    <x v="0"/>
    <x v="9"/>
    <n v="1"/>
    <x v="0"/>
    <x v="0"/>
  </r>
  <r>
    <x v="208"/>
    <x v="204"/>
    <x v="1"/>
    <n v="-10854271"/>
    <x v="0"/>
    <x v="9"/>
    <n v="1"/>
    <x v="1"/>
    <x v="1"/>
  </r>
  <r>
    <x v="208"/>
    <x v="204"/>
    <x v="1"/>
    <n v="-16611000"/>
    <x v="0"/>
    <x v="10"/>
    <n v="1"/>
    <x v="1"/>
    <x v="1"/>
  </r>
  <r>
    <x v="208"/>
    <x v="204"/>
    <x v="0"/>
    <n v="5988572"/>
    <x v="0"/>
    <x v="9"/>
    <n v="1"/>
    <x v="0"/>
    <x v="0"/>
  </r>
  <r>
    <x v="209"/>
    <x v="205"/>
    <x v="0"/>
    <n v="4040400"/>
    <x v="0"/>
    <x v="10"/>
    <n v="1"/>
    <x v="0"/>
    <x v="0"/>
  </r>
  <r>
    <x v="210"/>
    <x v="206"/>
    <x v="0"/>
    <n v="1911885"/>
    <x v="0"/>
    <x v="9"/>
    <n v="1"/>
    <x v="0"/>
    <x v="0"/>
  </r>
  <r>
    <x v="211"/>
    <x v="207"/>
    <x v="1"/>
    <n v="-8200000"/>
    <x v="0"/>
    <x v="9"/>
    <n v="1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6">
  <r>
    <x v="0"/>
    <x v="0"/>
    <n v="41"/>
    <n v="4130"/>
    <x v="0"/>
    <n v="-637182168"/>
    <n v="2018"/>
    <s v="November"/>
    <n v="1"/>
  </r>
  <r>
    <x v="1"/>
    <x v="1"/>
    <n v="41"/>
    <n v="4155"/>
    <x v="1"/>
    <n v="-14678694"/>
    <n v="2018"/>
    <s v="November"/>
    <n v="1"/>
  </r>
  <r>
    <x v="2"/>
    <x v="2"/>
    <n v="41"/>
    <n v="4155"/>
    <x v="1"/>
    <n v="-70933011"/>
    <n v="2018"/>
    <s v="November"/>
    <n v="1"/>
  </r>
  <r>
    <x v="3"/>
    <x v="3"/>
    <n v="41"/>
    <n v="4155"/>
    <x v="1"/>
    <n v="-60169387"/>
    <n v="2018"/>
    <s v="November"/>
    <n v="1"/>
  </r>
  <r>
    <x v="4"/>
    <x v="4"/>
    <n v="41"/>
    <n v="4155"/>
    <x v="1"/>
    <n v="-362381785"/>
    <n v="2018"/>
    <s v="November"/>
    <n v="1"/>
  </r>
  <r>
    <x v="5"/>
    <x v="5"/>
    <n v="41"/>
    <n v="4155"/>
    <x v="1"/>
    <n v="-45706883"/>
    <n v="2018"/>
    <s v="November"/>
    <n v="1"/>
  </r>
  <r>
    <x v="6"/>
    <x v="6"/>
    <n v="41"/>
    <n v="4155"/>
    <x v="1"/>
    <n v="-41234659"/>
    <n v="2018"/>
    <s v="November"/>
    <n v="1"/>
  </r>
  <r>
    <x v="7"/>
    <x v="7"/>
    <n v="41"/>
    <n v="4155"/>
    <x v="1"/>
    <n v="-10194557"/>
    <n v="2018"/>
    <s v="November"/>
    <n v="1"/>
  </r>
  <r>
    <x v="8"/>
    <x v="8"/>
    <n v="41"/>
    <n v="4155"/>
    <x v="1"/>
    <n v="-174247359"/>
    <n v="2018"/>
    <s v="November"/>
    <n v="1"/>
  </r>
  <r>
    <x v="9"/>
    <x v="9"/>
    <n v="41"/>
    <n v="4155"/>
    <x v="1"/>
    <n v="-24766914"/>
    <n v="2018"/>
    <s v="November"/>
    <n v="1"/>
  </r>
  <r>
    <x v="10"/>
    <x v="10"/>
    <n v="41"/>
    <n v="4155"/>
    <x v="1"/>
    <n v="-36754587"/>
    <n v="2018"/>
    <s v="November"/>
    <n v="1"/>
  </r>
  <r>
    <x v="11"/>
    <x v="11"/>
    <n v="41"/>
    <n v="4155"/>
    <x v="1"/>
    <n v="-1638000"/>
    <n v="2018"/>
    <s v="November"/>
    <n v="1"/>
  </r>
  <r>
    <x v="12"/>
    <x v="12"/>
    <n v="41"/>
    <n v="4155"/>
    <x v="1"/>
    <n v="-50285962"/>
    <n v="2018"/>
    <s v="November"/>
    <n v="1"/>
  </r>
  <r>
    <x v="13"/>
    <x v="13"/>
    <n v="41"/>
    <n v="4155"/>
    <x v="1"/>
    <n v="-27867104"/>
    <n v="2018"/>
    <s v="November"/>
    <n v="1"/>
  </r>
  <r>
    <x v="14"/>
    <x v="14"/>
    <n v="41"/>
    <n v="4155"/>
    <x v="1"/>
    <n v="-52856372"/>
    <n v="2018"/>
    <s v="November"/>
    <n v="1"/>
  </r>
  <r>
    <x v="15"/>
    <x v="15"/>
    <n v="41"/>
    <n v="4155"/>
    <x v="1"/>
    <n v="-57120503"/>
    <n v="2018"/>
    <s v="November"/>
    <n v="1"/>
  </r>
  <r>
    <x v="16"/>
    <x v="16"/>
    <n v="41"/>
    <n v="4155"/>
    <x v="1"/>
    <n v="-18455437"/>
    <n v="2018"/>
    <s v="November"/>
    <n v="1"/>
  </r>
  <r>
    <x v="0"/>
    <x v="0"/>
    <n v="41"/>
    <n v="4155"/>
    <x v="1"/>
    <n v="-129872825"/>
    <n v="2018"/>
    <s v="November"/>
    <n v="1"/>
  </r>
  <r>
    <x v="17"/>
    <x v="17"/>
    <n v="41"/>
    <n v="4155"/>
    <x v="1"/>
    <n v="-27650528"/>
    <n v="2018"/>
    <s v="November"/>
    <n v="1"/>
  </r>
  <r>
    <x v="18"/>
    <x v="18"/>
    <n v="41"/>
    <n v="4155"/>
    <x v="1"/>
    <n v="-35458635"/>
    <n v="2018"/>
    <s v="November"/>
    <n v="1"/>
  </r>
  <r>
    <x v="19"/>
    <x v="19"/>
    <n v="41"/>
    <n v="4155"/>
    <x v="1"/>
    <n v="-39200954"/>
    <n v="2018"/>
    <s v="November"/>
    <n v="1"/>
  </r>
  <r>
    <x v="20"/>
    <x v="20"/>
    <n v="41"/>
    <n v="4155"/>
    <x v="1"/>
    <n v="-104967488"/>
    <n v="2018"/>
    <s v="November"/>
    <n v="1"/>
  </r>
  <r>
    <x v="21"/>
    <x v="21"/>
    <n v="41"/>
    <n v="4155"/>
    <x v="1"/>
    <n v="-52340686"/>
    <n v="2018"/>
    <s v="November"/>
    <n v="1"/>
  </r>
  <r>
    <x v="22"/>
    <x v="22"/>
    <n v="41"/>
    <n v="4155"/>
    <x v="1"/>
    <n v="-64006678"/>
    <n v="2018"/>
    <s v="November"/>
    <n v="1"/>
  </r>
  <r>
    <x v="23"/>
    <x v="23"/>
    <n v="41"/>
    <n v="4155"/>
    <x v="1"/>
    <n v="-37764430"/>
    <n v="2018"/>
    <s v="November"/>
    <n v="1"/>
  </r>
  <r>
    <x v="24"/>
    <x v="24"/>
    <n v="41"/>
    <n v="4155"/>
    <x v="1"/>
    <n v="-3363064"/>
    <n v="2018"/>
    <s v="November"/>
    <n v="1"/>
  </r>
  <r>
    <x v="25"/>
    <x v="25"/>
    <n v="41"/>
    <n v="4155"/>
    <x v="1"/>
    <n v="-25059022"/>
    <n v="2018"/>
    <s v="November"/>
    <n v="1"/>
  </r>
  <r>
    <x v="26"/>
    <x v="26"/>
    <n v="41"/>
    <n v="4155"/>
    <x v="1"/>
    <n v="23231446"/>
    <n v="2018"/>
    <s v="November"/>
    <n v="1"/>
  </r>
  <r>
    <x v="27"/>
    <x v="27"/>
    <n v="41"/>
    <n v="4155"/>
    <x v="1"/>
    <n v="-19352155"/>
    <n v="2018"/>
    <s v="November"/>
    <n v="1"/>
  </r>
  <r>
    <x v="28"/>
    <x v="28"/>
    <n v="41"/>
    <n v="4155"/>
    <x v="1"/>
    <n v="-28941613"/>
    <n v="2018"/>
    <s v="November"/>
    <n v="1"/>
  </r>
  <r>
    <x v="29"/>
    <x v="29"/>
    <n v="41"/>
    <n v="4155"/>
    <x v="1"/>
    <n v="-23389746"/>
    <n v="2018"/>
    <s v="November"/>
    <n v="1"/>
  </r>
  <r>
    <x v="30"/>
    <x v="30"/>
    <n v="41"/>
    <n v="4155"/>
    <x v="1"/>
    <n v="-27957004"/>
    <n v="2018"/>
    <s v="November"/>
    <n v="1"/>
  </r>
  <r>
    <x v="31"/>
    <x v="31"/>
    <n v="41"/>
    <n v="4155"/>
    <x v="1"/>
    <n v="11347304"/>
    <n v="2018"/>
    <s v="November"/>
    <n v="1"/>
  </r>
  <r>
    <x v="32"/>
    <x v="32"/>
    <n v="41"/>
    <n v="4155"/>
    <x v="1"/>
    <n v="-37794120"/>
    <n v="2018"/>
    <s v="November"/>
    <n v="1"/>
  </r>
  <r>
    <x v="33"/>
    <x v="33"/>
    <n v="41"/>
    <n v="4155"/>
    <x v="1"/>
    <n v="-18242499"/>
    <n v="2018"/>
    <s v="November"/>
    <n v="1"/>
  </r>
  <r>
    <x v="34"/>
    <x v="34"/>
    <n v="41"/>
    <n v="4155"/>
    <x v="1"/>
    <n v="299885018"/>
    <n v="2018"/>
    <s v="November"/>
    <n v="1"/>
  </r>
  <r>
    <x v="35"/>
    <x v="35"/>
    <n v="41"/>
    <n v="4155"/>
    <x v="1"/>
    <n v="-54540620"/>
    <n v="2018"/>
    <s v="November"/>
    <n v="1"/>
  </r>
  <r>
    <x v="36"/>
    <x v="36"/>
    <n v="41"/>
    <n v="4155"/>
    <x v="1"/>
    <n v="-34153870"/>
    <n v="2018"/>
    <s v="November"/>
    <n v="1"/>
  </r>
  <r>
    <x v="37"/>
    <x v="37"/>
    <n v="41"/>
    <n v="4155"/>
    <x v="1"/>
    <n v="-113730111"/>
    <n v="2018"/>
    <s v="November"/>
    <n v="1"/>
  </r>
  <r>
    <x v="38"/>
    <x v="38"/>
    <n v="41"/>
    <n v="4155"/>
    <x v="1"/>
    <n v="-154379223"/>
    <n v="2018"/>
    <s v="November"/>
    <n v="1"/>
  </r>
  <r>
    <x v="39"/>
    <x v="39"/>
    <n v="41"/>
    <n v="4155"/>
    <x v="1"/>
    <n v="-68243580"/>
    <n v="2018"/>
    <s v="November"/>
    <n v="1"/>
  </r>
  <r>
    <x v="40"/>
    <x v="40"/>
    <n v="41"/>
    <n v="4155"/>
    <x v="1"/>
    <n v="4188000"/>
    <n v="2018"/>
    <s v="November"/>
    <n v="1"/>
  </r>
  <r>
    <x v="41"/>
    <x v="41"/>
    <n v="41"/>
    <n v="4155"/>
    <x v="1"/>
    <n v="-60177214"/>
    <n v="2018"/>
    <s v="November"/>
    <n v="1"/>
  </r>
  <r>
    <x v="42"/>
    <x v="42"/>
    <n v="41"/>
    <n v="4155"/>
    <x v="1"/>
    <n v="-100978690"/>
    <n v="2018"/>
    <s v="November"/>
    <n v="1"/>
  </r>
  <r>
    <x v="43"/>
    <x v="43"/>
    <n v="41"/>
    <n v="4155"/>
    <x v="1"/>
    <n v="-55313135"/>
    <n v="2018"/>
    <s v="November"/>
    <n v="1"/>
  </r>
  <r>
    <x v="44"/>
    <x v="44"/>
    <n v="41"/>
    <n v="4155"/>
    <x v="1"/>
    <n v="14227400"/>
    <n v="2018"/>
    <s v="November"/>
    <n v="1"/>
  </r>
  <r>
    <x v="45"/>
    <x v="45"/>
    <n v="41"/>
    <n v="4155"/>
    <x v="1"/>
    <n v="-19237569"/>
    <n v="2018"/>
    <s v="November"/>
    <n v="1"/>
  </r>
  <r>
    <x v="46"/>
    <x v="46"/>
    <n v="41"/>
    <n v="4155"/>
    <x v="1"/>
    <n v="-49844811"/>
    <n v="2018"/>
    <s v="November"/>
    <n v="1"/>
  </r>
  <r>
    <x v="47"/>
    <x v="47"/>
    <n v="41"/>
    <n v="4155"/>
    <x v="1"/>
    <n v="-20641100"/>
    <n v="2018"/>
    <s v="November"/>
    <n v="1"/>
  </r>
  <r>
    <x v="48"/>
    <x v="48"/>
    <n v="41"/>
    <n v="4155"/>
    <x v="1"/>
    <n v="-26283180"/>
    <n v="2018"/>
    <s v="November"/>
    <n v="1"/>
  </r>
  <r>
    <x v="49"/>
    <x v="49"/>
    <n v="41"/>
    <n v="4155"/>
    <x v="1"/>
    <n v="-25226142"/>
    <n v="2018"/>
    <s v="November"/>
    <n v="1"/>
  </r>
  <r>
    <x v="50"/>
    <x v="50"/>
    <n v="41"/>
    <n v="4155"/>
    <x v="1"/>
    <n v="-60115750"/>
    <n v="2018"/>
    <s v="November"/>
    <n v="1"/>
  </r>
  <r>
    <x v="51"/>
    <x v="51"/>
    <n v="41"/>
    <n v="4155"/>
    <x v="1"/>
    <n v="-9800000"/>
    <n v="2018"/>
    <s v="November"/>
    <n v="1"/>
  </r>
  <r>
    <x v="52"/>
    <x v="52"/>
    <n v="41"/>
    <n v="4155"/>
    <x v="1"/>
    <n v="-33917260"/>
    <n v="2018"/>
    <s v="November"/>
    <n v="1"/>
  </r>
  <r>
    <x v="53"/>
    <x v="53"/>
    <n v="41"/>
    <n v="4155"/>
    <x v="1"/>
    <n v="-20374544"/>
    <n v="2018"/>
    <s v="November"/>
    <n v="1"/>
  </r>
  <r>
    <x v="54"/>
    <x v="54"/>
    <n v="41"/>
    <n v="4155"/>
    <x v="1"/>
    <n v="-9900000"/>
    <n v="2018"/>
    <s v="November"/>
    <n v="1"/>
  </r>
  <r>
    <x v="55"/>
    <x v="55"/>
    <n v="41"/>
    <n v="4155"/>
    <x v="1"/>
    <n v="-18650300"/>
    <n v="2018"/>
    <s v="November"/>
    <n v="1"/>
  </r>
  <r>
    <x v="56"/>
    <x v="56"/>
    <n v="41"/>
    <n v="4155"/>
    <x v="1"/>
    <n v="-45182972"/>
    <n v="2018"/>
    <s v="November"/>
    <n v="1"/>
  </r>
  <r>
    <x v="57"/>
    <x v="57"/>
    <n v="41"/>
    <n v="4155"/>
    <x v="1"/>
    <n v="-17946206"/>
    <n v="2018"/>
    <s v="November"/>
    <n v="1"/>
  </r>
  <r>
    <x v="58"/>
    <x v="58"/>
    <n v="41"/>
    <n v="4155"/>
    <x v="1"/>
    <n v="-16611000"/>
    <n v="2018"/>
    <s v="November"/>
    <n v="1"/>
  </r>
  <r>
    <x v="59"/>
    <x v="59"/>
    <n v="42"/>
    <m/>
    <x v="2"/>
    <n v="-1127"/>
    <n v="2018"/>
    <s v="November"/>
    <n v="1"/>
  </r>
  <r>
    <x v="60"/>
    <x v="60"/>
    <n v="42"/>
    <m/>
    <x v="2"/>
    <n v="-2978"/>
    <n v="2018"/>
    <s v="November"/>
    <n v="1"/>
  </r>
  <r>
    <x v="21"/>
    <x v="21"/>
    <n v="42"/>
    <m/>
    <x v="2"/>
    <n v="-5454904"/>
    <n v="2018"/>
    <s v="November"/>
    <n v="1"/>
  </r>
  <r>
    <x v="59"/>
    <x v="59"/>
    <n v="51"/>
    <m/>
    <x v="2"/>
    <n v="93880826"/>
    <n v="2018"/>
    <s v="November"/>
    <n v="1"/>
  </r>
  <r>
    <x v="61"/>
    <x v="61"/>
    <n v="51"/>
    <m/>
    <x v="2"/>
    <n v="578768"/>
    <n v="2018"/>
    <s v="November"/>
    <n v="1"/>
  </r>
  <r>
    <x v="62"/>
    <x v="62"/>
    <n v="51"/>
    <m/>
    <x v="2"/>
    <n v="568000"/>
    <n v="2018"/>
    <s v="November"/>
    <n v="1"/>
  </r>
  <r>
    <x v="63"/>
    <x v="59"/>
    <n v="51"/>
    <m/>
    <x v="2"/>
    <n v="1509933"/>
    <n v="2018"/>
    <s v="November"/>
    <n v="1"/>
  </r>
  <r>
    <x v="59"/>
    <x v="63"/>
    <n v="53"/>
    <m/>
    <x v="2"/>
    <n v="336"/>
    <n v="2018"/>
    <s v="November"/>
    <n v="1"/>
  </r>
  <r>
    <x v="59"/>
    <x v="59"/>
    <n v="53"/>
    <m/>
    <x v="2"/>
    <n v="25003231"/>
    <n v="2018"/>
    <s v="November"/>
    <n v="1"/>
  </r>
  <r>
    <x v="59"/>
    <x v="63"/>
    <n v="72"/>
    <m/>
    <x v="2"/>
    <n v="31560"/>
    <n v="2018"/>
    <s v="November"/>
    <n v="1"/>
  </r>
  <r>
    <x v="64"/>
    <x v="64"/>
    <n v="72"/>
    <m/>
    <x v="2"/>
    <n v="988904"/>
    <n v="2018"/>
    <s v="November"/>
    <n v="1"/>
  </r>
  <r>
    <x v="65"/>
    <x v="65"/>
    <n v="72"/>
    <m/>
    <x v="2"/>
    <n v="4911423"/>
    <n v="2018"/>
    <s v="November"/>
    <n v="1"/>
  </r>
  <r>
    <x v="66"/>
    <x v="66"/>
    <n v="72"/>
    <m/>
    <x v="2"/>
    <n v="816150"/>
    <n v="2018"/>
    <s v="November"/>
    <n v="1"/>
  </r>
  <r>
    <x v="67"/>
    <x v="67"/>
    <n v="72"/>
    <m/>
    <x v="2"/>
    <n v="100000"/>
    <n v="2018"/>
    <s v="November"/>
    <n v="1"/>
  </r>
  <r>
    <x v="4"/>
    <x v="4"/>
    <n v="72"/>
    <m/>
    <x v="2"/>
    <n v="340000"/>
    <n v="2018"/>
    <s v="November"/>
    <n v="1"/>
  </r>
  <r>
    <x v="68"/>
    <x v="68"/>
    <n v="72"/>
    <m/>
    <x v="2"/>
    <n v="595000"/>
    <n v="2018"/>
    <s v="November"/>
    <n v="1"/>
  </r>
  <r>
    <x v="7"/>
    <x v="7"/>
    <n v="72"/>
    <m/>
    <x v="2"/>
    <n v="97800"/>
    <n v="2018"/>
    <s v="November"/>
    <n v="1"/>
  </r>
  <r>
    <x v="10"/>
    <x v="10"/>
    <n v="72"/>
    <m/>
    <x v="2"/>
    <n v="193142"/>
    <n v="2018"/>
    <s v="November"/>
    <n v="1"/>
  </r>
  <r>
    <x v="69"/>
    <x v="69"/>
    <n v="72"/>
    <m/>
    <x v="2"/>
    <n v="60000"/>
    <n v="2018"/>
    <s v="November"/>
    <n v="1"/>
  </r>
  <r>
    <x v="70"/>
    <x v="70"/>
    <n v="72"/>
    <m/>
    <x v="2"/>
    <n v="778753"/>
    <n v="2018"/>
    <s v="November"/>
    <n v="1"/>
  </r>
  <r>
    <x v="14"/>
    <x v="14"/>
    <n v="72"/>
    <m/>
    <x v="2"/>
    <n v="67100"/>
    <n v="2018"/>
    <s v="November"/>
    <n v="1"/>
  </r>
  <r>
    <x v="71"/>
    <x v="71"/>
    <n v="72"/>
    <m/>
    <x v="2"/>
    <n v="70487"/>
    <n v="2018"/>
    <s v="November"/>
    <n v="1"/>
  </r>
  <r>
    <x v="72"/>
    <x v="72"/>
    <n v="72"/>
    <m/>
    <x v="2"/>
    <n v="36600"/>
    <n v="2018"/>
    <s v="November"/>
    <n v="1"/>
  </r>
  <r>
    <x v="0"/>
    <x v="0"/>
    <n v="72"/>
    <m/>
    <x v="2"/>
    <n v="352046"/>
    <n v="2018"/>
    <s v="November"/>
    <n v="1"/>
  </r>
  <r>
    <x v="19"/>
    <x v="19"/>
    <n v="72"/>
    <m/>
    <x v="2"/>
    <n v="85000"/>
    <n v="2018"/>
    <s v="November"/>
    <n v="1"/>
  </r>
  <r>
    <x v="20"/>
    <x v="20"/>
    <n v="72"/>
    <m/>
    <x v="2"/>
    <n v="437657"/>
    <n v="2018"/>
    <s v="November"/>
    <n v="1"/>
  </r>
  <r>
    <x v="73"/>
    <x v="73"/>
    <n v="72"/>
    <m/>
    <x v="2"/>
    <n v="393850"/>
    <n v="2018"/>
    <s v="November"/>
    <n v="1"/>
  </r>
  <r>
    <x v="32"/>
    <x v="32"/>
    <n v="72"/>
    <m/>
    <x v="2"/>
    <n v="152286"/>
    <n v="2018"/>
    <s v="November"/>
    <n v="1"/>
  </r>
  <r>
    <x v="37"/>
    <x v="37"/>
    <n v="72"/>
    <m/>
    <x v="2"/>
    <n v="19500"/>
    <n v="2018"/>
    <s v="November"/>
    <n v="1"/>
  </r>
  <r>
    <x v="38"/>
    <x v="38"/>
    <n v="72"/>
    <m/>
    <x v="2"/>
    <n v="1267793"/>
    <n v="2018"/>
    <s v="November"/>
    <n v="1"/>
  </r>
  <r>
    <x v="74"/>
    <x v="74"/>
    <n v="72"/>
    <m/>
    <x v="2"/>
    <n v="10000"/>
    <n v="2018"/>
    <s v="November"/>
    <n v="1"/>
  </r>
  <r>
    <x v="75"/>
    <x v="75"/>
    <n v="72"/>
    <m/>
    <x v="2"/>
    <n v="50358"/>
    <n v="2018"/>
    <s v="November"/>
    <n v="1"/>
  </r>
  <r>
    <x v="76"/>
    <x v="76"/>
    <n v="72"/>
    <m/>
    <x v="2"/>
    <n v="325500"/>
    <n v="2018"/>
    <s v="November"/>
    <n v="1"/>
  </r>
  <r>
    <x v="77"/>
    <x v="77"/>
    <n v="72"/>
    <m/>
    <x v="2"/>
    <n v="4040400"/>
    <n v="2018"/>
    <s v="November"/>
    <n v="1"/>
  </r>
  <r>
    <x v="78"/>
    <x v="78"/>
    <n v="72"/>
    <m/>
    <x v="2"/>
    <n v="482905"/>
    <n v="2018"/>
    <s v="November"/>
    <n v="1"/>
  </r>
  <r>
    <x v="59"/>
    <x v="59"/>
    <n v="72"/>
    <n v="7205"/>
    <x v="2"/>
    <n v="2308000"/>
    <n v="2018"/>
    <s v="November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compact="0" compactData="0" gridDropZones="1" multipleFieldFilters="0">
  <location ref="A4:Q177" firstHeaderRow="1" firstDataRow="3" firstDataCol="2" rowPageCount="1" colPageCount="1"/>
  <pivotFields count="9">
    <pivotField axis="axisRow" compact="0" outline="0" showAll="0" defaultSubtotal="0">
      <items count="2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</items>
    </pivotField>
    <pivotField axis="axisRow" compact="0" outline="0" showAll="0" defaultSubtotal="0">
      <items count="208">
        <item x="125"/>
        <item x="110"/>
        <item x="109"/>
        <item x="60"/>
        <item x="117"/>
        <item x="62"/>
        <item x="59"/>
        <item x="108"/>
        <item x="61"/>
        <item x="58"/>
        <item x="133"/>
        <item x="158"/>
        <item x="200"/>
        <item x="51"/>
        <item x="69"/>
        <item x="49"/>
        <item x="88"/>
        <item x="91"/>
        <item x="42"/>
        <item x="24"/>
        <item x="98"/>
        <item x="44"/>
        <item x="3"/>
        <item x="154"/>
        <item x="83"/>
        <item x="46"/>
        <item x="139"/>
        <item x="22"/>
        <item x="102"/>
        <item x="17"/>
        <item x="18"/>
        <item x="48"/>
        <item x="11"/>
        <item x="161"/>
        <item x="29"/>
        <item x="195"/>
        <item x="197"/>
        <item x="1"/>
        <item x="185"/>
        <item x="155"/>
        <item x="71"/>
        <item x="77"/>
        <item x="172"/>
        <item x="15"/>
        <item x="148"/>
        <item x="171"/>
        <item x="128"/>
        <item x="66"/>
        <item x="86"/>
        <item x="205"/>
        <item x="127"/>
        <item x="145"/>
        <item x="194"/>
        <item x="63"/>
        <item x="152"/>
        <item x="32"/>
        <item x="126"/>
        <item x="28"/>
        <item x="37"/>
        <item x="144"/>
        <item x="119"/>
        <item x="124"/>
        <item x="120"/>
        <item x="123"/>
        <item x="121"/>
        <item x="122"/>
        <item x="167"/>
        <item x="206"/>
        <item x="168"/>
        <item x="202"/>
        <item x="188"/>
        <item x="64"/>
        <item x="137"/>
        <item x="30"/>
        <item x="9"/>
        <item x="178"/>
        <item x="34"/>
        <item x="187"/>
        <item x="193"/>
        <item x="189"/>
        <item x="163"/>
        <item x="191"/>
        <item x="67"/>
        <item x="13"/>
        <item x="26"/>
        <item x="96"/>
        <item x="93"/>
        <item x="156"/>
        <item x="78"/>
        <item x="140"/>
        <item x="84"/>
        <item x="33"/>
        <item x="114"/>
        <item x="170"/>
        <item x="2"/>
        <item x="183"/>
        <item x="16"/>
        <item x="143"/>
        <item x="100"/>
        <item x="20"/>
        <item x="160"/>
        <item x="157"/>
        <item x="149"/>
        <item x="101"/>
        <item x="8"/>
        <item x="81"/>
        <item x="12"/>
        <item x="135"/>
        <item x="56"/>
        <item x="76"/>
        <item x="7"/>
        <item x="196"/>
        <item x="92"/>
        <item x="130"/>
        <item x="132"/>
        <item x="72"/>
        <item x="14"/>
        <item x="31"/>
        <item x="65"/>
        <item x="141"/>
        <item x="204"/>
        <item x="23"/>
        <item x="165"/>
        <item x="153"/>
        <item x="19"/>
        <item x="99"/>
        <item x="87"/>
        <item x="175"/>
        <item x="173"/>
        <item x="177"/>
        <item x="174"/>
        <item x="176"/>
        <item x="25"/>
        <item x="105"/>
        <item x="106"/>
        <item x="35"/>
        <item x="52"/>
        <item x="36"/>
        <item x="190"/>
        <item x="94"/>
        <item x="159"/>
        <item x="74"/>
        <item x="70"/>
        <item x="115"/>
        <item x="136"/>
        <item x="68"/>
        <item x="151"/>
        <item x="169"/>
        <item x="95"/>
        <item x="107"/>
        <item x="27"/>
        <item x="53"/>
        <item x="184"/>
        <item x="4"/>
        <item x="57"/>
        <item x="89"/>
        <item x="150"/>
        <item x="85"/>
        <item x="192"/>
        <item x="207"/>
        <item x="134"/>
        <item x="199"/>
        <item x="142"/>
        <item x="103"/>
        <item x="147"/>
        <item x="129"/>
        <item x="38"/>
        <item x="80"/>
        <item x="113"/>
        <item x="40"/>
        <item x="41"/>
        <item x="112"/>
        <item x="180"/>
        <item x="104"/>
        <item x="201"/>
        <item x="21"/>
        <item x="198"/>
        <item x="118"/>
        <item x="10"/>
        <item x="182"/>
        <item x="186"/>
        <item x="203"/>
        <item x="131"/>
        <item x="55"/>
        <item x="73"/>
        <item x="54"/>
        <item x="5"/>
        <item x="166"/>
        <item x="50"/>
        <item x="138"/>
        <item x="39"/>
        <item x="111"/>
        <item x="45"/>
        <item x="75"/>
        <item x="6"/>
        <item x="0"/>
        <item x="116"/>
        <item x="43"/>
        <item x="47"/>
        <item x="179"/>
        <item x="164"/>
        <item x="79"/>
        <item x="146"/>
        <item x="97"/>
        <item x="82"/>
        <item x="162"/>
        <item x="90"/>
        <item x="181"/>
      </items>
    </pivotField>
    <pivotField compact="0" outline="0" showAll="0">
      <items count="6">
        <item x="1"/>
        <item x="2"/>
        <item x="3"/>
        <item x="4"/>
        <item x="0"/>
        <item t="default"/>
      </items>
    </pivotField>
    <pivotField dataField="1" compact="0" outline="0" showAll="0"/>
    <pivotField axis="axisPage" compact="0" outline="0" showAll="0">
      <items count="2">
        <item x="0"/>
        <item t="default"/>
      </items>
    </pivotField>
    <pivotField axis="axisCol" compact="0" outline="0" multipleItemSelectionAllowed="1" showAll="0">
      <items count="12">
        <item h="1" x="4"/>
        <item h="1" x="5"/>
        <item h="1" x="6"/>
        <item h="1" x="1"/>
        <item h="1" x="2"/>
        <item h="1" x="3"/>
        <item x="0"/>
        <item x="7"/>
        <item x="8"/>
        <item x="9"/>
        <item x="10"/>
        <item t="default"/>
      </items>
    </pivotField>
    <pivotField compact="0" outline="0" showAll="0"/>
    <pivotField axis="axisCol" compact="0" outline="0" showAll="0" defaultSubtotal="0">
      <items count="3">
        <item x="1"/>
        <item x="2"/>
        <item x="0"/>
      </items>
    </pivotField>
    <pivotField compact="0" outline="0" showAll="0" defaultSubtotal="0">
      <items count="2">
        <item x="0"/>
        <item x="1"/>
      </items>
    </pivotField>
  </pivotFields>
  <rowFields count="2">
    <field x="0"/>
    <field x="1"/>
  </rowFields>
  <rowItems count="171">
    <i>
      <x/>
      <x v="195"/>
    </i>
    <i>
      <x v="7"/>
      <x v="110"/>
    </i>
    <i>
      <x v="8"/>
      <x v="104"/>
    </i>
    <i>
      <x v="9"/>
      <x v="74"/>
    </i>
    <i>
      <x v="10"/>
      <x v="178"/>
    </i>
    <i>
      <x v="11"/>
      <x v="32"/>
    </i>
    <i>
      <x v="12"/>
      <x v="106"/>
    </i>
    <i>
      <x v="14"/>
      <x v="116"/>
    </i>
    <i>
      <x v="15"/>
      <x v="43"/>
    </i>
    <i>
      <x v="16"/>
      <x v="96"/>
    </i>
    <i>
      <x v="18"/>
      <x v="29"/>
    </i>
    <i>
      <x v="19"/>
      <x v="30"/>
    </i>
    <i>
      <x v="21"/>
      <x v="124"/>
    </i>
    <i>
      <x v="23"/>
      <x v="175"/>
    </i>
    <i>
      <x v="24"/>
      <x v="27"/>
    </i>
    <i>
      <x v="26"/>
      <x v="19"/>
    </i>
    <i>
      <x v="27"/>
      <x v="132"/>
    </i>
    <i>
      <x v="28"/>
      <x v="84"/>
    </i>
    <i>
      <x v="29"/>
      <x v="150"/>
    </i>
    <i>
      <x v="31"/>
      <x v="34"/>
    </i>
    <i>
      <x v="32"/>
      <x v="73"/>
    </i>
    <i>
      <x v="33"/>
      <x v="117"/>
    </i>
    <i>
      <x v="34"/>
      <x v="55"/>
    </i>
    <i>
      <x v="35"/>
      <x v="91"/>
    </i>
    <i>
      <x v="36"/>
      <x v="76"/>
    </i>
    <i>
      <x v="37"/>
      <x v="135"/>
    </i>
    <i>
      <x v="38"/>
      <x v="137"/>
    </i>
    <i>
      <x v="39"/>
      <x v="58"/>
    </i>
    <i>
      <x v="42"/>
      <x v="169"/>
    </i>
    <i>
      <x v="43"/>
      <x v="170"/>
    </i>
    <i>
      <x v="44"/>
      <x v="18"/>
    </i>
    <i>
      <x v="45"/>
      <x v="197"/>
    </i>
    <i>
      <x v="46"/>
      <x v="21"/>
    </i>
    <i>
      <x v="47"/>
      <x v="192"/>
    </i>
    <i>
      <x v="48"/>
      <x v="25"/>
    </i>
    <i>
      <x v="50"/>
      <x v="31"/>
    </i>
    <i>
      <x v="51"/>
      <x v="15"/>
    </i>
    <i>
      <x v="52"/>
      <x v="188"/>
    </i>
    <i>
      <x v="53"/>
      <x v="13"/>
    </i>
    <i>
      <x v="55"/>
      <x v="151"/>
    </i>
    <i>
      <x v="56"/>
      <x v="185"/>
    </i>
    <i>
      <x v="57"/>
      <x v="183"/>
    </i>
    <i>
      <x v="59"/>
      <x v="154"/>
    </i>
    <i>
      <x v="65"/>
      <x v="53"/>
    </i>
    <i>
      <x v="66"/>
      <x v="71"/>
    </i>
    <i>
      <x v="67"/>
      <x v="118"/>
    </i>
    <i>
      <x v="68"/>
      <x v="47"/>
    </i>
    <i>
      <x v="69"/>
      <x v="82"/>
    </i>
    <i>
      <x v="70"/>
      <x v="145"/>
    </i>
    <i>
      <x v="71"/>
      <x v="14"/>
    </i>
    <i>
      <x v="72"/>
      <x v="142"/>
    </i>
    <i>
      <x v="73"/>
      <x v="40"/>
    </i>
    <i>
      <x v="74"/>
      <x v="115"/>
    </i>
    <i>
      <x v="75"/>
      <x v="184"/>
    </i>
    <i>
      <x v="76"/>
      <x v="141"/>
    </i>
    <i>
      <x v="79"/>
      <x v="41"/>
    </i>
    <i>
      <x v="80"/>
      <x v="88"/>
    </i>
    <i>
      <x v="81"/>
      <x v="201"/>
    </i>
    <i>
      <x v="82"/>
      <x v="167"/>
    </i>
    <i>
      <x v="83"/>
      <x v="105"/>
    </i>
    <i>
      <x v="84"/>
      <x v="204"/>
    </i>
    <i>
      <x v="85"/>
      <x v="24"/>
    </i>
    <i>
      <x v="86"/>
      <x v="90"/>
    </i>
    <i>
      <x v="87"/>
      <x v="157"/>
    </i>
    <i>
      <x v="89"/>
      <x v="126"/>
    </i>
    <i>
      <x v="93"/>
      <x v="17"/>
    </i>
    <i>
      <x v="94"/>
      <x v="112"/>
    </i>
    <i>
      <x v="95"/>
      <x v="86"/>
    </i>
    <i>
      <x v="96"/>
      <x v="139"/>
    </i>
    <i>
      <x v="97"/>
      <x v="148"/>
    </i>
    <i>
      <x v="98"/>
      <x v="85"/>
    </i>
    <i>
      <x v="99"/>
      <x v="203"/>
    </i>
    <i>
      <x v="101"/>
      <x v="125"/>
    </i>
    <i>
      <x v="102"/>
      <x v="98"/>
    </i>
    <i>
      <x v="103"/>
      <x v="103"/>
    </i>
    <i>
      <x v="104"/>
      <x v="41"/>
    </i>
    <i>
      <x v="106"/>
      <x v="163"/>
    </i>
    <i>
      <x v="107"/>
      <x v="173"/>
    </i>
    <i>
      <x v="108"/>
      <x v="133"/>
    </i>
    <i>
      <x v="109"/>
      <x v="134"/>
    </i>
    <i>
      <x v="113"/>
      <x v="1"/>
    </i>
    <i>
      <x v="114"/>
      <x v="191"/>
    </i>
    <i>
      <x v="115"/>
      <x v="171"/>
    </i>
    <i>
      <x v="116"/>
      <x v="168"/>
    </i>
    <i>
      <x v="117"/>
      <x v="92"/>
    </i>
    <i>
      <x v="119"/>
      <x v="196"/>
    </i>
    <i>
      <x v="120"/>
      <x v="4"/>
    </i>
    <i>
      <x v="121"/>
      <x v="177"/>
    </i>
    <i>
      <x v="122"/>
      <x v="60"/>
    </i>
    <i>
      <x v="123"/>
      <x v="62"/>
    </i>
    <i>
      <x v="124"/>
      <x v="64"/>
    </i>
    <i>
      <x v="125"/>
      <x v="65"/>
    </i>
    <i>
      <x v="126"/>
      <x v="63"/>
    </i>
    <i>
      <x v="127"/>
      <x v="61"/>
    </i>
    <i>
      <x v="129"/>
      <x v="56"/>
    </i>
    <i>
      <x v="130"/>
      <x v="50"/>
    </i>
    <i>
      <x v="131"/>
      <x v="46"/>
    </i>
    <i>
      <x v="134"/>
      <x v="182"/>
    </i>
    <i>
      <x v="135"/>
      <x v="114"/>
    </i>
    <i>
      <x v="136"/>
      <x v="10"/>
    </i>
    <i>
      <x v="137"/>
      <x v="160"/>
    </i>
    <i>
      <x v="138"/>
      <x v="107"/>
    </i>
    <i>
      <x v="139"/>
      <x v="144"/>
    </i>
    <i>
      <x v="140"/>
      <x v="72"/>
    </i>
    <i>
      <x v="141"/>
      <x v="189"/>
    </i>
    <i>
      <x v="142"/>
      <x v="26"/>
    </i>
    <i>
      <x v="143"/>
      <x v="89"/>
    </i>
    <i>
      <x v="144"/>
      <x v="119"/>
    </i>
    <i>
      <x v="145"/>
      <x v="162"/>
    </i>
    <i>
      <x v="147"/>
      <x v="59"/>
    </i>
    <i>
      <x v="149"/>
      <x v="202"/>
    </i>
    <i>
      <x v="151"/>
      <x v="44"/>
    </i>
    <i>
      <x v="152"/>
      <x v="102"/>
    </i>
    <i>
      <x v="154"/>
      <x v="146"/>
    </i>
    <i>
      <x v="155"/>
      <x v="54"/>
    </i>
    <i>
      <x v="157"/>
      <x v="23"/>
    </i>
    <i>
      <x v="158"/>
      <x v="39"/>
    </i>
    <i>
      <x v="159"/>
      <x v="87"/>
    </i>
    <i>
      <x v="160"/>
      <x v="101"/>
    </i>
    <i>
      <x v="161"/>
      <x v="11"/>
    </i>
    <i>
      <x v="162"/>
      <x v="140"/>
    </i>
    <i>
      <x v="163"/>
      <x v="100"/>
    </i>
    <i>
      <x v="164"/>
      <x v="33"/>
    </i>
    <i>
      <x v="165"/>
      <x v="205"/>
    </i>
    <i>
      <x v="166"/>
      <x v="136"/>
    </i>
    <i>
      <x v="167"/>
      <x v="80"/>
    </i>
    <i>
      <x v="168"/>
      <x v="200"/>
    </i>
    <i>
      <x v="169"/>
      <x v="122"/>
    </i>
    <i>
      <x v="170"/>
      <x v="187"/>
    </i>
    <i>
      <x v="171"/>
      <x v="66"/>
    </i>
    <i>
      <x v="172"/>
      <x v="68"/>
    </i>
    <i>
      <x v="173"/>
      <x v="147"/>
    </i>
    <i>
      <x v="174"/>
      <x v="93"/>
    </i>
    <i>
      <x v="175"/>
      <x v="45"/>
    </i>
    <i>
      <x v="176"/>
      <x v="42"/>
    </i>
    <i>
      <x v="177"/>
      <x v="128"/>
    </i>
    <i>
      <x v="178"/>
      <x v="130"/>
    </i>
    <i>
      <x v="179"/>
      <x v="127"/>
    </i>
    <i>
      <x v="180"/>
      <x v="131"/>
    </i>
    <i>
      <x v="181"/>
      <x v="129"/>
    </i>
    <i>
      <x v="182"/>
      <x v="75"/>
    </i>
    <i>
      <x v="183"/>
      <x v="199"/>
    </i>
    <i>
      <x v="184"/>
      <x v="172"/>
    </i>
    <i>
      <x v="185"/>
      <x v="207"/>
    </i>
    <i>
      <x v="186"/>
      <x v="179"/>
    </i>
    <i>
      <x v="187"/>
      <x v="95"/>
    </i>
    <i>
      <x v="188"/>
      <x v="152"/>
    </i>
    <i>
      <x v="189"/>
      <x v="38"/>
    </i>
    <i>
      <x v="190"/>
      <x v="180"/>
    </i>
    <i>
      <x v="191"/>
      <x v="77"/>
    </i>
    <i>
      <x v="192"/>
      <x v="70"/>
    </i>
    <i>
      <x v="193"/>
      <x v="79"/>
    </i>
    <i>
      <x v="194"/>
      <x v="138"/>
    </i>
    <i>
      <x v="195"/>
      <x v="81"/>
    </i>
    <i>
      <x v="196"/>
      <x v="158"/>
    </i>
    <i>
      <x v="197"/>
      <x v="78"/>
    </i>
    <i>
      <x v="198"/>
      <x v="52"/>
    </i>
    <i>
      <x v="199"/>
      <x v="35"/>
    </i>
    <i>
      <x v="200"/>
      <x v="111"/>
    </i>
    <i>
      <x v="201"/>
      <x v="36"/>
    </i>
    <i>
      <x v="202"/>
      <x v="176"/>
    </i>
    <i>
      <x v="203"/>
      <x v="161"/>
    </i>
    <i>
      <x v="204"/>
      <x v="12"/>
    </i>
    <i>
      <x v="205"/>
      <x v="174"/>
    </i>
    <i>
      <x v="206"/>
      <x v="69"/>
    </i>
    <i>
      <x v="207"/>
      <x v="181"/>
    </i>
    <i>
      <x v="208"/>
      <x v="120"/>
    </i>
    <i>
      <x v="209"/>
      <x v="49"/>
    </i>
    <i>
      <x v="210"/>
      <x v="67"/>
    </i>
    <i>
      <x v="211"/>
      <x v="159"/>
    </i>
    <i t="grand">
      <x/>
    </i>
  </rowItems>
  <colFields count="2">
    <field x="7"/>
    <field x="5"/>
  </colFields>
  <colItems count="15">
    <i>
      <x/>
      <x v="6"/>
    </i>
    <i r="1">
      <x v="7"/>
    </i>
    <i r="1">
      <x v="8"/>
    </i>
    <i r="1">
      <x v="9"/>
    </i>
    <i r="1">
      <x v="10"/>
    </i>
    <i>
      <x v="1"/>
      <x v="6"/>
    </i>
    <i r="1">
      <x v="7"/>
    </i>
    <i r="1">
      <x v="8"/>
    </i>
    <i r="1">
      <x v="9"/>
    </i>
    <i>
      <x v="2"/>
      <x v="6"/>
    </i>
    <i r="1">
      <x v="7"/>
    </i>
    <i r="1">
      <x v="8"/>
    </i>
    <i r="1">
      <x v="9"/>
    </i>
    <i r="1">
      <x v="10"/>
    </i>
    <i t="grand">
      <x/>
    </i>
  </colItems>
  <pageFields count="1">
    <pageField fld="4" item="0" hier="-1"/>
  </pageFields>
  <dataFields count="1">
    <dataField name="Suma de NETO" fld="3" baseField="0" baseItem="0" numFmtId="42"/>
  </dataFields>
  <formats count="10">
    <format dxfId="10">
      <pivotArea outline="0" collapsedLevelsAreSubtotals="1" fieldPosition="0"/>
    </format>
    <format dxfId="9">
      <pivotArea dataOnly="0" labelOnly="1" outline="0" fieldPosition="0">
        <references count="1">
          <reference field="7" count="0"/>
        </references>
      </pivotArea>
    </format>
    <format dxfId="8">
      <pivotArea dataOnly="0" labelOnly="1" outline="0" fieldPosition="0">
        <references count="2">
          <reference field="5" count="0"/>
          <reference field="7" count="1" selected="0">
            <x v="0"/>
          </reference>
        </references>
      </pivotArea>
    </format>
    <format dxfId="7">
      <pivotArea dataOnly="0" labelOnly="1" outline="0" fieldPosition="0">
        <references count="2">
          <reference field="5" count="4">
            <x v="6"/>
            <x v="7"/>
            <x v="8"/>
            <x v="9"/>
          </reference>
          <reference field="7" count="1" selected="0">
            <x v="1"/>
          </reference>
        </references>
      </pivotArea>
    </format>
    <format dxfId="6">
      <pivotArea dataOnly="0" labelOnly="1" outline="0" fieldPosition="0">
        <references count="2">
          <reference field="5" count="0"/>
          <reference field="7" count="1" selected="0">
            <x v="2"/>
          </reference>
        </references>
      </pivotArea>
    </format>
    <format dxfId="5">
      <pivotArea dataOnly="0" labelOnly="1" outline="0" fieldPosition="0">
        <references count="1">
          <reference field="7" count="0"/>
        </references>
      </pivotArea>
    </format>
    <format dxfId="4">
      <pivotArea dataOnly="0" labelOnly="1" outline="0" fieldPosition="0">
        <references count="2">
          <reference field="5" count="0"/>
          <reference field="7" count="1" selected="0">
            <x v="0"/>
          </reference>
        </references>
      </pivotArea>
    </format>
    <format dxfId="3">
      <pivotArea dataOnly="0" labelOnly="1" outline="0" fieldPosition="0">
        <references count="2">
          <reference field="5" count="4">
            <x v="6"/>
            <x v="7"/>
            <x v="8"/>
            <x v="9"/>
          </reference>
          <reference field="7" count="1" selected="0">
            <x v="1"/>
          </reference>
        </references>
      </pivotArea>
    </format>
    <format dxfId="2">
      <pivotArea dataOnly="0" labelOnly="1" outline="0" fieldPosition="0">
        <references count="2">
          <reference field="5" count="0"/>
          <reference field="7" count="1" selected="0">
            <x v="2"/>
          </reference>
        </references>
      </pivotArea>
    </format>
    <format dxfId="1">
      <pivotArea outline="0" collapsedLevelsAreSubtotals="1" fieldPosition="0">
        <references count="4">
          <reference field="0" count="1" selected="0">
            <x v="12"/>
          </reference>
          <reference field="1" count="1" selected="0">
            <x v="106"/>
          </reference>
          <reference field="5" count="1" selected="0">
            <x v="9"/>
          </reference>
          <reference field="7" count="1" selected="0">
            <x v="2"/>
          </reference>
        </references>
      </pivotArea>
    </format>
  </formats>
  <pivotTableStyleInfo name="PivotStyleMedium1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compact="0" compactData="0" gridDropZones="1" multipleFieldFilters="0">
  <location ref="A3:C64" firstHeaderRow="2" firstDataRow="2" firstDataCol="2" rowPageCount="1" colPageCount="1"/>
  <pivotFields count="9">
    <pivotField axis="axisRow" compact="0" outline="0" showAll="0" defaultSubtotal="0">
      <items count="83">
        <item x="59"/>
        <item x="61"/>
        <item x="62"/>
        <item x="63"/>
        <item x="60"/>
        <item x="64"/>
        <item x="65"/>
        <item x="1"/>
        <item x="66"/>
        <item x="2"/>
        <item x="67"/>
        <item x="3"/>
        <item x="4"/>
        <item x="5"/>
        <item x="6"/>
        <item x="68"/>
        <item x="7"/>
        <item x="8"/>
        <item x="9"/>
        <item x="10"/>
        <item x="11"/>
        <item x="69"/>
        <item x="12"/>
        <item x="13"/>
        <item x="70"/>
        <item m="1" x="81"/>
        <item x="14"/>
        <item x="15"/>
        <item x="71"/>
        <item x="72"/>
        <item x="16"/>
        <item x="0"/>
        <item x="17"/>
        <item x="18"/>
        <item x="19"/>
        <item x="20"/>
        <item x="21"/>
        <item x="22"/>
        <item x="23"/>
        <item m="1" x="79"/>
        <item x="24"/>
        <item x="25"/>
        <item x="26"/>
        <item x="27"/>
        <item x="28"/>
        <item x="29"/>
        <item x="30"/>
        <item x="73"/>
        <item x="31"/>
        <item x="32"/>
        <item x="33"/>
        <item x="34"/>
        <item m="1" x="82"/>
        <item x="35"/>
        <item x="36"/>
        <item x="37"/>
        <item x="38"/>
        <item x="39"/>
        <item x="74"/>
        <item x="40"/>
        <item x="41"/>
        <item x="42"/>
        <item x="43"/>
        <item x="44"/>
        <item x="45"/>
        <item m="1" x="80"/>
        <item x="46"/>
        <item x="47"/>
        <item x="48"/>
        <item x="49"/>
        <item x="50"/>
        <item x="51"/>
        <item x="75"/>
        <item x="52"/>
        <item x="53"/>
        <item x="54"/>
        <item x="55"/>
        <item x="56"/>
        <item x="57"/>
        <item x="76"/>
        <item x="58"/>
        <item x="77"/>
        <item x="78"/>
      </items>
    </pivotField>
    <pivotField axis="axisRow" compact="0" outline="0" showAll="0" defaultSubtotal="0">
      <items count="83">
        <item x="24"/>
        <item x="63"/>
        <item x="59"/>
        <item x="69"/>
        <item x="39"/>
        <item x="16"/>
        <item x="66"/>
        <item x="65"/>
        <item x="55"/>
        <item x="49"/>
        <item x="12"/>
        <item x="22"/>
        <item x="45"/>
        <item x="44"/>
        <item x="77"/>
        <item x="73"/>
        <item x="5"/>
        <item x="25"/>
        <item x="30"/>
        <item x="26"/>
        <item x="29"/>
        <item x="27"/>
        <item x="28"/>
        <item x="76"/>
        <item x="51"/>
        <item x="9"/>
        <item m="1" x="80"/>
        <item x="78"/>
        <item m="1" x="82"/>
        <item x="3"/>
        <item x="50"/>
        <item x="54"/>
        <item x="75"/>
        <item x="43"/>
        <item x="53"/>
        <item x="18"/>
        <item x="74"/>
        <item m="1" x="79"/>
        <item x="36"/>
        <item x="0"/>
        <item x="67"/>
        <item x="1"/>
        <item x="20"/>
        <item x="42"/>
        <item x="40"/>
        <item x="60"/>
        <item x="38"/>
        <item x="21"/>
        <item x="61"/>
        <item x="71"/>
        <item x="64"/>
        <item x="62"/>
        <item x="34"/>
        <item x="17"/>
        <item x="32"/>
        <item x="10"/>
        <item x="58"/>
        <item x="19"/>
        <item m="1" x="81"/>
        <item x="4"/>
        <item x="52"/>
        <item x="41"/>
        <item x="70"/>
        <item x="11"/>
        <item x="8"/>
        <item x="33"/>
        <item x="57"/>
        <item x="37"/>
        <item x="23"/>
        <item x="15"/>
        <item x="6"/>
        <item x="46"/>
        <item x="2"/>
        <item x="56"/>
        <item x="48"/>
        <item x="31"/>
        <item x="13"/>
        <item x="7"/>
        <item x="35"/>
        <item x="68"/>
        <item x="14"/>
        <item x="72"/>
        <item x="47"/>
      </items>
    </pivotField>
    <pivotField compact="0" outline="0" showAll="0"/>
    <pivotField compact="0" outline="0" showAll="0"/>
    <pivotField axis="axisPage" compact="0" outline="0" showAll="0">
      <items count="4">
        <item x="0"/>
        <item x="1"/>
        <item x="2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</pivotFields>
  <rowFields count="2">
    <field x="0"/>
    <field x="1"/>
  </rowFields>
  <rowItems count="60">
    <i>
      <x v="7"/>
      <x v="41"/>
    </i>
    <i>
      <x v="9"/>
      <x v="72"/>
    </i>
    <i>
      <x v="11"/>
      <x v="29"/>
    </i>
    <i>
      <x v="12"/>
      <x v="59"/>
    </i>
    <i>
      <x v="13"/>
      <x v="16"/>
    </i>
    <i>
      <x v="14"/>
      <x v="70"/>
    </i>
    <i>
      <x v="16"/>
      <x v="77"/>
    </i>
    <i>
      <x v="17"/>
      <x v="64"/>
    </i>
    <i>
      <x v="18"/>
      <x v="25"/>
    </i>
    <i>
      <x v="19"/>
      <x v="55"/>
    </i>
    <i>
      <x v="20"/>
      <x v="63"/>
    </i>
    <i>
      <x v="22"/>
      <x v="10"/>
    </i>
    <i>
      <x v="23"/>
      <x v="76"/>
    </i>
    <i>
      <x v="26"/>
      <x v="80"/>
    </i>
    <i>
      <x v="27"/>
      <x v="69"/>
    </i>
    <i>
      <x v="30"/>
      <x v="5"/>
    </i>
    <i>
      <x v="31"/>
      <x v="39"/>
    </i>
    <i>
      <x v="32"/>
      <x v="53"/>
    </i>
    <i>
      <x v="33"/>
      <x v="35"/>
    </i>
    <i>
      <x v="34"/>
      <x v="57"/>
    </i>
    <i>
      <x v="35"/>
      <x v="42"/>
    </i>
    <i>
      <x v="36"/>
      <x v="47"/>
    </i>
    <i>
      <x v="37"/>
      <x v="11"/>
    </i>
    <i>
      <x v="38"/>
      <x v="68"/>
    </i>
    <i>
      <x v="40"/>
      <x/>
    </i>
    <i>
      <x v="41"/>
      <x v="17"/>
    </i>
    <i>
      <x v="42"/>
      <x v="19"/>
    </i>
    <i>
      <x v="43"/>
      <x v="21"/>
    </i>
    <i>
      <x v="44"/>
      <x v="22"/>
    </i>
    <i>
      <x v="45"/>
      <x v="20"/>
    </i>
    <i>
      <x v="46"/>
      <x v="18"/>
    </i>
    <i>
      <x v="48"/>
      <x v="75"/>
    </i>
    <i>
      <x v="49"/>
      <x v="54"/>
    </i>
    <i>
      <x v="50"/>
      <x v="65"/>
    </i>
    <i>
      <x v="51"/>
      <x v="52"/>
    </i>
    <i>
      <x v="53"/>
      <x v="78"/>
    </i>
    <i>
      <x v="54"/>
      <x v="38"/>
    </i>
    <i>
      <x v="55"/>
      <x v="67"/>
    </i>
    <i>
      <x v="56"/>
      <x v="46"/>
    </i>
    <i>
      <x v="57"/>
      <x v="4"/>
    </i>
    <i>
      <x v="59"/>
      <x v="44"/>
    </i>
    <i>
      <x v="60"/>
      <x v="61"/>
    </i>
    <i>
      <x v="61"/>
      <x v="43"/>
    </i>
    <i>
      <x v="62"/>
      <x v="33"/>
    </i>
    <i>
      <x v="63"/>
      <x v="13"/>
    </i>
    <i>
      <x v="64"/>
      <x v="12"/>
    </i>
    <i>
      <x v="66"/>
      <x v="71"/>
    </i>
    <i>
      <x v="67"/>
      <x v="82"/>
    </i>
    <i>
      <x v="68"/>
      <x v="74"/>
    </i>
    <i>
      <x v="69"/>
      <x v="9"/>
    </i>
    <i>
      <x v="70"/>
      <x v="30"/>
    </i>
    <i>
      <x v="71"/>
      <x v="24"/>
    </i>
    <i>
      <x v="73"/>
      <x v="60"/>
    </i>
    <i>
      <x v="74"/>
      <x v="34"/>
    </i>
    <i>
      <x v="75"/>
      <x v="31"/>
    </i>
    <i>
      <x v="76"/>
      <x v="8"/>
    </i>
    <i>
      <x v="77"/>
      <x v="73"/>
    </i>
    <i>
      <x v="78"/>
      <x v="66"/>
    </i>
    <i>
      <x v="80"/>
      <x v="56"/>
    </i>
    <i t="grand">
      <x/>
    </i>
  </rowItems>
  <colItems count="1">
    <i/>
  </colItems>
  <pageFields count="1">
    <pageField fld="4" item="1" hier="-1"/>
  </pageFields>
  <dataFields count="1">
    <dataField name="Suma de NETO" fld="5" baseField="0" baseItem="0" numFmtId="42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77"/>
  <sheetViews>
    <sheetView tabSelected="1" workbookViewId="0">
      <pane xSplit="2" ySplit="6" topLeftCell="K65" activePane="bottomRight" state="frozen"/>
      <selection pane="topRight" activeCell="C1" sqref="C1"/>
      <selection pane="bottomLeft" activeCell="A7" sqref="A7"/>
      <selection pane="bottomRight" activeCell="R68" sqref="R68"/>
    </sheetView>
  </sheetViews>
  <sheetFormatPr baseColWidth="10" defaultRowHeight="15" x14ac:dyDescent="0.25"/>
  <cols>
    <col min="1" max="1" width="6.7109375" customWidth="1"/>
    <col min="2" max="2" width="35.5703125" customWidth="1"/>
    <col min="3" max="12" width="15.5703125" customWidth="1"/>
    <col min="13" max="17" width="15.5703125" bestFit="1" customWidth="1"/>
  </cols>
  <sheetData>
    <row r="2" spans="1:18" x14ac:dyDescent="0.25">
      <c r="A2" s="1" t="s">
        <v>4</v>
      </c>
      <c r="B2" s="2">
        <v>2018</v>
      </c>
    </row>
    <row r="4" spans="1:18" x14ac:dyDescent="0.25">
      <c r="A4" s="1" t="s">
        <v>234</v>
      </c>
      <c r="C4" s="1" t="s">
        <v>235</v>
      </c>
      <c r="D4" s="1" t="s">
        <v>5</v>
      </c>
    </row>
    <row r="5" spans="1:18" x14ac:dyDescent="0.25">
      <c r="C5" s="4">
        <v>4</v>
      </c>
      <c r="D5" s="4"/>
      <c r="E5" s="4"/>
      <c r="F5" s="4"/>
      <c r="G5" s="4"/>
      <c r="H5" s="4">
        <v>5</v>
      </c>
      <c r="I5" s="4"/>
      <c r="J5" s="4"/>
      <c r="K5" s="4"/>
      <c r="L5" s="4">
        <v>7</v>
      </c>
      <c r="M5" s="4"/>
      <c r="N5" s="4"/>
      <c r="O5" s="4"/>
      <c r="P5" s="4"/>
      <c r="Q5" t="s">
        <v>233</v>
      </c>
    </row>
    <row r="6" spans="1:18" x14ac:dyDescent="0.25">
      <c r="A6" s="1" t="s">
        <v>0</v>
      </c>
      <c r="B6" s="1" t="s">
        <v>1</v>
      </c>
      <c r="C6" s="4" t="s">
        <v>14</v>
      </c>
      <c r="D6" s="4" t="s">
        <v>15</v>
      </c>
      <c r="E6" s="4" t="s">
        <v>16</v>
      </c>
      <c r="F6" s="4" t="s">
        <v>17</v>
      </c>
      <c r="G6" s="4" t="s">
        <v>18</v>
      </c>
      <c r="H6" s="4" t="s">
        <v>14</v>
      </c>
      <c r="I6" s="4" t="s">
        <v>15</v>
      </c>
      <c r="J6" s="4" t="s">
        <v>16</v>
      </c>
      <c r="K6" s="4" t="s">
        <v>17</v>
      </c>
      <c r="L6" s="4" t="s">
        <v>14</v>
      </c>
      <c r="M6" s="4" t="s">
        <v>15</v>
      </c>
      <c r="N6" s="4" t="s">
        <v>16</v>
      </c>
      <c r="O6" s="4" t="s">
        <v>17</v>
      </c>
      <c r="P6" s="4" t="s">
        <v>18</v>
      </c>
    </row>
    <row r="7" spans="1:18" x14ac:dyDescent="0.25">
      <c r="A7">
        <v>1145</v>
      </c>
      <c r="B7" t="s">
        <v>24</v>
      </c>
      <c r="C7" s="3"/>
      <c r="D7" s="3"/>
      <c r="E7" s="3"/>
      <c r="F7" s="3"/>
      <c r="G7" s="3"/>
      <c r="H7" s="3"/>
      <c r="I7" s="3"/>
      <c r="J7" s="3"/>
      <c r="K7" s="3"/>
      <c r="L7" s="3">
        <v>150000</v>
      </c>
      <c r="M7" s="3"/>
      <c r="N7" s="3"/>
      <c r="O7" s="3"/>
      <c r="P7" s="3"/>
      <c r="Q7" s="3">
        <v>150000</v>
      </c>
    </row>
    <row r="8" spans="1:18" x14ac:dyDescent="0.25">
      <c r="A8">
        <v>1289</v>
      </c>
      <c r="B8" t="s">
        <v>31</v>
      </c>
      <c r="C8" s="3">
        <v>-13553269</v>
      </c>
      <c r="D8" s="3"/>
      <c r="E8" s="3"/>
      <c r="F8" s="3"/>
      <c r="G8" s="3"/>
      <c r="H8" s="3"/>
      <c r="I8" s="3"/>
      <c r="J8" s="3"/>
      <c r="K8" s="3"/>
      <c r="L8" s="3">
        <v>14729446</v>
      </c>
      <c r="M8" s="3"/>
      <c r="N8" s="3"/>
      <c r="O8" s="3"/>
      <c r="P8" s="3"/>
      <c r="Q8" s="3">
        <v>1176177</v>
      </c>
    </row>
    <row r="9" spans="1:18" x14ac:dyDescent="0.25">
      <c r="A9">
        <v>1290</v>
      </c>
      <c r="B9" t="s">
        <v>32</v>
      </c>
      <c r="C9" s="3"/>
      <c r="D9" s="3"/>
      <c r="E9" s="3"/>
      <c r="F9" s="3"/>
      <c r="G9" s="3"/>
      <c r="H9" s="3"/>
      <c r="I9" s="3"/>
      <c r="J9" s="3"/>
      <c r="K9" s="3"/>
      <c r="L9" s="3">
        <v>234281</v>
      </c>
      <c r="M9" s="3"/>
      <c r="N9" s="3"/>
      <c r="O9" s="3"/>
      <c r="P9" s="3"/>
      <c r="Q9" s="3">
        <v>234281</v>
      </c>
    </row>
    <row r="10" spans="1:18" x14ac:dyDescent="0.25">
      <c r="A10">
        <v>1358</v>
      </c>
      <c r="B10" t="s">
        <v>33</v>
      </c>
      <c r="C10" s="3"/>
      <c r="D10" s="3"/>
      <c r="E10" s="3"/>
      <c r="F10" s="3"/>
      <c r="G10" s="3"/>
      <c r="H10" s="3"/>
      <c r="I10" s="3"/>
      <c r="J10" s="3"/>
      <c r="K10" s="3"/>
      <c r="L10" s="3">
        <v>31970848</v>
      </c>
      <c r="M10" s="3">
        <v>25135728</v>
      </c>
      <c r="N10" s="3">
        <v>22774484</v>
      </c>
      <c r="O10" s="3">
        <v>29401290.109999999</v>
      </c>
      <c r="P10" s="3"/>
      <c r="Q10" s="3">
        <v>109282350.11</v>
      </c>
    </row>
    <row r="11" spans="1:18" x14ac:dyDescent="0.25">
      <c r="A11">
        <v>1359</v>
      </c>
      <c r="B11" t="s">
        <v>34</v>
      </c>
      <c r="C11" s="3"/>
      <c r="D11" s="3"/>
      <c r="E11" s="3"/>
      <c r="F11" s="3"/>
      <c r="G11" s="3"/>
      <c r="H11" s="3"/>
      <c r="I11" s="3"/>
      <c r="J11" s="3"/>
      <c r="K11" s="3"/>
      <c r="L11" s="3">
        <v>35136</v>
      </c>
      <c r="M11" s="3"/>
      <c r="N11" s="3"/>
      <c r="O11" s="3"/>
      <c r="P11" s="3"/>
      <c r="Q11" s="3">
        <v>35136</v>
      </c>
    </row>
    <row r="12" spans="1:18" x14ac:dyDescent="0.25">
      <c r="A12">
        <v>1385</v>
      </c>
      <c r="B12" t="s">
        <v>35</v>
      </c>
      <c r="C12" s="3">
        <v>35690268</v>
      </c>
      <c r="D12" s="3">
        <v>-383180536</v>
      </c>
      <c r="E12" s="3">
        <v>-23990</v>
      </c>
      <c r="F12" s="3">
        <v>-281172089</v>
      </c>
      <c r="G12" s="3"/>
      <c r="H12" s="3"/>
      <c r="I12" s="3"/>
      <c r="J12" s="3"/>
      <c r="K12" s="3"/>
      <c r="L12" s="3">
        <v>134698689</v>
      </c>
      <c r="M12" s="3">
        <v>126015612</v>
      </c>
      <c r="N12" s="3">
        <v>153274485</v>
      </c>
      <c r="O12" s="3">
        <v>161091914</v>
      </c>
      <c r="P12" s="3">
        <v>4911423</v>
      </c>
      <c r="Q12" s="3">
        <v>-48694224</v>
      </c>
    </row>
    <row r="13" spans="1:18" x14ac:dyDescent="0.25">
      <c r="A13">
        <v>1409</v>
      </c>
      <c r="B13" t="s">
        <v>36</v>
      </c>
      <c r="C13" s="3">
        <v>19773748</v>
      </c>
      <c r="D13" s="3">
        <v>-19773748</v>
      </c>
      <c r="E13" s="3"/>
      <c r="F13" s="3"/>
      <c r="G13" s="3"/>
      <c r="H13" s="3"/>
      <c r="I13" s="3"/>
      <c r="J13" s="3"/>
      <c r="K13" s="3"/>
      <c r="L13" s="3">
        <v>6509900</v>
      </c>
      <c r="M13" s="3">
        <v>2728780</v>
      </c>
      <c r="N13" s="3">
        <v>2783554</v>
      </c>
      <c r="O13" s="5">
        <v>5068292</v>
      </c>
      <c r="P13" s="3"/>
      <c r="Q13" s="3">
        <v>17090526</v>
      </c>
      <c r="R13" t="s">
        <v>240</v>
      </c>
    </row>
    <row r="14" spans="1:18" x14ac:dyDescent="0.25">
      <c r="A14">
        <v>1434</v>
      </c>
      <c r="B14" t="s">
        <v>38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>
        <v>2488724</v>
      </c>
      <c r="N14" s="3"/>
      <c r="O14" s="3"/>
      <c r="P14" s="3"/>
      <c r="Q14" s="3">
        <v>2488724</v>
      </c>
    </row>
    <row r="15" spans="1:18" x14ac:dyDescent="0.25">
      <c r="A15">
        <v>1452</v>
      </c>
      <c r="B15" t="s">
        <v>39</v>
      </c>
      <c r="C15" s="3"/>
      <c r="D15" s="3"/>
      <c r="E15" s="3"/>
      <c r="F15" s="3"/>
      <c r="G15" s="3"/>
      <c r="H15" s="3"/>
      <c r="I15" s="3"/>
      <c r="J15" s="3"/>
      <c r="K15" s="3"/>
      <c r="L15" s="3">
        <v>35136</v>
      </c>
      <c r="M15" s="3"/>
      <c r="N15" s="3"/>
      <c r="O15" s="3"/>
      <c r="P15" s="3"/>
      <c r="Q15" s="3">
        <v>35136</v>
      </c>
      <c r="R15" t="s">
        <v>241</v>
      </c>
    </row>
    <row r="16" spans="1:18" x14ac:dyDescent="0.25">
      <c r="A16">
        <v>1453</v>
      </c>
      <c r="B16" t="s">
        <v>40</v>
      </c>
      <c r="C16" s="3">
        <v>-12605042</v>
      </c>
      <c r="D16" s="3">
        <v>-27283736</v>
      </c>
      <c r="E16" s="3">
        <v>-178815982</v>
      </c>
      <c r="F16" s="3">
        <v>-104447844</v>
      </c>
      <c r="G16" s="3">
        <v>-14678694</v>
      </c>
      <c r="H16" s="3"/>
      <c r="I16" s="3"/>
      <c r="J16" s="3"/>
      <c r="K16" s="3"/>
      <c r="L16" s="3">
        <v>6738535</v>
      </c>
      <c r="M16" s="3">
        <v>6220869</v>
      </c>
      <c r="N16" s="3">
        <v>7339578</v>
      </c>
      <c r="O16" s="3">
        <v>21705042</v>
      </c>
      <c r="P16" s="3"/>
      <c r="Q16" s="3">
        <v>-295827274</v>
      </c>
      <c r="R16" t="s">
        <v>242</v>
      </c>
    </row>
    <row r="17" spans="1:20" x14ac:dyDescent="0.25">
      <c r="A17">
        <v>1461</v>
      </c>
      <c r="B17" t="s">
        <v>41</v>
      </c>
      <c r="C17" s="3">
        <v>77154881</v>
      </c>
      <c r="D17" s="3">
        <v>-171881538</v>
      </c>
      <c r="E17" s="3"/>
      <c r="F17" s="3">
        <v>-116509589</v>
      </c>
      <c r="G17" s="3"/>
      <c r="H17" s="3"/>
      <c r="I17" s="3"/>
      <c r="J17" s="3"/>
      <c r="K17" s="3"/>
      <c r="L17" s="3">
        <v>22400340</v>
      </c>
      <c r="M17" s="3">
        <v>29571847</v>
      </c>
      <c r="N17" s="3">
        <v>39479482</v>
      </c>
      <c r="O17" s="3">
        <v>25833981</v>
      </c>
      <c r="P17" s="3">
        <v>816150</v>
      </c>
      <c r="Q17" s="3">
        <v>-93134446</v>
      </c>
    </row>
    <row r="18" spans="1:20" x14ac:dyDescent="0.25">
      <c r="A18">
        <v>1468</v>
      </c>
      <c r="B18" t="s">
        <v>42</v>
      </c>
      <c r="C18" s="3">
        <v>-72637004</v>
      </c>
      <c r="D18" s="3">
        <v>-154780335</v>
      </c>
      <c r="E18" s="3">
        <v>29092381</v>
      </c>
      <c r="F18" s="3"/>
      <c r="G18" s="3"/>
      <c r="H18" s="3"/>
      <c r="I18" s="3"/>
      <c r="J18" s="3"/>
      <c r="K18" s="3"/>
      <c r="L18" s="3">
        <v>46962238.329999998</v>
      </c>
      <c r="M18" s="3">
        <v>43295129</v>
      </c>
      <c r="N18" s="3">
        <v>31869132.6599999</v>
      </c>
      <c r="O18" s="3">
        <v>3057620</v>
      </c>
      <c r="P18" s="3"/>
      <c r="Q18" s="3">
        <v>-73140838.01000011</v>
      </c>
    </row>
    <row r="19" spans="1:20" x14ac:dyDescent="0.25">
      <c r="A19">
        <v>1475</v>
      </c>
      <c r="B19" t="s">
        <v>43</v>
      </c>
      <c r="C19" s="3">
        <v>-3649853</v>
      </c>
      <c r="D19" s="3">
        <v>-3649853</v>
      </c>
      <c r="E19" s="3">
        <v>-2798221</v>
      </c>
      <c r="F19" s="3"/>
      <c r="G19" s="3"/>
      <c r="H19" s="3"/>
      <c r="I19" s="3"/>
      <c r="J19" s="3"/>
      <c r="K19" s="3"/>
      <c r="L19" s="3">
        <v>2130909</v>
      </c>
      <c r="M19" s="3">
        <v>2416909</v>
      </c>
      <c r="N19" s="3">
        <v>1661101</v>
      </c>
      <c r="O19" s="3"/>
      <c r="P19" s="3"/>
      <c r="Q19" s="3">
        <v>-3889008</v>
      </c>
    </row>
    <row r="20" spans="1:20" x14ac:dyDescent="0.25">
      <c r="A20">
        <v>1507</v>
      </c>
      <c r="B20" t="s">
        <v>45</v>
      </c>
      <c r="C20" s="3">
        <v>-223505408</v>
      </c>
      <c r="D20" s="3">
        <v>68352334</v>
      </c>
      <c r="E20" s="3">
        <v>-81901591</v>
      </c>
      <c r="F20" s="3">
        <v>-47401189</v>
      </c>
      <c r="G20" s="3">
        <v>-70933011</v>
      </c>
      <c r="H20" s="3"/>
      <c r="I20" s="3"/>
      <c r="J20" s="3"/>
      <c r="K20" s="3"/>
      <c r="L20" s="3">
        <v>62536090</v>
      </c>
      <c r="M20" s="3">
        <v>63526310</v>
      </c>
      <c r="N20" s="3">
        <v>50091180</v>
      </c>
      <c r="O20" s="3">
        <v>53625277</v>
      </c>
      <c r="P20" s="3"/>
      <c r="Q20" s="3">
        <v>-125610008</v>
      </c>
      <c r="R20" t="s">
        <v>243</v>
      </c>
      <c r="S20" t="s">
        <v>244</v>
      </c>
      <c r="T20" t="s">
        <v>245</v>
      </c>
    </row>
    <row r="21" spans="1:20" x14ac:dyDescent="0.25">
      <c r="A21">
        <v>1508</v>
      </c>
      <c r="B21" t="s">
        <v>46</v>
      </c>
      <c r="C21" s="3"/>
      <c r="D21" s="3"/>
      <c r="E21" s="3"/>
      <c r="F21" s="3"/>
      <c r="G21" s="3"/>
      <c r="H21" s="3"/>
      <c r="I21" s="3"/>
      <c r="J21" s="3"/>
      <c r="K21" s="3"/>
      <c r="L21" s="3">
        <v>98000</v>
      </c>
      <c r="M21" s="3">
        <v>87000</v>
      </c>
      <c r="N21" s="3"/>
      <c r="O21" s="3"/>
      <c r="P21" s="3"/>
      <c r="Q21" s="3">
        <v>185000</v>
      </c>
    </row>
    <row r="22" spans="1:20" x14ac:dyDescent="0.25">
      <c r="A22">
        <v>1515</v>
      </c>
      <c r="B22" t="s">
        <v>48</v>
      </c>
      <c r="C22" s="3"/>
      <c r="D22" s="3"/>
      <c r="E22" s="3"/>
      <c r="F22" s="3"/>
      <c r="G22" s="3"/>
      <c r="H22" s="3"/>
      <c r="I22" s="3"/>
      <c r="J22" s="3"/>
      <c r="K22" s="3"/>
      <c r="L22" s="3">
        <v>15816491</v>
      </c>
      <c r="M22" s="3"/>
      <c r="N22" s="3"/>
      <c r="O22" s="3"/>
      <c r="P22" s="3"/>
      <c r="Q22" s="3">
        <v>15816491</v>
      </c>
    </row>
    <row r="23" spans="1:20" x14ac:dyDescent="0.25">
      <c r="A23">
        <v>1528</v>
      </c>
      <c r="B23" t="s">
        <v>49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>
        <v>100000</v>
      </c>
      <c r="P23" s="3"/>
      <c r="Q23" s="3">
        <v>100000</v>
      </c>
    </row>
    <row r="24" spans="1:20" x14ac:dyDescent="0.25">
      <c r="A24">
        <v>1534</v>
      </c>
      <c r="B24" t="s">
        <v>50</v>
      </c>
      <c r="C24" s="3"/>
      <c r="D24" s="3"/>
      <c r="E24" s="3"/>
      <c r="F24" s="3"/>
      <c r="G24" s="3"/>
      <c r="H24" s="3"/>
      <c r="I24" s="3"/>
      <c r="J24" s="3"/>
      <c r="K24" s="3"/>
      <c r="L24" s="3">
        <v>118393</v>
      </c>
      <c r="M24" s="3"/>
      <c r="N24" s="3"/>
      <c r="O24" s="3"/>
      <c r="P24" s="3"/>
      <c r="Q24" s="3">
        <v>118393</v>
      </c>
    </row>
    <row r="25" spans="1:20" x14ac:dyDescent="0.25">
      <c r="A25">
        <v>1544</v>
      </c>
      <c r="B25" t="s">
        <v>51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>
        <v>15000</v>
      </c>
      <c r="P25" s="3"/>
      <c r="Q25" s="3">
        <v>15000</v>
      </c>
    </row>
    <row r="26" spans="1:20" x14ac:dyDescent="0.25">
      <c r="A26">
        <v>1563</v>
      </c>
      <c r="B26" t="s">
        <v>53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>
        <v>434600</v>
      </c>
      <c r="O26" s="3"/>
      <c r="P26" s="3"/>
      <c r="Q26" s="3">
        <v>434600</v>
      </c>
    </row>
    <row r="27" spans="1:20" x14ac:dyDescent="0.25">
      <c r="A27">
        <v>1565</v>
      </c>
      <c r="B27" t="s">
        <v>54</v>
      </c>
      <c r="C27" s="3">
        <v>-116880213</v>
      </c>
      <c r="D27" s="3">
        <v>87746355</v>
      </c>
      <c r="E27" s="3">
        <v>-258363437</v>
      </c>
      <c r="F27" s="3">
        <v>187023066</v>
      </c>
      <c r="G27" s="3"/>
      <c r="H27" s="3"/>
      <c r="I27" s="3"/>
      <c r="J27" s="3"/>
      <c r="K27" s="3"/>
      <c r="L27" s="3">
        <v>78093484.670000002</v>
      </c>
      <c r="M27" s="3">
        <v>65996533</v>
      </c>
      <c r="N27" s="3">
        <v>49267000.990000002</v>
      </c>
      <c r="O27" s="3">
        <v>39733036</v>
      </c>
      <c r="P27" s="3"/>
      <c r="Q27" s="3">
        <v>132615825.66</v>
      </c>
      <c r="R27" t="s">
        <v>246</v>
      </c>
    </row>
    <row r="28" spans="1:20" x14ac:dyDescent="0.25">
      <c r="A28">
        <v>1566</v>
      </c>
      <c r="B28" t="s">
        <v>55</v>
      </c>
      <c r="C28" s="3"/>
      <c r="D28" s="3">
        <v>-130000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>
        <v>-130000</v>
      </c>
    </row>
    <row r="29" spans="1:20" x14ac:dyDescent="0.25">
      <c r="A29">
        <v>1577</v>
      </c>
      <c r="B29" t="s">
        <v>56</v>
      </c>
      <c r="C29" s="3">
        <v>-174535910</v>
      </c>
      <c r="D29" s="3">
        <v>-81657401</v>
      </c>
      <c r="E29" s="3">
        <v>-169272476</v>
      </c>
      <c r="F29" s="3">
        <v>-105058578</v>
      </c>
      <c r="G29" s="3"/>
      <c r="H29" s="3"/>
      <c r="I29" s="3"/>
      <c r="J29" s="3"/>
      <c r="K29" s="3"/>
      <c r="L29" s="3">
        <v>109943800</v>
      </c>
      <c r="M29" s="3">
        <v>103862422</v>
      </c>
      <c r="N29" s="3">
        <v>92882601.329999998</v>
      </c>
      <c r="O29" s="3">
        <v>89375105</v>
      </c>
      <c r="P29" s="3"/>
      <c r="Q29" s="3">
        <v>-134460436.67000002</v>
      </c>
      <c r="R29" t="s">
        <v>250</v>
      </c>
      <c r="S29" t="s">
        <v>247</v>
      </c>
    </row>
    <row r="30" spans="1:20" x14ac:dyDescent="0.25">
      <c r="A30">
        <v>1579</v>
      </c>
      <c r="B30" t="s">
        <v>57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>
        <v>100000</v>
      </c>
      <c r="Q30" s="3">
        <v>100000</v>
      </c>
    </row>
    <row r="31" spans="1:20" x14ac:dyDescent="0.25">
      <c r="A31">
        <v>1580</v>
      </c>
      <c r="B31" t="s">
        <v>58</v>
      </c>
      <c r="C31" s="3">
        <v>-56795778</v>
      </c>
      <c r="D31" s="3">
        <v>-56942677</v>
      </c>
      <c r="E31" s="3">
        <v>-64847612</v>
      </c>
      <c r="F31" s="3">
        <v>-60169387</v>
      </c>
      <c r="G31" s="3">
        <v>-60169387</v>
      </c>
      <c r="H31" s="3"/>
      <c r="I31" s="3"/>
      <c r="J31" s="3"/>
      <c r="K31" s="3"/>
      <c r="L31" s="3">
        <v>28621909</v>
      </c>
      <c r="M31" s="3">
        <v>26478603</v>
      </c>
      <c r="N31" s="3">
        <v>31689733</v>
      </c>
      <c r="O31" s="3">
        <v>29110653</v>
      </c>
      <c r="P31" s="3"/>
      <c r="Q31" s="3">
        <v>-183023943</v>
      </c>
      <c r="R31" t="s">
        <v>248</v>
      </c>
      <c r="S31" t="s">
        <v>247</v>
      </c>
    </row>
    <row r="32" spans="1:20" x14ac:dyDescent="0.25">
      <c r="A32">
        <v>1588</v>
      </c>
      <c r="B32" t="s">
        <v>59</v>
      </c>
      <c r="C32" s="3">
        <v>-102720799</v>
      </c>
      <c r="D32" s="3">
        <v>-21100625</v>
      </c>
      <c r="E32" s="3">
        <v>-19411282</v>
      </c>
      <c r="F32" s="3">
        <v>-127584433</v>
      </c>
      <c r="G32" s="3">
        <v>-362381785</v>
      </c>
      <c r="H32" s="3"/>
      <c r="I32" s="3"/>
      <c r="J32" s="3"/>
      <c r="K32" s="3"/>
      <c r="L32" s="3">
        <v>71031022</v>
      </c>
      <c r="M32" s="3">
        <v>66239997</v>
      </c>
      <c r="N32" s="3">
        <v>59379885</v>
      </c>
      <c r="O32" s="3">
        <v>53707497</v>
      </c>
      <c r="P32" s="3">
        <v>340000</v>
      </c>
      <c r="Q32" s="3">
        <v>-382500523</v>
      </c>
      <c r="R32" t="s">
        <v>249</v>
      </c>
      <c r="S32" t="s">
        <v>247</v>
      </c>
    </row>
    <row r="33" spans="1:19" x14ac:dyDescent="0.25">
      <c r="A33">
        <v>1594</v>
      </c>
      <c r="B33" t="s">
        <v>60</v>
      </c>
      <c r="C33" s="3"/>
      <c r="D33" s="3"/>
      <c r="E33" s="3"/>
      <c r="F33" s="3"/>
      <c r="G33" s="3"/>
      <c r="H33" s="3"/>
      <c r="I33" s="3"/>
      <c r="J33" s="3"/>
      <c r="K33" s="3"/>
      <c r="L33" s="3">
        <v>194961</v>
      </c>
      <c r="M33" s="3">
        <v>249800</v>
      </c>
      <c r="N33" s="3"/>
      <c r="O33" s="3">
        <v>150000</v>
      </c>
      <c r="P33" s="3"/>
      <c r="Q33" s="3">
        <v>594761</v>
      </c>
    </row>
    <row r="34" spans="1:19" x14ac:dyDescent="0.25">
      <c r="A34">
        <v>1596</v>
      </c>
      <c r="B34" t="s">
        <v>61</v>
      </c>
      <c r="C34" s="3">
        <v>-16264943</v>
      </c>
      <c r="D34" s="3">
        <v>-36277553</v>
      </c>
      <c r="E34" s="3">
        <v>-43235422</v>
      </c>
      <c r="F34" s="3">
        <v>-50649805</v>
      </c>
      <c r="G34" s="3">
        <v>-45706883</v>
      </c>
      <c r="H34" s="3"/>
      <c r="I34" s="3"/>
      <c r="J34" s="3"/>
      <c r="K34" s="3"/>
      <c r="L34" s="3">
        <v>20343357</v>
      </c>
      <c r="M34" s="3">
        <v>17677703</v>
      </c>
      <c r="N34" s="3">
        <v>34010162</v>
      </c>
      <c r="O34" s="3">
        <v>22204186</v>
      </c>
      <c r="P34" s="3"/>
      <c r="Q34" s="3">
        <v>-97899198</v>
      </c>
      <c r="S34" t="s">
        <v>247</v>
      </c>
    </row>
    <row r="35" spans="1:19" x14ac:dyDescent="0.25">
      <c r="A35">
        <v>1616</v>
      </c>
      <c r="B35" t="s">
        <v>64</v>
      </c>
      <c r="C35" s="3"/>
      <c r="D35" s="3"/>
      <c r="E35" s="3"/>
      <c r="F35" s="3"/>
      <c r="G35" s="3"/>
      <c r="H35" s="3"/>
      <c r="I35" s="3"/>
      <c r="J35" s="3"/>
      <c r="K35" s="3"/>
      <c r="L35" s="3">
        <v>620276</v>
      </c>
      <c r="M35" s="3">
        <v>-620276</v>
      </c>
      <c r="N35" s="3"/>
      <c r="O35" s="3"/>
      <c r="P35" s="3"/>
      <c r="Q35" s="3">
        <v>0</v>
      </c>
    </row>
    <row r="36" spans="1:19" x14ac:dyDescent="0.25">
      <c r="A36">
        <v>1618</v>
      </c>
      <c r="B36" t="s">
        <v>65</v>
      </c>
      <c r="C36" s="3">
        <v>-61506053</v>
      </c>
      <c r="D36" s="3">
        <v>-61506053</v>
      </c>
      <c r="E36" s="3">
        <v>-40550659</v>
      </c>
      <c r="F36" s="3">
        <v>-383266</v>
      </c>
      <c r="G36" s="3">
        <v>-41234659</v>
      </c>
      <c r="H36" s="3"/>
      <c r="I36" s="3">
        <v>34500</v>
      </c>
      <c r="J36" s="3"/>
      <c r="K36" s="3"/>
      <c r="L36" s="3">
        <v>37759724</v>
      </c>
      <c r="M36" s="3">
        <v>34231082</v>
      </c>
      <c r="N36" s="3">
        <v>33372616</v>
      </c>
      <c r="O36" s="3">
        <v>34911565</v>
      </c>
      <c r="P36" s="3"/>
      <c r="Q36" s="3">
        <v>-64871203</v>
      </c>
      <c r="R36" t="s">
        <v>251</v>
      </c>
      <c r="S36" t="s">
        <v>247</v>
      </c>
    </row>
    <row r="37" spans="1:19" x14ac:dyDescent="0.25">
      <c r="A37">
        <v>1622</v>
      </c>
      <c r="B37" t="s">
        <v>66</v>
      </c>
      <c r="C37" s="3">
        <v>-115915447</v>
      </c>
      <c r="D37" s="3">
        <v>-114230912</v>
      </c>
      <c r="E37" s="3">
        <v>-116191961</v>
      </c>
      <c r="F37" s="3">
        <v>-108268722</v>
      </c>
      <c r="G37" s="3"/>
      <c r="H37" s="3"/>
      <c r="I37" s="3"/>
      <c r="J37" s="3"/>
      <c r="K37" s="3">
        <v>330000</v>
      </c>
      <c r="L37" s="3">
        <v>80300297</v>
      </c>
      <c r="M37" s="3">
        <v>83647036</v>
      </c>
      <c r="N37" s="3">
        <v>82795141</v>
      </c>
      <c r="O37" s="3">
        <v>78696343</v>
      </c>
      <c r="P37" s="3"/>
      <c r="Q37" s="3">
        <v>-128838225</v>
      </c>
      <c r="S37" t="s">
        <v>247</v>
      </c>
    </row>
    <row r="38" spans="1:19" x14ac:dyDescent="0.25">
      <c r="A38">
        <v>1626</v>
      </c>
      <c r="B38" t="s">
        <v>67</v>
      </c>
      <c r="C38" s="3"/>
      <c r="D38" s="3"/>
      <c r="E38" s="3"/>
      <c r="F38" s="3"/>
      <c r="G38" s="3"/>
      <c r="H38" s="3">
        <v>929678</v>
      </c>
      <c r="I38" s="3">
        <v>929678</v>
      </c>
      <c r="J38" s="3">
        <v>929678</v>
      </c>
      <c r="K38" s="3">
        <v>929678</v>
      </c>
      <c r="L38" s="3">
        <v>2426244</v>
      </c>
      <c r="M38" s="3">
        <v>2049102</v>
      </c>
      <c r="N38" s="3">
        <v>573470</v>
      </c>
      <c r="O38" s="3">
        <v>638760</v>
      </c>
      <c r="P38" s="3">
        <v>595000</v>
      </c>
      <c r="Q38" s="3">
        <v>10001288</v>
      </c>
    </row>
    <row r="39" spans="1:19" x14ac:dyDescent="0.25">
      <c r="A39">
        <v>1631</v>
      </c>
      <c r="B39" t="s">
        <v>68</v>
      </c>
      <c r="C39" s="3">
        <v>-62080659</v>
      </c>
      <c r="D39" s="3">
        <v>38631609</v>
      </c>
      <c r="E39" s="3">
        <v>-43868826</v>
      </c>
      <c r="F39" s="3">
        <v>40604440</v>
      </c>
      <c r="G39" s="3"/>
      <c r="H39" s="3"/>
      <c r="I39" s="3"/>
      <c r="J39" s="3"/>
      <c r="K39" s="3"/>
      <c r="L39" s="3">
        <v>27234668</v>
      </c>
      <c r="M39" s="3">
        <v>24781134</v>
      </c>
      <c r="N39" s="3">
        <v>24797141.670000002</v>
      </c>
      <c r="O39" s="3">
        <v>20883684</v>
      </c>
      <c r="P39" s="3"/>
      <c r="Q39" s="3">
        <v>70983191.670000002</v>
      </c>
      <c r="R39" t="s">
        <v>252</v>
      </c>
      <c r="S39" t="s">
        <v>247</v>
      </c>
    </row>
    <row r="40" spans="1:19" x14ac:dyDescent="0.25">
      <c r="A40">
        <v>1633</v>
      </c>
      <c r="B40" t="s">
        <v>69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>
        <v>15126</v>
      </c>
      <c r="N40" s="3"/>
      <c r="O40" s="3"/>
      <c r="P40" s="3"/>
      <c r="Q40" s="3">
        <v>15126</v>
      </c>
    </row>
    <row r="41" spans="1:19" x14ac:dyDescent="0.25">
      <c r="A41">
        <v>1634</v>
      </c>
      <c r="B41" t="s">
        <v>70</v>
      </c>
      <c r="C41" s="3"/>
      <c r="D41" s="3"/>
      <c r="E41" s="3"/>
      <c r="F41" s="3"/>
      <c r="G41" s="3"/>
      <c r="H41" s="3"/>
      <c r="I41" s="3"/>
      <c r="J41" s="3"/>
      <c r="K41" s="3"/>
      <c r="L41" s="3">
        <v>-447796</v>
      </c>
      <c r="M41" s="3"/>
      <c r="N41" s="3"/>
      <c r="O41" s="3"/>
      <c r="P41" s="3"/>
      <c r="Q41" s="3">
        <v>-447796</v>
      </c>
    </row>
    <row r="42" spans="1:19" x14ac:dyDescent="0.25">
      <c r="A42">
        <v>1647</v>
      </c>
      <c r="B42" t="s">
        <v>72</v>
      </c>
      <c r="C42" s="3">
        <v>47587154</v>
      </c>
      <c r="D42" s="3"/>
      <c r="E42" s="3">
        <v>-23793577</v>
      </c>
      <c r="F42" s="3">
        <v>47587154</v>
      </c>
      <c r="G42" s="3"/>
      <c r="H42" s="3"/>
      <c r="I42" s="3"/>
      <c r="J42" s="3"/>
      <c r="K42" s="3"/>
      <c r="L42" s="3">
        <v>453214.56</v>
      </c>
      <c r="M42" s="3">
        <v>1094731</v>
      </c>
      <c r="N42" s="3"/>
      <c r="O42" s="3">
        <v>273684</v>
      </c>
      <c r="P42" s="3"/>
      <c r="Q42" s="3">
        <v>73202360.560000002</v>
      </c>
    </row>
    <row r="43" spans="1:19" x14ac:dyDescent="0.25">
      <c r="A43">
        <v>1650</v>
      </c>
      <c r="B43" t="s">
        <v>73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>
        <v>15000</v>
      </c>
      <c r="P43" s="3"/>
      <c r="Q43" s="3">
        <v>15000</v>
      </c>
    </row>
    <row r="44" spans="1:19" x14ac:dyDescent="0.25">
      <c r="A44">
        <v>1656</v>
      </c>
      <c r="B44" t="s">
        <v>74</v>
      </c>
      <c r="C44" s="3">
        <v>-22643634</v>
      </c>
      <c r="D44" s="3">
        <v>-4419095</v>
      </c>
      <c r="E44" s="3">
        <v>-10194557</v>
      </c>
      <c r="F44" s="3">
        <v>-10194557</v>
      </c>
      <c r="G44" s="3">
        <v>-10194557</v>
      </c>
      <c r="H44" s="3"/>
      <c r="I44" s="3"/>
      <c r="J44" s="3"/>
      <c r="K44" s="3"/>
      <c r="L44" s="3">
        <v>16091057</v>
      </c>
      <c r="M44" s="3">
        <v>14533665</v>
      </c>
      <c r="N44" s="3">
        <v>9600613</v>
      </c>
      <c r="O44" s="3">
        <v>9032189</v>
      </c>
      <c r="P44" s="3">
        <v>97800</v>
      </c>
      <c r="Q44" s="3">
        <v>-8291076</v>
      </c>
    </row>
    <row r="45" spans="1:19" x14ac:dyDescent="0.25">
      <c r="A45">
        <v>1663</v>
      </c>
      <c r="B45" t="s">
        <v>75</v>
      </c>
      <c r="C45" s="3"/>
      <c r="D45" s="3"/>
      <c r="E45" s="3"/>
      <c r="F45" s="3"/>
      <c r="G45" s="3"/>
      <c r="H45" s="3"/>
      <c r="I45" s="3"/>
      <c r="J45" s="3"/>
      <c r="K45" s="3"/>
      <c r="L45" s="3">
        <v>-1641929</v>
      </c>
      <c r="M45" s="3">
        <v>136691</v>
      </c>
      <c r="N45" s="3"/>
      <c r="O45" s="3"/>
      <c r="P45" s="3"/>
      <c r="Q45" s="3">
        <v>-1505238</v>
      </c>
    </row>
    <row r="46" spans="1:19" x14ac:dyDescent="0.25">
      <c r="A46">
        <v>1670</v>
      </c>
      <c r="B46" t="s">
        <v>77</v>
      </c>
      <c r="C46" s="3">
        <v>-311215496</v>
      </c>
      <c r="D46" s="3">
        <v>-216330015</v>
      </c>
      <c r="E46" s="3">
        <v>-215232799</v>
      </c>
      <c r="F46" s="3">
        <v>-146713759</v>
      </c>
      <c r="G46" s="3">
        <v>-174247359</v>
      </c>
      <c r="H46" s="3"/>
      <c r="I46" s="3"/>
      <c r="J46" s="3"/>
      <c r="K46" s="3"/>
      <c r="L46" s="3">
        <v>61263927</v>
      </c>
      <c r="M46" s="3">
        <v>67187499</v>
      </c>
      <c r="N46" s="3">
        <v>63154397</v>
      </c>
      <c r="O46" s="3">
        <v>16971928</v>
      </c>
      <c r="P46" s="3"/>
      <c r="Q46" s="3">
        <v>-855161677</v>
      </c>
      <c r="R46" t="s">
        <v>253</v>
      </c>
    </row>
    <row r="47" spans="1:19" x14ac:dyDescent="0.25">
      <c r="A47">
        <v>1674</v>
      </c>
      <c r="B47" t="s">
        <v>78</v>
      </c>
      <c r="C47" s="3">
        <v>-5547123</v>
      </c>
      <c r="D47" s="3">
        <v>-79433275</v>
      </c>
      <c r="E47" s="3"/>
      <c r="F47" s="3"/>
      <c r="G47" s="3"/>
      <c r="H47" s="3"/>
      <c r="I47" s="3"/>
      <c r="J47" s="3"/>
      <c r="K47" s="3"/>
      <c r="L47" s="3">
        <v>33489512</v>
      </c>
      <c r="M47" s="3">
        <v>32942124</v>
      </c>
      <c r="N47" s="3">
        <v>34637457</v>
      </c>
      <c r="O47" s="3">
        <v>36703865</v>
      </c>
      <c r="P47" s="3"/>
      <c r="Q47" s="3">
        <v>52792560</v>
      </c>
      <c r="R47" t="s">
        <v>254</v>
      </c>
      <c r="S47" t="s">
        <v>247</v>
      </c>
    </row>
    <row r="48" spans="1:19" x14ac:dyDescent="0.25">
      <c r="A48">
        <v>1675</v>
      </c>
      <c r="B48" t="s">
        <v>79</v>
      </c>
      <c r="C48" s="3"/>
      <c r="D48" s="3"/>
      <c r="E48" s="3"/>
      <c r="F48" s="3"/>
      <c r="G48" s="3"/>
      <c r="H48" s="3"/>
      <c r="I48" s="3"/>
      <c r="J48" s="3"/>
      <c r="K48" s="3"/>
      <c r="L48" s="3">
        <v>47938</v>
      </c>
      <c r="M48" s="3"/>
      <c r="N48" s="3"/>
      <c r="O48" s="3"/>
      <c r="P48" s="3"/>
      <c r="Q48" s="3">
        <v>47938</v>
      </c>
    </row>
    <row r="49" spans="1:19" x14ac:dyDescent="0.25">
      <c r="A49">
        <v>1677</v>
      </c>
      <c r="B49" t="s">
        <v>81</v>
      </c>
      <c r="C49" s="3">
        <v>-59791885</v>
      </c>
      <c r="D49" s="3">
        <v>-58074286</v>
      </c>
      <c r="E49" s="3">
        <v>39099484</v>
      </c>
      <c r="F49" s="3">
        <v>-1915783</v>
      </c>
      <c r="G49" s="3"/>
      <c r="H49" s="3"/>
      <c r="I49" s="3"/>
      <c r="J49" s="3"/>
      <c r="K49" s="3"/>
      <c r="L49" s="3">
        <v>18476204</v>
      </c>
      <c r="M49" s="3">
        <v>16528551</v>
      </c>
      <c r="N49" s="3">
        <v>2228954</v>
      </c>
      <c r="O49" s="3">
        <v>888939</v>
      </c>
      <c r="P49" s="3"/>
      <c r="Q49" s="3">
        <v>-42559822</v>
      </c>
      <c r="R49" t="s">
        <v>255</v>
      </c>
    </row>
    <row r="50" spans="1:19" x14ac:dyDescent="0.25">
      <c r="A50">
        <v>1686</v>
      </c>
      <c r="B50" t="s">
        <v>87</v>
      </c>
      <c r="C50" s="3">
        <v>-19797500</v>
      </c>
      <c r="D50" s="3">
        <v>-19797500</v>
      </c>
      <c r="E50" s="3">
        <v>-13148321</v>
      </c>
      <c r="F50" s="3">
        <v>-3873813</v>
      </c>
      <c r="G50" s="3"/>
      <c r="H50" s="3"/>
      <c r="I50" s="3"/>
      <c r="J50" s="3"/>
      <c r="K50" s="3"/>
      <c r="L50" s="3">
        <v>10092670</v>
      </c>
      <c r="M50" s="3">
        <v>9790197</v>
      </c>
      <c r="N50" s="3">
        <v>4984446.72</v>
      </c>
      <c r="O50" s="3">
        <v>4584443</v>
      </c>
      <c r="P50" s="3"/>
      <c r="Q50" s="3">
        <v>-27165377.280000001</v>
      </c>
      <c r="R50" t="s">
        <v>256</v>
      </c>
    </row>
    <row r="51" spans="1:19" x14ac:dyDescent="0.25">
      <c r="A51">
        <v>1687</v>
      </c>
      <c r="B51" t="s">
        <v>88</v>
      </c>
      <c r="C51" s="3">
        <v>-46740400</v>
      </c>
      <c r="D51" s="3">
        <v>-20522075</v>
      </c>
      <c r="E51" s="3">
        <v>-183296387</v>
      </c>
      <c r="F51" s="3">
        <v>-59226969</v>
      </c>
      <c r="G51" s="3">
        <v>-24766914</v>
      </c>
      <c r="H51" s="3"/>
      <c r="I51" s="3">
        <v>160</v>
      </c>
      <c r="J51" s="3"/>
      <c r="K51" s="3"/>
      <c r="L51" s="3">
        <v>58215495</v>
      </c>
      <c r="M51" s="3">
        <v>46395792.670000002</v>
      </c>
      <c r="N51" s="3">
        <v>52684539</v>
      </c>
      <c r="O51" s="3">
        <v>55163864</v>
      </c>
      <c r="P51" s="3"/>
      <c r="Q51" s="3">
        <v>-122092894.32999998</v>
      </c>
      <c r="R51" t="s">
        <v>257</v>
      </c>
      <c r="S51" t="s">
        <v>247</v>
      </c>
    </row>
    <row r="52" spans="1:19" x14ac:dyDescent="0.25">
      <c r="A52">
        <v>1689</v>
      </c>
      <c r="B52" t="s">
        <v>89</v>
      </c>
      <c r="C52" s="3">
        <v>-38384690</v>
      </c>
      <c r="D52" s="3">
        <v>-36372104</v>
      </c>
      <c r="E52" s="3">
        <v>-34035354</v>
      </c>
      <c r="F52" s="3">
        <v>-41278798</v>
      </c>
      <c r="G52" s="3">
        <v>-36754587</v>
      </c>
      <c r="H52" s="3"/>
      <c r="I52" s="3">
        <v>7897</v>
      </c>
      <c r="J52" s="3"/>
      <c r="K52" s="3"/>
      <c r="L52" s="3">
        <v>31601915</v>
      </c>
      <c r="M52" s="3">
        <v>25856350</v>
      </c>
      <c r="N52" s="3">
        <v>22947930</v>
      </c>
      <c r="O52" s="3">
        <v>22622207</v>
      </c>
      <c r="P52" s="3">
        <v>193142</v>
      </c>
      <c r="Q52" s="3">
        <v>-83596092</v>
      </c>
      <c r="S52" t="s">
        <v>247</v>
      </c>
    </row>
    <row r="53" spans="1:19" x14ac:dyDescent="0.25">
      <c r="A53">
        <v>1693</v>
      </c>
      <c r="B53" t="s">
        <v>90</v>
      </c>
      <c r="C53" s="3"/>
      <c r="D53" s="3"/>
      <c r="E53" s="3"/>
      <c r="F53" s="3"/>
      <c r="G53" s="3"/>
      <c r="H53" s="3">
        <v>2680</v>
      </c>
      <c r="I53" s="3"/>
      <c r="J53" s="3"/>
      <c r="K53" s="3"/>
      <c r="L53" s="3">
        <v>566851</v>
      </c>
      <c r="M53" s="3"/>
      <c r="N53" s="3"/>
      <c r="O53" s="3"/>
      <c r="P53" s="3"/>
      <c r="Q53" s="3">
        <v>569531</v>
      </c>
    </row>
    <row r="54" spans="1:19" x14ac:dyDescent="0.25">
      <c r="A54">
        <v>1696</v>
      </c>
      <c r="B54" t="s">
        <v>91</v>
      </c>
      <c r="C54" s="3">
        <v>3500000</v>
      </c>
      <c r="D54" s="3"/>
      <c r="E54" s="3"/>
      <c r="F54" s="3"/>
      <c r="G54" s="3"/>
      <c r="H54" s="3"/>
      <c r="I54" s="3"/>
      <c r="J54" s="3"/>
      <c r="K54" s="3"/>
      <c r="L54" s="3">
        <v>48000</v>
      </c>
      <c r="M54" s="3"/>
      <c r="N54" s="3"/>
      <c r="O54" s="3"/>
      <c r="P54" s="3"/>
      <c r="Q54" s="3">
        <v>3548000</v>
      </c>
    </row>
    <row r="55" spans="1:19" x14ac:dyDescent="0.25">
      <c r="A55">
        <v>1698</v>
      </c>
      <c r="B55" t="s">
        <v>92</v>
      </c>
      <c r="C55" s="3">
        <v>-1638000</v>
      </c>
      <c r="D55" s="3">
        <v>-1638000</v>
      </c>
      <c r="E55" s="3">
        <v>-1638000</v>
      </c>
      <c r="F55" s="3">
        <v>-1638000</v>
      </c>
      <c r="G55" s="3">
        <v>-1638000</v>
      </c>
      <c r="H55" s="3"/>
      <c r="I55" s="3"/>
      <c r="J55" s="3"/>
      <c r="K55" s="3"/>
      <c r="L55" s="3">
        <v>1479374</v>
      </c>
      <c r="M55" s="3">
        <v>1765374</v>
      </c>
      <c r="N55" s="3">
        <v>1479374</v>
      </c>
      <c r="O55" s="3">
        <v>1468354</v>
      </c>
      <c r="P55" s="3"/>
      <c r="Q55" s="3">
        <v>-1997524</v>
      </c>
      <c r="R55" t="s">
        <v>258</v>
      </c>
    </row>
    <row r="56" spans="1:19" x14ac:dyDescent="0.25">
      <c r="A56">
        <v>1699</v>
      </c>
      <c r="B56" t="s">
        <v>93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>
        <v>197000</v>
      </c>
      <c r="P56" s="3">
        <v>60000</v>
      </c>
      <c r="Q56" s="3">
        <v>257000</v>
      </c>
    </row>
    <row r="57" spans="1:19" x14ac:dyDescent="0.25">
      <c r="A57">
        <v>1700</v>
      </c>
      <c r="B57" t="s">
        <v>94</v>
      </c>
      <c r="C57" s="3">
        <v>-13322862</v>
      </c>
      <c r="D57" s="3">
        <v>-13322862</v>
      </c>
      <c r="E57" s="3">
        <v>-13322862</v>
      </c>
      <c r="F57" s="3">
        <v>-13322862</v>
      </c>
      <c r="G57" s="3"/>
      <c r="H57" s="3"/>
      <c r="I57" s="3"/>
      <c r="J57" s="3"/>
      <c r="K57" s="3"/>
      <c r="L57" s="3">
        <v>14925355</v>
      </c>
      <c r="M57" s="3">
        <v>14627706</v>
      </c>
      <c r="N57" s="3">
        <v>20475810</v>
      </c>
      <c r="O57" s="3">
        <v>11748150</v>
      </c>
      <c r="P57" s="3"/>
      <c r="Q57" s="3">
        <v>8485573</v>
      </c>
    </row>
    <row r="58" spans="1:19" x14ac:dyDescent="0.25">
      <c r="A58">
        <v>1701</v>
      </c>
      <c r="B58" t="s">
        <v>95</v>
      </c>
      <c r="C58" s="3">
        <v>-44039945</v>
      </c>
      <c r="D58" s="3">
        <v>-50498785</v>
      </c>
      <c r="E58" s="3">
        <v>-40369354</v>
      </c>
      <c r="F58" s="3">
        <v>-61007140</v>
      </c>
      <c r="G58" s="3">
        <v>-50285962</v>
      </c>
      <c r="H58" s="3"/>
      <c r="I58" s="3"/>
      <c r="J58" s="3"/>
      <c r="K58" s="3"/>
      <c r="L58" s="3">
        <v>23760354</v>
      </c>
      <c r="M58" s="3">
        <v>31545410</v>
      </c>
      <c r="N58" s="3">
        <v>27051897</v>
      </c>
      <c r="O58" s="3">
        <v>27032621</v>
      </c>
      <c r="P58" s="3"/>
      <c r="Q58" s="3">
        <v>-136810904</v>
      </c>
      <c r="R58" t="s">
        <v>259</v>
      </c>
    </row>
    <row r="59" spans="1:19" x14ac:dyDescent="0.25">
      <c r="A59">
        <v>1702</v>
      </c>
      <c r="B59" t="s">
        <v>96</v>
      </c>
      <c r="C59" s="3"/>
      <c r="D59" s="3"/>
      <c r="E59" s="3"/>
      <c r="F59" s="3"/>
      <c r="G59" s="3"/>
      <c r="H59" s="3"/>
      <c r="I59" s="3"/>
      <c r="J59" s="3"/>
      <c r="K59" s="3"/>
      <c r="L59" s="3">
        <v>260000</v>
      </c>
      <c r="M59" s="3"/>
      <c r="N59" s="3"/>
      <c r="O59" s="3"/>
      <c r="P59" s="3"/>
      <c r="Q59" s="3">
        <v>260000</v>
      </c>
    </row>
    <row r="60" spans="1:19" x14ac:dyDescent="0.25">
      <c r="A60">
        <v>1705</v>
      </c>
      <c r="B60" t="s">
        <v>97</v>
      </c>
      <c r="C60" s="3">
        <v>-259451</v>
      </c>
      <c r="D60" s="3">
        <v>-27108898</v>
      </c>
      <c r="E60" s="3">
        <v>-27351524</v>
      </c>
      <c r="F60" s="3">
        <v>-27836776</v>
      </c>
      <c r="G60" s="3">
        <v>-27867104</v>
      </c>
      <c r="H60" s="3"/>
      <c r="I60" s="3"/>
      <c r="J60" s="3"/>
      <c r="K60" s="3"/>
      <c r="L60" s="3">
        <v>13017615</v>
      </c>
      <c r="M60" s="3">
        <v>12965932</v>
      </c>
      <c r="N60" s="3">
        <v>13872421</v>
      </c>
      <c r="O60" s="3">
        <v>14788243</v>
      </c>
      <c r="P60" s="3"/>
      <c r="Q60" s="3">
        <v>-55779542</v>
      </c>
      <c r="R60" t="s">
        <v>260</v>
      </c>
    </row>
    <row r="61" spans="1:19" x14ac:dyDescent="0.25">
      <c r="A61">
        <v>1706</v>
      </c>
      <c r="B61" t="s">
        <v>98</v>
      </c>
      <c r="C61" s="3">
        <v>-120468103</v>
      </c>
      <c r="D61" s="3">
        <v>-1694114</v>
      </c>
      <c r="E61" s="3">
        <v>-399134820</v>
      </c>
      <c r="F61" s="3">
        <v>-151245503</v>
      </c>
      <c r="G61" s="3"/>
      <c r="H61" s="3"/>
      <c r="I61" s="3"/>
      <c r="J61" s="3"/>
      <c r="K61" s="3"/>
      <c r="L61" s="3">
        <v>386611341.11000001</v>
      </c>
      <c r="M61" s="3">
        <v>390784514</v>
      </c>
      <c r="N61" s="3">
        <v>392069901.32999998</v>
      </c>
      <c r="O61" s="3">
        <v>477138174</v>
      </c>
      <c r="P61" s="3">
        <v>778753</v>
      </c>
      <c r="Q61" s="3">
        <v>974840143.44000006</v>
      </c>
    </row>
    <row r="62" spans="1:19" x14ac:dyDescent="0.25">
      <c r="A62">
        <v>1710</v>
      </c>
      <c r="B62" t="s">
        <v>101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>
        <v>15000</v>
      </c>
      <c r="N62" s="3"/>
      <c r="O62" s="3"/>
      <c r="P62" s="3"/>
      <c r="Q62" s="3">
        <v>15000</v>
      </c>
    </row>
    <row r="63" spans="1:19" x14ac:dyDescent="0.25">
      <c r="A63">
        <v>1711</v>
      </c>
      <c r="B63" t="s">
        <v>102</v>
      </c>
      <c r="C63" s="3"/>
      <c r="D63" s="3"/>
      <c r="E63" s="3"/>
      <c r="F63" s="3">
        <v>-23100000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>
        <v>-23100000</v>
      </c>
      <c r="R63" t="s">
        <v>261</v>
      </c>
    </row>
    <row r="64" spans="1:19" x14ac:dyDescent="0.25">
      <c r="A64">
        <v>1713</v>
      </c>
      <c r="B64" t="s">
        <v>103</v>
      </c>
      <c r="C64" s="3">
        <v>-54022589</v>
      </c>
      <c r="D64" s="3">
        <v>-52441873</v>
      </c>
      <c r="E64" s="3">
        <v>-26770971</v>
      </c>
      <c r="F64" s="3">
        <v>-76751094</v>
      </c>
      <c r="G64" s="3">
        <v>-52856372</v>
      </c>
      <c r="H64" s="3"/>
      <c r="I64" s="3"/>
      <c r="J64" s="3"/>
      <c r="K64" s="3"/>
      <c r="L64" s="3">
        <v>24567323</v>
      </c>
      <c r="M64" s="3">
        <v>21428424</v>
      </c>
      <c r="N64" s="3">
        <v>22698429</v>
      </c>
      <c r="O64" s="3">
        <v>27564716</v>
      </c>
      <c r="P64" s="3">
        <v>67100</v>
      </c>
      <c r="Q64" s="3">
        <v>-166516907</v>
      </c>
      <c r="R64" t="s">
        <v>259</v>
      </c>
    </row>
    <row r="65" spans="1:20" x14ac:dyDescent="0.25">
      <c r="A65">
        <v>1714</v>
      </c>
      <c r="B65" t="s">
        <v>104</v>
      </c>
      <c r="C65" s="3">
        <v>-46951136</v>
      </c>
      <c r="D65" s="3">
        <v>-44142983</v>
      </c>
      <c r="E65" s="3">
        <v>-53443083</v>
      </c>
      <c r="F65" s="3">
        <v>-68136169</v>
      </c>
      <c r="G65" s="3">
        <v>-57120503</v>
      </c>
      <c r="H65" s="3"/>
      <c r="I65" s="3"/>
      <c r="J65" s="3"/>
      <c r="K65" s="3"/>
      <c r="L65" s="3">
        <v>22080090</v>
      </c>
      <c r="M65" s="3">
        <v>35716557</v>
      </c>
      <c r="N65" s="3">
        <v>30093976</v>
      </c>
      <c r="O65" s="3">
        <v>30891547</v>
      </c>
      <c r="P65" s="3"/>
      <c r="Q65" s="3">
        <v>-151011704</v>
      </c>
      <c r="R65" t="s">
        <v>262</v>
      </c>
      <c r="S65" t="s">
        <v>247</v>
      </c>
    </row>
    <row r="66" spans="1:20" x14ac:dyDescent="0.25">
      <c r="A66">
        <v>1715</v>
      </c>
      <c r="B66" t="s">
        <v>105</v>
      </c>
      <c r="C66" s="3">
        <v>-47546383</v>
      </c>
      <c r="D66" s="3"/>
      <c r="E66" s="3">
        <v>-24356794</v>
      </c>
      <c r="F66" s="3">
        <v>-24356794</v>
      </c>
      <c r="G66" s="3"/>
      <c r="H66" s="3"/>
      <c r="I66" s="3"/>
      <c r="J66" s="3"/>
      <c r="K66" s="3"/>
      <c r="L66" s="3">
        <v>39888424</v>
      </c>
      <c r="M66" s="3">
        <v>37000757</v>
      </c>
      <c r="N66" s="3">
        <v>42269684.329999998</v>
      </c>
      <c r="O66" s="3">
        <v>29082452</v>
      </c>
      <c r="P66" s="3">
        <v>70487</v>
      </c>
      <c r="Q66" s="3">
        <v>52051833.329999998</v>
      </c>
      <c r="R66" t="s">
        <v>263</v>
      </c>
      <c r="S66" t="s">
        <v>247</v>
      </c>
    </row>
    <row r="67" spans="1:20" x14ac:dyDescent="0.25">
      <c r="A67">
        <v>1720</v>
      </c>
      <c r="B67" t="s">
        <v>106</v>
      </c>
      <c r="C67" s="3">
        <v>-48789990</v>
      </c>
      <c r="D67" s="3">
        <v>-102708718</v>
      </c>
      <c r="E67" s="3">
        <v>38465416</v>
      </c>
      <c r="F67" s="3">
        <v>146627849</v>
      </c>
      <c r="G67" s="3"/>
      <c r="H67" s="3"/>
      <c r="I67" s="3"/>
      <c r="J67" s="3"/>
      <c r="K67" s="3"/>
      <c r="L67" s="3">
        <v>15933388</v>
      </c>
      <c r="M67" s="3">
        <v>16477350</v>
      </c>
      <c r="N67" s="3">
        <v>10904253.67</v>
      </c>
      <c r="O67" s="3">
        <v>9973753</v>
      </c>
      <c r="P67" s="3">
        <v>36600</v>
      </c>
      <c r="Q67" s="3">
        <v>86919901.670000002</v>
      </c>
    </row>
    <row r="68" spans="1:20" x14ac:dyDescent="0.25">
      <c r="A68">
        <v>1722</v>
      </c>
      <c r="B68" t="s">
        <v>107</v>
      </c>
      <c r="C68" s="3">
        <v>-39695530</v>
      </c>
      <c r="D68" s="3">
        <v>3699442</v>
      </c>
      <c r="E68" s="3">
        <v>-12948322</v>
      </c>
      <c r="F68" s="3">
        <v>-18455438</v>
      </c>
      <c r="G68" s="3">
        <v>-18455437</v>
      </c>
      <c r="H68" s="3"/>
      <c r="I68" s="3"/>
      <c r="J68" s="3"/>
      <c r="K68" s="3"/>
      <c r="L68" s="3">
        <v>10128102</v>
      </c>
      <c r="M68" s="3">
        <v>8070540</v>
      </c>
      <c r="N68" s="3">
        <v>6137908</v>
      </c>
      <c r="O68" s="3">
        <v>5047569</v>
      </c>
      <c r="P68" s="3"/>
      <c r="Q68" s="3">
        <v>-56471166</v>
      </c>
      <c r="R68" t="s">
        <v>264</v>
      </c>
    </row>
    <row r="69" spans="1:20" x14ac:dyDescent="0.25">
      <c r="A69">
        <v>1723</v>
      </c>
      <c r="B69" t="s">
        <v>108</v>
      </c>
      <c r="C69" s="3">
        <v>-117436933</v>
      </c>
      <c r="D69" s="3">
        <v>-221083347</v>
      </c>
      <c r="E69" s="3">
        <v>-210561974</v>
      </c>
      <c r="F69" s="3">
        <v>-586242938</v>
      </c>
      <c r="G69" s="3">
        <v>-767054993</v>
      </c>
      <c r="H69" s="3"/>
      <c r="I69" s="3"/>
      <c r="J69" s="3"/>
      <c r="K69" s="3"/>
      <c r="L69" s="3">
        <v>156050440</v>
      </c>
      <c r="M69" s="3">
        <v>169851947</v>
      </c>
      <c r="N69" s="3">
        <v>175364592</v>
      </c>
      <c r="O69" s="3">
        <v>201770687</v>
      </c>
      <c r="P69" s="3">
        <v>352046</v>
      </c>
      <c r="Q69" s="3">
        <v>-1198990473</v>
      </c>
      <c r="R69" t="s">
        <v>266</v>
      </c>
      <c r="S69" t="s">
        <v>247</v>
      </c>
      <c r="T69" t="s">
        <v>265</v>
      </c>
    </row>
    <row r="70" spans="1:20" x14ac:dyDescent="0.25">
      <c r="A70">
        <v>1724</v>
      </c>
      <c r="B70" t="s">
        <v>109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>
        <v>30432</v>
      </c>
      <c r="O70" s="3"/>
      <c r="P70" s="3"/>
      <c r="Q70" s="3">
        <v>30432</v>
      </c>
      <c r="R70" t="s">
        <v>261</v>
      </c>
    </row>
    <row r="71" spans="1:20" x14ac:dyDescent="0.25">
      <c r="A71">
        <v>1727</v>
      </c>
      <c r="B71" t="s">
        <v>111</v>
      </c>
      <c r="C71" s="3"/>
      <c r="D71" s="3">
        <v>-9748565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>
        <v>-9748565</v>
      </c>
    </row>
    <row r="72" spans="1:20" x14ac:dyDescent="0.25">
      <c r="A72">
        <v>1733</v>
      </c>
      <c r="B72" t="s">
        <v>115</v>
      </c>
      <c r="C72" s="3"/>
      <c r="D72" s="3"/>
      <c r="E72" s="3"/>
      <c r="F72" s="3"/>
      <c r="G72" s="3"/>
      <c r="H72" s="3"/>
      <c r="I72" s="3"/>
      <c r="J72" s="3"/>
      <c r="K72" s="3"/>
      <c r="L72" s="3">
        <v>108081</v>
      </c>
      <c r="M72" s="3">
        <v>108081</v>
      </c>
      <c r="N72" s="3">
        <v>45378</v>
      </c>
      <c r="O72" s="3"/>
      <c r="P72" s="3"/>
      <c r="Q72" s="3">
        <v>261540</v>
      </c>
    </row>
    <row r="73" spans="1:20" x14ac:dyDescent="0.25">
      <c r="A73">
        <v>1734</v>
      </c>
      <c r="B73" t="s">
        <v>116</v>
      </c>
      <c r="C73" s="3">
        <v>-31921637</v>
      </c>
      <c r="D73" s="3">
        <v>-46088854</v>
      </c>
      <c r="E73" s="3">
        <v>-31921637</v>
      </c>
      <c r="F73" s="3">
        <v>-35691750</v>
      </c>
      <c r="G73" s="3">
        <v>-27650528</v>
      </c>
      <c r="H73" s="3"/>
      <c r="I73" s="3"/>
      <c r="J73" s="3"/>
      <c r="K73" s="3"/>
      <c r="L73" s="3">
        <v>26790870</v>
      </c>
      <c r="M73" s="3">
        <v>26014082</v>
      </c>
      <c r="N73" s="3">
        <v>34257559</v>
      </c>
      <c r="O73" s="3">
        <v>29115059</v>
      </c>
      <c r="P73" s="3"/>
      <c r="Q73" s="3">
        <v>-57096836</v>
      </c>
      <c r="R73" t="s">
        <v>267</v>
      </c>
    </row>
    <row r="74" spans="1:20" x14ac:dyDescent="0.25">
      <c r="A74">
        <v>1739</v>
      </c>
      <c r="B74" t="s">
        <v>117</v>
      </c>
      <c r="C74" s="3"/>
      <c r="D74" s="3"/>
      <c r="E74" s="3"/>
      <c r="F74" s="3"/>
      <c r="G74" s="3"/>
      <c r="H74" s="3"/>
      <c r="I74" s="3"/>
      <c r="J74" s="3"/>
      <c r="K74" s="3"/>
      <c r="L74" s="3">
        <v>121396</v>
      </c>
      <c r="M74" s="3">
        <v>1348707</v>
      </c>
      <c r="N74" s="3"/>
      <c r="O74" s="3"/>
      <c r="P74" s="3"/>
      <c r="Q74" s="3">
        <v>1470103</v>
      </c>
    </row>
    <row r="75" spans="1:20" x14ac:dyDescent="0.25">
      <c r="A75">
        <v>1741</v>
      </c>
      <c r="B75" t="s">
        <v>118</v>
      </c>
      <c r="C75" s="3"/>
      <c r="D75" s="3"/>
      <c r="E75" s="3">
        <v>-15000000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>
        <v>-15000000</v>
      </c>
    </row>
    <row r="76" spans="1:20" x14ac:dyDescent="0.25">
      <c r="A76">
        <v>1743</v>
      </c>
      <c r="B76" t="s">
        <v>119</v>
      </c>
      <c r="C76" s="3">
        <v>818904</v>
      </c>
      <c r="D76" s="3">
        <v>-35724579</v>
      </c>
      <c r="E76" s="3">
        <v>-3739329</v>
      </c>
      <c r="F76" s="3">
        <v>143404677</v>
      </c>
      <c r="G76" s="3"/>
      <c r="H76" s="3"/>
      <c r="I76" s="3"/>
      <c r="J76" s="3"/>
      <c r="K76" s="3"/>
      <c r="L76" s="3">
        <v>5384132</v>
      </c>
      <c r="M76" s="3">
        <v>9557560</v>
      </c>
      <c r="N76" s="3">
        <v>3973920</v>
      </c>
      <c r="O76" s="3">
        <v>4231896</v>
      </c>
      <c r="P76" s="3"/>
      <c r="Q76" s="3">
        <v>127907181</v>
      </c>
      <c r="R76" t="s">
        <v>268</v>
      </c>
    </row>
    <row r="77" spans="1:20" x14ac:dyDescent="0.25">
      <c r="A77">
        <v>1744</v>
      </c>
      <c r="B77" t="s">
        <v>120</v>
      </c>
      <c r="C77" s="3">
        <v>-35458635</v>
      </c>
      <c r="D77" s="3">
        <v>-35458635</v>
      </c>
      <c r="E77" s="3">
        <v>-56689870</v>
      </c>
      <c r="F77" s="3">
        <v>-14227400</v>
      </c>
      <c r="G77" s="3">
        <v>-35458635</v>
      </c>
      <c r="H77" s="3"/>
      <c r="I77" s="3"/>
      <c r="J77" s="3"/>
      <c r="K77" s="3"/>
      <c r="L77" s="3">
        <v>15482296</v>
      </c>
      <c r="M77" s="3">
        <v>16479376</v>
      </c>
      <c r="N77" s="3">
        <v>20103188</v>
      </c>
      <c r="O77" s="3">
        <v>19076897</v>
      </c>
      <c r="P77" s="3"/>
      <c r="Q77" s="3">
        <v>-106151418</v>
      </c>
      <c r="R77" t="s">
        <v>269</v>
      </c>
      <c r="S77" t="s">
        <v>270</v>
      </c>
    </row>
    <row r="78" spans="1:20" x14ac:dyDescent="0.25">
      <c r="A78">
        <v>1745</v>
      </c>
      <c r="B78" t="s">
        <v>121</v>
      </c>
      <c r="C78" s="3"/>
      <c r="D78" s="3"/>
      <c r="E78" s="3">
        <v>-35900000</v>
      </c>
      <c r="F78" s="3"/>
      <c r="G78" s="3"/>
      <c r="H78" s="3"/>
      <c r="I78" s="3"/>
      <c r="J78" s="3"/>
      <c r="K78" s="3"/>
      <c r="L78" s="3">
        <v>1567402</v>
      </c>
      <c r="M78" s="3">
        <v>697303</v>
      </c>
      <c r="N78" s="3">
        <v>1543550</v>
      </c>
      <c r="O78" s="3">
        <v>763775</v>
      </c>
      <c r="P78" s="3"/>
      <c r="Q78" s="3">
        <v>-31327970</v>
      </c>
      <c r="R78" t="s">
        <v>271</v>
      </c>
    </row>
    <row r="79" spans="1:20" x14ac:dyDescent="0.25">
      <c r="A79">
        <v>1751</v>
      </c>
      <c r="B79" t="s">
        <v>123</v>
      </c>
      <c r="C79" s="3">
        <v>-41708439</v>
      </c>
      <c r="D79" s="3">
        <v>-39374678</v>
      </c>
      <c r="E79" s="3">
        <v>-39599140</v>
      </c>
      <c r="F79" s="3">
        <v>-39342761</v>
      </c>
      <c r="G79" s="3">
        <v>-39200954</v>
      </c>
      <c r="H79" s="3"/>
      <c r="I79" s="3"/>
      <c r="J79" s="3"/>
      <c r="K79" s="3"/>
      <c r="L79" s="3">
        <v>22302239</v>
      </c>
      <c r="M79" s="3">
        <v>24222590</v>
      </c>
      <c r="N79" s="3">
        <v>25159911</v>
      </c>
      <c r="O79" s="3">
        <v>24501355</v>
      </c>
      <c r="P79" s="3">
        <v>85000</v>
      </c>
      <c r="Q79" s="3">
        <v>-102954877</v>
      </c>
      <c r="R79" t="s">
        <v>272</v>
      </c>
    </row>
    <row r="80" spans="1:20" x14ac:dyDescent="0.25">
      <c r="A80">
        <v>1753</v>
      </c>
      <c r="B80" t="s">
        <v>124</v>
      </c>
      <c r="C80" s="3">
        <v>-36327867</v>
      </c>
      <c r="D80" s="3">
        <v>-36327867</v>
      </c>
      <c r="E80" s="3">
        <v>-36327867</v>
      </c>
      <c r="F80" s="3">
        <v>36327867</v>
      </c>
      <c r="G80" s="3">
        <v>-104967488</v>
      </c>
      <c r="H80" s="3"/>
      <c r="I80" s="3"/>
      <c r="J80" s="3"/>
      <c r="K80" s="3"/>
      <c r="L80" s="3">
        <v>16597894</v>
      </c>
      <c r="M80" s="3">
        <v>20075725</v>
      </c>
      <c r="N80" s="3">
        <v>15865323</v>
      </c>
      <c r="O80" s="3">
        <v>15546758</v>
      </c>
      <c r="P80" s="3">
        <v>437657</v>
      </c>
      <c r="Q80" s="3">
        <v>-109099865</v>
      </c>
      <c r="R80" t="s">
        <v>259</v>
      </c>
    </row>
    <row r="81" spans="1:18" x14ac:dyDescent="0.25">
      <c r="A81">
        <v>1755</v>
      </c>
      <c r="B81" t="s">
        <v>125</v>
      </c>
      <c r="C81" s="3">
        <v>-23747751</v>
      </c>
      <c r="D81" s="3">
        <v>-27647703</v>
      </c>
      <c r="E81" s="3">
        <v>-14486184</v>
      </c>
      <c r="F81" s="3">
        <v>13441391</v>
      </c>
      <c r="G81" s="3">
        <v>-57795590</v>
      </c>
      <c r="H81" s="3"/>
      <c r="I81" s="3"/>
      <c r="J81" s="3"/>
      <c r="K81" s="3"/>
      <c r="L81" s="3">
        <v>22559035</v>
      </c>
      <c r="M81" s="3">
        <v>19007723</v>
      </c>
      <c r="N81" s="3">
        <v>38236416</v>
      </c>
      <c r="O81" s="3">
        <v>26992799</v>
      </c>
      <c r="P81" s="3"/>
      <c r="Q81" s="3">
        <v>-3439864</v>
      </c>
      <c r="R81" t="s">
        <v>259</v>
      </c>
    </row>
    <row r="82" spans="1:18" x14ac:dyDescent="0.25">
      <c r="A82">
        <v>1756</v>
      </c>
      <c r="B82" t="s">
        <v>101</v>
      </c>
      <c r="C82" s="3">
        <v>-60806344</v>
      </c>
      <c r="D82" s="3">
        <v>-64006678</v>
      </c>
      <c r="E82" s="3">
        <v>-67207012</v>
      </c>
      <c r="F82" s="3">
        <v>-64006678</v>
      </c>
      <c r="G82" s="3">
        <v>-64006678</v>
      </c>
      <c r="H82" s="3"/>
      <c r="I82" s="3"/>
      <c r="J82" s="3"/>
      <c r="K82" s="3"/>
      <c r="L82" s="3">
        <v>36142734</v>
      </c>
      <c r="M82" s="3">
        <v>39387133</v>
      </c>
      <c r="N82" s="3">
        <v>36817029</v>
      </c>
      <c r="O82" s="3">
        <v>38432966</v>
      </c>
      <c r="P82" s="3"/>
      <c r="Q82" s="3">
        <v>-169253528</v>
      </c>
      <c r="R82" t="s">
        <v>263</v>
      </c>
    </row>
    <row r="83" spans="1:18" x14ac:dyDescent="0.25">
      <c r="A83">
        <v>1758</v>
      </c>
      <c r="B83" t="s">
        <v>127</v>
      </c>
      <c r="C83" s="3">
        <v>-37764430</v>
      </c>
      <c r="D83" s="3">
        <v>-37764430</v>
      </c>
      <c r="E83" s="3">
        <v>-37764430</v>
      </c>
      <c r="F83" s="3">
        <v>-37764430</v>
      </c>
      <c r="G83" s="3">
        <v>-37764430</v>
      </c>
      <c r="H83" s="3"/>
      <c r="I83" s="3"/>
      <c r="J83" s="3"/>
      <c r="K83" s="3"/>
      <c r="L83" s="3">
        <v>14372175</v>
      </c>
      <c r="M83" s="3">
        <v>14596897</v>
      </c>
      <c r="N83" s="3">
        <v>13686775</v>
      </c>
      <c r="O83" s="3">
        <v>14415836</v>
      </c>
      <c r="P83" s="3"/>
      <c r="Q83" s="3">
        <v>-131750467</v>
      </c>
      <c r="R83" t="s">
        <v>259</v>
      </c>
    </row>
    <row r="84" spans="1:18" x14ac:dyDescent="0.25">
      <c r="A84">
        <v>1759</v>
      </c>
      <c r="B84" t="s">
        <v>128</v>
      </c>
      <c r="C84" s="3"/>
      <c r="D84" s="3"/>
      <c r="E84" s="3"/>
      <c r="F84" s="3"/>
      <c r="G84" s="3"/>
      <c r="H84" s="3"/>
      <c r="I84" s="3"/>
      <c r="J84" s="3"/>
      <c r="K84" s="3"/>
      <c r="L84" s="3">
        <v>-542350</v>
      </c>
      <c r="M84" s="3"/>
      <c r="N84" s="3"/>
      <c r="O84" s="3"/>
      <c r="P84" s="3"/>
      <c r="Q84" s="3">
        <v>-542350</v>
      </c>
    </row>
    <row r="85" spans="1:18" x14ac:dyDescent="0.25">
      <c r="A85">
        <v>1764</v>
      </c>
      <c r="B85" t="s">
        <v>129</v>
      </c>
      <c r="C85" s="3"/>
      <c r="D85" s="3"/>
      <c r="E85" s="3">
        <v>-36685077</v>
      </c>
      <c r="F85" s="3"/>
      <c r="G85" s="3"/>
      <c r="H85" s="3"/>
      <c r="I85" s="3"/>
      <c r="J85" s="3"/>
      <c r="K85" s="3"/>
      <c r="L85" s="3"/>
      <c r="M85" s="3">
        <v>94246</v>
      </c>
      <c r="N85" s="3"/>
      <c r="O85" s="3"/>
      <c r="P85" s="3"/>
      <c r="Q85" s="3">
        <v>-36590831</v>
      </c>
    </row>
    <row r="86" spans="1:18" x14ac:dyDescent="0.25">
      <c r="A86">
        <v>1765</v>
      </c>
      <c r="B86" t="s">
        <v>130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>
        <v>34853</v>
      </c>
      <c r="O86" s="3"/>
      <c r="P86" s="3"/>
      <c r="Q86" s="3">
        <v>34853</v>
      </c>
    </row>
    <row r="87" spans="1:18" x14ac:dyDescent="0.25">
      <c r="A87">
        <v>1769</v>
      </c>
      <c r="B87" t="s">
        <v>134</v>
      </c>
      <c r="C87" s="3"/>
      <c r="D87" s="3">
        <v>-23429484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>
        <v>-23429484</v>
      </c>
    </row>
    <row r="88" spans="1:18" x14ac:dyDescent="0.25">
      <c r="A88">
        <v>1770</v>
      </c>
      <c r="B88" t="s">
        <v>135</v>
      </c>
      <c r="C88" s="3"/>
      <c r="D88" s="3"/>
      <c r="E88" s="3"/>
      <c r="F88" s="3"/>
      <c r="G88" s="3"/>
      <c r="H88" s="3"/>
      <c r="I88" s="3"/>
      <c r="J88" s="3"/>
      <c r="K88" s="3"/>
      <c r="L88" s="3">
        <v>108081</v>
      </c>
      <c r="M88" s="3"/>
      <c r="N88" s="3">
        <v>672810</v>
      </c>
      <c r="O88" s="3"/>
      <c r="P88" s="3"/>
      <c r="Q88" s="3">
        <v>780891</v>
      </c>
      <c r="R88" t="s">
        <v>261</v>
      </c>
    </row>
    <row r="89" spans="1:18" x14ac:dyDescent="0.25">
      <c r="A89">
        <v>1771</v>
      </c>
      <c r="B89" t="s">
        <v>136</v>
      </c>
      <c r="C89" s="3"/>
      <c r="D89" s="3"/>
      <c r="E89" s="3"/>
      <c r="F89" s="3"/>
      <c r="G89" s="3"/>
      <c r="H89" s="3"/>
      <c r="I89" s="3"/>
      <c r="J89" s="3"/>
      <c r="K89" s="3"/>
      <c r="L89" s="3">
        <v>1358051</v>
      </c>
      <c r="M89" s="3"/>
      <c r="N89" s="3"/>
      <c r="O89" s="3"/>
      <c r="P89" s="3"/>
      <c r="Q89" s="3">
        <v>1358051</v>
      </c>
      <c r="R89" t="s">
        <v>261</v>
      </c>
    </row>
    <row r="90" spans="1:18" x14ac:dyDescent="0.25">
      <c r="A90">
        <v>1772</v>
      </c>
      <c r="B90" t="s">
        <v>137</v>
      </c>
      <c r="C90" s="3"/>
      <c r="D90" s="3"/>
      <c r="E90" s="3"/>
      <c r="F90" s="3"/>
      <c r="G90" s="3"/>
      <c r="H90" s="3"/>
      <c r="I90" s="3"/>
      <c r="J90" s="3"/>
      <c r="K90" s="3"/>
      <c r="L90" s="3">
        <v>55416</v>
      </c>
      <c r="M90" s="3"/>
      <c r="N90" s="3"/>
      <c r="O90" s="3"/>
      <c r="P90" s="3"/>
      <c r="Q90" s="3">
        <v>55416</v>
      </c>
    </row>
    <row r="91" spans="1:18" x14ac:dyDescent="0.25">
      <c r="A91">
        <v>1773</v>
      </c>
      <c r="B91" t="s">
        <v>138</v>
      </c>
      <c r="C91" s="3"/>
      <c r="D91" s="3"/>
      <c r="E91" s="3"/>
      <c r="F91" s="3"/>
      <c r="G91" s="3"/>
      <c r="H91" s="3"/>
      <c r="I91" s="3"/>
      <c r="J91" s="3"/>
      <c r="K91" s="3"/>
      <c r="L91" s="3">
        <v>864653</v>
      </c>
      <c r="M91" s="3">
        <v>1296979</v>
      </c>
      <c r="N91" s="3">
        <v>2834063</v>
      </c>
      <c r="O91" s="3">
        <v>3101095</v>
      </c>
      <c r="P91" s="3"/>
      <c r="Q91" s="3">
        <v>8096790</v>
      </c>
    </row>
    <row r="92" spans="1:18" x14ac:dyDescent="0.25">
      <c r="A92">
        <v>1776</v>
      </c>
      <c r="B92" t="s">
        <v>140</v>
      </c>
      <c r="C92" s="3"/>
      <c r="D92" s="3"/>
      <c r="E92" s="3">
        <v>-23894720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>
        <v>-23894720</v>
      </c>
    </row>
    <row r="93" spans="1:18" x14ac:dyDescent="0.25">
      <c r="A93">
        <v>1778</v>
      </c>
      <c r="B93" t="s">
        <v>141</v>
      </c>
      <c r="C93" s="3"/>
      <c r="D93" s="3"/>
      <c r="E93" s="3"/>
      <c r="F93" s="3">
        <v>-3363064</v>
      </c>
      <c r="G93" s="3">
        <v>-3363064</v>
      </c>
      <c r="H93" s="3"/>
      <c r="I93" s="3"/>
      <c r="J93" s="3"/>
      <c r="K93" s="3"/>
      <c r="L93" s="3"/>
      <c r="M93" s="3"/>
      <c r="N93" s="3"/>
      <c r="O93" s="3"/>
      <c r="P93" s="3"/>
      <c r="Q93" s="3">
        <v>-6726128</v>
      </c>
    </row>
    <row r="94" spans="1:18" x14ac:dyDescent="0.25">
      <c r="A94">
        <v>1780</v>
      </c>
      <c r="B94" t="s">
        <v>142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>
        <v>3019080</v>
      </c>
      <c r="N94" s="3"/>
      <c r="O94" s="3"/>
      <c r="P94" s="3"/>
      <c r="Q94" s="3">
        <v>3019080</v>
      </c>
    </row>
    <row r="95" spans="1:18" x14ac:dyDescent="0.25">
      <c r="A95">
        <v>1782</v>
      </c>
      <c r="B95" t="s">
        <v>143</v>
      </c>
      <c r="C95" s="3"/>
      <c r="D95" s="3"/>
      <c r="E95" s="3"/>
      <c r="F95" s="3">
        <v>-25059023</v>
      </c>
      <c r="G95" s="3">
        <v>-25059022</v>
      </c>
      <c r="H95" s="3"/>
      <c r="I95" s="3"/>
      <c r="J95" s="3"/>
      <c r="K95" s="3"/>
      <c r="L95" s="3"/>
      <c r="M95" s="3"/>
      <c r="N95" s="3"/>
      <c r="O95" s="3"/>
      <c r="P95" s="3"/>
      <c r="Q95" s="3">
        <v>-50118045</v>
      </c>
    </row>
    <row r="96" spans="1:18" x14ac:dyDescent="0.25">
      <c r="A96">
        <v>1783</v>
      </c>
      <c r="B96" t="s">
        <v>144</v>
      </c>
      <c r="C96" s="3"/>
      <c r="D96" s="3"/>
      <c r="E96" s="3"/>
      <c r="F96" s="3"/>
      <c r="G96" s="3">
        <v>23231446</v>
      </c>
      <c r="H96" s="3"/>
      <c r="I96" s="3"/>
      <c r="J96" s="3"/>
      <c r="K96" s="3"/>
      <c r="L96" s="3"/>
      <c r="M96" s="3"/>
      <c r="N96" s="3"/>
      <c r="O96" s="3"/>
      <c r="P96" s="3"/>
      <c r="Q96" s="3">
        <v>23231446</v>
      </c>
    </row>
    <row r="97" spans="1:19" x14ac:dyDescent="0.25">
      <c r="A97">
        <v>1784</v>
      </c>
      <c r="B97" t="s">
        <v>145</v>
      </c>
      <c r="C97" s="3"/>
      <c r="D97" s="3"/>
      <c r="E97" s="3"/>
      <c r="F97" s="3">
        <v>-27524156</v>
      </c>
      <c r="G97" s="3">
        <v>-19352155</v>
      </c>
      <c r="H97" s="3"/>
      <c r="I97" s="3"/>
      <c r="J97" s="3"/>
      <c r="K97" s="3"/>
      <c r="L97" s="3"/>
      <c r="M97" s="3"/>
      <c r="N97" s="3"/>
      <c r="O97" s="3"/>
      <c r="P97" s="3"/>
      <c r="Q97" s="3">
        <v>-46876311</v>
      </c>
    </row>
    <row r="98" spans="1:19" x14ac:dyDescent="0.25">
      <c r="A98">
        <v>1785</v>
      </c>
      <c r="B98" t="s">
        <v>146</v>
      </c>
      <c r="C98" s="3"/>
      <c r="D98" s="3"/>
      <c r="E98" s="3"/>
      <c r="F98" s="3">
        <v>-28941614</v>
      </c>
      <c r="G98" s="3">
        <v>-28941613</v>
      </c>
      <c r="H98" s="3"/>
      <c r="I98" s="3"/>
      <c r="J98" s="3"/>
      <c r="K98" s="3"/>
      <c r="L98" s="3"/>
      <c r="M98" s="3"/>
      <c r="N98" s="3"/>
      <c r="O98" s="3"/>
      <c r="P98" s="3"/>
      <c r="Q98" s="3">
        <v>-57883227</v>
      </c>
    </row>
    <row r="99" spans="1:19" x14ac:dyDescent="0.25">
      <c r="A99">
        <v>1786</v>
      </c>
      <c r="B99" t="s">
        <v>147</v>
      </c>
      <c r="C99" s="3"/>
      <c r="D99" s="3"/>
      <c r="E99" s="3"/>
      <c r="F99" s="3">
        <v>-23389747</v>
      </c>
      <c r="G99" s="3">
        <v>-23389746</v>
      </c>
      <c r="H99" s="3"/>
      <c r="I99" s="3"/>
      <c r="J99" s="3"/>
      <c r="K99" s="3"/>
      <c r="L99" s="3"/>
      <c r="M99" s="3"/>
      <c r="N99" s="3"/>
      <c r="O99" s="3"/>
      <c r="P99" s="3"/>
      <c r="Q99" s="3">
        <v>-46779493</v>
      </c>
    </row>
    <row r="100" spans="1:19" x14ac:dyDescent="0.25">
      <c r="A100">
        <v>1787</v>
      </c>
      <c r="B100" t="s">
        <v>148</v>
      </c>
      <c r="C100" s="3"/>
      <c r="D100" s="3"/>
      <c r="E100" s="3"/>
      <c r="F100" s="3">
        <v>-27957004</v>
      </c>
      <c r="G100" s="3">
        <v>-27957004</v>
      </c>
      <c r="H100" s="3"/>
      <c r="I100" s="3"/>
      <c r="J100" s="3"/>
      <c r="K100" s="3"/>
      <c r="L100" s="3"/>
      <c r="M100" s="3"/>
      <c r="N100" s="3"/>
      <c r="O100" s="3"/>
      <c r="P100" s="3"/>
      <c r="Q100" s="3">
        <v>-55914008</v>
      </c>
    </row>
    <row r="101" spans="1:19" x14ac:dyDescent="0.25">
      <c r="A101">
        <v>1789</v>
      </c>
      <c r="B101" t="s">
        <v>150</v>
      </c>
      <c r="C101" s="3">
        <v>-41668495</v>
      </c>
      <c r="D101" s="3">
        <v>-41912065</v>
      </c>
      <c r="E101" s="3">
        <v>-41912065</v>
      </c>
      <c r="F101" s="3">
        <v>51415672</v>
      </c>
      <c r="G101" s="3"/>
      <c r="H101" s="3"/>
      <c r="I101" s="3"/>
      <c r="J101" s="3"/>
      <c r="K101" s="3"/>
      <c r="L101" s="3">
        <v>26600086</v>
      </c>
      <c r="M101" s="3">
        <v>27702978</v>
      </c>
      <c r="N101" s="3">
        <v>28136846</v>
      </c>
      <c r="O101" s="3">
        <v>24495464</v>
      </c>
      <c r="P101" s="3">
        <v>393850</v>
      </c>
      <c r="Q101" s="3">
        <v>33252271</v>
      </c>
      <c r="R101" t="s">
        <v>273</v>
      </c>
    </row>
    <row r="102" spans="1:19" x14ac:dyDescent="0.25">
      <c r="A102">
        <v>1790</v>
      </c>
      <c r="B102" t="s">
        <v>151</v>
      </c>
      <c r="C102" s="3"/>
      <c r="D102" s="3"/>
      <c r="E102" s="3"/>
      <c r="F102" s="3"/>
      <c r="G102" s="3"/>
      <c r="H102" s="3"/>
      <c r="I102" s="3"/>
      <c r="J102" s="3"/>
      <c r="K102" s="3"/>
      <c r="L102" s="3">
        <v>137008</v>
      </c>
      <c r="M102" s="3"/>
      <c r="N102" s="3"/>
      <c r="O102" s="3"/>
      <c r="P102" s="3"/>
      <c r="Q102" s="3">
        <v>137008</v>
      </c>
    </row>
    <row r="103" spans="1:19" x14ac:dyDescent="0.25">
      <c r="A103">
        <v>1791</v>
      </c>
      <c r="B103" t="s">
        <v>152</v>
      </c>
      <c r="C103" s="3">
        <v>-166685636</v>
      </c>
      <c r="D103" s="3"/>
      <c r="E103" s="3">
        <v>166392806</v>
      </c>
      <c r="F103" s="3">
        <v>-193743206</v>
      </c>
      <c r="G103" s="3"/>
      <c r="H103" s="3"/>
      <c r="I103" s="3"/>
      <c r="J103" s="3"/>
      <c r="K103" s="3"/>
      <c r="L103" s="3">
        <v>12870160</v>
      </c>
      <c r="M103" s="3">
        <v>14640927</v>
      </c>
      <c r="N103" s="3">
        <v>16152694</v>
      </c>
      <c r="O103" s="3">
        <v>13419497</v>
      </c>
      <c r="P103" s="3"/>
      <c r="Q103" s="3">
        <v>-136952758</v>
      </c>
      <c r="R103" t="s">
        <v>259</v>
      </c>
      <c r="S103" t="s">
        <v>274</v>
      </c>
    </row>
    <row r="104" spans="1:19" x14ac:dyDescent="0.25">
      <c r="A104">
        <v>1794</v>
      </c>
      <c r="B104" t="s">
        <v>155</v>
      </c>
      <c r="C104" s="3">
        <v>-30473951</v>
      </c>
      <c r="D104" s="3">
        <v>-29790896</v>
      </c>
      <c r="E104" s="3">
        <v>-22636520</v>
      </c>
      <c r="F104" s="3">
        <v>7347882</v>
      </c>
      <c r="G104" s="3">
        <v>11347304</v>
      </c>
      <c r="H104" s="3"/>
      <c r="I104" s="3"/>
      <c r="J104" s="3"/>
      <c r="K104" s="3"/>
      <c r="L104" s="3">
        <v>10503106</v>
      </c>
      <c r="M104" s="3">
        <v>9760075</v>
      </c>
      <c r="N104" s="3">
        <v>2302152</v>
      </c>
      <c r="O104" s="3">
        <v>159806</v>
      </c>
      <c r="P104" s="3"/>
      <c r="Q104" s="3">
        <v>-41481042</v>
      </c>
      <c r="R104" t="s">
        <v>275</v>
      </c>
    </row>
    <row r="105" spans="1:19" x14ac:dyDescent="0.25">
      <c r="A105">
        <v>1796</v>
      </c>
      <c r="B105" t="s">
        <v>156</v>
      </c>
      <c r="C105" s="3">
        <v>-45258969</v>
      </c>
      <c r="D105" s="3">
        <v>-94906608</v>
      </c>
      <c r="E105" s="3">
        <v>13305292</v>
      </c>
      <c r="F105" s="3">
        <v>-38818067</v>
      </c>
      <c r="G105" s="3">
        <v>-37794120</v>
      </c>
      <c r="H105" s="3"/>
      <c r="I105" s="3"/>
      <c r="J105" s="3"/>
      <c r="K105" s="3"/>
      <c r="L105" s="3">
        <v>61042607</v>
      </c>
      <c r="M105" s="3">
        <v>39663684</v>
      </c>
      <c r="N105" s="3">
        <v>28798628</v>
      </c>
      <c r="O105" s="3">
        <v>23104752</v>
      </c>
      <c r="P105" s="3">
        <v>152286</v>
      </c>
      <c r="Q105" s="3">
        <v>-50710515</v>
      </c>
      <c r="R105" t="s">
        <v>271</v>
      </c>
    </row>
    <row r="106" spans="1:19" x14ac:dyDescent="0.25">
      <c r="A106">
        <v>1797</v>
      </c>
      <c r="B106" t="s">
        <v>157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>
        <v>1772312</v>
      </c>
      <c r="O106" s="3">
        <v>3179516</v>
      </c>
      <c r="P106" s="3"/>
      <c r="Q106" s="3">
        <v>4951828</v>
      </c>
      <c r="R106" t="s">
        <v>261</v>
      </c>
    </row>
    <row r="107" spans="1:19" x14ac:dyDescent="0.25">
      <c r="A107">
        <v>1798</v>
      </c>
      <c r="B107" t="s">
        <v>158</v>
      </c>
      <c r="C107" s="3">
        <v>-16743749</v>
      </c>
      <c r="D107" s="3">
        <v>-18242499</v>
      </c>
      <c r="E107" s="3">
        <v>-18242499</v>
      </c>
      <c r="F107" s="3">
        <v>-18242499</v>
      </c>
      <c r="G107" s="3">
        <v>-18242499</v>
      </c>
      <c r="H107" s="3"/>
      <c r="I107" s="3"/>
      <c r="J107" s="3"/>
      <c r="K107" s="3"/>
      <c r="L107" s="3">
        <v>12405995</v>
      </c>
      <c r="M107" s="3">
        <v>14316350</v>
      </c>
      <c r="N107" s="3">
        <v>12804190</v>
      </c>
      <c r="O107" s="3">
        <v>6165584</v>
      </c>
      <c r="P107" s="3"/>
      <c r="Q107" s="3">
        <v>-44021626</v>
      </c>
      <c r="R107" t="s">
        <v>271</v>
      </c>
      <c r="S107" t="s">
        <v>276</v>
      </c>
    </row>
    <row r="108" spans="1:19" x14ac:dyDescent="0.25">
      <c r="A108">
        <v>1799</v>
      </c>
      <c r="B108" t="s">
        <v>159</v>
      </c>
      <c r="C108" s="3">
        <v>12984641</v>
      </c>
      <c r="D108" s="3">
        <v>-118416570</v>
      </c>
      <c r="E108" s="3">
        <v>-68147795</v>
      </c>
      <c r="F108" s="3">
        <v>-51048542</v>
      </c>
      <c r="G108" s="3">
        <v>299885018</v>
      </c>
      <c r="H108" s="3"/>
      <c r="I108" s="3"/>
      <c r="J108" s="3"/>
      <c r="K108" s="3"/>
      <c r="L108" s="3">
        <v>32960210</v>
      </c>
      <c r="M108" s="3">
        <v>33281206.329999998</v>
      </c>
      <c r="N108" s="3">
        <v>14661866.67</v>
      </c>
      <c r="O108" s="3">
        <v>4306028</v>
      </c>
      <c r="P108" s="3"/>
      <c r="Q108" s="3">
        <v>160466062.99999997</v>
      </c>
      <c r="R108" t="s">
        <v>277</v>
      </c>
    </row>
    <row r="109" spans="1:19" x14ac:dyDescent="0.25">
      <c r="A109">
        <v>1800</v>
      </c>
      <c r="B109" t="s">
        <v>160</v>
      </c>
      <c r="C109" s="3">
        <v>-27478132</v>
      </c>
      <c r="D109" s="3">
        <v>-23110242</v>
      </c>
      <c r="E109" s="3">
        <v>23110241</v>
      </c>
      <c r="F109" s="3">
        <v>18595006</v>
      </c>
      <c r="G109" s="3"/>
      <c r="H109" s="3"/>
      <c r="I109" s="3"/>
      <c r="J109" s="3"/>
      <c r="K109" s="3"/>
      <c r="L109" s="3">
        <v>12979687</v>
      </c>
      <c r="M109" s="3">
        <v>12396285</v>
      </c>
      <c r="N109" s="3">
        <v>960778</v>
      </c>
      <c r="O109" s="3">
        <v>302907</v>
      </c>
      <c r="P109" s="3"/>
      <c r="Q109" s="3">
        <v>17756530</v>
      </c>
      <c r="R109" t="s">
        <v>278</v>
      </c>
    </row>
    <row r="110" spans="1:19" x14ac:dyDescent="0.25">
      <c r="A110">
        <v>1801</v>
      </c>
      <c r="B110" t="s">
        <v>161</v>
      </c>
      <c r="C110" s="3"/>
      <c r="D110" s="3"/>
      <c r="E110" s="3">
        <v>-18450000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>
        <v>-18450000</v>
      </c>
      <c r="R110" t="s">
        <v>261</v>
      </c>
    </row>
    <row r="111" spans="1:19" x14ac:dyDescent="0.25">
      <c r="A111">
        <v>1802</v>
      </c>
      <c r="B111" t="s">
        <v>162</v>
      </c>
      <c r="C111" s="3">
        <v>-51311635</v>
      </c>
      <c r="D111" s="3">
        <v>-49578277</v>
      </c>
      <c r="E111" s="3">
        <v>-52162212</v>
      </c>
      <c r="F111" s="3">
        <v>-51732469</v>
      </c>
      <c r="G111" s="3">
        <v>-54540620</v>
      </c>
      <c r="H111" s="3"/>
      <c r="I111" s="3"/>
      <c r="J111" s="3"/>
      <c r="K111" s="3"/>
      <c r="L111" s="3">
        <v>27189240</v>
      </c>
      <c r="M111" s="3">
        <v>25594853</v>
      </c>
      <c r="N111" s="3">
        <v>25015370</v>
      </c>
      <c r="O111" s="3">
        <v>26081028</v>
      </c>
      <c r="P111" s="3"/>
      <c r="Q111" s="3">
        <v>-155444722</v>
      </c>
      <c r="R111" t="s">
        <v>259</v>
      </c>
      <c r="S111" t="s">
        <v>279</v>
      </c>
    </row>
    <row r="112" spans="1:19" x14ac:dyDescent="0.25">
      <c r="A112">
        <v>1803</v>
      </c>
      <c r="B112" t="s">
        <v>163</v>
      </c>
      <c r="C112" s="3">
        <v>-27665844</v>
      </c>
      <c r="D112" s="3">
        <v>-14261116</v>
      </c>
      <c r="E112" s="3">
        <v>-23425301</v>
      </c>
      <c r="F112" s="3"/>
      <c r="G112" s="3"/>
      <c r="H112" s="3"/>
      <c r="I112" s="3"/>
      <c r="J112" s="3"/>
      <c r="K112" s="3"/>
      <c r="L112" s="3">
        <v>16685090</v>
      </c>
      <c r="M112" s="3">
        <v>17854008</v>
      </c>
      <c r="N112" s="3">
        <v>9692025</v>
      </c>
      <c r="O112" s="3">
        <v>9544601</v>
      </c>
      <c r="P112" s="3"/>
      <c r="Q112" s="3">
        <v>-11576537</v>
      </c>
      <c r="R112" t="s">
        <v>263</v>
      </c>
    </row>
    <row r="113" spans="1:18" x14ac:dyDescent="0.25">
      <c r="A113">
        <v>1804</v>
      </c>
      <c r="B113" t="s">
        <v>164</v>
      </c>
      <c r="C113" s="3">
        <v>-29813870</v>
      </c>
      <c r="D113" s="3">
        <v>-29813870</v>
      </c>
      <c r="E113" s="3"/>
      <c r="F113" s="3">
        <v>-59627740</v>
      </c>
      <c r="G113" s="3">
        <v>-34153870</v>
      </c>
      <c r="H113" s="3"/>
      <c r="I113" s="3"/>
      <c r="J113" s="3"/>
      <c r="K113" s="3"/>
      <c r="L113" s="3">
        <v>9482718</v>
      </c>
      <c r="M113" s="3">
        <v>10752178</v>
      </c>
      <c r="N113" s="3">
        <v>13464655</v>
      </c>
      <c r="O113" s="3">
        <v>16868978</v>
      </c>
      <c r="P113" s="3"/>
      <c r="Q113" s="3">
        <v>-102840821</v>
      </c>
      <c r="R113" t="s">
        <v>263</v>
      </c>
    </row>
    <row r="114" spans="1:18" x14ac:dyDescent="0.25">
      <c r="A114">
        <v>1805</v>
      </c>
      <c r="B114" t="s">
        <v>165</v>
      </c>
      <c r="C114" s="3">
        <v>-19574668</v>
      </c>
      <c r="D114" s="3"/>
      <c r="E114" s="3"/>
      <c r="F114" s="3"/>
      <c r="G114" s="3"/>
      <c r="H114" s="3"/>
      <c r="I114" s="3"/>
      <c r="J114" s="3"/>
      <c r="K114" s="3"/>
      <c r="L114" s="3">
        <v>9031826</v>
      </c>
      <c r="M114" s="3">
        <v>243702</v>
      </c>
      <c r="N114" s="3">
        <v>66511</v>
      </c>
      <c r="O114" s="3"/>
      <c r="P114" s="3"/>
      <c r="Q114" s="3">
        <v>-10232629</v>
      </c>
      <c r="R114" t="s">
        <v>278</v>
      </c>
    </row>
    <row r="115" spans="1:18" x14ac:dyDescent="0.25">
      <c r="A115">
        <v>1806</v>
      </c>
      <c r="B115" t="s">
        <v>166</v>
      </c>
      <c r="C115" s="3">
        <v>-93193630</v>
      </c>
      <c r="D115" s="3">
        <v>-61318080</v>
      </c>
      <c r="E115" s="3">
        <v>-35948436</v>
      </c>
      <c r="F115" s="3">
        <v>-43016524</v>
      </c>
      <c r="G115" s="3">
        <v>-113730111</v>
      </c>
      <c r="H115" s="3"/>
      <c r="I115" s="3"/>
      <c r="J115" s="3"/>
      <c r="K115" s="3"/>
      <c r="L115" s="3">
        <v>47976753</v>
      </c>
      <c r="M115" s="3">
        <v>54227884</v>
      </c>
      <c r="N115" s="3">
        <v>57256579</v>
      </c>
      <c r="O115" s="3">
        <v>54404414.670000002</v>
      </c>
      <c r="P115" s="3">
        <v>19500</v>
      </c>
      <c r="Q115" s="3">
        <v>-133321650.33</v>
      </c>
      <c r="R115" t="s">
        <v>280</v>
      </c>
    </row>
    <row r="116" spans="1:18" x14ac:dyDescent="0.25">
      <c r="A116">
        <v>1808</v>
      </c>
      <c r="B116" t="s">
        <v>168</v>
      </c>
      <c r="C116" s="3"/>
      <c r="D116" s="3">
        <v>-42000000</v>
      </c>
      <c r="E116" s="3"/>
      <c r="F116" s="3"/>
      <c r="G116" s="3"/>
      <c r="H116" s="3"/>
      <c r="I116" s="3"/>
      <c r="J116" s="3"/>
      <c r="K116" s="3"/>
      <c r="L116" s="3">
        <v>8969504</v>
      </c>
      <c r="M116" s="3">
        <v>7485989</v>
      </c>
      <c r="N116" s="3">
        <v>2665581</v>
      </c>
      <c r="O116" s="3"/>
      <c r="P116" s="3"/>
      <c r="Q116" s="3">
        <v>-22878926</v>
      </c>
    </row>
    <row r="117" spans="1:18" x14ac:dyDescent="0.25">
      <c r="A117">
        <v>1810</v>
      </c>
      <c r="B117" t="s">
        <v>170</v>
      </c>
      <c r="C117" s="3">
        <v>-18039173</v>
      </c>
      <c r="D117" s="3">
        <v>4227293</v>
      </c>
      <c r="E117" s="3"/>
      <c r="F117" s="3"/>
      <c r="G117" s="3"/>
      <c r="H117" s="3"/>
      <c r="I117" s="3"/>
      <c r="J117" s="3"/>
      <c r="K117" s="3"/>
      <c r="L117" s="3">
        <v>12892060</v>
      </c>
      <c r="M117" s="3">
        <v>9593429</v>
      </c>
      <c r="N117" s="3">
        <v>487250</v>
      </c>
      <c r="O117" s="3">
        <v>48136</v>
      </c>
      <c r="P117" s="3"/>
      <c r="Q117" s="3">
        <v>9208995</v>
      </c>
      <c r="R117" t="s">
        <v>281</v>
      </c>
    </row>
    <row r="118" spans="1:18" x14ac:dyDescent="0.25">
      <c r="A118">
        <v>1812</v>
      </c>
      <c r="B118" t="s">
        <v>172</v>
      </c>
      <c r="C118" s="3">
        <v>25363036</v>
      </c>
      <c r="D118" s="3"/>
      <c r="E118" s="3"/>
      <c r="F118" s="3"/>
      <c r="G118" s="3"/>
      <c r="H118" s="3"/>
      <c r="I118" s="3"/>
      <c r="J118" s="3"/>
      <c r="K118" s="3"/>
      <c r="L118" s="3">
        <v>155418</v>
      </c>
      <c r="M118" s="3"/>
      <c r="N118" s="3"/>
      <c r="O118" s="3"/>
      <c r="P118" s="3"/>
      <c r="Q118" s="3">
        <v>25518454</v>
      </c>
    </row>
    <row r="119" spans="1:18" x14ac:dyDescent="0.25">
      <c r="A119">
        <v>1813</v>
      </c>
      <c r="B119" t="s">
        <v>173</v>
      </c>
      <c r="C119" s="3">
        <v>-53839640</v>
      </c>
      <c r="D119" s="3">
        <v>180419510</v>
      </c>
      <c r="E119" s="3">
        <v>-462596531</v>
      </c>
      <c r="F119" s="3">
        <v>-141347702</v>
      </c>
      <c r="G119" s="3">
        <v>-154379223</v>
      </c>
      <c r="H119" s="3"/>
      <c r="I119" s="3"/>
      <c r="J119" s="3"/>
      <c r="K119" s="3"/>
      <c r="L119" s="3">
        <v>63754673</v>
      </c>
      <c r="M119" s="3">
        <v>66223698</v>
      </c>
      <c r="N119" s="3">
        <v>69089798</v>
      </c>
      <c r="O119" s="3">
        <v>64984290.890000001</v>
      </c>
      <c r="P119" s="3">
        <v>1267793</v>
      </c>
      <c r="Q119" s="3">
        <v>-366423333.11000001</v>
      </c>
      <c r="R119" t="s">
        <v>263</v>
      </c>
    </row>
    <row r="120" spans="1:18" x14ac:dyDescent="0.25">
      <c r="A120">
        <v>1815</v>
      </c>
      <c r="B120" t="s">
        <v>175</v>
      </c>
      <c r="C120" s="3"/>
      <c r="D120" s="3"/>
      <c r="E120" s="3">
        <v>-7000000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>
        <v>-7000000</v>
      </c>
      <c r="R120" t="s">
        <v>261</v>
      </c>
    </row>
    <row r="121" spans="1:18" x14ac:dyDescent="0.25">
      <c r="A121">
        <v>1816</v>
      </c>
      <c r="B121" t="s">
        <v>176</v>
      </c>
      <c r="C121" s="3">
        <v>-14985756</v>
      </c>
      <c r="D121" s="3">
        <v>-8666438</v>
      </c>
      <c r="E121" s="3"/>
      <c r="F121" s="3"/>
      <c r="G121" s="3"/>
      <c r="H121" s="3"/>
      <c r="I121" s="3"/>
      <c r="J121" s="3"/>
      <c r="K121" s="3"/>
      <c r="L121" s="3">
        <v>10194817</v>
      </c>
      <c r="M121" s="3">
        <v>2600426.33</v>
      </c>
      <c r="N121" s="3">
        <v>758977</v>
      </c>
      <c r="O121" s="3">
        <v>65000</v>
      </c>
      <c r="P121" s="3"/>
      <c r="Q121" s="3">
        <v>-10032973.67</v>
      </c>
      <c r="R121" t="s">
        <v>282</v>
      </c>
    </row>
    <row r="122" spans="1:18" x14ac:dyDescent="0.25">
      <c r="A122">
        <v>1818</v>
      </c>
      <c r="B122" t="s">
        <v>178</v>
      </c>
      <c r="C122" s="3"/>
      <c r="D122" s="3"/>
      <c r="E122" s="3"/>
      <c r="F122" s="3"/>
      <c r="G122" s="3">
        <v>-68243580</v>
      </c>
      <c r="H122" s="3"/>
      <c r="I122" s="3"/>
      <c r="J122" s="3"/>
      <c r="K122" s="3"/>
      <c r="L122" s="3">
        <v>5491394</v>
      </c>
      <c r="M122" s="3">
        <v>6628414</v>
      </c>
      <c r="N122" s="3">
        <v>7416484</v>
      </c>
      <c r="O122" s="3">
        <v>6699638</v>
      </c>
      <c r="P122" s="3"/>
      <c r="Q122" s="3">
        <v>-42007650</v>
      </c>
      <c r="R122" t="s">
        <v>259</v>
      </c>
    </row>
    <row r="123" spans="1:18" x14ac:dyDescent="0.25">
      <c r="A123">
        <v>1820</v>
      </c>
      <c r="B123" t="s">
        <v>179</v>
      </c>
      <c r="C123" s="3"/>
      <c r="D123" s="3"/>
      <c r="E123" s="3"/>
      <c r="F123" s="3"/>
      <c r="G123" s="3"/>
      <c r="H123" s="3"/>
      <c r="I123" s="3"/>
      <c r="J123" s="3"/>
      <c r="K123" s="3"/>
      <c r="L123" s="3">
        <v>121396</v>
      </c>
      <c r="M123" s="3">
        <v>1445155</v>
      </c>
      <c r="N123" s="3"/>
      <c r="O123" s="3"/>
      <c r="P123" s="3"/>
      <c r="Q123" s="3">
        <v>1566551</v>
      </c>
    </row>
    <row r="124" spans="1:18" x14ac:dyDescent="0.25">
      <c r="A124">
        <v>1821</v>
      </c>
      <c r="B124" t="s">
        <v>180</v>
      </c>
      <c r="C124" s="3"/>
      <c r="D124" s="3"/>
      <c r="E124" s="3"/>
      <c r="F124" s="3"/>
      <c r="G124" s="3"/>
      <c r="H124" s="3"/>
      <c r="I124" s="3"/>
      <c r="J124" s="3"/>
      <c r="K124" s="3"/>
      <c r="L124" s="3">
        <v>2996228</v>
      </c>
      <c r="M124" s="3">
        <v>974210</v>
      </c>
      <c r="N124" s="3">
        <v>531386</v>
      </c>
      <c r="O124" s="3">
        <v>2536034</v>
      </c>
      <c r="P124" s="3">
        <v>10000</v>
      </c>
      <c r="Q124" s="3">
        <v>7047858</v>
      </c>
      <c r="R124" t="s">
        <v>261</v>
      </c>
    </row>
    <row r="125" spans="1:18" x14ac:dyDescent="0.25">
      <c r="A125">
        <v>1822</v>
      </c>
      <c r="B125" t="s">
        <v>181</v>
      </c>
      <c r="C125" s="3">
        <v>-23533495</v>
      </c>
      <c r="D125" s="3"/>
      <c r="E125" s="3"/>
      <c r="F125" s="3"/>
      <c r="G125" s="3">
        <v>4188000</v>
      </c>
      <c r="H125" s="3"/>
      <c r="I125" s="3"/>
      <c r="J125" s="3"/>
      <c r="K125" s="3"/>
      <c r="L125" s="3">
        <v>916146</v>
      </c>
      <c r="M125" s="3">
        <v>570000</v>
      </c>
      <c r="N125" s="3">
        <v>109680</v>
      </c>
      <c r="O125" s="3"/>
      <c r="P125" s="3"/>
      <c r="Q125" s="3">
        <v>-17749669</v>
      </c>
    </row>
    <row r="126" spans="1:18" x14ac:dyDescent="0.25">
      <c r="A126">
        <v>1823</v>
      </c>
      <c r="B126" t="s">
        <v>182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>
        <v>897627</v>
      </c>
      <c r="O126" s="3">
        <v>1394345</v>
      </c>
      <c r="P126" s="3"/>
      <c r="Q126" s="3">
        <v>2291972</v>
      </c>
      <c r="R126" t="s">
        <v>261</v>
      </c>
    </row>
    <row r="127" spans="1:18" x14ac:dyDescent="0.25">
      <c r="A127">
        <v>1824</v>
      </c>
      <c r="B127" t="s">
        <v>183</v>
      </c>
      <c r="C127" s="3"/>
      <c r="D127" s="3">
        <v>-187219744</v>
      </c>
      <c r="E127" s="3">
        <v>-60177214</v>
      </c>
      <c r="F127" s="3">
        <v>-37037773</v>
      </c>
      <c r="G127" s="3">
        <v>-60177214</v>
      </c>
      <c r="H127" s="3"/>
      <c r="I127" s="3"/>
      <c r="J127" s="3"/>
      <c r="K127" s="3"/>
      <c r="L127" s="3">
        <v>15478052</v>
      </c>
      <c r="M127" s="3">
        <v>29074993</v>
      </c>
      <c r="N127" s="3">
        <v>28173901</v>
      </c>
      <c r="O127" s="3">
        <v>35037142</v>
      </c>
      <c r="P127" s="3"/>
      <c r="Q127" s="3">
        <v>-236847857</v>
      </c>
      <c r="R127" t="s">
        <v>283</v>
      </c>
    </row>
    <row r="128" spans="1:18" x14ac:dyDescent="0.25">
      <c r="A128">
        <v>1825</v>
      </c>
      <c r="B128" t="s">
        <v>184</v>
      </c>
      <c r="C128" s="3">
        <v>-52477311</v>
      </c>
      <c r="D128" s="3">
        <v>-44902997</v>
      </c>
      <c r="E128" s="3"/>
      <c r="F128" s="3">
        <v>-9172695</v>
      </c>
      <c r="G128" s="3">
        <v>-100978690</v>
      </c>
      <c r="H128" s="3"/>
      <c r="I128" s="3"/>
      <c r="J128" s="3"/>
      <c r="K128" s="3"/>
      <c r="L128" s="3">
        <v>21790787</v>
      </c>
      <c r="M128" s="3">
        <v>18824732</v>
      </c>
      <c r="N128" s="3">
        <v>1012854</v>
      </c>
      <c r="O128" s="3">
        <v>-133470</v>
      </c>
      <c r="P128" s="3"/>
      <c r="Q128" s="3">
        <v>-166036790</v>
      </c>
      <c r="R128" t="s">
        <v>278</v>
      </c>
    </row>
    <row r="129" spans="1:19" x14ac:dyDescent="0.25">
      <c r="A129">
        <v>1826</v>
      </c>
      <c r="B129" t="s">
        <v>185</v>
      </c>
      <c r="C129" s="3">
        <v>-16092798</v>
      </c>
      <c r="D129" s="3"/>
      <c r="E129" s="3">
        <v>16980768</v>
      </c>
      <c r="F129" s="3"/>
      <c r="G129" s="3"/>
      <c r="H129" s="3"/>
      <c r="I129" s="3"/>
      <c r="J129" s="3"/>
      <c r="K129" s="3"/>
      <c r="L129" s="3">
        <v>999525</v>
      </c>
      <c r="M129" s="3">
        <v>3206663</v>
      </c>
      <c r="N129" s="3">
        <v>1597964</v>
      </c>
      <c r="O129" s="3">
        <v>2338371</v>
      </c>
      <c r="P129" s="3"/>
      <c r="Q129" s="3">
        <v>9030493</v>
      </c>
      <c r="R129" t="s">
        <v>263</v>
      </c>
    </row>
    <row r="130" spans="1:19" x14ac:dyDescent="0.25">
      <c r="A130">
        <v>1827</v>
      </c>
      <c r="B130" t="s">
        <v>186</v>
      </c>
      <c r="C130" s="3"/>
      <c r="D130" s="3"/>
      <c r="E130" s="3"/>
      <c r="F130" s="3"/>
      <c r="G130" s="3"/>
      <c r="H130" s="3"/>
      <c r="I130" s="3"/>
      <c r="J130" s="3"/>
      <c r="K130" s="3"/>
      <c r="L130" s="3">
        <v>-69034</v>
      </c>
      <c r="M130" s="3"/>
      <c r="N130" s="3"/>
      <c r="O130" s="3"/>
      <c r="P130" s="3"/>
      <c r="Q130" s="3">
        <v>-69034</v>
      </c>
    </row>
    <row r="131" spans="1:19" x14ac:dyDescent="0.25">
      <c r="A131">
        <v>1828</v>
      </c>
      <c r="B131" t="s">
        <v>76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>
        <v>108081</v>
      </c>
      <c r="N131" s="3">
        <v>3200090</v>
      </c>
      <c r="O131" s="3"/>
      <c r="P131" s="3"/>
      <c r="Q131" s="3">
        <v>3308171</v>
      </c>
    </row>
    <row r="132" spans="1:19" x14ac:dyDescent="0.25">
      <c r="A132">
        <v>1829</v>
      </c>
      <c r="B132" t="s">
        <v>187</v>
      </c>
      <c r="C132" s="3">
        <v>-53993886</v>
      </c>
      <c r="D132" s="3">
        <v>126115</v>
      </c>
      <c r="E132" s="3">
        <v>-37593886</v>
      </c>
      <c r="F132" s="3">
        <v>-90239531</v>
      </c>
      <c r="G132" s="3">
        <v>-55313135</v>
      </c>
      <c r="H132" s="3"/>
      <c r="I132" s="3"/>
      <c r="J132" s="3"/>
      <c r="K132" s="3"/>
      <c r="L132" s="3">
        <v>28128347</v>
      </c>
      <c r="M132" s="3">
        <v>29689466</v>
      </c>
      <c r="N132" s="3">
        <v>30900574</v>
      </c>
      <c r="O132" s="3">
        <v>33591122</v>
      </c>
      <c r="P132" s="3"/>
      <c r="Q132" s="3">
        <v>-114704814</v>
      </c>
      <c r="R132" t="s">
        <v>284</v>
      </c>
    </row>
    <row r="133" spans="1:19" x14ac:dyDescent="0.25">
      <c r="A133">
        <v>1830</v>
      </c>
      <c r="B133" t="s">
        <v>188</v>
      </c>
      <c r="C133" s="3"/>
      <c r="D133" s="3"/>
      <c r="E133" s="3"/>
      <c r="F133" s="3"/>
      <c r="G133" s="3"/>
      <c r="H133" s="3"/>
      <c r="I133" s="3"/>
      <c r="J133" s="3"/>
      <c r="K133" s="3"/>
      <c r="L133" s="3">
        <v>4230697</v>
      </c>
      <c r="M133" s="3">
        <v>5577969</v>
      </c>
      <c r="N133" s="3">
        <v>5209181</v>
      </c>
      <c r="O133" s="3">
        <v>2809765</v>
      </c>
      <c r="P133" s="3"/>
      <c r="Q133" s="3">
        <v>17827612</v>
      </c>
      <c r="R133" t="s">
        <v>261</v>
      </c>
    </row>
    <row r="134" spans="1:19" x14ac:dyDescent="0.25">
      <c r="A134">
        <v>1831</v>
      </c>
      <c r="B134" t="s">
        <v>189</v>
      </c>
      <c r="C134" s="3"/>
      <c r="D134" s="3"/>
      <c r="E134" s="3"/>
      <c r="F134" s="3"/>
      <c r="G134" s="3"/>
      <c r="H134" s="3"/>
      <c r="I134" s="3"/>
      <c r="J134" s="3"/>
      <c r="K134" s="3"/>
      <c r="L134" s="3">
        <v>48000</v>
      </c>
      <c r="M134" s="3"/>
      <c r="N134" s="3"/>
      <c r="O134" s="3"/>
      <c r="P134" s="3"/>
      <c r="Q134" s="3">
        <v>48000</v>
      </c>
    </row>
    <row r="135" spans="1:19" x14ac:dyDescent="0.25">
      <c r="A135">
        <v>1832</v>
      </c>
      <c r="B135" t="s">
        <v>190</v>
      </c>
      <c r="C135" s="3"/>
      <c r="D135" s="3"/>
      <c r="E135" s="3"/>
      <c r="F135" s="3"/>
      <c r="G135" s="3"/>
      <c r="H135" s="3"/>
      <c r="I135" s="3"/>
      <c r="J135" s="3"/>
      <c r="K135" s="3"/>
      <c r="L135" s="3">
        <v>17661484</v>
      </c>
      <c r="M135" s="3">
        <v>18699923</v>
      </c>
      <c r="N135" s="3">
        <v>19071705</v>
      </c>
      <c r="O135" s="3">
        <v>17570062</v>
      </c>
      <c r="P135" s="3"/>
      <c r="Q135" s="3">
        <v>73003174</v>
      </c>
    </row>
    <row r="136" spans="1:19" x14ac:dyDescent="0.25">
      <c r="A136">
        <v>1833</v>
      </c>
      <c r="B136" t="s">
        <v>191</v>
      </c>
      <c r="C136" s="3">
        <v>-20197038</v>
      </c>
      <c r="D136" s="3">
        <v>20197038</v>
      </c>
      <c r="E136" s="3"/>
      <c r="F136" s="3">
        <v>17389314</v>
      </c>
      <c r="G136" s="3"/>
      <c r="H136" s="3"/>
      <c r="I136" s="3"/>
      <c r="J136" s="3"/>
      <c r="K136" s="3"/>
      <c r="L136" s="3">
        <v>-45066</v>
      </c>
      <c r="M136" s="3">
        <v>436817</v>
      </c>
      <c r="N136" s="3">
        <v>100000</v>
      </c>
      <c r="O136" s="3">
        <v>39477</v>
      </c>
      <c r="P136" s="3"/>
      <c r="Q136" s="3">
        <v>17920542</v>
      </c>
      <c r="R136" t="s">
        <v>285</v>
      </c>
    </row>
    <row r="137" spans="1:19" x14ac:dyDescent="0.25">
      <c r="A137">
        <v>1834</v>
      </c>
      <c r="B137" t="s">
        <v>192</v>
      </c>
      <c r="C137" s="3">
        <v>-20000</v>
      </c>
      <c r="D137" s="3"/>
      <c r="E137" s="3">
        <v>-10000</v>
      </c>
      <c r="F137" s="3">
        <v>11442893</v>
      </c>
      <c r="G137" s="3"/>
      <c r="H137" s="3"/>
      <c r="I137" s="3"/>
      <c r="J137" s="3"/>
      <c r="K137" s="3"/>
      <c r="L137" s="3">
        <v>1689655</v>
      </c>
      <c r="M137" s="3">
        <v>2412472</v>
      </c>
      <c r="N137" s="3">
        <v>1678655</v>
      </c>
      <c r="O137" s="3">
        <v>1864232</v>
      </c>
      <c r="P137" s="3"/>
      <c r="Q137" s="3">
        <v>19057907</v>
      </c>
      <c r="R137" t="s">
        <v>285</v>
      </c>
    </row>
    <row r="138" spans="1:19" x14ac:dyDescent="0.25">
      <c r="A138">
        <v>1835</v>
      </c>
      <c r="B138" t="s">
        <v>193</v>
      </c>
      <c r="C138" s="3"/>
      <c r="D138" s="3">
        <v>-102683500</v>
      </c>
      <c r="E138" s="3">
        <v>-18541410</v>
      </c>
      <c r="F138" s="3">
        <v>18311410</v>
      </c>
      <c r="G138" s="3"/>
      <c r="H138" s="3"/>
      <c r="I138" s="3"/>
      <c r="J138" s="3"/>
      <c r="K138" s="3"/>
      <c r="L138" s="3">
        <v>3540342</v>
      </c>
      <c r="M138" s="3">
        <v>12272626</v>
      </c>
      <c r="N138" s="3">
        <v>6517272</v>
      </c>
      <c r="O138" s="3">
        <v>204428</v>
      </c>
      <c r="P138" s="3"/>
      <c r="Q138" s="3">
        <v>-80378832</v>
      </c>
      <c r="R138" t="s">
        <v>278</v>
      </c>
    </row>
    <row r="139" spans="1:19" x14ac:dyDescent="0.25">
      <c r="A139">
        <v>1836</v>
      </c>
      <c r="B139" t="s">
        <v>194</v>
      </c>
      <c r="C139" s="3">
        <v>-13199189</v>
      </c>
      <c r="D139" s="3"/>
      <c r="E139" s="3"/>
      <c r="F139" s="3"/>
      <c r="G139" s="3"/>
      <c r="H139" s="3"/>
      <c r="I139" s="3"/>
      <c r="J139" s="3"/>
      <c r="K139" s="3"/>
      <c r="L139" s="3">
        <v>14661265</v>
      </c>
      <c r="M139" s="3">
        <v>3849752</v>
      </c>
      <c r="N139" s="3">
        <v>6375382</v>
      </c>
      <c r="O139" s="3">
        <v>5499936</v>
      </c>
      <c r="P139" s="3"/>
      <c r="Q139" s="3">
        <v>17187146</v>
      </c>
      <c r="R139" t="s">
        <v>278</v>
      </c>
      <c r="S139" t="s">
        <v>286</v>
      </c>
    </row>
    <row r="140" spans="1:19" x14ac:dyDescent="0.25">
      <c r="A140">
        <v>1837</v>
      </c>
      <c r="B140" t="s">
        <v>195</v>
      </c>
      <c r="C140" s="3"/>
      <c r="D140" s="3">
        <v>-28454800</v>
      </c>
      <c r="E140" s="3">
        <v>-14227400</v>
      </c>
      <c r="F140" s="3">
        <v>-28454800</v>
      </c>
      <c r="G140" s="3">
        <v>14227400</v>
      </c>
      <c r="H140" s="3"/>
      <c r="I140" s="3"/>
      <c r="J140" s="3"/>
      <c r="K140" s="3"/>
      <c r="L140" s="3">
        <v>3175912</v>
      </c>
      <c r="M140" s="3">
        <v>3426909</v>
      </c>
      <c r="N140" s="3">
        <v>2381496</v>
      </c>
      <c r="O140" s="3">
        <v>7197103</v>
      </c>
      <c r="P140" s="3"/>
      <c r="Q140" s="3">
        <v>-40728180</v>
      </c>
      <c r="R140" t="s">
        <v>287</v>
      </c>
    </row>
    <row r="141" spans="1:19" x14ac:dyDescent="0.25">
      <c r="A141">
        <v>1838</v>
      </c>
      <c r="B141" t="s">
        <v>196</v>
      </c>
      <c r="C141" s="3">
        <v>-23896932</v>
      </c>
      <c r="D141" s="3">
        <v>-12075041</v>
      </c>
      <c r="E141" s="3">
        <v>-30632551</v>
      </c>
      <c r="F141" s="3">
        <v>9713869</v>
      </c>
      <c r="G141" s="3">
        <v>-19237569</v>
      </c>
      <c r="H141" s="3"/>
      <c r="I141" s="3"/>
      <c r="J141" s="3"/>
      <c r="K141" s="3"/>
      <c r="L141" s="3">
        <v>8729480</v>
      </c>
      <c r="M141" s="3">
        <v>10769364</v>
      </c>
      <c r="N141" s="3">
        <v>11279970</v>
      </c>
      <c r="O141" s="3">
        <v>9941062</v>
      </c>
      <c r="P141" s="3"/>
      <c r="Q141" s="3">
        <v>-35408348</v>
      </c>
      <c r="R141" t="s">
        <v>288</v>
      </c>
      <c r="S141" t="s">
        <v>289</v>
      </c>
    </row>
    <row r="142" spans="1:19" x14ac:dyDescent="0.25">
      <c r="A142">
        <v>1839</v>
      </c>
      <c r="B142" t="s">
        <v>197</v>
      </c>
      <c r="C142" s="3"/>
      <c r="D142" s="3"/>
      <c r="E142" s="3"/>
      <c r="F142" s="3">
        <v>-45129278</v>
      </c>
      <c r="G142" s="3"/>
      <c r="H142" s="3"/>
      <c r="I142" s="3"/>
      <c r="J142" s="3"/>
      <c r="K142" s="3"/>
      <c r="L142" s="3"/>
      <c r="M142" s="3">
        <v>258400</v>
      </c>
      <c r="N142" s="3">
        <v>148992</v>
      </c>
      <c r="O142" s="3">
        <v>180914</v>
      </c>
      <c r="P142" s="3"/>
      <c r="Q142" s="3">
        <v>-44540972</v>
      </c>
      <c r="R142" t="s">
        <v>285</v>
      </c>
    </row>
    <row r="143" spans="1:19" x14ac:dyDescent="0.25">
      <c r="A143">
        <v>1841</v>
      </c>
      <c r="B143" t="s">
        <v>198</v>
      </c>
      <c r="C143" s="3">
        <v>-224781333</v>
      </c>
      <c r="D143" s="3">
        <v>-97369009</v>
      </c>
      <c r="E143" s="3">
        <v>292107027</v>
      </c>
      <c r="F143" s="3">
        <v>-22734993</v>
      </c>
      <c r="G143" s="3"/>
      <c r="H143" s="3"/>
      <c r="I143" s="3"/>
      <c r="J143" s="3"/>
      <c r="K143" s="3"/>
      <c r="L143" s="3">
        <v>8903026</v>
      </c>
      <c r="M143" s="3">
        <v>9998290</v>
      </c>
      <c r="N143" s="3">
        <v>4511977</v>
      </c>
      <c r="O143" s="3">
        <v>39322</v>
      </c>
      <c r="P143" s="3"/>
      <c r="Q143" s="3">
        <v>-29325693</v>
      </c>
      <c r="R143" t="s">
        <v>285</v>
      </c>
    </row>
    <row r="144" spans="1:19" x14ac:dyDescent="0.25">
      <c r="A144">
        <v>1842</v>
      </c>
      <c r="B144" t="s">
        <v>199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>
        <v>218410</v>
      </c>
      <c r="N144" s="3"/>
      <c r="O144" s="3">
        <v>39321</v>
      </c>
      <c r="P144" s="3"/>
      <c r="Q144" s="3">
        <v>257731</v>
      </c>
    </row>
    <row r="145" spans="1:19" x14ac:dyDescent="0.25">
      <c r="A145">
        <v>1843</v>
      </c>
      <c r="B145" t="s">
        <v>200</v>
      </c>
      <c r="C145" s="3"/>
      <c r="D145" s="3"/>
      <c r="E145" s="3">
        <v>-59540196</v>
      </c>
      <c r="F145" s="3">
        <v>2937373</v>
      </c>
      <c r="G145" s="3"/>
      <c r="H145" s="3"/>
      <c r="I145" s="3"/>
      <c r="J145" s="3"/>
      <c r="K145" s="3"/>
      <c r="L145" s="3">
        <v>2660579</v>
      </c>
      <c r="M145" s="3">
        <v>7027043</v>
      </c>
      <c r="N145" s="3">
        <v>9050339</v>
      </c>
      <c r="O145" s="3">
        <v>6860918</v>
      </c>
      <c r="P145" s="3"/>
      <c r="Q145" s="3">
        <v>-31003944</v>
      </c>
      <c r="R145" t="s">
        <v>290</v>
      </c>
    </row>
    <row r="146" spans="1:19" x14ac:dyDescent="0.25">
      <c r="A146">
        <v>1844</v>
      </c>
      <c r="B146" t="s">
        <v>201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>
        <v>218409</v>
      </c>
      <c r="N146" s="3"/>
      <c r="O146" s="3">
        <v>39321</v>
      </c>
      <c r="P146" s="3"/>
      <c r="Q146" s="3">
        <v>257730</v>
      </c>
    </row>
    <row r="147" spans="1:19" x14ac:dyDescent="0.25">
      <c r="A147">
        <v>1845</v>
      </c>
      <c r="B147" t="s">
        <v>202</v>
      </c>
      <c r="C147" s="3">
        <v>48861510</v>
      </c>
      <c r="D147" s="3"/>
      <c r="E147" s="3">
        <v>-24900400</v>
      </c>
      <c r="F147" s="3">
        <v>-9422295</v>
      </c>
      <c r="G147" s="3"/>
      <c r="H147" s="3"/>
      <c r="I147" s="3"/>
      <c r="J147" s="3"/>
      <c r="K147" s="3"/>
      <c r="L147" s="3">
        <v>1335604</v>
      </c>
      <c r="M147" s="3">
        <v>3190056</v>
      </c>
      <c r="N147" s="3">
        <v>1139279</v>
      </c>
      <c r="O147" s="3">
        <v>253878</v>
      </c>
      <c r="P147" s="3"/>
      <c r="Q147" s="3">
        <v>20457632</v>
      </c>
      <c r="R147" t="s">
        <v>291</v>
      </c>
    </row>
    <row r="148" spans="1:19" x14ac:dyDescent="0.25">
      <c r="A148">
        <v>1846</v>
      </c>
      <c r="B148" t="s">
        <v>203</v>
      </c>
      <c r="C148" s="3"/>
      <c r="D148" s="3"/>
      <c r="E148" s="3">
        <v>-292107027</v>
      </c>
      <c r="F148" s="3">
        <v>227107027</v>
      </c>
      <c r="G148" s="3"/>
      <c r="H148" s="3"/>
      <c r="I148" s="3"/>
      <c r="J148" s="3"/>
      <c r="K148" s="3"/>
      <c r="L148" s="3">
        <v>9291399</v>
      </c>
      <c r="M148" s="3">
        <v>11697051</v>
      </c>
      <c r="N148" s="3">
        <v>10944585</v>
      </c>
      <c r="O148" s="3">
        <v>11060196</v>
      </c>
      <c r="P148" s="3"/>
      <c r="Q148" s="3">
        <v>-22006769</v>
      </c>
      <c r="R148" t="s">
        <v>259</v>
      </c>
    </row>
    <row r="149" spans="1:19" x14ac:dyDescent="0.25">
      <c r="A149">
        <v>1848</v>
      </c>
      <c r="B149" t="s">
        <v>204</v>
      </c>
      <c r="C149" s="3"/>
      <c r="D149" s="3">
        <v>-21994946</v>
      </c>
      <c r="E149" s="3">
        <v>-21994946</v>
      </c>
      <c r="F149" s="3"/>
      <c r="G149" s="3">
        <v>-49844811</v>
      </c>
      <c r="H149" s="3"/>
      <c r="I149" s="3"/>
      <c r="J149" s="3"/>
      <c r="K149" s="3"/>
      <c r="L149" s="3">
        <v>594583</v>
      </c>
      <c r="M149" s="3">
        <v>1457707</v>
      </c>
      <c r="N149" s="3">
        <v>13203787</v>
      </c>
      <c r="O149" s="3">
        <v>13670848</v>
      </c>
      <c r="P149" s="3"/>
      <c r="Q149" s="3">
        <v>-64907778</v>
      </c>
      <c r="R149" t="s">
        <v>292</v>
      </c>
    </row>
    <row r="150" spans="1:19" x14ac:dyDescent="0.25">
      <c r="A150">
        <v>1849</v>
      </c>
      <c r="B150" t="s">
        <v>205</v>
      </c>
      <c r="C150" s="3"/>
      <c r="D150" s="3"/>
      <c r="E150" s="3">
        <v>-26068500</v>
      </c>
      <c r="F150" s="3">
        <v>-15641100</v>
      </c>
      <c r="G150" s="3">
        <v>-20641100</v>
      </c>
      <c r="H150" s="3"/>
      <c r="I150" s="3"/>
      <c r="J150" s="3"/>
      <c r="K150" s="3"/>
      <c r="L150" s="3">
        <v>875875</v>
      </c>
      <c r="M150" s="3">
        <v>1372240</v>
      </c>
      <c r="N150" s="3">
        <v>8275941</v>
      </c>
      <c r="O150" s="3">
        <v>6485365</v>
      </c>
      <c r="P150" s="3"/>
      <c r="Q150" s="3">
        <v>-45341279</v>
      </c>
      <c r="R150" t="s">
        <v>293</v>
      </c>
    </row>
    <row r="151" spans="1:19" x14ac:dyDescent="0.25">
      <c r="A151">
        <v>1850</v>
      </c>
      <c r="B151" t="s">
        <v>206</v>
      </c>
      <c r="C151" s="3"/>
      <c r="D151" s="3"/>
      <c r="E151" s="3">
        <v>-36746967</v>
      </c>
      <c r="F151" s="3">
        <v>-619326</v>
      </c>
      <c r="G151" s="3">
        <v>-26283180</v>
      </c>
      <c r="H151" s="3"/>
      <c r="I151" s="3"/>
      <c r="J151" s="3"/>
      <c r="K151" s="3"/>
      <c r="L151" s="3">
        <v>1205344</v>
      </c>
      <c r="M151" s="3">
        <v>2931877</v>
      </c>
      <c r="N151" s="3">
        <v>11098966</v>
      </c>
      <c r="O151" s="3">
        <v>11949017</v>
      </c>
      <c r="P151" s="3"/>
      <c r="Q151" s="3">
        <v>-36464269</v>
      </c>
      <c r="R151" t="s">
        <v>259</v>
      </c>
    </row>
    <row r="152" spans="1:19" x14ac:dyDescent="0.25">
      <c r="A152">
        <v>1851</v>
      </c>
      <c r="B152" t="s">
        <v>207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>
        <v>7900000</v>
      </c>
      <c r="N152" s="3"/>
      <c r="O152" s="3"/>
      <c r="P152" s="3"/>
      <c r="Q152" s="3">
        <v>7900000</v>
      </c>
    </row>
    <row r="153" spans="1:19" x14ac:dyDescent="0.25">
      <c r="A153">
        <v>1853</v>
      </c>
      <c r="B153" t="s">
        <v>208</v>
      </c>
      <c r="C153" s="3"/>
      <c r="D153" s="3">
        <v>-35281000</v>
      </c>
      <c r="E153" s="3"/>
      <c r="F153" s="3">
        <v>-134038</v>
      </c>
      <c r="G153" s="3"/>
      <c r="H153" s="3"/>
      <c r="I153" s="3"/>
      <c r="J153" s="3"/>
      <c r="K153" s="3"/>
      <c r="L153" s="3">
        <v>1083419</v>
      </c>
      <c r="M153" s="3">
        <v>16581651</v>
      </c>
      <c r="N153" s="3">
        <v>324245</v>
      </c>
      <c r="O153" s="3">
        <v>261440</v>
      </c>
      <c r="P153" s="3"/>
      <c r="Q153" s="3">
        <v>-17164283</v>
      </c>
      <c r="R153" t="s">
        <v>261</v>
      </c>
    </row>
    <row r="154" spans="1:19" x14ac:dyDescent="0.25">
      <c r="A154">
        <v>1854</v>
      </c>
      <c r="B154" t="s">
        <v>209</v>
      </c>
      <c r="C154" s="3">
        <v>-19173820</v>
      </c>
      <c r="D154" s="3">
        <v>-59540196</v>
      </c>
      <c r="E154" s="3">
        <v>58678156</v>
      </c>
      <c r="F154" s="3">
        <v>-19173820</v>
      </c>
      <c r="G154" s="3">
        <v>-25226142</v>
      </c>
      <c r="H154" s="3"/>
      <c r="I154" s="3"/>
      <c r="J154" s="3"/>
      <c r="K154" s="3"/>
      <c r="L154" s="3">
        <v>8997440</v>
      </c>
      <c r="M154" s="3">
        <v>10057753</v>
      </c>
      <c r="N154" s="3">
        <v>1522390</v>
      </c>
      <c r="O154" s="3">
        <v>35000</v>
      </c>
      <c r="P154" s="3"/>
      <c r="Q154" s="3">
        <v>-43823239</v>
      </c>
      <c r="R154" t="s">
        <v>294</v>
      </c>
    </row>
    <row r="155" spans="1:19" x14ac:dyDescent="0.25">
      <c r="A155">
        <v>1855</v>
      </c>
      <c r="B155" t="s">
        <v>210</v>
      </c>
      <c r="C155" s="3">
        <v>-2775000</v>
      </c>
      <c r="D155" s="3"/>
      <c r="E155" s="3">
        <v>-2775000</v>
      </c>
      <c r="F155" s="3"/>
      <c r="G155" s="3"/>
      <c r="H155" s="3"/>
      <c r="I155" s="3"/>
      <c r="J155" s="3"/>
      <c r="K155" s="3"/>
      <c r="L155" s="3"/>
      <c r="M155" s="3">
        <v>1129799</v>
      </c>
      <c r="N155" s="3"/>
      <c r="O155" s="3">
        <v>27671</v>
      </c>
      <c r="P155" s="3"/>
      <c r="Q155" s="3">
        <v>-4392530</v>
      </c>
      <c r="R155" t="s">
        <v>261</v>
      </c>
    </row>
    <row r="156" spans="1:19" x14ac:dyDescent="0.25">
      <c r="A156">
        <v>1856</v>
      </c>
      <c r="B156" t="s">
        <v>211</v>
      </c>
      <c r="C156" s="3"/>
      <c r="D156" s="3"/>
      <c r="E156" s="3"/>
      <c r="F156" s="3">
        <v>-60115750</v>
      </c>
      <c r="G156" s="3">
        <v>-60115750</v>
      </c>
      <c r="H156" s="3"/>
      <c r="I156" s="3"/>
      <c r="J156" s="3"/>
      <c r="K156" s="3"/>
      <c r="L156" s="3">
        <v>3311327</v>
      </c>
      <c r="M156" s="3">
        <v>4739129</v>
      </c>
      <c r="N156" s="3">
        <v>10543419</v>
      </c>
      <c r="O156" s="3">
        <v>18693893</v>
      </c>
      <c r="P156" s="3"/>
      <c r="Q156" s="3">
        <v>-82943732</v>
      </c>
      <c r="R156" t="s">
        <v>295</v>
      </c>
    </row>
    <row r="157" spans="1:19" x14ac:dyDescent="0.25">
      <c r="A157">
        <v>1857</v>
      </c>
      <c r="B157" t="s">
        <v>212</v>
      </c>
      <c r="C157" s="3"/>
      <c r="D157" s="3"/>
      <c r="E157" s="3">
        <v>-23814000</v>
      </c>
      <c r="F157" s="3">
        <v>-9800000</v>
      </c>
      <c r="G157" s="3">
        <v>-9800000</v>
      </c>
      <c r="H157" s="3"/>
      <c r="I157" s="3"/>
      <c r="J157" s="3"/>
      <c r="K157" s="3"/>
      <c r="L157" s="3">
        <v>2711588</v>
      </c>
      <c r="M157" s="3">
        <v>8792999</v>
      </c>
      <c r="N157" s="3">
        <v>6068965</v>
      </c>
      <c r="O157" s="3">
        <v>5222130</v>
      </c>
      <c r="P157" s="3"/>
      <c r="Q157" s="3">
        <v>-20618318</v>
      </c>
      <c r="R157" t="s">
        <v>263</v>
      </c>
    </row>
    <row r="158" spans="1:19" x14ac:dyDescent="0.25">
      <c r="A158">
        <v>1858</v>
      </c>
      <c r="B158" t="s">
        <v>213</v>
      </c>
      <c r="C158" s="3"/>
      <c r="D158" s="3"/>
      <c r="E158" s="3"/>
      <c r="F158" s="3"/>
      <c r="G158" s="3"/>
      <c r="H158" s="3"/>
      <c r="I158" s="3"/>
      <c r="J158" s="3">
        <v>33614</v>
      </c>
      <c r="K158" s="3"/>
      <c r="L158" s="3">
        <v>4280437</v>
      </c>
      <c r="M158" s="3">
        <v>37219391</v>
      </c>
      <c r="N158" s="3">
        <v>46489975</v>
      </c>
      <c r="O158" s="3">
        <v>51589404</v>
      </c>
      <c r="P158" s="3">
        <v>50358</v>
      </c>
      <c r="Q158" s="3">
        <v>139663179</v>
      </c>
      <c r="R158" t="s">
        <v>292</v>
      </c>
      <c r="S158" t="s">
        <v>296</v>
      </c>
    </row>
    <row r="159" spans="1:19" x14ac:dyDescent="0.25">
      <c r="A159">
        <v>1859</v>
      </c>
      <c r="B159" t="s">
        <v>214</v>
      </c>
      <c r="C159" s="3"/>
      <c r="D159" s="3"/>
      <c r="E159" s="3">
        <v>-9784777</v>
      </c>
      <c r="F159" s="3"/>
      <c r="G159" s="3">
        <v>-33917260</v>
      </c>
      <c r="H159" s="3"/>
      <c r="I159" s="3"/>
      <c r="J159" s="3"/>
      <c r="K159" s="3"/>
      <c r="L159" s="3">
        <v>5427330</v>
      </c>
      <c r="M159" s="3">
        <v>4357447</v>
      </c>
      <c r="N159" s="3">
        <v>216163</v>
      </c>
      <c r="O159" s="3">
        <v>87146</v>
      </c>
      <c r="P159" s="3"/>
      <c r="Q159" s="3">
        <v>-33613951</v>
      </c>
      <c r="R159" t="s">
        <v>261</v>
      </c>
    </row>
    <row r="160" spans="1:19" x14ac:dyDescent="0.25">
      <c r="A160">
        <v>1860</v>
      </c>
      <c r="B160" t="s">
        <v>215</v>
      </c>
      <c r="C160" s="3"/>
      <c r="D160" s="3"/>
      <c r="E160" s="3"/>
      <c r="F160" s="3">
        <v>-57938121</v>
      </c>
      <c r="G160" s="3">
        <v>-20374544</v>
      </c>
      <c r="H160" s="3"/>
      <c r="I160" s="3"/>
      <c r="J160" s="3"/>
      <c r="K160" s="3"/>
      <c r="L160" s="3"/>
      <c r="M160" s="3">
        <v>12536452</v>
      </c>
      <c r="N160" s="3">
        <v>13196439</v>
      </c>
      <c r="O160" s="3">
        <v>12749751</v>
      </c>
      <c r="P160" s="3"/>
      <c r="Q160" s="3">
        <v>-39830023</v>
      </c>
      <c r="R160" t="s">
        <v>259</v>
      </c>
    </row>
    <row r="161" spans="1:20" x14ac:dyDescent="0.25">
      <c r="A161">
        <v>1861</v>
      </c>
      <c r="B161" t="s">
        <v>216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>
        <v>1663000</v>
      </c>
      <c r="O161" s="3">
        <v>23893675</v>
      </c>
      <c r="P161" s="3"/>
      <c r="Q161" s="3">
        <v>25556675</v>
      </c>
      <c r="R161" t="s">
        <v>259</v>
      </c>
    </row>
    <row r="162" spans="1:20" x14ac:dyDescent="0.25">
      <c r="A162">
        <v>1862</v>
      </c>
      <c r="B162" t="s">
        <v>217</v>
      </c>
      <c r="C162" s="3"/>
      <c r="D162" s="3"/>
      <c r="E162" s="3"/>
      <c r="F162" s="3"/>
      <c r="G162" s="3">
        <v>-9900000</v>
      </c>
      <c r="H162" s="3"/>
      <c r="I162" s="3"/>
      <c r="J162" s="3"/>
      <c r="K162" s="3"/>
      <c r="L162" s="3">
        <v>121060</v>
      </c>
      <c r="M162" s="3">
        <v>3615222</v>
      </c>
      <c r="N162" s="3"/>
      <c r="O162" s="3"/>
      <c r="P162" s="3"/>
      <c r="Q162" s="3">
        <v>-6163718</v>
      </c>
    </row>
    <row r="163" spans="1:20" x14ac:dyDescent="0.25">
      <c r="A163">
        <v>1863</v>
      </c>
      <c r="B163" t="s">
        <v>218</v>
      </c>
      <c r="C163" s="3"/>
      <c r="D163" s="3"/>
      <c r="E163" s="3"/>
      <c r="F163" s="3"/>
      <c r="G163" s="3"/>
      <c r="H163" s="3"/>
      <c r="I163" s="3"/>
      <c r="J163" s="3"/>
      <c r="K163" s="3"/>
      <c r="L163" s="3">
        <v>61327</v>
      </c>
      <c r="M163" s="3">
        <v>1251041</v>
      </c>
      <c r="N163" s="3">
        <v>412457</v>
      </c>
      <c r="O163" s="3">
        <v>182626</v>
      </c>
      <c r="P163" s="3"/>
      <c r="Q163" s="3">
        <v>1907451</v>
      </c>
      <c r="R163" t="s">
        <v>261</v>
      </c>
    </row>
    <row r="164" spans="1:20" x14ac:dyDescent="0.25">
      <c r="A164">
        <v>1871</v>
      </c>
      <c r="B164" t="s">
        <v>219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>
        <v>154441</v>
      </c>
      <c r="N164" s="3">
        <v>679161</v>
      </c>
      <c r="O164" s="3">
        <v>1973164</v>
      </c>
      <c r="P164" s="3"/>
      <c r="Q164" s="3">
        <v>2806766</v>
      </c>
      <c r="R164" t="s">
        <v>261</v>
      </c>
    </row>
    <row r="165" spans="1:20" x14ac:dyDescent="0.25">
      <c r="A165">
        <v>1872</v>
      </c>
      <c r="B165" t="s">
        <v>220</v>
      </c>
      <c r="C165" s="3"/>
      <c r="D165" s="3"/>
      <c r="E165" s="3"/>
      <c r="F165" s="3">
        <v>-7000000</v>
      </c>
      <c r="G165" s="3"/>
      <c r="H165" s="3"/>
      <c r="I165" s="3"/>
      <c r="J165" s="3"/>
      <c r="K165" s="3"/>
      <c r="L165" s="3"/>
      <c r="M165" s="3">
        <v>1325585</v>
      </c>
      <c r="N165" s="3">
        <v>2745585</v>
      </c>
      <c r="O165" s="3">
        <v>291878</v>
      </c>
      <c r="P165" s="3"/>
      <c r="Q165" s="3">
        <v>-2636952</v>
      </c>
      <c r="R165" t="s">
        <v>261</v>
      </c>
    </row>
    <row r="166" spans="1:20" x14ac:dyDescent="0.25">
      <c r="A166">
        <v>1873</v>
      </c>
      <c r="B166" t="s">
        <v>221</v>
      </c>
      <c r="C166" s="3"/>
      <c r="D166" s="3"/>
      <c r="E166" s="3"/>
      <c r="F166" s="3">
        <v>-33790510</v>
      </c>
      <c r="G166" s="3">
        <v>-18650300</v>
      </c>
      <c r="H166" s="3"/>
      <c r="I166" s="3"/>
      <c r="J166" s="3"/>
      <c r="K166" s="3"/>
      <c r="L166" s="3"/>
      <c r="M166" s="3">
        <v>855920</v>
      </c>
      <c r="N166" s="3">
        <v>9317890</v>
      </c>
      <c r="O166" s="3">
        <v>11496586</v>
      </c>
      <c r="P166" s="3"/>
      <c r="Q166" s="3">
        <v>-30770414</v>
      </c>
      <c r="R166" t="s">
        <v>297</v>
      </c>
    </row>
    <row r="167" spans="1:20" x14ac:dyDescent="0.25">
      <c r="A167">
        <v>1874</v>
      </c>
      <c r="B167" t="s">
        <v>222</v>
      </c>
      <c r="C167" s="3"/>
      <c r="D167" s="3"/>
      <c r="E167" s="3"/>
      <c r="F167" s="3">
        <v>-45182972</v>
      </c>
      <c r="G167" s="3">
        <v>-45182972</v>
      </c>
      <c r="H167" s="3"/>
      <c r="I167" s="3"/>
      <c r="J167" s="3"/>
      <c r="K167" s="3">
        <v>500000</v>
      </c>
      <c r="L167" s="3"/>
      <c r="M167" s="3">
        <v>2852237</v>
      </c>
      <c r="N167" s="3">
        <v>15171120</v>
      </c>
      <c r="O167" s="3">
        <v>19002593</v>
      </c>
      <c r="P167" s="3"/>
      <c r="Q167" s="3">
        <v>-52839994</v>
      </c>
      <c r="R167" t="s">
        <v>298</v>
      </c>
    </row>
    <row r="168" spans="1:20" x14ac:dyDescent="0.25">
      <c r="A168">
        <v>1875</v>
      </c>
      <c r="B168" t="s">
        <v>223</v>
      </c>
      <c r="C168" s="3"/>
      <c r="D168" s="3"/>
      <c r="E168" s="3">
        <v>-35892412</v>
      </c>
      <c r="F168" s="3">
        <v>-17946206</v>
      </c>
      <c r="G168" s="3">
        <v>-17946206</v>
      </c>
      <c r="H168" s="3"/>
      <c r="I168" s="3"/>
      <c r="J168" s="3"/>
      <c r="K168" s="3"/>
      <c r="L168" s="3"/>
      <c r="M168" s="3"/>
      <c r="N168" s="3">
        <v>9228098</v>
      </c>
      <c r="O168" s="3">
        <v>8427957</v>
      </c>
      <c r="P168" s="3"/>
      <c r="Q168" s="3">
        <v>-54128769</v>
      </c>
      <c r="R168" t="s">
        <v>263</v>
      </c>
      <c r="S168" t="s">
        <v>299</v>
      </c>
    </row>
    <row r="169" spans="1:20" x14ac:dyDescent="0.25">
      <c r="A169">
        <v>1876</v>
      </c>
      <c r="B169" t="s">
        <v>224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>
        <v>1173295</v>
      </c>
      <c r="O169" s="3">
        <v>29858</v>
      </c>
      <c r="P169" s="3"/>
      <c r="Q169" s="3">
        <v>1203153</v>
      </c>
      <c r="R169" t="s">
        <v>261</v>
      </c>
    </row>
    <row r="170" spans="1:20" x14ac:dyDescent="0.25">
      <c r="A170">
        <v>1877</v>
      </c>
      <c r="B170" t="s">
        <v>225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>
        <v>1626677</v>
      </c>
      <c r="O170" s="3">
        <v>21450</v>
      </c>
      <c r="P170" s="3"/>
      <c r="Q170" s="3">
        <v>1648127</v>
      </c>
    </row>
    <row r="171" spans="1:20" x14ac:dyDescent="0.25">
      <c r="A171">
        <v>1879</v>
      </c>
      <c r="B171" t="s">
        <v>226</v>
      </c>
      <c r="C171" s="3"/>
      <c r="D171" s="3"/>
      <c r="E171" s="3">
        <v>-533334</v>
      </c>
      <c r="F171" s="3">
        <v>-26016448</v>
      </c>
      <c r="G171" s="3"/>
      <c r="H171" s="3"/>
      <c r="I171" s="3"/>
      <c r="J171" s="3"/>
      <c r="K171" s="3"/>
      <c r="L171" s="3"/>
      <c r="M171" s="3"/>
      <c r="N171" s="3">
        <v>742407</v>
      </c>
      <c r="O171" s="3">
        <v>11358228</v>
      </c>
      <c r="P171" s="3">
        <v>325500</v>
      </c>
      <c r="Q171" s="3">
        <v>-14123647</v>
      </c>
      <c r="R171" t="s">
        <v>271</v>
      </c>
      <c r="S171" t="s">
        <v>300</v>
      </c>
      <c r="T171" t="s">
        <v>301</v>
      </c>
    </row>
    <row r="172" spans="1:20" x14ac:dyDescent="0.25">
      <c r="A172">
        <v>1880</v>
      </c>
      <c r="B172" t="s">
        <v>227</v>
      </c>
      <c r="C172" s="3"/>
      <c r="D172" s="3"/>
      <c r="E172" s="3"/>
      <c r="F172" s="3">
        <v>-22821445</v>
      </c>
      <c r="G172" s="3"/>
      <c r="H172" s="3"/>
      <c r="I172" s="3"/>
      <c r="J172" s="3"/>
      <c r="K172" s="3"/>
      <c r="L172" s="3"/>
      <c r="M172" s="3"/>
      <c r="N172" s="3"/>
      <c r="O172" s="3">
        <v>12824935</v>
      </c>
      <c r="P172" s="3"/>
      <c r="Q172" s="3">
        <v>-9996510</v>
      </c>
      <c r="R172" t="s">
        <v>259</v>
      </c>
    </row>
    <row r="173" spans="1:20" x14ac:dyDescent="0.25">
      <c r="A173">
        <v>1881</v>
      </c>
      <c r="B173" t="s">
        <v>228</v>
      </c>
      <c r="C173" s="3"/>
      <c r="D173" s="3"/>
      <c r="E173" s="3"/>
      <c r="F173" s="3">
        <v>-10854271</v>
      </c>
      <c r="G173" s="3">
        <v>-16611000</v>
      </c>
      <c r="H173" s="3"/>
      <c r="I173" s="3"/>
      <c r="J173" s="3"/>
      <c r="K173" s="3"/>
      <c r="L173" s="3"/>
      <c r="M173" s="3"/>
      <c r="N173" s="3"/>
      <c r="O173" s="3">
        <v>5988572</v>
      </c>
      <c r="P173" s="3"/>
      <c r="Q173" s="3">
        <v>-21476699</v>
      </c>
      <c r="R173" t="s">
        <v>259</v>
      </c>
      <c r="S173" t="s">
        <v>302</v>
      </c>
    </row>
    <row r="174" spans="1:20" x14ac:dyDescent="0.25">
      <c r="A174">
        <v>1884</v>
      </c>
      <c r="B174" t="s">
        <v>229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>
        <v>4040400</v>
      </c>
      <c r="Q174" s="3">
        <v>4040400</v>
      </c>
      <c r="R174" t="s">
        <v>303</v>
      </c>
    </row>
    <row r="175" spans="1:20" x14ac:dyDescent="0.25">
      <c r="A175">
        <v>1885</v>
      </c>
      <c r="B175" t="s">
        <v>230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>
        <v>1911885</v>
      </c>
      <c r="P175" s="3"/>
      <c r="Q175" s="3">
        <v>1911885</v>
      </c>
    </row>
    <row r="176" spans="1:20" x14ac:dyDescent="0.25">
      <c r="A176">
        <v>1886</v>
      </c>
      <c r="B176" t="s">
        <v>231</v>
      </c>
      <c r="C176" s="3"/>
      <c r="D176" s="3"/>
      <c r="E176" s="3"/>
      <c r="F176" s="3">
        <v>-8200000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>
        <v>-8200000</v>
      </c>
      <c r="R176" t="s">
        <v>261</v>
      </c>
    </row>
    <row r="177" spans="1:17" x14ac:dyDescent="0.25">
      <c r="A177" t="s">
        <v>233</v>
      </c>
      <c r="C177" s="3">
        <v>-3153816939</v>
      </c>
      <c r="D177" s="3">
        <v>-3155692568</v>
      </c>
      <c r="E177" s="3">
        <v>-3476725232</v>
      </c>
      <c r="F177" s="3">
        <v>-2839934153</v>
      </c>
      <c r="G177" s="3">
        <v>-3029657842</v>
      </c>
      <c r="H177" s="3">
        <v>932358</v>
      </c>
      <c r="I177" s="3">
        <v>972235</v>
      </c>
      <c r="J177" s="3">
        <v>963292</v>
      </c>
      <c r="K177" s="3">
        <v>1759678</v>
      </c>
      <c r="L177" s="3">
        <v>2458201050.6700001</v>
      </c>
      <c r="M177" s="3">
        <v>2502759532.3299999</v>
      </c>
      <c r="N177" s="3">
        <v>2434428723.3699999</v>
      </c>
      <c r="O177" s="3">
        <v>2438815257.6700001</v>
      </c>
      <c r="P177" s="3">
        <v>15200845</v>
      </c>
      <c r="Q177" s="3">
        <v>-5801793761.96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B5" sqref="B5"/>
    </sheetView>
  </sheetViews>
  <sheetFormatPr baseColWidth="10" defaultRowHeight="15" x14ac:dyDescent="0.25"/>
  <cols>
    <col min="1" max="1" width="38.85546875" bestFit="1" customWidth="1"/>
    <col min="2" max="2" width="35.140625" bestFit="1" customWidth="1"/>
    <col min="3" max="3" width="15.5703125" bestFit="1" customWidth="1"/>
  </cols>
  <sheetData>
    <row r="1" spans="1:3" x14ac:dyDescent="0.25">
      <c r="A1" t="s">
        <v>238</v>
      </c>
      <c r="B1" s="2">
        <v>415550</v>
      </c>
    </row>
    <row r="3" spans="1:3" x14ac:dyDescent="0.25">
      <c r="A3" t="s">
        <v>234</v>
      </c>
    </row>
    <row r="4" spans="1:3" x14ac:dyDescent="0.25">
      <c r="A4" t="s">
        <v>0</v>
      </c>
      <c r="B4" t="s">
        <v>1</v>
      </c>
      <c r="C4" t="s">
        <v>237</v>
      </c>
    </row>
    <row r="5" spans="1:3" x14ac:dyDescent="0.25">
      <c r="A5">
        <v>1453</v>
      </c>
      <c r="B5" t="s">
        <v>40</v>
      </c>
      <c r="C5" s="3">
        <v>-14678694</v>
      </c>
    </row>
    <row r="6" spans="1:3" x14ac:dyDescent="0.25">
      <c r="A6">
        <v>1507</v>
      </c>
      <c r="B6" t="s">
        <v>45</v>
      </c>
      <c r="C6" s="3">
        <v>-70933011</v>
      </c>
    </row>
    <row r="7" spans="1:3" x14ac:dyDescent="0.25">
      <c r="A7">
        <v>1580</v>
      </c>
      <c r="B7" t="s">
        <v>58</v>
      </c>
      <c r="C7" s="3">
        <v>-60169387</v>
      </c>
    </row>
    <row r="8" spans="1:3" x14ac:dyDescent="0.25">
      <c r="A8">
        <v>1588</v>
      </c>
      <c r="B8" t="s">
        <v>59</v>
      </c>
      <c r="C8" s="3">
        <v>-362381785</v>
      </c>
    </row>
    <row r="9" spans="1:3" x14ac:dyDescent="0.25">
      <c r="A9">
        <v>1596</v>
      </c>
      <c r="B9" t="s">
        <v>61</v>
      </c>
      <c r="C9" s="3">
        <v>-45706883</v>
      </c>
    </row>
    <row r="10" spans="1:3" x14ac:dyDescent="0.25">
      <c r="A10">
        <v>1618</v>
      </c>
      <c r="B10" t="s">
        <v>65</v>
      </c>
      <c r="C10" s="3">
        <v>-41234659</v>
      </c>
    </row>
    <row r="11" spans="1:3" x14ac:dyDescent="0.25">
      <c r="A11">
        <v>1656</v>
      </c>
      <c r="B11" t="s">
        <v>74</v>
      </c>
      <c r="C11" s="3">
        <v>-10194557</v>
      </c>
    </row>
    <row r="12" spans="1:3" x14ac:dyDescent="0.25">
      <c r="A12">
        <v>1670</v>
      </c>
      <c r="B12" t="s">
        <v>77</v>
      </c>
      <c r="C12" s="3">
        <v>-174247359</v>
      </c>
    </row>
    <row r="13" spans="1:3" x14ac:dyDescent="0.25">
      <c r="A13">
        <v>1687</v>
      </c>
      <c r="B13" t="s">
        <v>88</v>
      </c>
      <c r="C13" s="3">
        <v>-24766914</v>
      </c>
    </row>
    <row r="14" spans="1:3" x14ac:dyDescent="0.25">
      <c r="A14">
        <v>1689</v>
      </c>
      <c r="B14" t="s">
        <v>89</v>
      </c>
      <c r="C14" s="3">
        <v>-36754587</v>
      </c>
    </row>
    <row r="15" spans="1:3" x14ac:dyDescent="0.25">
      <c r="A15">
        <v>1698</v>
      </c>
      <c r="B15" t="s">
        <v>92</v>
      </c>
      <c r="C15" s="3">
        <v>-1638000</v>
      </c>
    </row>
    <row r="16" spans="1:3" x14ac:dyDescent="0.25">
      <c r="A16">
        <v>1701</v>
      </c>
      <c r="B16" t="s">
        <v>95</v>
      </c>
      <c r="C16" s="3">
        <v>-50285962</v>
      </c>
    </row>
    <row r="17" spans="1:3" x14ac:dyDescent="0.25">
      <c r="A17">
        <v>1705</v>
      </c>
      <c r="B17" t="s">
        <v>97</v>
      </c>
      <c r="C17" s="3">
        <v>-27867104</v>
      </c>
    </row>
    <row r="18" spans="1:3" x14ac:dyDescent="0.25">
      <c r="A18">
        <v>1713</v>
      </c>
      <c r="B18" t="s">
        <v>103</v>
      </c>
      <c r="C18" s="3">
        <v>-52856372</v>
      </c>
    </row>
    <row r="19" spans="1:3" x14ac:dyDescent="0.25">
      <c r="A19">
        <v>1714</v>
      </c>
      <c r="B19" t="s">
        <v>104</v>
      </c>
      <c r="C19" s="3">
        <v>-57120503</v>
      </c>
    </row>
    <row r="20" spans="1:3" x14ac:dyDescent="0.25">
      <c r="A20">
        <v>1722</v>
      </c>
      <c r="B20" t="s">
        <v>107</v>
      </c>
      <c r="C20" s="3">
        <v>-18455437</v>
      </c>
    </row>
    <row r="21" spans="1:3" x14ac:dyDescent="0.25">
      <c r="A21">
        <v>1723</v>
      </c>
      <c r="B21" t="s">
        <v>108</v>
      </c>
      <c r="C21" s="3">
        <v>-129872825</v>
      </c>
    </row>
    <row r="22" spans="1:3" x14ac:dyDescent="0.25">
      <c r="A22">
        <v>1734</v>
      </c>
      <c r="B22" t="s">
        <v>116</v>
      </c>
      <c r="C22" s="3">
        <v>-27650528</v>
      </c>
    </row>
    <row r="23" spans="1:3" x14ac:dyDescent="0.25">
      <c r="A23">
        <v>1744</v>
      </c>
      <c r="B23" t="s">
        <v>120</v>
      </c>
      <c r="C23" s="3">
        <v>-35458635</v>
      </c>
    </row>
    <row r="24" spans="1:3" x14ac:dyDescent="0.25">
      <c r="A24">
        <v>1751</v>
      </c>
      <c r="B24" t="s">
        <v>123</v>
      </c>
      <c r="C24" s="3">
        <v>-39200954</v>
      </c>
    </row>
    <row r="25" spans="1:3" x14ac:dyDescent="0.25">
      <c r="A25">
        <v>1753</v>
      </c>
      <c r="B25" t="s">
        <v>124</v>
      </c>
      <c r="C25" s="3">
        <v>-104967488</v>
      </c>
    </row>
    <row r="26" spans="1:3" x14ac:dyDescent="0.25">
      <c r="A26">
        <v>1755</v>
      </c>
      <c r="B26" t="s">
        <v>125</v>
      </c>
      <c r="C26" s="3">
        <v>-52340686</v>
      </c>
    </row>
    <row r="27" spans="1:3" x14ac:dyDescent="0.25">
      <c r="A27">
        <v>1756</v>
      </c>
      <c r="B27" t="s">
        <v>101</v>
      </c>
      <c r="C27" s="3">
        <v>-64006678</v>
      </c>
    </row>
    <row r="28" spans="1:3" x14ac:dyDescent="0.25">
      <c r="A28">
        <v>1758</v>
      </c>
      <c r="B28" t="s">
        <v>127</v>
      </c>
      <c r="C28" s="3">
        <v>-37764430</v>
      </c>
    </row>
    <row r="29" spans="1:3" x14ac:dyDescent="0.25">
      <c r="A29">
        <v>1778</v>
      </c>
      <c r="B29" t="s">
        <v>141</v>
      </c>
      <c r="C29" s="3">
        <v>-3363064</v>
      </c>
    </row>
    <row r="30" spans="1:3" x14ac:dyDescent="0.25">
      <c r="A30">
        <v>1782</v>
      </c>
      <c r="B30" t="s">
        <v>143</v>
      </c>
      <c r="C30" s="3">
        <v>-25059022</v>
      </c>
    </row>
    <row r="31" spans="1:3" x14ac:dyDescent="0.25">
      <c r="A31">
        <v>1783</v>
      </c>
      <c r="B31" t="s">
        <v>144</v>
      </c>
      <c r="C31" s="3">
        <v>23231446</v>
      </c>
    </row>
    <row r="32" spans="1:3" x14ac:dyDescent="0.25">
      <c r="A32">
        <v>1784</v>
      </c>
      <c r="B32" t="s">
        <v>145</v>
      </c>
      <c r="C32" s="3">
        <v>-19352155</v>
      </c>
    </row>
    <row r="33" spans="1:3" x14ac:dyDescent="0.25">
      <c r="A33">
        <v>1785</v>
      </c>
      <c r="B33" t="s">
        <v>146</v>
      </c>
      <c r="C33" s="3">
        <v>-28941613</v>
      </c>
    </row>
    <row r="34" spans="1:3" x14ac:dyDescent="0.25">
      <c r="A34">
        <v>1786</v>
      </c>
      <c r="B34" t="s">
        <v>147</v>
      </c>
      <c r="C34" s="3">
        <v>-23389746</v>
      </c>
    </row>
    <row r="35" spans="1:3" x14ac:dyDescent="0.25">
      <c r="A35">
        <v>1787</v>
      </c>
      <c r="B35" t="s">
        <v>148</v>
      </c>
      <c r="C35" s="3">
        <v>-27957004</v>
      </c>
    </row>
    <row r="36" spans="1:3" x14ac:dyDescent="0.25">
      <c r="A36">
        <v>1794</v>
      </c>
      <c r="B36" t="s">
        <v>155</v>
      </c>
      <c r="C36" s="3">
        <v>11347304</v>
      </c>
    </row>
    <row r="37" spans="1:3" x14ac:dyDescent="0.25">
      <c r="A37">
        <v>1796</v>
      </c>
      <c r="B37" t="s">
        <v>156</v>
      </c>
      <c r="C37" s="3">
        <v>-37794120</v>
      </c>
    </row>
    <row r="38" spans="1:3" x14ac:dyDescent="0.25">
      <c r="A38">
        <v>1798</v>
      </c>
      <c r="B38" t="s">
        <v>158</v>
      </c>
      <c r="C38" s="3">
        <v>-18242499</v>
      </c>
    </row>
    <row r="39" spans="1:3" x14ac:dyDescent="0.25">
      <c r="A39">
        <v>1799</v>
      </c>
      <c r="B39" t="s">
        <v>159</v>
      </c>
      <c r="C39" s="3">
        <v>299885018</v>
      </c>
    </row>
    <row r="40" spans="1:3" x14ac:dyDescent="0.25">
      <c r="A40">
        <v>1802</v>
      </c>
      <c r="B40" t="s">
        <v>162</v>
      </c>
      <c r="C40" s="3">
        <v>-54540620</v>
      </c>
    </row>
    <row r="41" spans="1:3" x14ac:dyDescent="0.25">
      <c r="A41">
        <v>1804</v>
      </c>
      <c r="B41" t="s">
        <v>164</v>
      </c>
      <c r="C41" s="3">
        <v>-34153870</v>
      </c>
    </row>
    <row r="42" spans="1:3" x14ac:dyDescent="0.25">
      <c r="A42">
        <v>1806</v>
      </c>
      <c r="B42" t="s">
        <v>166</v>
      </c>
      <c r="C42" s="3">
        <v>-113730111</v>
      </c>
    </row>
    <row r="43" spans="1:3" x14ac:dyDescent="0.25">
      <c r="A43">
        <v>1813</v>
      </c>
      <c r="B43" t="s">
        <v>173</v>
      </c>
      <c r="C43" s="3">
        <v>-154379223</v>
      </c>
    </row>
    <row r="44" spans="1:3" x14ac:dyDescent="0.25">
      <c r="A44">
        <v>1818</v>
      </c>
      <c r="B44" t="s">
        <v>178</v>
      </c>
      <c r="C44" s="3">
        <v>-68243580</v>
      </c>
    </row>
    <row r="45" spans="1:3" x14ac:dyDescent="0.25">
      <c r="A45">
        <v>1822</v>
      </c>
      <c r="B45" t="s">
        <v>181</v>
      </c>
      <c r="C45" s="3">
        <v>4188000</v>
      </c>
    </row>
    <row r="46" spans="1:3" x14ac:dyDescent="0.25">
      <c r="A46">
        <v>1824</v>
      </c>
      <c r="B46" t="s">
        <v>183</v>
      </c>
      <c r="C46" s="3">
        <v>-60177214</v>
      </c>
    </row>
    <row r="47" spans="1:3" x14ac:dyDescent="0.25">
      <c r="A47">
        <v>1825</v>
      </c>
      <c r="B47" t="s">
        <v>184</v>
      </c>
      <c r="C47" s="3">
        <v>-100978690</v>
      </c>
    </row>
    <row r="48" spans="1:3" x14ac:dyDescent="0.25">
      <c r="A48">
        <v>1829</v>
      </c>
      <c r="B48" t="s">
        <v>187</v>
      </c>
      <c r="C48" s="3">
        <v>-55313135</v>
      </c>
    </row>
    <row r="49" spans="1:3" x14ac:dyDescent="0.25">
      <c r="A49">
        <v>1837</v>
      </c>
      <c r="B49" t="s">
        <v>195</v>
      </c>
      <c r="C49" s="3">
        <v>14227400</v>
      </c>
    </row>
    <row r="50" spans="1:3" x14ac:dyDescent="0.25">
      <c r="A50">
        <v>1838</v>
      </c>
      <c r="B50" t="s">
        <v>196</v>
      </c>
      <c r="C50" s="3">
        <v>-19237569</v>
      </c>
    </row>
    <row r="51" spans="1:3" x14ac:dyDescent="0.25">
      <c r="A51">
        <v>1848</v>
      </c>
      <c r="B51" t="s">
        <v>204</v>
      </c>
      <c r="C51" s="3">
        <v>-49844811</v>
      </c>
    </row>
    <row r="52" spans="1:3" x14ac:dyDescent="0.25">
      <c r="A52">
        <v>1849</v>
      </c>
      <c r="B52" t="s">
        <v>205</v>
      </c>
      <c r="C52" s="3">
        <v>-20641100</v>
      </c>
    </row>
    <row r="53" spans="1:3" x14ac:dyDescent="0.25">
      <c r="A53">
        <v>1850</v>
      </c>
      <c r="B53" t="s">
        <v>206</v>
      </c>
      <c r="C53" s="3">
        <v>-26283180</v>
      </c>
    </row>
    <row r="54" spans="1:3" x14ac:dyDescent="0.25">
      <c r="A54">
        <v>1854</v>
      </c>
      <c r="B54" t="s">
        <v>209</v>
      </c>
      <c r="C54" s="3">
        <v>-25226142</v>
      </c>
    </row>
    <row r="55" spans="1:3" x14ac:dyDescent="0.25">
      <c r="A55">
        <v>1856</v>
      </c>
      <c r="B55" t="s">
        <v>211</v>
      </c>
      <c r="C55" s="3">
        <v>-60115750</v>
      </c>
    </row>
    <row r="56" spans="1:3" x14ac:dyDescent="0.25">
      <c r="A56">
        <v>1857</v>
      </c>
      <c r="B56" t="s">
        <v>212</v>
      </c>
      <c r="C56" s="3">
        <v>-9800000</v>
      </c>
    </row>
    <row r="57" spans="1:3" x14ac:dyDescent="0.25">
      <c r="A57">
        <v>1859</v>
      </c>
      <c r="B57" t="s">
        <v>214</v>
      </c>
      <c r="C57" s="3">
        <v>-33917260</v>
      </c>
    </row>
    <row r="58" spans="1:3" x14ac:dyDescent="0.25">
      <c r="A58">
        <v>1860</v>
      </c>
      <c r="B58" t="s">
        <v>215</v>
      </c>
      <c r="C58" s="3">
        <v>-20374544</v>
      </c>
    </row>
    <row r="59" spans="1:3" x14ac:dyDescent="0.25">
      <c r="A59">
        <v>1862</v>
      </c>
      <c r="B59" t="s">
        <v>217</v>
      </c>
      <c r="C59" s="3">
        <v>-9900000</v>
      </c>
    </row>
    <row r="60" spans="1:3" x14ac:dyDescent="0.25">
      <c r="A60">
        <v>1873</v>
      </c>
      <c r="B60" t="s">
        <v>221</v>
      </c>
      <c r="C60" s="3">
        <v>-18650300</v>
      </c>
    </row>
    <row r="61" spans="1:3" x14ac:dyDescent="0.25">
      <c r="A61">
        <v>1874</v>
      </c>
      <c r="B61" t="s">
        <v>222</v>
      </c>
      <c r="C61" s="3">
        <v>-45182972</v>
      </c>
    </row>
    <row r="62" spans="1:3" x14ac:dyDescent="0.25">
      <c r="A62">
        <v>1875</v>
      </c>
      <c r="B62" t="s">
        <v>223</v>
      </c>
      <c r="C62" s="3">
        <v>-17946206</v>
      </c>
    </row>
    <row r="63" spans="1:3" x14ac:dyDescent="0.25">
      <c r="A63">
        <v>1881</v>
      </c>
      <c r="B63" t="s">
        <v>228</v>
      </c>
      <c r="C63" s="3">
        <v>-16611000</v>
      </c>
    </row>
    <row r="64" spans="1:3" x14ac:dyDescent="0.25">
      <c r="A64" t="s">
        <v>233</v>
      </c>
      <c r="C64" s="3">
        <v>-2387020770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13"/>
  <sheetViews>
    <sheetView workbookViewId="0">
      <selection activeCell="I2" sqref="I2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235</v>
      </c>
      <c r="I1" t="s">
        <v>236</v>
      </c>
    </row>
    <row r="2" spans="1:9" x14ac:dyDescent="0.25">
      <c r="A2">
        <v>1145</v>
      </c>
      <c r="B2" t="s">
        <v>24</v>
      </c>
      <c r="C2">
        <v>72</v>
      </c>
      <c r="D2">
        <v>150000</v>
      </c>
      <c r="E2">
        <v>2018</v>
      </c>
      <c r="F2" t="s">
        <v>14</v>
      </c>
      <c r="G2">
        <v>1</v>
      </c>
      <c r="H2">
        <f>MID(C2,1,1)*1</f>
        <v>7</v>
      </c>
      <c r="I2" t="str">
        <f>IF(OR(H2=7,H2=5),"COSTO",IF(H2=4,"INGRESOS","OJO"))</f>
        <v>COSTO</v>
      </c>
    </row>
    <row r="3" spans="1:9" x14ac:dyDescent="0.25">
      <c r="A3">
        <v>1226</v>
      </c>
      <c r="B3" t="s">
        <v>25</v>
      </c>
      <c r="C3">
        <v>72</v>
      </c>
      <c r="D3">
        <v>800000</v>
      </c>
      <c r="E3">
        <v>2018</v>
      </c>
      <c r="F3" t="s">
        <v>13</v>
      </c>
      <c r="G3">
        <v>1</v>
      </c>
      <c r="H3">
        <f t="shared" ref="H3:H66" si="0">MID(C3,1,1)*1</f>
        <v>7</v>
      </c>
      <c r="I3" t="str">
        <f t="shared" ref="I3:I66" si="1">IF(OR(H3=7,H3=5),"COSTO",IF(H3=4,"INGRESOS","OJO"))</f>
        <v>COSTO</v>
      </c>
    </row>
    <row r="4" spans="1:9" x14ac:dyDescent="0.25">
      <c r="A4">
        <v>1227</v>
      </c>
      <c r="B4" t="s">
        <v>26</v>
      </c>
      <c r="C4">
        <v>72</v>
      </c>
      <c r="D4">
        <v>121400</v>
      </c>
      <c r="E4">
        <v>2018</v>
      </c>
      <c r="F4" t="s">
        <v>10</v>
      </c>
      <c r="G4">
        <v>1</v>
      </c>
      <c r="H4">
        <f t="shared" si="0"/>
        <v>7</v>
      </c>
      <c r="I4" t="str">
        <f t="shared" si="1"/>
        <v>COSTO</v>
      </c>
    </row>
    <row r="5" spans="1:9" x14ac:dyDescent="0.25">
      <c r="A5">
        <v>1227</v>
      </c>
      <c r="B5" t="s">
        <v>26</v>
      </c>
      <c r="C5">
        <v>72</v>
      </c>
      <c r="D5">
        <v>364189</v>
      </c>
      <c r="E5">
        <v>2018</v>
      </c>
      <c r="F5" t="s">
        <v>11</v>
      </c>
      <c r="G5">
        <v>1</v>
      </c>
      <c r="H5">
        <f t="shared" si="0"/>
        <v>7</v>
      </c>
      <c r="I5" t="str">
        <f t="shared" si="1"/>
        <v>COSTO</v>
      </c>
    </row>
    <row r="6" spans="1:9" x14ac:dyDescent="0.25">
      <c r="A6">
        <v>1248</v>
      </c>
      <c r="B6" t="s">
        <v>27</v>
      </c>
      <c r="C6">
        <v>41</v>
      </c>
      <c r="D6">
        <v>-8719130</v>
      </c>
      <c r="E6">
        <v>2018</v>
      </c>
      <c r="F6" t="s">
        <v>8</v>
      </c>
      <c r="G6">
        <v>1</v>
      </c>
      <c r="H6">
        <f t="shared" si="0"/>
        <v>4</v>
      </c>
      <c r="I6" t="str">
        <f t="shared" si="1"/>
        <v>INGRESOS</v>
      </c>
    </row>
    <row r="7" spans="1:9" x14ac:dyDescent="0.25">
      <c r="A7">
        <v>1248</v>
      </c>
      <c r="B7" t="s">
        <v>27</v>
      </c>
      <c r="C7">
        <v>41</v>
      </c>
      <c r="D7">
        <v>-14953261</v>
      </c>
      <c r="E7">
        <v>2018</v>
      </c>
      <c r="F7" t="s">
        <v>12</v>
      </c>
      <c r="G7">
        <v>1</v>
      </c>
      <c r="H7">
        <f t="shared" si="0"/>
        <v>4</v>
      </c>
      <c r="I7" t="str">
        <f t="shared" si="1"/>
        <v>INGRESOS</v>
      </c>
    </row>
    <row r="8" spans="1:9" x14ac:dyDescent="0.25">
      <c r="A8">
        <v>1248</v>
      </c>
      <c r="B8" t="s">
        <v>27</v>
      </c>
      <c r="C8">
        <v>41</v>
      </c>
      <c r="D8">
        <v>-20283038</v>
      </c>
      <c r="E8">
        <v>2018</v>
      </c>
      <c r="F8" t="s">
        <v>9</v>
      </c>
      <c r="G8">
        <v>1</v>
      </c>
      <c r="H8">
        <f t="shared" si="0"/>
        <v>4</v>
      </c>
      <c r="I8" t="str">
        <f t="shared" si="1"/>
        <v>INGRESOS</v>
      </c>
    </row>
    <row r="9" spans="1:9" x14ac:dyDescent="0.25">
      <c r="A9">
        <v>1248</v>
      </c>
      <c r="B9" t="s">
        <v>27</v>
      </c>
      <c r="C9">
        <v>72</v>
      </c>
      <c r="D9">
        <v>18360610</v>
      </c>
      <c r="E9">
        <v>2018</v>
      </c>
      <c r="F9" t="s">
        <v>8</v>
      </c>
      <c r="G9">
        <v>1</v>
      </c>
      <c r="H9">
        <f t="shared" si="0"/>
        <v>7</v>
      </c>
      <c r="I9" t="str">
        <f t="shared" si="1"/>
        <v>COSTO</v>
      </c>
    </row>
    <row r="10" spans="1:9" x14ac:dyDescent="0.25">
      <c r="A10">
        <v>1248</v>
      </c>
      <c r="B10" t="s">
        <v>27</v>
      </c>
      <c r="C10">
        <v>72</v>
      </c>
      <c r="D10">
        <v>22111061</v>
      </c>
      <c r="E10">
        <v>2018</v>
      </c>
      <c r="F10" t="s">
        <v>12</v>
      </c>
      <c r="G10">
        <v>1</v>
      </c>
      <c r="H10">
        <f t="shared" si="0"/>
        <v>7</v>
      </c>
      <c r="I10" t="str">
        <f t="shared" si="1"/>
        <v>COSTO</v>
      </c>
    </row>
    <row r="11" spans="1:9" x14ac:dyDescent="0.25">
      <c r="A11">
        <v>1248</v>
      </c>
      <c r="B11" t="s">
        <v>27</v>
      </c>
      <c r="C11">
        <v>72</v>
      </c>
      <c r="D11">
        <v>11706804</v>
      </c>
      <c r="E11">
        <v>2018</v>
      </c>
      <c r="F11" t="s">
        <v>9</v>
      </c>
      <c r="G11">
        <v>1</v>
      </c>
      <c r="H11">
        <f t="shared" si="0"/>
        <v>7</v>
      </c>
      <c r="I11" t="str">
        <f t="shared" si="1"/>
        <v>COSTO</v>
      </c>
    </row>
    <row r="12" spans="1:9" x14ac:dyDescent="0.25">
      <c r="A12">
        <v>1248</v>
      </c>
      <c r="B12" t="s">
        <v>27</v>
      </c>
      <c r="C12">
        <v>72</v>
      </c>
      <c r="D12">
        <v>13643533</v>
      </c>
      <c r="E12">
        <v>2018</v>
      </c>
      <c r="F12" t="s">
        <v>13</v>
      </c>
      <c r="G12">
        <v>1</v>
      </c>
      <c r="H12">
        <f t="shared" si="0"/>
        <v>7</v>
      </c>
      <c r="I12" t="str">
        <f t="shared" si="1"/>
        <v>COSTO</v>
      </c>
    </row>
    <row r="13" spans="1:9" x14ac:dyDescent="0.25">
      <c r="A13">
        <v>1248</v>
      </c>
      <c r="B13" t="s">
        <v>27</v>
      </c>
      <c r="C13">
        <v>72</v>
      </c>
      <c r="D13">
        <v>12709204</v>
      </c>
      <c r="E13">
        <v>2018</v>
      </c>
      <c r="F13" t="s">
        <v>10</v>
      </c>
      <c r="G13">
        <v>1</v>
      </c>
      <c r="H13">
        <f t="shared" si="0"/>
        <v>7</v>
      </c>
      <c r="I13" t="str">
        <f t="shared" si="1"/>
        <v>COSTO</v>
      </c>
    </row>
    <row r="14" spans="1:9" x14ac:dyDescent="0.25">
      <c r="A14">
        <v>1248</v>
      </c>
      <c r="B14" t="s">
        <v>27</v>
      </c>
      <c r="C14">
        <v>72</v>
      </c>
      <c r="D14">
        <v>3734421</v>
      </c>
      <c r="E14">
        <v>2018</v>
      </c>
      <c r="F14" t="s">
        <v>11</v>
      </c>
      <c r="G14">
        <v>1</v>
      </c>
      <c r="H14">
        <f t="shared" si="0"/>
        <v>7</v>
      </c>
      <c r="I14" t="str">
        <f t="shared" si="1"/>
        <v>COSTO</v>
      </c>
    </row>
    <row r="15" spans="1:9" x14ac:dyDescent="0.25">
      <c r="A15">
        <v>1251</v>
      </c>
      <c r="B15" t="s">
        <v>28</v>
      </c>
      <c r="C15">
        <v>72</v>
      </c>
      <c r="D15">
        <v>93303</v>
      </c>
      <c r="E15">
        <v>2018</v>
      </c>
      <c r="F15" t="s">
        <v>13</v>
      </c>
      <c r="G15">
        <v>1</v>
      </c>
      <c r="H15">
        <f t="shared" si="0"/>
        <v>7</v>
      </c>
      <c r="I15" t="str">
        <f t="shared" si="1"/>
        <v>COSTO</v>
      </c>
    </row>
    <row r="16" spans="1:9" x14ac:dyDescent="0.25">
      <c r="A16">
        <v>1251</v>
      </c>
      <c r="B16" t="s">
        <v>28</v>
      </c>
      <c r="C16">
        <v>72</v>
      </c>
      <c r="D16">
        <v>824049</v>
      </c>
      <c r="E16">
        <v>2018</v>
      </c>
      <c r="F16" t="s">
        <v>10</v>
      </c>
      <c r="G16">
        <v>1</v>
      </c>
      <c r="H16">
        <f t="shared" si="0"/>
        <v>7</v>
      </c>
      <c r="I16" t="str">
        <f t="shared" si="1"/>
        <v>COSTO</v>
      </c>
    </row>
    <row r="17" spans="1:9" x14ac:dyDescent="0.25">
      <c r="A17">
        <v>1251</v>
      </c>
      <c r="B17" t="s">
        <v>28</v>
      </c>
      <c r="C17">
        <v>72</v>
      </c>
      <c r="D17">
        <v>447799</v>
      </c>
      <c r="E17">
        <v>2018</v>
      </c>
      <c r="F17" t="s">
        <v>11</v>
      </c>
      <c r="G17">
        <v>1</v>
      </c>
      <c r="H17">
        <f t="shared" si="0"/>
        <v>7</v>
      </c>
      <c r="I17" t="str">
        <f t="shared" si="1"/>
        <v>COSTO</v>
      </c>
    </row>
    <row r="18" spans="1:9" x14ac:dyDescent="0.25">
      <c r="A18">
        <v>1258</v>
      </c>
      <c r="B18" t="s">
        <v>29</v>
      </c>
      <c r="C18">
        <v>72</v>
      </c>
      <c r="D18">
        <v>15000</v>
      </c>
      <c r="E18">
        <v>2018</v>
      </c>
      <c r="F18" t="s">
        <v>13</v>
      </c>
      <c r="G18">
        <v>1</v>
      </c>
      <c r="H18">
        <f t="shared" si="0"/>
        <v>7</v>
      </c>
      <c r="I18" t="str">
        <f t="shared" si="1"/>
        <v>COSTO</v>
      </c>
    </row>
    <row r="19" spans="1:9" x14ac:dyDescent="0.25">
      <c r="A19">
        <v>1259</v>
      </c>
      <c r="B19" t="s">
        <v>30</v>
      </c>
      <c r="C19">
        <v>72</v>
      </c>
      <c r="D19">
        <v>100000</v>
      </c>
      <c r="E19">
        <v>2018</v>
      </c>
      <c r="F19" t="s">
        <v>9</v>
      </c>
      <c r="G19">
        <v>1</v>
      </c>
      <c r="H19">
        <f t="shared" si="0"/>
        <v>7</v>
      </c>
      <c r="I19" t="str">
        <f t="shared" si="1"/>
        <v>COSTO</v>
      </c>
    </row>
    <row r="20" spans="1:9" x14ac:dyDescent="0.25">
      <c r="A20">
        <v>1259</v>
      </c>
      <c r="B20" t="s">
        <v>30</v>
      </c>
      <c r="C20">
        <v>72</v>
      </c>
      <c r="D20">
        <v>80000</v>
      </c>
      <c r="E20">
        <v>2018</v>
      </c>
      <c r="F20" t="s">
        <v>13</v>
      </c>
      <c r="G20">
        <v>1</v>
      </c>
      <c r="H20">
        <f t="shared" si="0"/>
        <v>7</v>
      </c>
      <c r="I20" t="str">
        <f t="shared" si="1"/>
        <v>COSTO</v>
      </c>
    </row>
    <row r="21" spans="1:9" x14ac:dyDescent="0.25">
      <c r="A21">
        <v>1289</v>
      </c>
      <c r="B21" t="s">
        <v>31</v>
      </c>
      <c r="C21">
        <v>41</v>
      </c>
      <c r="D21">
        <v>-6904961</v>
      </c>
      <c r="E21">
        <v>2018</v>
      </c>
      <c r="F21" t="s">
        <v>8</v>
      </c>
      <c r="G21">
        <v>1</v>
      </c>
      <c r="H21">
        <f t="shared" si="0"/>
        <v>4</v>
      </c>
      <c r="I21" t="str">
        <f t="shared" si="1"/>
        <v>INGRESOS</v>
      </c>
    </row>
    <row r="22" spans="1:9" x14ac:dyDescent="0.25">
      <c r="A22">
        <v>1289</v>
      </c>
      <c r="B22" t="s">
        <v>31</v>
      </c>
      <c r="C22">
        <v>41</v>
      </c>
      <c r="D22">
        <v>900647</v>
      </c>
      <c r="E22">
        <v>2018</v>
      </c>
      <c r="F22" t="s">
        <v>12</v>
      </c>
      <c r="G22">
        <v>1</v>
      </c>
      <c r="H22">
        <f t="shared" si="0"/>
        <v>4</v>
      </c>
      <c r="I22" t="str">
        <f t="shared" si="1"/>
        <v>INGRESOS</v>
      </c>
    </row>
    <row r="23" spans="1:9" x14ac:dyDescent="0.25">
      <c r="A23">
        <v>1289</v>
      </c>
      <c r="B23" t="s">
        <v>31</v>
      </c>
      <c r="C23">
        <v>41</v>
      </c>
      <c r="D23">
        <v>-13553269</v>
      </c>
      <c r="E23">
        <v>2018</v>
      </c>
      <c r="F23" t="s">
        <v>14</v>
      </c>
      <c r="G23">
        <v>1</v>
      </c>
      <c r="H23">
        <f t="shared" si="0"/>
        <v>4</v>
      </c>
      <c r="I23" t="str">
        <f t="shared" si="1"/>
        <v>INGRESOS</v>
      </c>
    </row>
    <row r="24" spans="1:9" x14ac:dyDescent="0.25">
      <c r="A24">
        <v>1289</v>
      </c>
      <c r="B24" t="s">
        <v>31</v>
      </c>
      <c r="C24">
        <v>72</v>
      </c>
      <c r="D24">
        <v>6806168</v>
      </c>
      <c r="E24">
        <v>2018</v>
      </c>
      <c r="F24" t="s">
        <v>8</v>
      </c>
      <c r="G24">
        <v>1</v>
      </c>
      <c r="H24">
        <f t="shared" si="0"/>
        <v>7</v>
      </c>
      <c r="I24" t="str">
        <f t="shared" si="1"/>
        <v>COSTO</v>
      </c>
    </row>
    <row r="25" spans="1:9" x14ac:dyDescent="0.25">
      <c r="A25">
        <v>1289</v>
      </c>
      <c r="B25" t="s">
        <v>31</v>
      </c>
      <c r="C25">
        <v>72</v>
      </c>
      <c r="D25">
        <v>3920670</v>
      </c>
      <c r="E25">
        <v>2018</v>
      </c>
      <c r="F25" t="s">
        <v>12</v>
      </c>
      <c r="G25">
        <v>1</v>
      </c>
      <c r="H25">
        <f t="shared" si="0"/>
        <v>7</v>
      </c>
      <c r="I25" t="str">
        <f t="shared" si="1"/>
        <v>COSTO</v>
      </c>
    </row>
    <row r="26" spans="1:9" x14ac:dyDescent="0.25">
      <c r="A26">
        <v>1289</v>
      </c>
      <c r="B26" t="s">
        <v>31</v>
      </c>
      <c r="C26">
        <v>72</v>
      </c>
      <c r="D26">
        <v>2151496</v>
      </c>
      <c r="E26">
        <v>2018</v>
      </c>
      <c r="F26" t="s">
        <v>9</v>
      </c>
      <c r="G26">
        <v>1</v>
      </c>
      <c r="H26">
        <f t="shared" si="0"/>
        <v>7</v>
      </c>
      <c r="I26" t="str">
        <f t="shared" si="1"/>
        <v>COSTO</v>
      </c>
    </row>
    <row r="27" spans="1:9" x14ac:dyDescent="0.25">
      <c r="A27">
        <v>1289</v>
      </c>
      <c r="B27" t="s">
        <v>31</v>
      </c>
      <c r="C27">
        <v>72</v>
      </c>
      <c r="D27">
        <v>4042023</v>
      </c>
      <c r="E27">
        <v>2018</v>
      </c>
      <c r="F27" t="s">
        <v>13</v>
      </c>
      <c r="G27">
        <v>1</v>
      </c>
      <c r="H27">
        <f t="shared" si="0"/>
        <v>7</v>
      </c>
      <c r="I27" t="str">
        <f t="shared" si="1"/>
        <v>COSTO</v>
      </c>
    </row>
    <row r="28" spans="1:9" x14ac:dyDescent="0.25">
      <c r="A28">
        <v>1289</v>
      </c>
      <c r="B28" t="s">
        <v>31</v>
      </c>
      <c r="C28">
        <v>72</v>
      </c>
      <c r="D28">
        <v>2851610</v>
      </c>
      <c r="E28">
        <v>2018</v>
      </c>
      <c r="F28" t="s">
        <v>10</v>
      </c>
      <c r="G28">
        <v>1</v>
      </c>
      <c r="H28">
        <f t="shared" si="0"/>
        <v>7</v>
      </c>
      <c r="I28" t="str">
        <f t="shared" si="1"/>
        <v>COSTO</v>
      </c>
    </row>
    <row r="29" spans="1:9" x14ac:dyDescent="0.25">
      <c r="A29">
        <v>1289</v>
      </c>
      <c r="B29" t="s">
        <v>31</v>
      </c>
      <c r="C29">
        <v>72</v>
      </c>
      <c r="D29">
        <v>6181392</v>
      </c>
      <c r="E29">
        <v>2018</v>
      </c>
      <c r="F29" t="s">
        <v>11</v>
      </c>
      <c r="G29">
        <v>1</v>
      </c>
      <c r="H29">
        <f t="shared" si="0"/>
        <v>7</v>
      </c>
      <c r="I29" t="str">
        <f t="shared" si="1"/>
        <v>COSTO</v>
      </c>
    </row>
    <row r="30" spans="1:9" x14ac:dyDescent="0.25">
      <c r="A30">
        <v>1289</v>
      </c>
      <c r="B30" t="s">
        <v>31</v>
      </c>
      <c r="C30">
        <v>72</v>
      </c>
      <c r="D30">
        <v>14729446</v>
      </c>
      <c r="E30">
        <v>2018</v>
      </c>
      <c r="F30" t="s">
        <v>14</v>
      </c>
      <c r="G30">
        <v>1</v>
      </c>
      <c r="H30">
        <f t="shared" si="0"/>
        <v>7</v>
      </c>
      <c r="I30" t="str">
        <f t="shared" si="1"/>
        <v>COSTO</v>
      </c>
    </row>
    <row r="31" spans="1:9" x14ac:dyDescent="0.25">
      <c r="A31">
        <v>1290</v>
      </c>
      <c r="B31" t="s">
        <v>32</v>
      </c>
      <c r="C31">
        <v>72</v>
      </c>
      <c r="D31">
        <v>80000</v>
      </c>
      <c r="E31">
        <v>2018</v>
      </c>
      <c r="F31" t="s">
        <v>9</v>
      </c>
      <c r="G31">
        <v>1</v>
      </c>
      <c r="H31">
        <f t="shared" si="0"/>
        <v>7</v>
      </c>
      <c r="I31" t="str">
        <f t="shared" si="1"/>
        <v>COSTO</v>
      </c>
    </row>
    <row r="32" spans="1:9" x14ac:dyDescent="0.25">
      <c r="A32">
        <v>1290</v>
      </c>
      <c r="B32" t="s">
        <v>32</v>
      </c>
      <c r="C32">
        <v>72</v>
      </c>
      <c r="D32">
        <v>234281</v>
      </c>
      <c r="E32">
        <v>2018</v>
      </c>
      <c r="F32" t="s">
        <v>14</v>
      </c>
      <c r="G32">
        <v>1</v>
      </c>
      <c r="H32">
        <f t="shared" si="0"/>
        <v>7</v>
      </c>
      <c r="I32" t="str">
        <f t="shared" si="1"/>
        <v>COSTO</v>
      </c>
    </row>
    <row r="33" spans="1:9" x14ac:dyDescent="0.25">
      <c r="A33">
        <v>1358</v>
      </c>
      <c r="B33" t="s">
        <v>33</v>
      </c>
      <c r="C33">
        <v>42</v>
      </c>
      <c r="D33">
        <v>-10000</v>
      </c>
      <c r="E33">
        <v>2018</v>
      </c>
      <c r="F33" t="s">
        <v>8</v>
      </c>
      <c r="G33">
        <v>1</v>
      </c>
      <c r="H33">
        <f t="shared" si="0"/>
        <v>4</v>
      </c>
      <c r="I33" t="str">
        <f t="shared" si="1"/>
        <v>INGRESOS</v>
      </c>
    </row>
    <row r="34" spans="1:9" x14ac:dyDescent="0.25">
      <c r="A34">
        <v>1358</v>
      </c>
      <c r="B34" t="s">
        <v>33</v>
      </c>
      <c r="C34">
        <v>72</v>
      </c>
      <c r="D34">
        <v>73337922.329999998</v>
      </c>
      <c r="E34">
        <v>2018</v>
      </c>
      <c r="F34" t="s">
        <v>8</v>
      </c>
      <c r="G34">
        <v>1</v>
      </c>
      <c r="H34">
        <f t="shared" si="0"/>
        <v>7</v>
      </c>
      <c r="I34" t="str">
        <f t="shared" si="1"/>
        <v>COSTO</v>
      </c>
    </row>
    <row r="35" spans="1:9" x14ac:dyDescent="0.25">
      <c r="A35">
        <v>1358</v>
      </c>
      <c r="B35" t="s">
        <v>33</v>
      </c>
      <c r="C35">
        <v>72</v>
      </c>
      <c r="D35">
        <v>79121851</v>
      </c>
      <c r="E35">
        <v>2018</v>
      </c>
      <c r="F35" t="s">
        <v>12</v>
      </c>
      <c r="G35">
        <v>1</v>
      </c>
      <c r="H35">
        <f t="shared" si="0"/>
        <v>7</v>
      </c>
      <c r="I35" t="str">
        <f t="shared" si="1"/>
        <v>COSTO</v>
      </c>
    </row>
    <row r="36" spans="1:9" x14ac:dyDescent="0.25">
      <c r="A36">
        <v>1358</v>
      </c>
      <c r="B36" t="s">
        <v>33</v>
      </c>
      <c r="C36">
        <v>72</v>
      </c>
      <c r="D36">
        <v>70425200</v>
      </c>
      <c r="E36">
        <v>2018</v>
      </c>
      <c r="F36" t="s">
        <v>9</v>
      </c>
      <c r="G36">
        <v>1</v>
      </c>
      <c r="H36">
        <f t="shared" si="0"/>
        <v>7</v>
      </c>
      <c r="I36" t="str">
        <f t="shared" si="1"/>
        <v>COSTO</v>
      </c>
    </row>
    <row r="37" spans="1:9" x14ac:dyDescent="0.25">
      <c r="A37">
        <v>1358</v>
      </c>
      <c r="B37" t="s">
        <v>33</v>
      </c>
      <c r="C37">
        <v>72</v>
      </c>
      <c r="D37">
        <v>34675873</v>
      </c>
      <c r="E37">
        <v>2018</v>
      </c>
      <c r="F37" t="s">
        <v>13</v>
      </c>
      <c r="G37">
        <v>1</v>
      </c>
      <c r="H37">
        <f t="shared" si="0"/>
        <v>7</v>
      </c>
      <c r="I37" t="str">
        <f t="shared" si="1"/>
        <v>COSTO</v>
      </c>
    </row>
    <row r="38" spans="1:9" x14ac:dyDescent="0.25">
      <c r="A38">
        <v>1358</v>
      </c>
      <c r="B38" t="s">
        <v>33</v>
      </c>
      <c r="C38">
        <v>72</v>
      </c>
      <c r="D38">
        <v>32536212</v>
      </c>
      <c r="E38">
        <v>2018</v>
      </c>
      <c r="F38" t="s">
        <v>10</v>
      </c>
      <c r="G38">
        <v>1</v>
      </c>
      <c r="H38">
        <f t="shared" si="0"/>
        <v>7</v>
      </c>
      <c r="I38" t="str">
        <f t="shared" si="1"/>
        <v>COSTO</v>
      </c>
    </row>
    <row r="39" spans="1:9" x14ac:dyDescent="0.25">
      <c r="A39">
        <v>1358</v>
      </c>
      <c r="B39" t="s">
        <v>33</v>
      </c>
      <c r="C39">
        <v>72</v>
      </c>
      <c r="D39">
        <v>39503958</v>
      </c>
      <c r="E39">
        <v>2018</v>
      </c>
      <c r="F39" t="s">
        <v>11</v>
      </c>
      <c r="G39">
        <v>1</v>
      </c>
      <c r="H39">
        <f t="shared" si="0"/>
        <v>7</v>
      </c>
      <c r="I39" t="str">
        <f t="shared" si="1"/>
        <v>COSTO</v>
      </c>
    </row>
    <row r="40" spans="1:9" x14ac:dyDescent="0.25">
      <c r="A40">
        <v>1358</v>
      </c>
      <c r="B40" t="s">
        <v>33</v>
      </c>
      <c r="C40">
        <v>72</v>
      </c>
      <c r="D40">
        <v>31970848</v>
      </c>
      <c r="E40">
        <v>2018</v>
      </c>
      <c r="F40" t="s">
        <v>14</v>
      </c>
      <c r="G40">
        <v>1</v>
      </c>
      <c r="H40">
        <f t="shared" si="0"/>
        <v>7</v>
      </c>
      <c r="I40" t="str">
        <f t="shared" si="1"/>
        <v>COSTO</v>
      </c>
    </row>
    <row r="41" spans="1:9" x14ac:dyDescent="0.25">
      <c r="A41">
        <v>1358</v>
      </c>
      <c r="B41" t="s">
        <v>33</v>
      </c>
      <c r="C41">
        <v>72</v>
      </c>
      <c r="D41">
        <v>25135728</v>
      </c>
      <c r="E41">
        <v>2018</v>
      </c>
      <c r="F41" t="s">
        <v>15</v>
      </c>
      <c r="G41">
        <v>1</v>
      </c>
      <c r="H41">
        <f t="shared" si="0"/>
        <v>7</v>
      </c>
      <c r="I41" t="str">
        <f t="shared" si="1"/>
        <v>COSTO</v>
      </c>
    </row>
    <row r="42" spans="1:9" x14ac:dyDescent="0.25">
      <c r="A42">
        <v>1358</v>
      </c>
      <c r="B42" t="s">
        <v>33</v>
      </c>
      <c r="C42">
        <v>72</v>
      </c>
      <c r="D42">
        <v>22774484</v>
      </c>
      <c r="E42">
        <v>2018</v>
      </c>
      <c r="F42" t="s">
        <v>16</v>
      </c>
      <c r="G42">
        <v>1</v>
      </c>
      <c r="H42">
        <f t="shared" si="0"/>
        <v>7</v>
      </c>
      <c r="I42" t="str">
        <f t="shared" si="1"/>
        <v>COSTO</v>
      </c>
    </row>
    <row r="43" spans="1:9" x14ac:dyDescent="0.25">
      <c r="A43">
        <v>1358</v>
      </c>
      <c r="B43" t="s">
        <v>33</v>
      </c>
      <c r="C43">
        <v>72</v>
      </c>
      <c r="D43">
        <v>29401290.109999999</v>
      </c>
      <c r="E43">
        <v>2018</v>
      </c>
      <c r="F43" t="s">
        <v>17</v>
      </c>
      <c r="G43">
        <v>1</v>
      </c>
      <c r="H43">
        <f t="shared" si="0"/>
        <v>7</v>
      </c>
      <c r="I43" t="str">
        <f t="shared" si="1"/>
        <v>COSTO</v>
      </c>
    </row>
    <row r="44" spans="1:9" x14ac:dyDescent="0.25">
      <c r="A44">
        <v>1359</v>
      </c>
      <c r="B44" t="s">
        <v>34</v>
      </c>
      <c r="C44">
        <v>72</v>
      </c>
      <c r="D44">
        <v>63881</v>
      </c>
      <c r="E44">
        <v>2018</v>
      </c>
      <c r="F44" t="s">
        <v>10</v>
      </c>
      <c r="G44">
        <v>1</v>
      </c>
      <c r="H44">
        <f t="shared" si="0"/>
        <v>7</v>
      </c>
      <c r="I44" t="str">
        <f t="shared" si="1"/>
        <v>COSTO</v>
      </c>
    </row>
    <row r="45" spans="1:9" x14ac:dyDescent="0.25">
      <c r="A45">
        <v>1359</v>
      </c>
      <c r="B45" t="s">
        <v>34</v>
      </c>
      <c r="C45">
        <v>72</v>
      </c>
      <c r="D45">
        <v>35090</v>
      </c>
      <c r="E45">
        <v>2018</v>
      </c>
      <c r="F45" t="s">
        <v>11</v>
      </c>
      <c r="G45">
        <v>1</v>
      </c>
      <c r="H45">
        <f t="shared" si="0"/>
        <v>7</v>
      </c>
      <c r="I45" t="str">
        <f t="shared" si="1"/>
        <v>COSTO</v>
      </c>
    </row>
    <row r="46" spans="1:9" x14ac:dyDescent="0.25">
      <c r="A46">
        <v>1359</v>
      </c>
      <c r="B46" t="s">
        <v>34</v>
      </c>
      <c r="C46">
        <v>72</v>
      </c>
      <c r="D46">
        <v>35136</v>
      </c>
      <c r="E46">
        <v>2018</v>
      </c>
      <c r="F46" t="s">
        <v>14</v>
      </c>
      <c r="G46">
        <v>1</v>
      </c>
      <c r="H46">
        <f t="shared" si="0"/>
        <v>7</v>
      </c>
      <c r="I46" t="str">
        <f t="shared" si="1"/>
        <v>COSTO</v>
      </c>
    </row>
    <row r="47" spans="1:9" x14ac:dyDescent="0.25">
      <c r="A47">
        <v>1385</v>
      </c>
      <c r="B47" t="s">
        <v>35</v>
      </c>
      <c r="C47">
        <v>41</v>
      </c>
      <c r="D47">
        <v>-133185956</v>
      </c>
      <c r="E47">
        <v>2018</v>
      </c>
      <c r="F47" t="s">
        <v>8</v>
      </c>
      <c r="G47">
        <v>1</v>
      </c>
      <c r="H47">
        <f t="shared" si="0"/>
        <v>4</v>
      </c>
      <c r="I47" t="str">
        <f t="shared" si="1"/>
        <v>INGRESOS</v>
      </c>
    </row>
    <row r="48" spans="1:9" x14ac:dyDescent="0.25">
      <c r="A48">
        <v>1385</v>
      </c>
      <c r="B48" t="s">
        <v>35</v>
      </c>
      <c r="C48">
        <v>41</v>
      </c>
      <c r="D48">
        <v>-125333771</v>
      </c>
      <c r="E48">
        <v>2018</v>
      </c>
      <c r="F48" t="s">
        <v>12</v>
      </c>
      <c r="G48">
        <v>1</v>
      </c>
      <c r="H48">
        <f t="shared" si="0"/>
        <v>4</v>
      </c>
      <c r="I48" t="str">
        <f t="shared" si="1"/>
        <v>INGRESOS</v>
      </c>
    </row>
    <row r="49" spans="1:9" x14ac:dyDescent="0.25">
      <c r="A49">
        <v>1385</v>
      </c>
      <c r="B49" t="s">
        <v>35</v>
      </c>
      <c r="C49">
        <v>41</v>
      </c>
      <c r="D49">
        <v>-130108185</v>
      </c>
      <c r="E49">
        <v>2018</v>
      </c>
      <c r="F49" t="s">
        <v>9</v>
      </c>
      <c r="G49">
        <v>1</v>
      </c>
      <c r="H49">
        <f t="shared" si="0"/>
        <v>4</v>
      </c>
      <c r="I49" t="str">
        <f t="shared" si="1"/>
        <v>INGRESOS</v>
      </c>
    </row>
    <row r="50" spans="1:9" x14ac:dyDescent="0.25">
      <c r="A50">
        <v>1385</v>
      </c>
      <c r="B50" t="s">
        <v>35</v>
      </c>
      <c r="C50">
        <v>41</v>
      </c>
      <c r="D50">
        <v>-130108186</v>
      </c>
      <c r="E50">
        <v>2018</v>
      </c>
      <c r="F50" t="s">
        <v>13</v>
      </c>
      <c r="G50">
        <v>1</v>
      </c>
      <c r="H50">
        <f t="shared" si="0"/>
        <v>4</v>
      </c>
      <c r="I50" t="str">
        <f t="shared" si="1"/>
        <v>INGRESOS</v>
      </c>
    </row>
    <row r="51" spans="1:9" x14ac:dyDescent="0.25">
      <c r="A51">
        <v>1385</v>
      </c>
      <c r="B51" t="s">
        <v>35</v>
      </c>
      <c r="C51">
        <v>41</v>
      </c>
      <c r="D51">
        <v>-35690268</v>
      </c>
      <c r="E51">
        <v>2018</v>
      </c>
      <c r="F51" t="s">
        <v>11</v>
      </c>
      <c r="G51">
        <v>1</v>
      </c>
      <c r="H51">
        <f t="shared" si="0"/>
        <v>4</v>
      </c>
      <c r="I51" t="str">
        <f t="shared" si="1"/>
        <v>INGRESOS</v>
      </c>
    </row>
    <row r="52" spans="1:9" x14ac:dyDescent="0.25">
      <c r="A52">
        <v>1385</v>
      </c>
      <c r="B52" t="s">
        <v>35</v>
      </c>
      <c r="C52">
        <v>41</v>
      </c>
      <c r="D52">
        <v>35690268</v>
      </c>
      <c r="E52">
        <v>2018</v>
      </c>
      <c r="F52" t="s">
        <v>14</v>
      </c>
      <c r="G52">
        <v>1</v>
      </c>
      <c r="H52">
        <f t="shared" si="0"/>
        <v>4</v>
      </c>
      <c r="I52" t="str">
        <f t="shared" si="1"/>
        <v>INGRESOS</v>
      </c>
    </row>
    <row r="53" spans="1:9" x14ac:dyDescent="0.25">
      <c r="A53">
        <v>1385</v>
      </c>
      <c r="B53" t="s">
        <v>35</v>
      </c>
      <c r="C53">
        <v>41</v>
      </c>
      <c r="D53">
        <v>-383180536</v>
      </c>
      <c r="E53">
        <v>2018</v>
      </c>
      <c r="F53" t="s">
        <v>15</v>
      </c>
      <c r="G53">
        <v>1</v>
      </c>
      <c r="H53">
        <f t="shared" si="0"/>
        <v>4</v>
      </c>
      <c r="I53" t="str">
        <f t="shared" si="1"/>
        <v>INGRESOS</v>
      </c>
    </row>
    <row r="54" spans="1:9" x14ac:dyDescent="0.25">
      <c r="A54">
        <v>1385</v>
      </c>
      <c r="B54" t="s">
        <v>35</v>
      </c>
      <c r="C54">
        <v>41</v>
      </c>
      <c r="D54">
        <v>-281172089</v>
      </c>
      <c r="E54">
        <v>2018</v>
      </c>
      <c r="F54" t="s">
        <v>17</v>
      </c>
      <c r="G54">
        <v>1</v>
      </c>
      <c r="H54">
        <f t="shared" si="0"/>
        <v>4</v>
      </c>
      <c r="I54" t="str">
        <f t="shared" si="1"/>
        <v>INGRESOS</v>
      </c>
    </row>
    <row r="55" spans="1:9" x14ac:dyDescent="0.25">
      <c r="A55">
        <v>1385</v>
      </c>
      <c r="B55" t="s">
        <v>35</v>
      </c>
      <c r="C55">
        <v>42</v>
      </c>
      <c r="D55">
        <v>-23990</v>
      </c>
      <c r="E55">
        <v>2018</v>
      </c>
      <c r="F55" t="s">
        <v>16</v>
      </c>
      <c r="G55">
        <v>1</v>
      </c>
      <c r="H55">
        <f t="shared" si="0"/>
        <v>4</v>
      </c>
      <c r="I55" t="str">
        <f t="shared" si="1"/>
        <v>INGRESOS</v>
      </c>
    </row>
    <row r="56" spans="1:9" x14ac:dyDescent="0.25">
      <c r="A56">
        <v>1385</v>
      </c>
      <c r="B56" t="s">
        <v>35</v>
      </c>
      <c r="C56">
        <v>72</v>
      </c>
      <c r="D56">
        <v>70828839</v>
      </c>
      <c r="E56">
        <v>2018</v>
      </c>
      <c r="F56" t="s">
        <v>8</v>
      </c>
      <c r="G56">
        <v>1</v>
      </c>
      <c r="H56">
        <f t="shared" si="0"/>
        <v>7</v>
      </c>
      <c r="I56" t="str">
        <f t="shared" si="1"/>
        <v>COSTO</v>
      </c>
    </row>
    <row r="57" spans="1:9" x14ac:dyDescent="0.25">
      <c r="A57">
        <v>1385</v>
      </c>
      <c r="B57" t="s">
        <v>35</v>
      </c>
      <c r="C57">
        <v>72</v>
      </c>
      <c r="D57">
        <v>78667246</v>
      </c>
      <c r="E57">
        <v>2018</v>
      </c>
      <c r="F57" t="s">
        <v>12</v>
      </c>
      <c r="G57">
        <v>1</v>
      </c>
      <c r="H57">
        <f t="shared" si="0"/>
        <v>7</v>
      </c>
      <c r="I57" t="str">
        <f t="shared" si="1"/>
        <v>COSTO</v>
      </c>
    </row>
    <row r="58" spans="1:9" x14ac:dyDescent="0.25">
      <c r="A58">
        <v>1385</v>
      </c>
      <c r="B58" t="s">
        <v>35</v>
      </c>
      <c r="C58">
        <v>72</v>
      </c>
      <c r="D58">
        <v>89696435</v>
      </c>
      <c r="E58">
        <v>2018</v>
      </c>
      <c r="F58" t="s">
        <v>9</v>
      </c>
      <c r="G58">
        <v>1</v>
      </c>
      <c r="H58">
        <f t="shared" si="0"/>
        <v>7</v>
      </c>
      <c r="I58" t="str">
        <f t="shared" si="1"/>
        <v>COSTO</v>
      </c>
    </row>
    <row r="59" spans="1:9" x14ac:dyDescent="0.25">
      <c r="A59">
        <v>1385</v>
      </c>
      <c r="B59" t="s">
        <v>35</v>
      </c>
      <c r="C59">
        <v>72</v>
      </c>
      <c r="D59">
        <v>101933948</v>
      </c>
      <c r="E59">
        <v>2018</v>
      </c>
      <c r="F59" t="s">
        <v>13</v>
      </c>
      <c r="G59">
        <v>1</v>
      </c>
      <c r="H59">
        <f t="shared" si="0"/>
        <v>7</v>
      </c>
      <c r="I59" t="str">
        <f t="shared" si="1"/>
        <v>COSTO</v>
      </c>
    </row>
    <row r="60" spans="1:9" x14ac:dyDescent="0.25">
      <c r="A60">
        <v>1385</v>
      </c>
      <c r="B60" t="s">
        <v>35</v>
      </c>
      <c r="C60">
        <v>72</v>
      </c>
      <c r="D60">
        <v>98417663</v>
      </c>
      <c r="E60">
        <v>2018</v>
      </c>
      <c r="F60" t="s">
        <v>10</v>
      </c>
      <c r="G60">
        <v>1</v>
      </c>
      <c r="H60">
        <f t="shared" si="0"/>
        <v>7</v>
      </c>
      <c r="I60" t="str">
        <f t="shared" si="1"/>
        <v>COSTO</v>
      </c>
    </row>
    <row r="61" spans="1:9" x14ac:dyDescent="0.25">
      <c r="A61">
        <v>1385</v>
      </c>
      <c r="B61" t="s">
        <v>35</v>
      </c>
      <c r="C61">
        <v>72</v>
      </c>
      <c r="D61">
        <v>128193055</v>
      </c>
      <c r="E61">
        <v>2018</v>
      </c>
      <c r="F61" t="s">
        <v>11</v>
      </c>
      <c r="G61">
        <v>1</v>
      </c>
      <c r="H61">
        <f t="shared" si="0"/>
        <v>7</v>
      </c>
      <c r="I61" t="str">
        <f t="shared" si="1"/>
        <v>COSTO</v>
      </c>
    </row>
    <row r="62" spans="1:9" x14ac:dyDescent="0.25">
      <c r="A62">
        <v>1385</v>
      </c>
      <c r="B62" t="s">
        <v>35</v>
      </c>
      <c r="C62">
        <v>72</v>
      </c>
      <c r="D62">
        <v>134698689</v>
      </c>
      <c r="E62">
        <v>2018</v>
      </c>
      <c r="F62" t="s">
        <v>14</v>
      </c>
      <c r="G62">
        <v>1</v>
      </c>
      <c r="H62">
        <f t="shared" si="0"/>
        <v>7</v>
      </c>
      <c r="I62" t="str">
        <f t="shared" si="1"/>
        <v>COSTO</v>
      </c>
    </row>
    <row r="63" spans="1:9" x14ac:dyDescent="0.25">
      <c r="A63">
        <v>1385</v>
      </c>
      <c r="B63" t="s">
        <v>35</v>
      </c>
      <c r="C63">
        <v>72</v>
      </c>
      <c r="D63">
        <v>126015612</v>
      </c>
      <c r="E63">
        <v>2018</v>
      </c>
      <c r="F63" t="s">
        <v>15</v>
      </c>
      <c r="G63">
        <v>1</v>
      </c>
      <c r="H63">
        <f t="shared" si="0"/>
        <v>7</v>
      </c>
      <c r="I63" t="str">
        <f t="shared" si="1"/>
        <v>COSTO</v>
      </c>
    </row>
    <row r="64" spans="1:9" x14ac:dyDescent="0.25">
      <c r="A64">
        <v>1385</v>
      </c>
      <c r="B64" t="s">
        <v>35</v>
      </c>
      <c r="C64">
        <v>72</v>
      </c>
      <c r="D64">
        <v>153274485</v>
      </c>
      <c r="E64">
        <v>2018</v>
      </c>
      <c r="F64" t="s">
        <v>16</v>
      </c>
      <c r="G64">
        <v>1</v>
      </c>
      <c r="H64">
        <f t="shared" si="0"/>
        <v>7</v>
      </c>
      <c r="I64" t="str">
        <f t="shared" si="1"/>
        <v>COSTO</v>
      </c>
    </row>
    <row r="65" spans="1:9" x14ac:dyDescent="0.25">
      <c r="A65">
        <v>1385</v>
      </c>
      <c r="B65" t="s">
        <v>35</v>
      </c>
      <c r="C65">
        <v>72</v>
      </c>
      <c r="D65">
        <v>161091914</v>
      </c>
      <c r="E65">
        <v>2018</v>
      </c>
      <c r="F65" t="s">
        <v>17</v>
      </c>
      <c r="G65">
        <v>1</v>
      </c>
      <c r="H65">
        <f t="shared" si="0"/>
        <v>7</v>
      </c>
      <c r="I65" t="str">
        <f t="shared" si="1"/>
        <v>COSTO</v>
      </c>
    </row>
    <row r="66" spans="1:9" x14ac:dyDescent="0.25">
      <c r="A66">
        <v>1385</v>
      </c>
      <c r="B66" t="s">
        <v>35</v>
      </c>
      <c r="C66">
        <v>72</v>
      </c>
      <c r="D66">
        <v>4911423</v>
      </c>
      <c r="E66">
        <v>2018</v>
      </c>
      <c r="F66" t="s">
        <v>18</v>
      </c>
      <c r="G66">
        <v>1</v>
      </c>
      <c r="H66">
        <f t="shared" si="0"/>
        <v>7</v>
      </c>
      <c r="I66" t="str">
        <f t="shared" si="1"/>
        <v>COSTO</v>
      </c>
    </row>
    <row r="67" spans="1:9" x14ac:dyDescent="0.25">
      <c r="A67">
        <v>1409</v>
      </c>
      <c r="B67" t="s">
        <v>36</v>
      </c>
      <c r="C67">
        <v>41</v>
      </c>
      <c r="D67">
        <v>-39547496</v>
      </c>
      <c r="E67">
        <v>2018</v>
      </c>
      <c r="F67" t="s">
        <v>10</v>
      </c>
      <c r="G67">
        <v>1</v>
      </c>
      <c r="H67">
        <f t="shared" ref="H67:H130" si="2">MID(C67,1,1)*1</f>
        <v>4</v>
      </c>
      <c r="I67" t="str">
        <f t="shared" ref="I67:I130" si="3">IF(OR(H67=7,H67=5),"COSTO",IF(H67=4,"INGRESOS","OJO"))</f>
        <v>INGRESOS</v>
      </c>
    </row>
    <row r="68" spans="1:9" x14ac:dyDescent="0.25">
      <c r="A68">
        <v>1409</v>
      </c>
      <c r="B68" t="s">
        <v>36</v>
      </c>
      <c r="C68">
        <v>41</v>
      </c>
      <c r="D68">
        <v>-19773748</v>
      </c>
      <c r="E68">
        <v>2018</v>
      </c>
      <c r="F68" t="s">
        <v>11</v>
      </c>
      <c r="G68">
        <v>1</v>
      </c>
      <c r="H68">
        <f t="shared" si="2"/>
        <v>4</v>
      </c>
      <c r="I68" t="str">
        <f t="shared" si="3"/>
        <v>INGRESOS</v>
      </c>
    </row>
    <row r="69" spans="1:9" x14ac:dyDescent="0.25">
      <c r="A69">
        <v>1409</v>
      </c>
      <c r="B69" t="s">
        <v>36</v>
      </c>
      <c r="C69">
        <v>41</v>
      </c>
      <c r="D69">
        <v>19773748</v>
      </c>
      <c r="E69">
        <v>2018</v>
      </c>
      <c r="F69" t="s">
        <v>14</v>
      </c>
      <c r="G69">
        <v>1</v>
      </c>
      <c r="H69">
        <f t="shared" si="2"/>
        <v>4</v>
      </c>
      <c r="I69" t="str">
        <f t="shared" si="3"/>
        <v>INGRESOS</v>
      </c>
    </row>
    <row r="70" spans="1:9" x14ac:dyDescent="0.25">
      <c r="A70">
        <v>1409</v>
      </c>
      <c r="B70" t="s">
        <v>36</v>
      </c>
      <c r="C70">
        <v>41</v>
      </c>
      <c r="D70">
        <v>-19773748</v>
      </c>
      <c r="E70">
        <v>2018</v>
      </c>
      <c r="F70" t="s">
        <v>15</v>
      </c>
      <c r="G70">
        <v>1</v>
      </c>
      <c r="H70">
        <f t="shared" si="2"/>
        <v>4</v>
      </c>
      <c r="I70" t="str">
        <f t="shared" si="3"/>
        <v>INGRESOS</v>
      </c>
    </row>
    <row r="71" spans="1:9" x14ac:dyDescent="0.25">
      <c r="A71">
        <v>1409</v>
      </c>
      <c r="B71" t="s">
        <v>36</v>
      </c>
      <c r="C71">
        <v>72</v>
      </c>
      <c r="D71">
        <v>11684388</v>
      </c>
      <c r="E71">
        <v>2018</v>
      </c>
      <c r="F71" t="s">
        <v>8</v>
      </c>
      <c r="G71">
        <v>1</v>
      </c>
      <c r="H71">
        <f t="shared" si="2"/>
        <v>7</v>
      </c>
      <c r="I71" t="str">
        <f t="shared" si="3"/>
        <v>COSTO</v>
      </c>
    </row>
    <row r="72" spans="1:9" x14ac:dyDescent="0.25">
      <c r="A72">
        <v>1409</v>
      </c>
      <c r="B72" t="s">
        <v>36</v>
      </c>
      <c r="C72">
        <v>72</v>
      </c>
      <c r="D72">
        <v>7574841</v>
      </c>
      <c r="E72">
        <v>2018</v>
      </c>
      <c r="F72" t="s">
        <v>12</v>
      </c>
      <c r="G72">
        <v>1</v>
      </c>
      <c r="H72">
        <f t="shared" si="2"/>
        <v>7</v>
      </c>
      <c r="I72" t="str">
        <f t="shared" si="3"/>
        <v>COSTO</v>
      </c>
    </row>
    <row r="73" spans="1:9" x14ac:dyDescent="0.25">
      <c r="A73">
        <v>1409</v>
      </c>
      <c r="B73" t="s">
        <v>36</v>
      </c>
      <c r="C73">
        <v>72</v>
      </c>
      <c r="D73">
        <v>12203118</v>
      </c>
      <c r="E73">
        <v>2018</v>
      </c>
      <c r="F73" t="s">
        <v>9</v>
      </c>
      <c r="G73">
        <v>1</v>
      </c>
      <c r="H73">
        <f t="shared" si="2"/>
        <v>7</v>
      </c>
      <c r="I73" t="str">
        <f t="shared" si="3"/>
        <v>COSTO</v>
      </c>
    </row>
    <row r="74" spans="1:9" x14ac:dyDescent="0.25">
      <c r="A74">
        <v>1409</v>
      </c>
      <c r="B74" t="s">
        <v>36</v>
      </c>
      <c r="C74">
        <v>72</v>
      </c>
      <c r="D74">
        <v>10616426</v>
      </c>
      <c r="E74">
        <v>2018</v>
      </c>
      <c r="F74" t="s">
        <v>13</v>
      </c>
      <c r="G74">
        <v>1</v>
      </c>
      <c r="H74">
        <f t="shared" si="2"/>
        <v>7</v>
      </c>
      <c r="I74" t="str">
        <f t="shared" si="3"/>
        <v>COSTO</v>
      </c>
    </row>
    <row r="75" spans="1:9" x14ac:dyDescent="0.25">
      <c r="A75">
        <v>1409</v>
      </c>
      <c r="B75" t="s">
        <v>36</v>
      </c>
      <c r="C75">
        <v>72</v>
      </c>
      <c r="D75">
        <v>10228938</v>
      </c>
      <c r="E75">
        <v>2018</v>
      </c>
      <c r="F75" t="s">
        <v>10</v>
      </c>
      <c r="G75">
        <v>1</v>
      </c>
      <c r="H75">
        <f t="shared" si="2"/>
        <v>7</v>
      </c>
      <c r="I75" t="str">
        <f t="shared" si="3"/>
        <v>COSTO</v>
      </c>
    </row>
    <row r="76" spans="1:9" x14ac:dyDescent="0.25">
      <c r="A76">
        <v>1409</v>
      </c>
      <c r="B76" t="s">
        <v>36</v>
      </c>
      <c r="C76">
        <v>72</v>
      </c>
      <c r="D76">
        <v>13011346</v>
      </c>
      <c r="E76">
        <v>2018</v>
      </c>
      <c r="F76" t="s">
        <v>11</v>
      </c>
      <c r="G76">
        <v>1</v>
      </c>
      <c r="H76">
        <f t="shared" si="2"/>
        <v>7</v>
      </c>
      <c r="I76" t="str">
        <f t="shared" si="3"/>
        <v>COSTO</v>
      </c>
    </row>
    <row r="77" spans="1:9" x14ac:dyDescent="0.25">
      <c r="A77">
        <v>1409</v>
      </c>
      <c r="B77" t="s">
        <v>36</v>
      </c>
      <c r="C77">
        <v>72</v>
      </c>
      <c r="D77">
        <v>6509900</v>
      </c>
      <c r="E77">
        <v>2018</v>
      </c>
      <c r="F77" t="s">
        <v>14</v>
      </c>
      <c r="G77">
        <v>1</v>
      </c>
      <c r="H77">
        <f t="shared" si="2"/>
        <v>7</v>
      </c>
      <c r="I77" t="str">
        <f t="shared" si="3"/>
        <v>COSTO</v>
      </c>
    </row>
    <row r="78" spans="1:9" x14ac:dyDescent="0.25">
      <c r="A78">
        <v>1409</v>
      </c>
      <c r="B78" t="s">
        <v>36</v>
      </c>
      <c r="C78">
        <v>72</v>
      </c>
      <c r="D78">
        <v>2728780</v>
      </c>
      <c r="E78">
        <v>2018</v>
      </c>
      <c r="F78" t="s">
        <v>15</v>
      </c>
      <c r="G78">
        <v>1</v>
      </c>
      <c r="H78">
        <f t="shared" si="2"/>
        <v>7</v>
      </c>
      <c r="I78" t="str">
        <f t="shared" si="3"/>
        <v>COSTO</v>
      </c>
    </row>
    <row r="79" spans="1:9" x14ac:dyDescent="0.25">
      <c r="A79">
        <v>1409</v>
      </c>
      <c r="B79" t="s">
        <v>36</v>
      </c>
      <c r="C79">
        <v>72</v>
      </c>
      <c r="D79">
        <v>2783554</v>
      </c>
      <c r="E79">
        <v>2018</v>
      </c>
      <c r="F79" t="s">
        <v>16</v>
      </c>
      <c r="G79">
        <v>1</v>
      </c>
      <c r="H79">
        <f t="shared" si="2"/>
        <v>7</v>
      </c>
      <c r="I79" t="str">
        <f t="shared" si="3"/>
        <v>COSTO</v>
      </c>
    </row>
    <row r="80" spans="1:9" x14ac:dyDescent="0.25">
      <c r="A80">
        <v>1409</v>
      </c>
      <c r="B80" t="s">
        <v>36</v>
      </c>
      <c r="C80">
        <v>72</v>
      </c>
      <c r="D80">
        <v>5068292</v>
      </c>
      <c r="E80">
        <v>2018</v>
      </c>
      <c r="F80" t="s">
        <v>17</v>
      </c>
      <c r="G80">
        <v>1</v>
      </c>
      <c r="H80">
        <f t="shared" si="2"/>
        <v>7</v>
      </c>
      <c r="I80" t="str">
        <f t="shared" si="3"/>
        <v>COSTO</v>
      </c>
    </row>
    <row r="81" spans="1:9" x14ac:dyDescent="0.25">
      <c r="A81">
        <v>1411</v>
      </c>
      <c r="B81" t="s">
        <v>37</v>
      </c>
      <c r="C81">
        <v>72</v>
      </c>
      <c r="D81">
        <v>28900</v>
      </c>
      <c r="E81">
        <v>2018</v>
      </c>
      <c r="F81" t="s">
        <v>12</v>
      </c>
      <c r="G81">
        <v>1</v>
      </c>
      <c r="H81">
        <f t="shared" si="2"/>
        <v>7</v>
      </c>
      <c r="I81" t="str">
        <f t="shared" si="3"/>
        <v>COSTO</v>
      </c>
    </row>
    <row r="82" spans="1:9" x14ac:dyDescent="0.25">
      <c r="A82">
        <v>1411</v>
      </c>
      <c r="B82" t="s">
        <v>37</v>
      </c>
      <c r="C82">
        <v>72</v>
      </c>
      <c r="D82">
        <v>105400</v>
      </c>
      <c r="E82">
        <v>2018</v>
      </c>
      <c r="F82" t="s">
        <v>9</v>
      </c>
      <c r="G82">
        <v>1</v>
      </c>
      <c r="H82">
        <f t="shared" si="2"/>
        <v>7</v>
      </c>
      <c r="I82" t="str">
        <f t="shared" si="3"/>
        <v>COSTO</v>
      </c>
    </row>
    <row r="83" spans="1:9" x14ac:dyDescent="0.25">
      <c r="A83">
        <v>1411</v>
      </c>
      <c r="B83" t="s">
        <v>37</v>
      </c>
      <c r="C83">
        <v>72</v>
      </c>
      <c r="D83">
        <v>56300</v>
      </c>
      <c r="E83">
        <v>2018</v>
      </c>
      <c r="F83" t="s">
        <v>13</v>
      </c>
      <c r="G83">
        <v>1</v>
      </c>
      <c r="H83">
        <f t="shared" si="2"/>
        <v>7</v>
      </c>
      <c r="I83" t="str">
        <f t="shared" si="3"/>
        <v>COSTO</v>
      </c>
    </row>
    <row r="84" spans="1:9" x14ac:dyDescent="0.25">
      <c r="A84">
        <v>1434</v>
      </c>
      <c r="B84" t="s">
        <v>38</v>
      </c>
      <c r="C84">
        <v>41</v>
      </c>
      <c r="D84">
        <v>-4651774</v>
      </c>
      <c r="E84">
        <v>2018</v>
      </c>
      <c r="F84" t="s">
        <v>8</v>
      </c>
      <c r="G84">
        <v>1</v>
      </c>
      <c r="H84">
        <f t="shared" si="2"/>
        <v>4</v>
      </c>
      <c r="I84" t="str">
        <f t="shared" si="3"/>
        <v>INGRESOS</v>
      </c>
    </row>
    <row r="85" spans="1:9" x14ac:dyDescent="0.25">
      <c r="A85">
        <v>1434</v>
      </c>
      <c r="B85" t="s">
        <v>38</v>
      </c>
      <c r="C85">
        <v>41</v>
      </c>
      <c r="D85">
        <v>-186071</v>
      </c>
      <c r="E85">
        <v>2018</v>
      </c>
      <c r="F85" t="s">
        <v>12</v>
      </c>
      <c r="G85">
        <v>1</v>
      </c>
      <c r="H85">
        <f t="shared" si="2"/>
        <v>4</v>
      </c>
      <c r="I85" t="str">
        <f t="shared" si="3"/>
        <v>INGRESOS</v>
      </c>
    </row>
    <row r="86" spans="1:9" x14ac:dyDescent="0.25">
      <c r="A86">
        <v>1434</v>
      </c>
      <c r="B86" t="s">
        <v>38</v>
      </c>
      <c r="C86">
        <v>72</v>
      </c>
      <c r="D86">
        <v>4766660</v>
      </c>
      <c r="E86">
        <v>2018</v>
      </c>
      <c r="F86" t="s">
        <v>8</v>
      </c>
      <c r="G86">
        <v>1</v>
      </c>
      <c r="H86">
        <f t="shared" si="2"/>
        <v>7</v>
      </c>
      <c r="I86" t="str">
        <f t="shared" si="3"/>
        <v>COSTO</v>
      </c>
    </row>
    <row r="87" spans="1:9" x14ac:dyDescent="0.25">
      <c r="A87">
        <v>1434</v>
      </c>
      <c r="B87" t="s">
        <v>38</v>
      </c>
      <c r="C87">
        <v>72</v>
      </c>
      <c r="D87">
        <v>279395</v>
      </c>
      <c r="E87">
        <v>2018</v>
      </c>
      <c r="F87" t="s">
        <v>12</v>
      </c>
      <c r="G87">
        <v>1</v>
      </c>
      <c r="H87">
        <f t="shared" si="2"/>
        <v>7</v>
      </c>
      <c r="I87" t="str">
        <f t="shared" si="3"/>
        <v>COSTO</v>
      </c>
    </row>
    <row r="88" spans="1:9" x14ac:dyDescent="0.25">
      <c r="A88">
        <v>1434</v>
      </c>
      <c r="B88" t="s">
        <v>38</v>
      </c>
      <c r="C88">
        <v>72</v>
      </c>
      <c r="D88">
        <v>174281</v>
      </c>
      <c r="E88">
        <v>2018</v>
      </c>
      <c r="F88" t="s">
        <v>10</v>
      </c>
      <c r="G88">
        <v>1</v>
      </c>
      <c r="H88">
        <f t="shared" si="2"/>
        <v>7</v>
      </c>
      <c r="I88" t="str">
        <f t="shared" si="3"/>
        <v>COSTO</v>
      </c>
    </row>
    <row r="89" spans="1:9" x14ac:dyDescent="0.25">
      <c r="A89">
        <v>1434</v>
      </c>
      <c r="B89" t="s">
        <v>38</v>
      </c>
      <c r="C89">
        <v>72</v>
      </c>
      <c r="D89">
        <v>174281</v>
      </c>
      <c r="E89">
        <v>2018</v>
      </c>
      <c r="F89" t="s">
        <v>11</v>
      </c>
      <c r="G89">
        <v>1</v>
      </c>
      <c r="H89">
        <f t="shared" si="2"/>
        <v>7</v>
      </c>
      <c r="I89" t="str">
        <f t="shared" si="3"/>
        <v>COSTO</v>
      </c>
    </row>
    <row r="90" spans="1:9" x14ac:dyDescent="0.25">
      <c r="A90">
        <v>1434</v>
      </c>
      <c r="B90" t="s">
        <v>38</v>
      </c>
      <c r="C90">
        <v>72</v>
      </c>
      <c r="D90">
        <v>2488724</v>
      </c>
      <c r="E90">
        <v>2018</v>
      </c>
      <c r="F90" t="s">
        <v>15</v>
      </c>
      <c r="G90">
        <v>1</v>
      </c>
      <c r="H90">
        <f t="shared" si="2"/>
        <v>7</v>
      </c>
      <c r="I90" t="str">
        <f t="shared" si="3"/>
        <v>COSTO</v>
      </c>
    </row>
    <row r="91" spans="1:9" x14ac:dyDescent="0.25">
      <c r="A91">
        <v>1452</v>
      </c>
      <c r="B91" t="s">
        <v>39</v>
      </c>
      <c r="C91">
        <v>72</v>
      </c>
      <c r="D91">
        <v>99115</v>
      </c>
      <c r="E91">
        <v>2018</v>
      </c>
      <c r="F91" t="s">
        <v>8</v>
      </c>
      <c r="G91">
        <v>1</v>
      </c>
      <c r="H91">
        <f t="shared" si="2"/>
        <v>7</v>
      </c>
      <c r="I91" t="str">
        <f t="shared" si="3"/>
        <v>COSTO</v>
      </c>
    </row>
    <row r="92" spans="1:9" x14ac:dyDescent="0.25">
      <c r="A92">
        <v>1452</v>
      </c>
      <c r="B92" t="s">
        <v>39</v>
      </c>
      <c r="C92">
        <v>72</v>
      </c>
      <c r="D92">
        <v>63519</v>
      </c>
      <c r="E92">
        <v>2018</v>
      </c>
      <c r="F92" t="s">
        <v>10</v>
      </c>
      <c r="G92">
        <v>1</v>
      </c>
      <c r="H92">
        <f t="shared" si="2"/>
        <v>7</v>
      </c>
      <c r="I92" t="str">
        <f t="shared" si="3"/>
        <v>COSTO</v>
      </c>
    </row>
    <row r="93" spans="1:9" x14ac:dyDescent="0.25">
      <c r="A93">
        <v>1452</v>
      </c>
      <c r="B93" t="s">
        <v>39</v>
      </c>
      <c r="C93">
        <v>72</v>
      </c>
      <c r="D93">
        <v>35090</v>
      </c>
      <c r="E93">
        <v>2018</v>
      </c>
      <c r="F93" t="s">
        <v>11</v>
      </c>
      <c r="G93">
        <v>1</v>
      </c>
      <c r="H93">
        <f t="shared" si="2"/>
        <v>7</v>
      </c>
      <c r="I93" t="str">
        <f t="shared" si="3"/>
        <v>COSTO</v>
      </c>
    </row>
    <row r="94" spans="1:9" x14ac:dyDescent="0.25">
      <c r="A94">
        <v>1452</v>
      </c>
      <c r="B94" t="s">
        <v>39</v>
      </c>
      <c r="C94">
        <v>72</v>
      </c>
      <c r="D94">
        <v>35136</v>
      </c>
      <c r="E94">
        <v>2018</v>
      </c>
      <c r="F94" t="s">
        <v>14</v>
      </c>
      <c r="G94">
        <v>1</v>
      </c>
      <c r="H94">
        <f t="shared" si="2"/>
        <v>7</v>
      </c>
      <c r="I94" t="str">
        <f t="shared" si="3"/>
        <v>COSTO</v>
      </c>
    </row>
    <row r="95" spans="1:9" x14ac:dyDescent="0.25">
      <c r="A95">
        <v>1453</v>
      </c>
      <c r="B95" t="s">
        <v>40</v>
      </c>
      <c r="C95">
        <v>41</v>
      </c>
      <c r="D95">
        <v>-402872996</v>
      </c>
      <c r="E95">
        <v>2018</v>
      </c>
      <c r="F95" t="s">
        <v>11</v>
      </c>
      <c r="G95">
        <v>1</v>
      </c>
      <c r="H95">
        <f t="shared" si="2"/>
        <v>4</v>
      </c>
      <c r="I95" t="str">
        <f t="shared" si="3"/>
        <v>INGRESOS</v>
      </c>
    </row>
    <row r="96" spans="1:9" x14ac:dyDescent="0.25">
      <c r="A96">
        <v>1453</v>
      </c>
      <c r="B96" t="s">
        <v>40</v>
      </c>
      <c r="C96">
        <v>41</v>
      </c>
      <c r="D96">
        <v>-12605042</v>
      </c>
      <c r="E96">
        <v>2018</v>
      </c>
      <c r="F96" t="s">
        <v>14</v>
      </c>
      <c r="G96">
        <v>1</v>
      </c>
      <c r="H96">
        <f t="shared" si="2"/>
        <v>4</v>
      </c>
      <c r="I96" t="str">
        <f t="shared" si="3"/>
        <v>INGRESOS</v>
      </c>
    </row>
    <row r="97" spans="1:9" x14ac:dyDescent="0.25">
      <c r="A97">
        <v>1453</v>
      </c>
      <c r="B97" t="s">
        <v>40</v>
      </c>
      <c r="C97">
        <v>41</v>
      </c>
      <c r="D97">
        <v>-27283736</v>
      </c>
      <c r="E97">
        <v>2018</v>
      </c>
      <c r="F97" t="s">
        <v>15</v>
      </c>
      <c r="G97">
        <v>1</v>
      </c>
      <c r="H97">
        <f t="shared" si="2"/>
        <v>4</v>
      </c>
      <c r="I97" t="str">
        <f t="shared" si="3"/>
        <v>INGRESOS</v>
      </c>
    </row>
    <row r="98" spans="1:9" x14ac:dyDescent="0.25">
      <c r="A98">
        <v>1453</v>
      </c>
      <c r="B98" t="s">
        <v>40</v>
      </c>
      <c r="C98">
        <v>41</v>
      </c>
      <c r="D98">
        <v>-178815982</v>
      </c>
      <c r="E98">
        <v>2018</v>
      </c>
      <c r="F98" t="s">
        <v>16</v>
      </c>
      <c r="G98">
        <v>1</v>
      </c>
      <c r="H98">
        <f t="shared" si="2"/>
        <v>4</v>
      </c>
      <c r="I98" t="str">
        <f t="shared" si="3"/>
        <v>INGRESOS</v>
      </c>
    </row>
    <row r="99" spans="1:9" x14ac:dyDescent="0.25">
      <c r="A99">
        <v>1453</v>
      </c>
      <c r="B99" t="s">
        <v>40</v>
      </c>
      <c r="C99">
        <v>41</v>
      </c>
      <c r="D99">
        <v>-104447844</v>
      </c>
      <c r="E99">
        <v>2018</v>
      </c>
      <c r="F99" t="s">
        <v>17</v>
      </c>
      <c r="G99">
        <v>1</v>
      </c>
      <c r="H99">
        <f t="shared" si="2"/>
        <v>4</v>
      </c>
      <c r="I99" t="str">
        <f t="shared" si="3"/>
        <v>INGRESOS</v>
      </c>
    </row>
    <row r="100" spans="1:9" x14ac:dyDescent="0.25">
      <c r="A100">
        <v>1453</v>
      </c>
      <c r="B100" t="s">
        <v>40</v>
      </c>
      <c r="C100">
        <v>41</v>
      </c>
      <c r="D100">
        <v>-14678694</v>
      </c>
      <c r="E100">
        <v>2018</v>
      </c>
      <c r="F100" t="s">
        <v>18</v>
      </c>
      <c r="G100">
        <v>1</v>
      </c>
      <c r="H100">
        <f t="shared" si="2"/>
        <v>4</v>
      </c>
      <c r="I100" t="str">
        <f t="shared" si="3"/>
        <v>INGRESOS</v>
      </c>
    </row>
    <row r="101" spans="1:9" x14ac:dyDescent="0.25">
      <c r="A101">
        <v>1453</v>
      </c>
      <c r="B101" t="s">
        <v>40</v>
      </c>
      <c r="C101">
        <v>51</v>
      </c>
      <c r="D101">
        <v>35000</v>
      </c>
      <c r="E101">
        <v>2018</v>
      </c>
      <c r="F101" t="s">
        <v>13</v>
      </c>
      <c r="G101">
        <v>1</v>
      </c>
      <c r="H101">
        <f t="shared" si="2"/>
        <v>5</v>
      </c>
      <c r="I101" t="str">
        <f t="shared" si="3"/>
        <v>COSTO</v>
      </c>
    </row>
    <row r="102" spans="1:9" x14ac:dyDescent="0.25">
      <c r="A102">
        <v>1453</v>
      </c>
      <c r="B102" t="s">
        <v>40</v>
      </c>
      <c r="C102">
        <v>72</v>
      </c>
      <c r="D102">
        <v>52071947.670000002</v>
      </c>
      <c r="E102">
        <v>2018</v>
      </c>
      <c r="F102" t="s">
        <v>8</v>
      </c>
      <c r="G102">
        <v>1</v>
      </c>
      <c r="H102">
        <f t="shared" si="2"/>
        <v>7</v>
      </c>
      <c r="I102" t="str">
        <f t="shared" si="3"/>
        <v>COSTO</v>
      </c>
    </row>
    <row r="103" spans="1:9" x14ac:dyDescent="0.25">
      <c r="A103">
        <v>1453</v>
      </c>
      <c r="B103" t="s">
        <v>40</v>
      </c>
      <c r="C103">
        <v>72</v>
      </c>
      <c r="D103">
        <v>55027284.890000001</v>
      </c>
      <c r="E103">
        <v>2018</v>
      </c>
      <c r="F103" t="s">
        <v>12</v>
      </c>
      <c r="G103">
        <v>1</v>
      </c>
      <c r="H103">
        <f t="shared" si="2"/>
        <v>7</v>
      </c>
      <c r="I103" t="str">
        <f t="shared" si="3"/>
        <v>COSTO</v>
      </c>
    </row>
    <row r="104" spans="1:9" x14ac:dyDescent="0.25">
      <c r="A104">
        <v>1453</v>
      </c>
      <c r="B104" t="s">
        <v>40</v>
      </c>
      <c r="C104">
        <v>72</v>
      </c>
      <c r="D104">
        <v>36657102.109999999</v>
      </c>
      <c r="E104">
        <v>2018</v>
      </c>
      <c r="F104" t="s">
        <v>9</v>
      </c>
      <c r="G104">
        <v>1</v>
      </c>
      <c r="H104">
        <f t="shared" si="2"/>
        <v>7</v>
      </c>
      <c r="I104" t="str">
        <f t="shared" si="3"/>
        <v>COSTO</v>
      </c>
    </row>
    <row r="105" spans="1:9" x14ac:dyDescent="0.25">
      <c r="A105">
        <v>1453</v>
      </c>
      <c r="B105" t="s">
        <v>40</v>
      </c>
      <c r="C105">
        <v>72</v>
      </c>
      <c r="D105">
        <v>57228046</v>
      </c>
      <c r="E105">
        <v>2018</v>
      </c>
      <c r="F105" t="s">
        <v>13</v>
      </c>
      <c r="G105">
        <v>1</v>
      </c>
      <c r="H105">
        <f t="shared" si="2"/>
        <v>7</v>
      </c>
      <c r="I105" t="str">
        <f t="shared" si="3"/>
        <v>COSTO</v>
      </c>
    </row>
    <row r="106" spans="1:9" x14ac:dyDescent="0.25">
      <c r="A106">
        <v>1453</v>
      </c>
      <c r="B106" t="s">
        <v>40</v>
      </c>
      <c r="C106">
        <v>72</v>
      </c>
      <c r="D106">
        <v>50647474</v>
      </c>
      <c r="E106">
        <v>2018</v>
      </c>
      <c r="F106" t="s">
        <v>10</v>
      </c>
      <c r="G106">
        <v>1</v>
      </c>
      <c r="H106">
        <f t="shared" si="2"/>
        <v>7</v>
      </c>
      <c r="I106" t="str">
        <f t="shared" si="3"/>
        <v>COSTO</v>
      </c>
    </row>
    <row r="107" spans="1:9" x14ac:dyDescent="0.25">
      <c r="A107">
        <v>1453</v>
      </c>
      <c r="B107" t="s">
        <v>40</v>
      </c>
      <c r="C107">
        <v>72</v>
      </c>
      <c r="D107">
        <v>37147842</v>
      </c>
      <c r="E107">
        <v>2018</v>
      </c>
      <c r="F107" t="s">
        <v>11</v>
      </c>
      <c r="G107">
        <v>1</v>
      </c>
      <c r="H107">
        <f t="shared" si="2"/>
        <v>7</v>
      </c>
      <c r="I107" t="str">
        <f t="shared" si="3"/>
        <v>COSTO</v>
      </c>
    </row>
    <row r="108" spans="1:9" x14ac:dyDescent="0.25">
      <c r="A108">
        <v>1453</v>
      </c>
      <c r="B108" t="s">
        <v>40</v>
      </c>
      <c r="C108">
        <v>72</v>
      </c>
      <c r="D108">
        <v>6738535</v>
      </c>
      <c r="E108">
        <v>2018</v>
      </c>
      <c r="F108" t="s">
        <v>14</v>
      </c>
      <c r="G108">
        <v>1</v>
      </c>
      <c r="H108">
        <f t="shared" si="2"/>
        <v>7</v>
      </c>
      <c r="I108" t="str">
        <f t="shared" si="3"/>
        <v>COSTO</v>
      </c>
    </row>
    <row r="109" spans="1:9" x14ac:dyDescent="0.25">
      <c r="A109">
        <v>1453</v>
      </c>
      <c r="B109" t="s">
        <v>40</v>
      </c>
      <c r="C109">
        <v>72</v>
      </c>
      <c r="D109">
        <v>6220869</v>
      </c>
      <c r="E109">
        <v>2018</v>
      </c>
      <c r="F109" t="s">
        <v>15</v>
      </c>
      <c r="G109">
        <v>1</v>
      </c>
      <c r="H109">
        <f t="shared" si="2"/>
        <v>7</v>
      </c>
      <c r="I109" t="str">
        <f t="shared" si="3"/>
        <v>COSTO</v>
      </c>
    </row>
    <row r="110" spans="1:9" x14ac:dyDescent="0.25">
      <c r="A110">
        <v>1453</v>
      </c>
      <c r="B110" t="s">
        <v>40</v>
      </c>
      <c r="C110">
        <v>72</v>
      </c>
      <c r="D110">
        <v>7339578</v>
      </c>
      <c r="E110">
        <v>2018</v>
      </c>
      <c r="F110" t="s">
        <v>16</v>
      </c>
      <c r="G110">
        <v>1</v>
      </c>
      <c r="H110">
        <f t="shared" si="2"/>
        <v>7</v>
      </c>
      <c r="I110" t="str">
        <f t="shared" si="3"/>
        <v>COSTO</v>
      </c>
    </row>
    <row r="111" spans="1:9" x14ac:dyDescent="0.25">
      <c r="A111">
        <v>1453</v>
      </c>
      <c r="B111" t="s">
        <v>40</v>
      </c>
      <c r="C111">
        <v>72</v>
      </c>
      <c r="D111">
        <v>21705042</v>
      </c>
      <c r="E111">
        <v>2018</v>
      </c>
      <c r="F111" t="s">
        <v>17</v>
      </c>
      <c r="G111">
        <v>1</v>
      </c>
      <c r="H111">
        <f t="shared" si="2"/>
        <v>7</v>
      </c>
      <c r="I111" t="str">
        <f t="shared" si="3"/>
        <v>COSTO</v>
      </c>
    </row>
    <row r="112" spans="1:9" x14ac:dyDescent="0.25">
      <c r="A112">
        <v>1460</v>
      </c>
      <c r="B112" t="s">
        <v>41</v>
      </c>
      <c r="C112">
        <v>72</v>
      </c>
      <c r="D112">
        <v>150000</v>
      </c>
      <c r="E112">
        <v>2018</v>
      </c>
      <c r="F112" t="s">
        <v>13</v>
      </c>
      <c r="G112">
        <v>1</v>
      </c>
      <c r="H112">
        <f t="shared" si="2"/>
        <v>7</v>
      </c>
      <c r="I112" t="str">
        <f t="shared" si="3"/>
        <v>COSTO</v>
      </c>
    </row>
    <row r="113" spans="1:9" x14ac:dyDescent="0.25">
      <c r="A113">
        <v>1461</v>
      </c>
      <c r="B113" t="s">
        <v>41</v>
      </c>
      <c r="C113">
        <v>41</v>
      </c>
      <c r="D113">
        <v>-30657786</v>
      </c>
      <c r="E113">
        <v>2018</v>
      </c>
      <c r="F113" t="s">
        <v>8</v>
      </c>
      <c r="G113">
        <v>1</v>
      </c>
      <c r="H113">
        <f t="shared" si="2"/>
        <v>4</v>
      </c>
      <c r="I113" t="str">
        <f t="shared" si="3"/>
        <v>INGRESOS</v>
      </c>
    </row>
    <row r="114" spans="1:9" x14ac:dyDescent="0.25">
      <c r="A114">
        <v>1461</v>
      </c>
      <c r="B114" t="s">
        <v>41</v>
      </c>
      <c r="C114">
        <v>41</v>
      </c>
      <c r="D114">
        <v>-39649333</v>
      </c>
      <c r="E114">
        <v>2018</v>
      </c>
      <c r="F114" t="s">
        <v>12</v>
      </c>
      <c r="G114">
        <v>1</v>
      </c>
      <c r="H114">
        <f t="shared" si="2"/>
        <v>4</v>
      </c>
      <c r="I114" t="str">
        <f t="shared" si="3"/>
        <v>INGRESOS</v>
      </c>
    </row>
    <row r="115" spans="1:9" x14ac:dyDescent="0.25">
      <c r="A115">
        <v>1461</v>
      </c>
      <c r="B115" t="s">
        <v>41</v>
      </c>
      <c r="C115">
        <v>41</v>
      </c>
      <c r="D115">
        <v>-36985932</v>
      </c>
      <c r="E115">
        <v>2018</v>
      </c>
      <c r="F115" t="s">
        <v>9</v>
      </c>
      <c r="G115">
        <v>1</v>
      </c>
      <c r="H115">
        <f t="shared" si="2"/>
        <v>4</v>
      </c>
      <c r="I115" t="str">
        <f t="shared" si="3"/>
        <v>INGRESOS</v>
      </c>
    </row>
    <row r="116" spans="1:9" x14ac:dyDescent="0.25">
      <c r="A116">
        <v>1461</v>
      </c>
      <c r="B116" t="s">
        <v>41</v>
      </c>
      <c r="C116">
        <v>41</v>
      </c>
      <c r="D116">
        <v>-61078464</v>
      </c>
      <c r="E116">
        <v>2018</v>
      </c>
      <c r="F116" t="s">
        <v>13</v>
      </c>
      <c r="G116">
        <v>1</v>
      </c>
      <c r="H116">
        <f t="shared" si="2"/>
        <v>4</v>
      </c>
      <c r="I116" t="str">
        <f t="shared" si="3"/>
        <v>INGRESOS</v>
      </c>
    </row>
    <row r="117" spans="1:9" x14ac:dyDescent="0.25">
      <c r="A117">
        <v>1461</v>
      </c>
      <c r="B117" t="s">
        <v>41</v>
      </c>
      <c r="C117">
        <v>41</v>
      </c>
      <c r="D117">
        <v>54498805</v>
      </c>
      <c r="E117">
        <v>2018</v>
      </c>
      <c r="F117" t="s">
        <v>10</v>
      </c>
      <c r="G117">
        <v>1</v>
      </c>
      <c r="H117">
        <f t="shared" si="2"/>
        <v>4</v>
      </c>
      <c r="I117" t="str">
        <f t="shared" si="3"/>
        <v>INGRESOS</v>
      </c>
    </row>
    <row r="118" spans="1:9" x14ac:dyDescent="0.25">
      <c r="A118">
        <v>1461</v>
      </c>
      <c r="B118" t="s">
        <v>41</v>
      </c>
      <c r="C118">
        <v>41</v>
      </c>
      <c r="D118">
        <v>-77154881</v>
      </c>
      <c r="E118">
        <v>2018</v>
      </c>
      <c r="F118" t="s">
        <v>11</v>
      </c>
      <c r="G118">
        <v>1</v>
      </c>
      <c r="H118">
        <f t="shared" si="2"/>
        <v>4</v>
      </c>
      <c r="I118" t="str">
        <f t="shared" si="3"/>
        <v>INGRESOS</v>
      </c>
    </row>
    <row r="119" spans="1:9" x14ac:dyDescent="0.25">
      <c r="A119">
        <v>1461</v>
      </c>
      <c r="B119" t="s">
        <v>41</v>
      </c>
      <c r="C119">
        <v>41</v>
      </c>
      <c r="D119">
        <v>77154881</v>
      </c>
      <c r="E119">
        <v>2018</v>
      </c>
      <c r="F119" t="s">
        <v>14</v>
      </c>
      <c r="G119">
        <v>1</v>
      </c>
      <c r="H119">
        <f t="shared" si="2"/>
        <v>4</v>
      </c>
      <c r="I119" t="str">
        <f t="shared" si="3"/>
        <v>INGRESOS</v>
      </c>
    </row>
    <row r="120" spans="1:9" x14ac:dyDescent="0.25">
      <c r="A120">
        <v>1461</v>
      </c>
      <c r="B120" t="s">
        <v>41</v>
      </c>
      <c r="C120">
        <v>41</v>
      </c>
      <c r="D120">
        <v>-171881538</v>
      </c>
      <c r="E120">
        <v>2018</v>
      </c>
      <c r="F120" t="s">
        <v>15</v>
      </c>
      <c r="G120">
        <v>1</v>
      </c>
      <c r="H120">
        <f t="shared" si="2"/>
        <v>4</v>
      </c>
      <c r="I120" t="str">
        <f t="shared" si="3"/>
        <v>INGRESOS</v>
      </c>
    </row>
    <row r="121" spans="1:9" x14ac:dyDescent="0.25">
      <c r="A121">
        <v>1461</v>
      </c>
      <c r="B121" t="s">
        <v>41</v>
      </c>
      <c r="C121">
        <v>41</v>
      </c>
      <c r="D121">
        <v>-116509589</v>
      </c>
      <c r="E121">
        <v>2018</v>
      </c>
      <c r="F121" t="s">
        <v>17</v>
      </c>
      <c r="G121">
        <v>1</v>
      </c>
      <c r="H121">
        <f t="shared" si="2"/>
        <v>4</v>
      </c>
      <c r="I121" t="str">
        <f t="shared" si="3"/>
        <v>INGRESOS</v>
      </c>
    </row>
    <row r="122" spans="1:9" x14ac:dyDescent="0.25">
      <c r="A122">
        <v>1461</v>
      </c>
      <c r="B122" t="s">
        <v>41</v>
      </c>
      <c r="C122">
        <v>72</v>
      </c>
      <c r="D122">
        <v>31200422</v>
      </c>
      <c r="E122">
        <v>2018</v>
      </c>
      <c r="F122" t="s">
        <v>8</v>
      </c>
      <c r="G122">
        <v>1</v>
      </c>
      <c r="H122">
        <f t="shared" si="2"/>
        <v>7</v>
      </c>
      <c r="I122" t="str">
        <f t="shared" si="3"/>
        <v>COSTO</v>
      </c>
    </row>
    <row r="123" spans="1:9" x14ac:dyDescent="0.25">
      <c r="A123">
        <v>1461</v>
      </c>
      <c r="B123" t="s">
        <v>41</v>
      </c>
      <c r="C123">
        <v>72</v>
      </c>
      <c r="D123">
        <v>36280934</v>
      </c>
      <c r="E123">
        <v>2018</v>
      </c>
      <c r="F123" t="s">
        <v>12</v>
      </c>
      <c r="G123">
        <v>1</v>
      </c>
      <c r="H123">
        <f t="shared" si="2"/>
        <v>7</v>
      </c>
      <c r="I123" t="str">
        <f t="shared" si="3"/>
        <v>COSTO</v>
      </c>
    </row>
    <row r="124" spans="1:9" x14ac:dyDescent="0.25">
      <c r="A124">
        <v>1461</v>
      </c>
      <c r="B124" t="s">
        <v>41</v>
      </c>
      <c r="C124">
        <v>72</v>
      </c>
      <c r="D124">
        <v>40564229.659999996</v>
      </c>
      <c r="E124">
        <v>2018</v>
      </c>
      <c r="F124" t="s">
        <v>9</v>
      </c>
      <c r="G124">
        <v>1</v>
      </c>
      <c r="H124">
        <f t="shared" si="2"/>
        <v>7</v>
      </c>
      <c r="I124" t="str">
        <f t="shared" si="3"/>
        <v>COSTO</v>
      </c>
    </row>
    <row r="125" spans="1:9" x14ac:dyDescent="0.25">
      <c r="A125">
        <v>1461</v>
      </c>
      <c r="B125" t="s">
        <v>41</v>
      </c>
      <c r="C125">
        <v>72</v>
      </c>
      <c r="D125">
        <v>36872387</v>
      </c>
      <c r="E125">
        <v>2018</v>
      </c>
      <c r="F125" t="s">
        <v>13</v>
      </c>
      <c r="G125">
        <v>1</v>
      </c>
      <c r="H125">
        <f t="shared" si="2"/>
        <v>7</v>
      </c>
      <c r="I125" t="str">
        <f t="shared" si="3"/>
        <v>COSTO</v>
      </c>
    </row>
    <row r="126" spans="1:9" x14ac:dyDescent="0.25">
      <c r="A126">
        <v>1461</v>
      </c>
      <c r="B126" t="s">
        <v>41</v>
      </c>
      <c r="C126">
        <v>72</v>
      </c>
      <c r="D126">
        <v>37896406</v>
      </c>
      <c r="E126">
        <v>2018</v>
      </c>
      <c r="F126" t="s">
        <v>10</v>
      </c>
      <c r="G126">
        <v>1</v>
      </c>
      <c r="H126">
        <f t="shared" si="2"/>
        <v>7</v>
      </c>
      <c r="I126" t="str">
        <f t="shared" si="3"/>
        <v>COSTO</v>
      </c>
    </row>
    <row r="127" spans="1:9" x14ac:dyDescent="0.25">
      <c r="A127">
        <v>1461</v>
      </c>
      <c r="B127" t="s">
        <v>41</v>
      </c>
      <c r="C127">
        <v>72</v>
      </c>
      <c r="D127">
        <v>25503083.670000002</v>
      </c>
      <c r="E127">
        <v>2018</v>
      </c>
      <c r="F127" t="s">
        <v>11</v>
      </c>
      <c r="G127">
        <v>1</v>
      </c>
      <c r="H127">
        <f t="shared" si="2"/>
        <v>7</v>
      </c>
      <c r="I127" t="str">
        <f t="shared" si="3"/>
        <v>COSTO</v>
      </c>
    </row>
    <row r="128" spans="1:9" x14ac:dyDescent="0.25">
      <c r="A128">
        <v>1461</v>
      </c>
      <c r="B128" t="s">
        <v>41</v>
      </c>
      <c r="C128">
        <v>72</v>
      </c>
      <c r="D128">
        <v>22400340</v>
      </c>
      <c r="E128">
        <v>2018</v>
      </c>
      <c r="F128" t="s">
        <v>14</v>
      </c>
      <c r="G128">
        <v>1</v>
      </c>
      <c r="H128">
        <f t="shared" si="2"/>
        <v>7</v>
      </c>
      <c r="I128" t="str">
        <f t="shared" si="3"/>
        <v>COSTO</v>
      </c>
    </row>
    <row r="129" spans="1:9" x14ac:dyDescent="0.25">
      <c r="A129">
        <v>1461</v>
      </c>
      <c r="B129" t="s">
        <v>41</v>
      </c>
      <c r="C129">
        <v>72</v>
      </c>
      <c r="D129">
        <v>29571847</v>
      </c>
      <c r="E129">
        <v>2018</v>
      </c>
      <c r="F129" t="s">
        <v>15</v>
      </c>
      <c r="G129">
        <v>1</v>
      </c>
      <c r="H129">
        <f t="shared" si="2"/>
        <v>7</v>
      </c>
      <c r="I129" t="str">
        <f t="shared" si="3"/>
        <v>COSTO</v>
      </c>
    </row>
    <row r="130" spans="1:9" x14ac:dyDescent="0.25">
      <c r="A130">
        <v>1461</v>
      </c>
      <c r="B130" t="s">
        <v>41</v>
      </c>
      <c r="C130">
        <v>72</v>
      </c>
      <c r="D130">
        <v>39479482</v>
      </c>
      <c r="E130">
        <v>2018</v>
      </c>
      <c r="F130" t="s">
        <v>16</v>
      </c>
      <c r="G130">
        <v>1</v>
      </c>
      <c r="H130">
        <f t="shared" si="2"/>
        <v>7</v>
      </c>
      <c r="I130" t="str">
        <f t="shared" si="3"/>
        <v>COSTO</v>
      </c>
    </row>
    <row r="131" spans="1:9" x14ac:dyDescent="0.25">
      <c r="A131">
        <v>1461</v>
      </c>
      <c r="B131" t="s">
        <v>41</v>
      </c>
      <c r="C131">
        <v>72</v>
      </c>
      <c r="D131">
        <v>25833981</v>
      </c>
      <c r="E131">
        <v>2018</v>
      </c>
      <c r="F131" t="s">
        <v>17</v>
      </c>
      <c r="G131">
        <v>1</v>
      </c>
      <c r="H131">
        <f t="shared" ref="H131:H194" si="4">MID(C131,1,1)*1</f>
        <v>7</v>
      </c>
      <c r="I131" t="str">
        <f t="shared" ref="I131:I194" si="5">IF(OR(H131=7,H131=5),"COSTO",IF(H131=4,"INGRESOS","OJO"))</f>
        <v>COSTO</v>
      </c>
    </row>
    <row r="132" spans="1:9" x14ac:dyDescent="0.25">
      <c r="A132">
        <v>1461</v>
      </c>
      <c r="B132" t="s">
        <v>41</v>
      </c>
      <c r="C132">
        <v>72</v>
      </c>
      <c r="D132">
        <v>816150</v>
      </c>
      <c r="E132">
        <v>2018</v>
      </c>
      <c r="F132" t="s">
        <v>18</v>
      </c>
      <c r="G132">
        <v>1</v>
      </c>
      <c r="H132">
        <f t="shared" si="4"/>
        <v>7</v>
      </c>
      <c r="I132" t="str">
        <f t="shared" si="5"/>
        <v>COSTO</v>
      </c>
    </row>
    <row r="133" spans="1:9" x14ac:dyDescent="0.25">
      <c r="A133">
        <v>1468</v>
      </c>
      <c r="B133" t="s">
        <v>42</v>
      </c>
      <c r="C133">
        <v>41</v>
      </c>
      <c r="D133">
        <v>-78885778</v>
      </c>
      <c r="E133">
        <v>2018</v>
      </c>
      <c r="F133" t="s">
        <v>8</v>
      </c>
      <c r="G133">
        <v>1</v>
      </c>
      <c r="H133">
        <f t="shared" si="4"/>
        <v>4</v>
      </c>
      <c r="I133" t="str">
        <f t="shared" si="5"/>
        <v>INGRESOS</v>
      </c>
    </row>
    <row r="134" spans="1:9" x14ac:dyDescent="0.25">
      <c r="A134">
        <v>1468</v>
      </c>
      <c r="B134" t="s">
        <v>42</v>
      </c>
      <c r="C134">
        <v>41</v>
      </c>
      <c r="D134">
        <v>-78337126</v>
      </c>
      <c r="E134">
        <v>2018</v>
      </c>
      <c r="F134" t="s">
        <v>12</v>
      </c>
      <c r="G134">
        <v>1</v>
      </c>
      <c r="H134">
        <f t="shared" si="4"/>
        <v>4</v>
      </c>
      <c r="I134" t="str">
        <f t="shared" si="5"/>
        <v>INGRESOS</v>
      </c>
    </row>
    <row r="135" spans="1:9" x14ac:dyDescent="0.25">
      <c r="A135">
        <v>1468</v>
      </c>
      <c r="B135" t="s">
        <v>42</v>
      </c>
      <c r="C135">
        <v>41</v>
      </c>
      <c r="D135">
        <v>-76194036</v>
      </c>
      <c r="E135">
        <v>2018</v>
      </c>
      <c r="F135" t="s">
        <v>9</v>
      </c>
      <c r="G135">
        <v>1</v>
      </c>
      <c r="H135">
        <f t="shared" si="4"/>
        <v>4</v>
      </c>
      <c r="I135" t="str">
        <f t="shared" si="5"/>
        <v>INGRESOS</v>
      </c>
    </row>
    <row r="136" spans="1:9" x14ac:dyDescent="0.25">
      <c r="A136">
        <v>1468</v>
      </c>
      <c r="B136" t="s">
        <v>42</v>
      </c>
      <c r="C136">
        <v>41</v>
      </c>
      <c r="D136">
        <v>-82741969</v>
      </c>
      <c r="E136">
        <v>2018</v>
      </c>
      <c r="F136" t="s">
        <v>13</v>
      </c>
      <c r="G136">
        <v>1</v>
      </c>
      <c r="H136">
        <f t="shared" si="4"/>
        <v>4</v>
      </c>
      <c r="I136" t="str">
        <f t="shared" si="5"/>
        <v>INGRESOS</v>
      </c>
    </row>
    <row r="137" spans="1:9" x14ac:dyDescent="0.25">
      <c r="A137">
        <v>1468</v>
      </c>
      <c r="B137" t="s">
        <v>42</v>
      </c>
      <c r="C137">
        <v>41</v>
      </c>
      <c r="D137">
        <v>-167348977</v>
      </c>
      <c r="E137">
        <v>2018</v>
      </c>
      <c r="F137" t="s">
        <v>10</v>
      </c>
      <c r="G137">
        <v>1</v>
      </c>
      <c r="H137">
        <f t="shared" si="4"/>
        <v>4</v>
      </c>
      <c r="I137" t="str">
        <f t="shared" si="5"/>
        <v>INGRESOS</v>
      </c>
    </row>
    <row r="138" spans="1:9" x14ac:dyDescent="0.25">
      <c r="A138">
        <v>1468</v>
      </c>
      <c r="B138" t="s">
        <v>42</v>
      </c>
      <c r="C138">
        <v>41</v>
      </c>
      <c r="D138">
        <v>-78845247</v>
      </c>
      <c r="E138">
        <v>2018</v>
      </c>
      <c r="F138" t="s">
        <v>11</v>
      </c>
      <c r="G138">
        <v>1</v>
      </c>
      <c r="H138">
        <f t="shared" si="4"/>
        <v>4</v>
      </c>
      <c r="I138" t="str">
        <f t="shared" si="5"/>
        <v>INGRESOS</v>
      </c>
    </row>
    <row r="139" spans="1:9" x14ac:dyDescent="0.25">
      <c r="A139">
        <v>1468</v>
      </c>
      <c r="B139" t="s">
        <v>42</v>
      </c>
      <c r="C139">
        <v>41</v>
      </c>
      <c r="D139">
        <v>-72637004</v>
      </c>
      <c r="E139">
        <v>2018</v>
      </c>
      <c r="F139" t="s">
        <v>14</v>
      </c>
      <c r="G139">
        <v>1</v>
      </c>
      <c r="H139">
        <f t="shared" si="4"/>
        <v>4</v>
      </c>
      <c r="I139" t="str">
        <f t="shared" si="5"/>
        <v>INGRESOS</v>
      </c>
    </row>
    <row r="140" spans="1:9" x14ac:dyDescent="0.25">
      <c r="A140">
        <v>1468</v>
      </c>
      <c r="B140" t="s">
        <v>42</v>
      </c>
      <c r="C140">
        <v>41</v>
      </c>
      <c r="D140">
        <v>-154780335</v>
      </c>
      <c r="E140">
        <v>2018</v>
      </c>
      <c r="F140" t="s">
        <v>15</v>
      </c>
      <c r="G140">
        <v>1</v>
      </c>
      <c r="H140">
        <f t="shared" si="4"/>
        <v>4</v>
      </c>
      <c r="I140" t="str">
        <f t="shared" si="5"/>
        <v>INGRESOS</v>
      </c>
    </row>
    <row r="141" spans="1:9" x14ac:dyDescent="0.25">
      <c r="A141">
        <v>1468</v>
      </c>
      <c r="B141" t="s">
        <v>42</v>
      </c>
      <c r="C141">
        <v>41</v>
      </c>
      <c r="D141">
        <v>29092381</v>
      </c>
      <c r="E141">
        <v>2018</v>
      </c>
      <c r="F141" t="s">
        <v>16</v>
      </c>
      <c r="G141">
        <v>1</v>
      </c>
      <c r="H141">
        <f t="shared" si="4"/>
        <v>4</v>
      </c>
      <c r="I141" t="str">
        <f t="shared" si="5"/>
        <v>INGRESOS</v>
      </c>
    </row>
    <row r="142" spans="1:9" x14ac:dyDescent="0.25">
      <c r="A142">
        <v>1468</v>
      </c>
      <c r="B142" t="s">
        <v>42</v>
      </c>
      <c r="C142">
        <v>72</v>
      </c>
      <c r="D142">
        <v>50941406.109999999</v>
      </c>
      <c r="E142">
        <v>2018</v>
      </c>
      <c r="F142" t="s">
        <v>8</v>
      </c>
      <c r="G142">
        <v>1</v>
      </c>
      <c r="H142">
        <f t="shared" si="4"/>
        <v>7</v>
      </c>
      <c r="I142" t="str">
        <f t="shared" si="5"/>
        <v>COSTO</v>
      </c>
    </row>
    <row r="143" spans="1:9" x14ac:dyDescent="0.25">
      <c r="A143">
        <v>1468</v>
      </c>
      <c r="B143" t="s">
        <v>42</v>
      </c>
      <c r="C143">
        <v>72</v>
      </c>
      <c r="D143">
        <v>60709294</v>
      </c>
      <c r="E143">
        <v>2018</v>
      </c>
      <c r="F143" t="s">
        <v>12</v>
      </c>
      <c r="G143">
        <v>1</v>
      </c>
      <c r="H143">
        <f t="shared" si="4"/>
        <v>7</v>
      </c>
      <c r="I143" t="str">
        <f t="shared" si="5"/>
        <v>COSTO</v>
      </c>
    </row>
    <row r="144" spans="1:9" x14ac:dyDescent="0.25">
      <c r="A144">
        <v>1468</v>
      </c>
      <c r="B144" t="s">
        <v>42</v>
      </c>
      <c r="C144">
        <v>72</v>
      </c>
      <c r="D144">
        <v>58666857</v>
      </c>
      <c r="E144">
        <v>2018</v>
      </c>
      <c r="F144" t="s">
        <v>9</v>
      </c>
      <c r="G144">
        <v>1</v>
      </c>
      <c r="H144">
        <f t="shared" si="4"/>
        <v>7</v>
      </c>
      <c r="I144" t="str">
        <f t="shared" si="5"/>
        <v>COSTO</v>
      </c>
    </row>
    <row r="145" spans="1:9" x14ac:dyDescent="0.25">
      <c r="A145">
        <v>1468</v>
      </c>
      <c r="B145" t="s">
        <v>42</v>
      </c>
      <c r="C145">
        <v>72</v>
      </c>
      <c r="D145">
        <v>69000727</v>
      </c>
      <c r="E145">
        <v>2018</v>
      </c>
      <c r="F145" t="s">
        <v>13</v>
      </c>
      <c r="G145">
        <v>1</v>
      </c>
      <c r="H145">
        <f t="shared" si="4"/>
        <v>7</v>
      </c>
      <c r="I145" t="str">
        <f t="shared" si="5"/>
        <v>COSTO</v>
      </c>
    </row>
    <row r="146" spans="1:9" x14ac:dyDescent="0.25">
      <c r="A146">
        <v>1468</v>
      </c>
      <c r="B146" t="s">
        <v>42</v>
      </c>
      <c r="C146">
        <v>72</v>
      </c>
      <c r="D146">
        <v>57908356</v>
      </c>
      <c r="E146">
        <v>2018</v>
      </c>
      <c r="F146" t="s">
        <v>10</v>
      </c>
      <c r="G146">
        <v>1</v>
      </c>
      <c r="H146">
        <f t="shared" si="4"/>
        <v>7</v>
      </c>
      <c r="I146" t="str">
        <f t="shared" si="5"/>
        <v>COSTO</v>
      </c>
    </row>
    <row r="147" spans="1:9" x14ac:dyDescent="0.25">
      <c r="A147">
        <v>1468</v>
      </c>
      <c r="B147" t="s">
        <v>42</v>
      </c>
      <c r="C147">
        <v>72</v>
      </c>
      <c r="D147">
        <v>57121194.890000001</v>
      </c>
      <c r="E147">
        <v>2018</v>
      </c>
      <c r="F147" t="s">
        <v>11</v>
      </c>
      <c r="G147">
        <v>1</v>
      </c>
      <c r="H147">
        <f t="shared" si="4"/>
        <v>7</v>
      </c>
      <c r="I147" t="str">
        <f t="shared" si="5"/>
        <v>COSTO</v>
      </c>
    </row>
    <row r="148" spans="1:9" x14ac:dyDescent="0.25">
      <c r="A148">
        <v>1468</v>
      </c>
      <c r="B148" t="s">
        <v>42</v>
      </c>
      <c r="C148">
        <v>72</v>
      </c>
      <c r="D148">
        <v>46962238.329999998</v>
      </c>
      <c r="E148">
        <v>2018</v>
      </c>
      <c r="F148" t="s">
        <v>14</v>
      </c>
      <c r="G148">
        <v>1</v>
      </c>
      <c r="H148">
        <f t="shared" si="4"/>
        <v>7</v>
      </c>
      <c r="I148" t="str">
        <f t="shared" si="5"/>
        <v>COSTO</v>
      </c>
    </row>
    <row r="149" spans="1:9" x14ac:dyDescent="0.25">
      <c r="A149">
        <v>1468</v>
      </c>
      <c r="B149" t="s">
        <v>42</v>
      </c>
      <c r="C149">
        <v>72</v>
      </c>
      <c r="D149">
        <v>43295129</v>
      </c>
      <c r="E149">
        <v>2018</v>
      </c>
      <c r="F149" t="s">
        <v>15</v>
      </c>
      <c r="G149">
        <v>1</v>
      </c>
      <c r="H149">
        <f t="shared" si="4"/>
        <v>7</v>
      </c>
      <c r="I149" t="str">
        <f t="shared" si="5"/>
        <v>COSTO</v>
      </c>
    </row>
    <row r="150" spans="1:9" x14ac:dyDescent="0.25">
      <c r="A150">
        <v>1468</v>
      </c>
      <c r="B150" t="s">
        <v>42</v>
      </c>
      <c r="C150">
        <v>72</v>
      </c>
      <c r="D150">
        <v>31869132.6599999</v>
      </c>
      <c r="E150">
        <v>2018</v>
      </c>
      <c r="F150" t="s">
        <v>16</v>
      </c>
      <c r="G150">
        <v>1</v>
      </c>
      <c r="H150">
        <f t="shared" si="4"/>
        <v>7</v>
      </c>
      <c r="I150" t="str">
        <f t="shared" si="5"/>
        <v>COSTO</v>
      </c>
    </row>
    <row r="151" spans="1:9" x14ac:dyDescent="0.25">
      <c r="A151">
        <v>1468</v>
      </c>
      <c r="B151" t="s">
        <v>42</v>
      </c>
      <c r="C151">
        <v>72</v>
      </c>
      <c r="D151">
        <v>3057620</v>
      </c>
      <c r="E151">
        <v>2018</v>
      </c>
      <c r="F151" t="s">
        <v>17</v>
      </c>
      <c r="G151">
        <v>1</v>
      </c>
      <c r="H151">
        <f t="shared" si="4"/>
        <v>7</v>
      </c>
      <c r="I151" t="str">
        <f t="shared" si="5"/>
        <v>COSTO</v>
      </c>
    </row>
    <row r="152" spans="1:9" x14ac:dyDescent="0.25">
      <c r="A152">
        <v>1474</v>
      </c>
      <c r="B152" t="s">
        <v>43</v>
      </c>
      <c r="C152">
        <v>72</v>
      </c>
      <c r="D152">
        <v>125000</v>
      </c>
      <c r="E152">
        <v>2018</v>
      </c>
      <c r="F152" t="s">
        <v>13</v>
      </c>
      <c r="G152">
        <v>1</v>
      </c>
      <c r="H152">
        <f t="shared" si="4"/>
        <v>7</v>
      </c>
      <c r="I152" t="str">
        <f t="shared" si="5"/>
        <v>COSTO</v>
      </c>
    </row>
    <row r="153" spans="1:9" x14ac:dyDescent="0.25">
      <c r="A153">
        <v>1475</v>
      </c>
      <c r="B153" t="s">
        <v>43</v>
      </c>
      <c r="C153">
        <v>41</v>
      </c>
      <c r="D153">
        <v>-3649853</v>
      </c>
      <c r="E153">
        <v>2018</v>
      </c>
      <c r="F153" t="s">
        <v>8</v>
      </c>
      <c r="G153">
        <v>1</v>
      </c>
      <c r="H153">
        <f t="shared" si="4"/>
        <v>4</v>
      </c>
      <c r="I153" t="str">
        <f t="shared" si="5"/>
        <v>INGRESOS</v>
      </c>
    </row>
    <row r="154" spans="1:9" x14ac:dyDescent="0.25">
      <c r="A154">
        <v>1475</v>
      </c>
      <c r="B154" t="s">
        <v>43</v>
      </c>
      <c r="C154">
        <v>41</v>
      </c>
      <c r="D154">
        <v>-3649853</v>
      </c>
      <c r="E154">
        <v>2018</v>
      </c>
      <c r="F154" t="s">
        <v>12</v>
      </c>
      <c r="G154">
        <v>1</v>
      </c>
      <c r="H154">
        <f t="shared" si="4"/>
        <v>4</v>
      </c>
      <c r="I154" t="str">
        <f t="shared" si="5"/>
        <v>INGRESOS</v>
      </c>
    </row>
    <row r="155" spans="1:9" x14ac:dyDescent="0.25">
      <c r="A155">
        <v>1475</v>
      </c>
      <c r="B155" t="s">
        <v>43</v>
      </c>
      <c r="C155">
        <v>41</v>
      </c>
      <c r="D155">
        <v>-3649853</v>
      </c>
      <c r="E155">
        <v>2018</v>
      </c>
      <c r="F155" t="s">
        <v>9</v>
      </c>
      <c r="G155">
        <v>1</v>
      </c>
      <c r="H155">
        <f t="shared" si="4"/>
        <v>4</v>
      </c>
      <c r="I155" t="str">
        <f t="shared" si="5"/>
        <v>INGRESOS</v>
      </c>
    </row>
    <row r="156" spans="1:9" x14ac:dyDescent="0.25">
      <c r="A156">
        <v>1475</v>
      </c>
      <c r="B156" t="s">
        <v>43</v>
      </c>
      <c r="C156">
        <v>41</v>
      </c>
      <c r="D156">
        <v>-3649853</v>
      </c>
      <c r="E156">
        <v>2018</v>
      </c>
      <c r="F156" t="s">
        <v>13</v>
      </c>
      <c r="G156">
        <v>1</v>
      </c>
      <c r="H156">
        <f t="shared" si="4"/>
        <v>4</v>
      </c>
      <c r="I156" t="str">
        <f t="shared" si="5"/>
        <v>INGRESOS</v>
      </c>
    </row>
    <row r="157" spans="1:9" x14ac:dyDescent="0.25">
      <c r="A157">
        <v>1475</v>
      </c>
      <c r="B157" t="s">
        <v>43</v>
      </c>
      <c r="C157">
        <v>41</v>
      </c>
      <c r="D157">
        <v>-3649853</v>
      </c>
      <c r="E157">
        <v>2018</v>
      </c>
      <c r="F157" t="s">
        <v>10</v>
      </c>
      <c r="G157">
        <v>1</v>
      </c>
      <c r="H157">
        <f t="shared" si="4"/>
        <v>4</v>
      </c>
      <c r="I157" t="str">
        <f t="shared" si="5"/>
        <v>INGRESOS</v>
      </c>
    </row>
    <row r="158" spans="1:9" x14ac:dyDescent="0.25">
      <c r="A158">
        <v>1475</v>
      </c>
      <c r="B158" t="s">
        <v>43</v>
      </c>
      <c r="C158">
        <v>41</v>
      </c>
      <c r="D158">
        <v>-3649853</v>
      </c>
      <c r="E158">
        <v>2018</v>
      </c>
      <c r="F158" t="s">
        <v>11</v>
      </c>
      <c r="G158">
        <v>1</v>
      </c>
      <c r="H158">
        <f t="shared" si="4"/>
        <v>4</v>
      </c>
      <c r="I158" t="str">
        <f t="shared" si="5"/>
        <v>INGRESOS</v>
      </c>
    </row>
    <row r="159" spans="1:9" x14ac:dyDescent="0.25">
      <c r="A159">
        <v>1475</v>
      </c>
      <c r="B159" t="s">
        <v>43</v>
      </c>
      <c r="C159">
        <v>41</v>
      </c>
      <c r="D159">
        <v>-3649853</v>
      </c>
      <c r="E159">
        <v>2018</v>
      </c>
      <c r="F159" t="s">
        <v>14</v>
      </c>
      <c r="G159">
        <v>1</v>
      </c>
      <c r="H159">
        <f t="shared" si="4"/>
        <v>4</v>
      </c>
      <c r="I159" t="str">
        <f t="shared" si="5"/>
        <v>INGRESOS</v>
      </c>
    </row>
    <row r="160" spans="1:9" x14ac:dyDescent="0.25">
      <c r="A160">
        <v>1475</v>
      </c>
      <c r="B160" t="s">
        <v>43</v>
      </c>
      <c r="C160">
        <v>41</v>
      </c>
      <c r="D160">
        <v>-3649853</v>
      </c>
      <c r="E160">
        <v>2018</v>
      </c>
      <c r="F160" t="s">
        <v>15</v>
      </c>
      <c r="G160">
        <v>1</v>
      </c>
      <c r="H160">
        <f t="shared" si="4"/>
        <v>4</v>
      </c>
      <c r="I160" t="str">
        <f t="shared" si="5"/>
        <v>INGRESOS</v>
      </c>
    </row>
    <row r="161" spans="1:9" x14ac:dyDescent="0.25">
      <c r="A161">
        <v>1475</v>
      </c>
      <c r="B161" t="s">
        <v>43</v>
      </c>
      <c r="C161">
        <v>41</v>
      </c>
      <c r="D161">
        <v>-2798221</v>
      </c>
      <c r="E161">
        <v>2018</v>
      </c>
      <c r="F161" t="s">
        <v>16</v>
      </c>
      <c r="G161">
        <v>1</v>
      </c>
      <c r="H161">
        <f t="shared" si="4"/>
        <v>4</v>
      </c>
      <c r="I161" t="str">
        <f t="shared" si="5"/>
        <v>INGRESOS</v>
      </c>
    </row>
    <row r="162" spans="1:9" x14ac:dyDescent="0.25">
      <c r="A162">
        <v>1475</v>
      </c>
      <c r="B162" t="s">
        <v>43</v>
      </c>
      <c r="C162">
        <v>72</v>
      </c>
      <c r="D162">
        <v>3377493</v>
      </c>
      <c r="E162">
        <v>2018</v>
      </c>
      <c r="F162" t="s">
        <v>8</v>
      </c>
      <c r="G162">
        <v>1</v>
      </c>
      <c r="H162">
        <f t="shared" si="4"/>
        <v>7</v>
      </c>
      <c r="I162" t="str">
        <f t="shared" si="5"/>
        <v>COSTO</v>
      </c>
    </row>
    <row r="163" spans="1:9" x14ac:dyDescent="0.25">
      <c r="A163">
        <v>1475</v>
      </c>
      <c r="B163" t="s">
        <v>43</v>
      </c>
      <c r="C163">
        <v>72</v>
      </c>
      <c r="D163">
        <v>2130909</v>
      </c>
      <c r="E163">
        <v>2018</v>
      </c>
      <c r="F163" t="s">
        <v>12</v>
      </c>
      <c r="G163">
        <v>1</v>
      </c>
      <c r="H163">
        <f t="shared" si="4"/>
        <v>7</v>
      </c>
      <c r="I163" t="str">
        <f t="shared" si="5"/>
        <v>COSTO</v>
      </c>
    </row>
    <row r="164" spans="1:9" x14ac:dyDescent="0.25">
      <c r="A164">
        <v>1475</v>
      </c>
      <c r="B164" t="s">
        <v>43</v>
      </c>
      <c r="C164">
        <v>72</v>
      </c>
      <c r="D164">
        <v>2455909</v>
      </c>
      <c r="E164">
        <v>2018</v>
      </c>
      <c r="F164" t="s">
        <v>9</v>
      </c>
      <c r="G164">
        <v>1</v>
      </c>
      <c r="H164">
        <f t="shared" si="4"/>
        <v>7</v>
      </c>
      <c r="I164" t="str">
        <f t="shared" si="5"/>
        <v>COSTO</v>
      </c>
    </row>
    <row r="165" spans="1:9" x14ac:dyDescent="0.25">
      <c r="A165">
        <v>1475</v>
      </c>
      <c r="B165" t="s">
        <v>43</v>
      </c>
      <c r="C165">
        <v>72</v>
      </c>
      <c r="D165">
        <v>2130909</v>
      </c>
      <c r="E165">
        <v>2018</v>
      </c>
      <c r="F165" t="s">
        <v>13</v>
      </c>
      <c r="G165">
        <v>1</v>
      </c>
      <c r="H165">
        <f t="shared" si="4"/>
        <v>7</v>
      </c>
      <c r="I165" t="str">
        <f t="shared" si="5"/>
        <v>COSTO</v>
      </c>
    </row>
    <row r="166" spans="1:9" x14ac:dyDescent="0.25">
      <c r="A166">
        <v>1475</v>
      </c>
      <c r="B166" t="s">
        <v>43</v>
      </c>
      <c r="C166">
        <v>72</v>
      </c>
      <c r="D166">
        <v>2130909</v>
      </c>
      <c r="E166">
        <v>2018</v>
      </c>
      <c r="F166" t="s">
        <v>10</v>
      </c>
      <c r="G166">
        <v>1</v>
      </c>
      <c r="H166">
        <f t="shared" si="4"/>
        <v>7</v>
      </c>
      <c r="I166" t="str">
        <f t="shared" si="5"/>
        <v>COSTO</v>
      </c>
    </row>
    <row r="167" spans="1:9" x14ac:dyDescent="0.25">
      <c r="A167">
        <v>1475</v>
      </c>
      <c r="B167" t="s">
        <v>43</v>
      </c>
      <c r="C167">
        <v>72</v>
      </c>
      <c r="D167">
        <v>2131207</v>
      </c>
      <c r="E167">
        <v>2018</v>
      </c>
      <c r="F167" t="s">
        <v>11</v>
      </c>
      <c r="G167">
        <v>1</v>
      </c>
      <c r="H167">
        <f t="shared" si="4"/>
        <v>7</v>
      </c>
      <c r="I167" t="str">
        <f t="shared" si="5"/>
        <v>COSTO</v>
      </c>
    </row>
    <row r="168" spans="1:9" x14ac:dyDescent="0.25">
      <c r="A168">
        <v>1475</v>
      </c>
      <c r="B168" t="s">
        <v>43</v>
      </c>
      <c r="C168">
        <v>72</v>
      </c>
      <c r="D168">
        <v>2130909</v>
      </c>
      <c r="E168">
        <v>2018</v>
      </c>
      <c r="F168" t="s">
        <v>14</v>
      </c>
      <c r="G168">
        <v>1</v>
      </c>
      <c r="H168">
        <f t="shared" si="4"/>
        <v>7</v>
      </c>
      <c r="I168" t="str">
        <f t="shared" si="5"/>
        <v>COSTO</v>
      </c>
    </row>
    <row r="169" spans="1:9" x14ac:dyDescent="0.25">
      <c r="A169">
        <v>1475</v>
      </c>
      <c r="B169" t="s">
        <v>43</v>
      </c>
      <c r="C169">
        <v>72</v>
      </c>
      <c r="D169">
        <v>2416909</v>
      </c>
      <c r="E169">
        <v>2018</v>
      </c>
      <c r="F169" t="s">
        <v>15</v>
      </c>
      <c r="G169">
        <v>1</v>
      </c>
      <c r="H169">
        <f t="shared" si="4"/>
        <v>7</v>
      </c>
      <c r="I169" t="str">
        <f t="shared" si="5"/>
        <v>COSTO</v>
      </c>
    </row>
    <row r="170" spans="1:9" x14ac:dyDescent="0.25">
      <c r="A170">
        <v>1475</v>
      </c>
      <c r="B170" t="s">
        <v>43</v>
      </c>
      <c r="C170">
        <v>72</v>
      </c>
      <c r="D170">
        <v>1661101</v>
      </c>
      <c r="E170">
        <v>2018</v>
      </c>
      <c r="F170" t="s">
        <v>16</v>
      </c>
      <c r="G170">
        <v>1</v>
      </c>
      <c r="H170">
        <f t="shared" si="4"/>
        <v>7</v>
      </c>
      <c r="I170" t="str">
        <f t="shared" si="5"/>
        <v>COSTO</v>
      </c>
    </row>
    <row r="171" spans="1:9" x14ac:dyDescent="0.25">
      <c r="A171">
        <v>1506</v>
      </c>
      <c r="B171" t="s">
        <v>44</v>
      </c>
      <c r="C171">
        <v>72</v>
      </c>
      <c r="D171">
        <v>114790</v>
      </c>
      <c r="E171">
        <v>2018</v>
      </c>
      <c r="F171" t="s">
        <v>8</v>
      </c>
      <c r="G171">
        <v>1</v>
      </c>
      <c r="H171">
        <f t="shared" si="4"/>
        <v>7</v>
      </c>
      <c r="I171" t="str">
        <f t="shared" si="5"/>
        <v>COSTO</v>
      </c>
    </row>
    <row r="172" spans="1:9" x14ac:dyDescent="0.25">
      <c r="A172">
        <v>1506</v>
      </c>
      <c r="B172" t="s">
        <v>44</v>
      </c>
      <c r="C172">
        <v>72</v>
      </c>
      <c r="D172">
        <v>114706</v>
      </c>
      <c r="E172">
        <v>2018</v>
      </c>
      <c r="F172" t="s">
        <v>12</v>
      </c>
      <c r="G172">
        <v>1</v>
      </c>
      <c r="H172">
        <f t="shared" si="4"/>
        <v>7</v>
      </c>
      <c r="I172" t="str">
        <f t="shared" si="5"/>
        <v>COSTO</v>
      </c>
    </row>
    <row r="173" spans="1:9" x14ac:dyDescent="0.25">
      <c r="A173">
        <v>1506</v>
      </c>
      <c r="B173" t="s">
        <v>44</v>
      </c>
      <c r="C173">
        <v>72</v>
      </c>
      <c r="D173">
        <v>116143</v>
      </c>
      <c r="E173">
        <v>2018</v>
      </c>
      <c r="F173" t="s">
        <v>9</v>
      </c>
      <c r="G173">
        <v>1</v>
      </c>
      <c r="H173">
        <f t="shared" si="4"/>
        <v>7</v>
      </c>
      <c r="I173" t="str">
        <f t="shared" si="5"/>
        <v>COSTO</v>
      </c>
    </row>
    <row r="174" spans="1:9" x14ac:dyDescent="0.25">
      <c r="A174">
        <v>1506</v>
      </c>
      <c r="B174" t="s">
        <v>44</v>
      </c>
      <c r="C174">
        <v>72</v>
      </c>
      <c r="D174">
        <v>116143</v>
      </c>
      <c r="E174">
        <v>2018</v>
      </c>
      <c r="F174" t="s">
        <v>13</v>
      </c>
      <c r="G174">
        <v>1</v>
      </c>
      <c r="H174">
        <f t="shared" si="4"/>
        <v>7</v>
      </c>
      <c r="I174" t="str">
        <f t="shared" si="5"/>
        <v>COSTO</v>
      </c>
    </row>
    <row r="175" spans="1:9" x14ac:dyDescent="0.25">
      <c r="A175">
        <v>1506</v>
      </c>
      <c r="B175" t="s">
        <v>44</v>
      </c>
      <c r="C175">
        <v>72</v>
      </c>
      <c r="D175">
        <v>116143</v>
      </c>
      <c r="E175">
        <v>2018</v>
      </c>
      <c r="F175" t="s">
        <v>10</v>
      </c>
      <c r="G175">
        <v>1</v>
      </c>
      <c r="H175">
        <f t="shared" si="4"/>
        <v>7</v>
      </c>
      <c r="I175" t="str">
        <f t="shared" si="5"/>
        <v>COSTO</v>
      </c>
    </row>
    <row r="176" spans="1:9" x14ac:dyDescent="0.25">
      <c r="A176">
        <v>1507</v>
      </c>
      <c r="B176" t="s">
        <v>45</v>
      </c>
      <c r="C176">
        <v>41</v>
      </c>
      <c r="D176">
        <v>-105553043</v>
      </c>
      <c r="E176">
        <v>2018</v>
      </c>
      <c r="F176" t="s">
        <v>8</v>
      </c>
      <c r="G176">
        <v>1</v>
      </c>
      <c r="H176">
        <f t="shared" si="4"/>
        <v>4</v>
      </c>
      <c r="I176" t="str">
        <f t="shared" si="5"/>
        <v>INGRESOS</v>
      </c>
    </row>
    <row r="177" spans="1:9" x14ac:dyDescent="0.25">
      <c r="A177">
        <v>1507</v>
      </c>
      <c r="B177" t="s">
        <v>45</v>
      </c>
      <c r="C177">
        <v>41</v>
      </c>
      <c r="D177">
        <v>-82013338</v>
      </c>
      <c r="E177">
        <v>2018</v>
      </c>
      <c r="F177" t="s">
        <v>12</v>
      </c>
      <c r="G177">
        <v>1</v>
      </c>
      <c r="H177">
        <f t="shared" si="4"/>
        <v>4</v>
      </c>
      <c r="I177" t="str">
        <f t="shared" si="5"/>
        <v>INGRESOS</v>
      </c>
    </row>
    <row r="178" spans="1:9" x14ac:dyDescent="0.25">
      <c r="A178">
        <v>1507</v>
      </c>
      <c r="B178" t="s">
        <v>45</v>
      </c>
      <c r="C178">
        <v>41</v>
      </c>
      <c r="D178">
        <v>-97422101</v>
      </c>
      <c r="E178">
        <v>2018</v>
      </c>
      <c r="F178" t="s">
        <v>9</v>
      </c>
      <c r="G178">
        <v>1</v>
      </c>
      <c r="H178">
        <f t="shared" si="4"/>
        <v>4</v>
      </c>
      <c r="I178" t="str">
        <f t="shared" si="5"/>
        <v>INGRESOS</v>
      </c>
    </row>
    <row r="179" spans="1:9" x14ac:dyDescent="0.25">
      <c r="A179">
        <v>1507</v>
      </c>
      <c r="B179" t="s">
        <v>45</v>
      </c>
      <c r="C179">
        <v>41</v>
      </c>
      <c r="D179">
        <v>-129310592</v>
      </c>
      <c r="E179">
        <v>2018</v>
      </c>
      <c r="F179" t="s">
        <v>13</v>
      </c>
      <c r="G179">
        <v>1</v>
      </c>
      <c r="H179">
        <f t="shared" si="4"/>
        <v>4</v>
      </c>
      <c r="I179" t="str">
        <f t="shared" si="5"/>
        <v>INGRESOS</v>
      </c>
    </row>
    <row r="180" spans="1:9" x14ac:dyDescent="0.25">
      <c r="A180">
        <v>1507</v>
      </c>
      <c r="B180" t="s">
        <v>45</v>
      </c>
      <c r="C180">
        <v>41</v>
      </c>
      <c r="D180">
        <v>-121080620</v>
      </c>
      <c r="E180">
        <v>2018</v>
      </c>
      <c r="F180" t="s">
        <v>10</v>
      </c>
      <c r="G180">
        <v>1</v>
      </c>
      <c r="H180">
        <f t="shared" si="4"/>
        <v>4</v>
      </c>
      <c r="I180" t="str">
        <f t="shared" si="5"/>
        <v>INGRESOS</v>
      </c>
    </row>
    <row r="181" spans="1:9" x14ac:dyDescent="0.25">
      <c r="A181">
        <v>1507</v>
      </c>
      <c r="B181" t="s">
        <v>45</v>
      </c>
      <c r="C181">
        <v>41</v>
      </c>
      <c r="D181">
        <v>-146862781</v>
      </c>
      <c r="E181">
        <v>2018</v>
      </c>
      <c r="F181" t="s">
        <v>11</v>
      </c>
      <c r="G181">
        <v>1</v>
      </c>
      <c r="H181">
        <f t="shared" si="4"/>
        <v>4</v>
      </c>
      <c r="I181" t="str">
        <f t="shared" si="5"/>
        <v>INGRESOS</v>
      </c>
    </row>
    <row r="182" spans="1:9" x14ac:dyDescent="0.25">
      <c r="A182">
        <v>1507</v>
      </c>
      <c r="B182" t="s">
        <v>45</v>
      </c>
      <c r="C182">
        <v>41</v>
      </c>
      <c r="D182">
        <v>-223505408</v>
      </c>
      <c r="E182">
        <v>2018</v>
      </c>
      <c r="F182" t="s">
        <v>14</v>
      </c>
      <c r="G182">
        <v>1</v>
      </c>
      <c r="H182">
        <f t="shared" si="4"/>
        <v>4</v>
      </c>
      <c r="I182" t="str">
        <f t="shared" si="5"/>
        <v>INGRESOS</v>
      </c>
    </row>
    <row r="183" spans="1:9" x14ac:dyDescent="0.25">
      <c r="A183">
        <v>1507</v>
      </c>
      <c r="B183" t="s">
        <v>45</v>
      </c>
      <c r="C183">
        <v>41</v>
      </c>
      <c r="D183">
        <v>68352334</v>
      </c>
      <c r="E183">
        <v>2018</v>
      </c>
      <c r="F183" t="s">
        <v>15</v>
      </c>
      <c r="G183">
        <v>1</v>
      </c>
      <c r="H183">
        <f t="shared" si="4"/>
        <v>4</v>
      </c>
      <c r="I183" t="str">
        <f t="shared" si="5"/>
        <v>INGRESOS</v>
      </c>
    </row>
    <row r="184" spans="1:9" x14ac:dyDescent="0.25">
      <c r="A184">
        <v>1507</v>
      </c>
      <c r="B184" t="s">
        <v>45</v>
      </c>
      <c r="C184">
        <v>41</v>
      </c>
      <c r="D184">
        <v>-81901591</v>
      </c>
      <c r="E184">
        <v>2018</v>
      </c>
      <c r="F184" t="s">
        <v>16</v>
      </c>
      <c r="G184">
        <v>1</v>
      </c>
      <c r="H184">
        <f t="shared" si="4"/>
        <v>4</v>
      </c>
      <c r="I184" t="str">
        <f t="shared" si="5"/>
        <v>INGRESOS</v>
      </c>
    </row>
    <row r="185" spans="1:9" x14ac:dyDescent="0.25">
      <c r="A185">
        <v>1507</v>
      </c>
      <c r="B185" t="s">
        <v>45</v>
      </c>
      <c r="C185">
        <v>41</v>
      </c>
      <c r="D185">
        <v>-47401189</v>
      </c>
      <c r="E185">
        <v>2018</v>
      </c>
      <c r="F185" t="s">
        <v>17</v>
      </c>
      <c r="G185">
        <v>1</v>
      </c>
      <c r="H185">
        <f t="shared" si="4"/>
        <v>4</v>
      </c>
      <c r="I185" t="str">
        <f t="shared" si="5"/>
        <v>INGRESOS</v>
      </c>
    </row>
    <row r="186" spans="1:9" x14ac:dyDescent="0.25">
      <c r="A186">
        <v>1507</v>
      </c>
      <c r="B186" t="s">
        <v>45</v>
      </c>
      <c r="C186">
        <v>41</v>
      </c>
      <c r="D186">
        <v>-70933011</v>
      </c>
      <c r="E186">
        <v>2018</v>
      </c>
      <c r="F186" t="s">
        <v>18</v>
      </c>
      <c r="G186">
        <v>1</v>
      </c>
      <c r="H186">
        <f t="shared" si="4"/>
        <v>4</v>
      </c>
      <c r="I186" t="str">
        <f t="shared" si="5"/>
        <v>INGRESOS</v>
      </c>
    </row>
    <row r="187" spans="1:9" x14ac:dyDescent="0.25">
      <c r="A187">
        <v>1507</v>
      </c>
      <c r="B187" t="s">
        <v>45</v>
      </c>
      <c r="C187">
        <v>42</v>
      </c>
      <c r="D187">
        <v>-442356</v>
      </c>
      <c r="E187">
        <v>2018</v>
      </c>
      <c r="F187" t="s">
        <v>8</v>
      </c>
      <c r="G187">
        <v>1</v>
      </c>
      <c r="H187">
        <f t="shared" si="4"/>
        <v>4</v>
      </c>
      <c r="I187" t="str">
        <f t="shared" si="5"/>
        <v>INGRESOS</v>
      </c>
    </row>
    <row r="188" spans="1:9" x14ac:dyDescent="0.25">
      <c r="A188">
        <v>1507</v>
      </c>
      <c r="B188" t="s">
        <v>45</v>
      </c>
      <c r="C188">
        <v>42</v>
      </c>
      <c r="D188">
        <v>-132711</v>
      </c>
      <c r="E188">
        <v>2018</v>
      </c>
      <c r="F188" t="s">
        <v>13</v>
      </c>
      <c r="G188">
        <v>1</v>
      </c>
      <c r="H188">
        <f t="shared" si="4"/>
        <v>4</v>
      </c>
      <c r="I188" t="str">
        <f t="shared" si="5"/>
        <v>INGRESOS</v>
      </c>
    </row>
    <row r="189" spans="1:9" x14ac:dyDescent="0.25">
      <c r="A189">
        <v>1507</v>
      </c>
      <c r="B189" t="s">
        <v>45</v>
      </c>
      <c r="C189">
        <v>51</v>
      </c>
      <c r="D189">
        <v>461600</v>
      </c>
      <c r="E189">
        <v>2018</v>
      </c>
      <c r="F189" t="s">
        <v>8</v>
      </c>
      <c r="G189">
        <v>1</v>
      </c>
      <c r="H189">
        <f t="shared" si="4"/>
        <v>5</v>
      </c>
      <c r="I189" t="str">
        <f t="shared" si="5"/>
        <v>COSTO</v>
      </c>
    </row>
    <row r="190" spans="1:9" x14ac:dyDescent="0.25">
      <c r="A190">
        <v>1507</v>
      </c>
      <c r="B190" t="s">
        <v>45</v>
      </c>
      <c r="C190">
        <v>51</v>
      </c>
      <c r="D190">
        <v>486954</v>
      </c>
      <c r="E190">
        <v>2018</v>
      </c>
      <c r="F190" t="s">
        <v>12</v>
      </c>
      <c r="G190">
        <v>1</v>
      </c>
      <c r="H190">
        <f t="shared" si="4"/>
        <v>5</v>
      </c>
      <c r="I190" t="str">
        <f t="shared" si="5"/>
        <v>COSTO</v>
      </c>
    </row>
    <row r="191" spans="1:9" x14ac:dyDescent="0.25">
      <c r="A191">
        <v>1507</v>
      </c>
      <c r="B191" t="s">
        <v>45</v>
      </c>
      <c r="C191">
        <v>51</v>
      </c>
      <c r="D191">
        <v>485889</v>
      </c>
      <c r="E191">
        <v>2018</v>
      </c>
      <c r="F191" t="s">
        <v>9</v>
      </c>
      <c r="G191">
        <v>1</v>
      </c>
      <c r="H191">
        <f t="shared" si="4"/>
        <v>5</v>
      </c>
      <c r="I191" t="str">
        <f t="shared" si="5"/>
        <v>COSTO</v>
      </c>
    </row>
    <row r="192" spans="1:9" x14ac:dyDescent="0.25">
      <c r="A192">
        <v>1507</v>
      </c>
      <c r="B192" t="s">
        <v>45</v>
      </c>
      <c r="C192">
        <v>51</v>
      </c>
      <c r="D192">
        <v>315701</v>
      </c>
      <c r="E192">
        <v>2018</v>
      </c>
      <c r="F192" t="s">
        <v>13</v>
      </c>
      <c r="G192">
        <v>1</v>
      </c>
      <c r="H192">
        <f t="shared" si="4"/>
        <v>5</v>
      </c>
      <c r="I192" t="str">
        <f t="shared" si="5"/>
        <v>COSTO</v>
      </c>
    </row>
    <row r="193" spans="1:9" x14ac:dyDescent="0.25">
      <c r="A193">
        <v>1507</v>
      </c>
      <c r="B193" t="s">
        <v>45</v>
      </c>
      <c r="C193">
        <v>72</v>
      </c>
      <c r="D193">
        <v>48589036</v>
      </c>
      <c r="E193">
        <v>2018</v>
      </c>
      <c r="F193" t="s">
        <v>8</v>
      </c>
      <c r="G193">
        <v>1</v>
      </c>
      <c r="H193">
        <f t="shared" si="4"/>
        <v>7</v>
      </c>
      <c r="I193" t="str">
        <f t="shared" si="5"/>
        <v>COSTO</v>
      </c>
    </row>
    <row r="194" spans="1:9" x14ac:dyDescent="0.25">
      <c r="A194">
        <v>1507</v>
      </c>
      <c r="B194" t="s">
        <v>45</v>
      </c>
      <c r="C194">
        <v>72</v>
      </c>
      <c r="D194">
        <v>73413455</v>
      </c>
      <c r="E194">
        <v>2018</v>
      </c>
      <c r="F194" t="s">
        <v>12</v>
      </c>
      <c r="G194">
        <v>1</v>
      </c>
      <c r="H194">
        <f t="shared" si="4"/>
        <v>7</v>
      </c>
      <c r="I194" t="str">
        <f t="shared" si="5"/>
        <v>COSTO</v>
      </c>
    </row>
    <row r="195" spans="1:9" x14ac:dyDescent="0.25">
      <c r="A195">
        <v>1507</v>
      </c>
      <c r="B195" t="s">
        <v>45</v>
      </c>
      <c r="C195">
        <v>72</v>
      </c>
      <c r="D195">
        <v>77660185</v>
      </c>
      <c r="E195">
        <v>2018</v>
      </c>
      <c r="F195" t="s">
        <v>9</v>
      </c>
      <c r="G195">
        <v>1</v>
      </c>
      <c r="H195">
        <f t="shared" ref="H195:H258" si="6">MID(C195,1,1)*1</f>
        <v>7</v>
      </c>
      <c r="I195" t="str">
        <f t="shared" ref="I195:I258" si="7">IF(OR(H195=7,H195=5),"COSTO",IF(H195=4,"INGRESOS","OJO"))</f>
        <v>COSTO</v>
      </c>
    </row>
    <row r="196" spans="1:9" x14ac:dyDescent="0.25">
      <c r="A196">
        <v>1507</v>
      </c>
      <c r="B196" t="s">
        <v>45</v>
      </c>
      <c r="C196">
        <v>72</v>
      </c>
      <c r="D196">
        <v>97686501.109999999</v>
      </c>
      <c r="E196">
        <v>2018</v>
      </c>
      <c r="F196" t="s">
        <v>13</v>
      </c>
      <c r="G196">
        <v>1</v>
      </c>
      <c r="H196">
        <f t="shared" si="6"/>
        <v>7</v>
      </c>
      <c r="I196" t="str">
        <f t="shared" si="7"/>
        <v>COSTO</v>
      </c>
    </row>
    <row r="197" spans="1:9" x14ac:dyDescent="0.25">
      <c r="A197">
        <v>1507</v>
      </c>
      <c r="B197" t="s">
        <v>45</v>
      </c>
      <c r="C197">
        <v>72</v>
      </c>
      <c r="D197">
        <v>98392161</v>
      </c>
      <c r="E197">
        <v>2018</v>
      </c>
      <c r="F197" t="s">
        <v>10</v>
      </c>
      <c r="G197">
        <v>1</v>
      </c>
      <c r="H197">
        <f t="shared" si="6"/>
        <v>7</v>
      </c>
      <c r="I197" t="str">
        <f t="shared" si="7"/>
        <v>COSTO</v>
      </c>
    </row>
    <row r="198" spans="1:9" x14ac:dyDescent="0.25">
      <c r="A198">
        <v>1507</v>
      </c>
      <c r="B198" t="s">
        <v>45</v>
      </c>
      <c r="C198">
        <v>72</v>
      </c>
      <c r="D198">
        <v>97757639</v>
      </c>
      <c r="E198">
        <v>2018</v>
      </c>
      <c r="F198" t="s">
        <v>11</v>
      </c>
      <c r="G198">
        <v>1</v>
      </c>
      <c r="H198">
        <f t="shared" si="6"/>
        <v>7</v>
      </c>
      <c r="I198" t="str">
        <f t="shared" si="7"/>
        <v>COSTO</v>
      </c>
    </row>
    <row r="199" spans="1:9" x14ac:dyDescent="0.25">
      <c r="A199">
        <v>1507</v>
      </c>
      <c r="B199" t="s">
        <v>45</v>
      </c>
      <c r="C199">
        <v>72</v>
      </c>
      <c r="D199">
        <v>62536090</v>
      </c>
      <c r="E199">
        <v>2018</v>
      </c>
      <c r="F199" t="s">
        <v>14</v>
      </c>
      <c r="G199">
        <v>1</v>
      </c>
      <c r="H199">
        <f t="shared" si="6"/>
        <v>7</v>
      </c>
      <c r="I199" t="str">
        <f t="shared" si="7"/>
        <v>COSTO</v>
      </c>
    </row>
    <row r="200" spans="1:9" x14ac:dyDescent="0.25">
      <c r="A200">
        <v>1507</v>
      </c>
      <c r="B200" t="s">
        <v>45</v>
      </c>
      <c r="C200">
        <v>72</v>
      </c>
      <c r="D200">
        <v>63526310</v>
      </c>
      <c r="E200">
        <v>2018</v>
      </c>
      <c r="F200" t="s">
        <v>15</v>
      </c>
      <c r="G200">
        <v>1</v>
      </c>
      <c r="H200">
        <f t="shared" si="6"/>
        <v>7</v>
      </c>
      <c r="I200" t="str">
        <f t="shared" si="7"/>
        <v>COSTO</v>
      </c>
    </row>
    <row r="201" spans="1:9" x14ac:dyDescent="0.25">
      <c r="A201">
        <v>1507</v>
      </c>
      <c r="B201" t="s">
        <v>45</v>
      </c>
      <c r="C201">
        <v>72</v>
      </c>
      <c r="D201">
        <v>50091180</v>
      </c>
      <c r="E201">
        <v>2018</v>
      </c>
      <c r="F201" t="s">
        <v>16</v>
      </c>
      <c r="G201">
        <v>1</v>
      </c>
      <c r="H201">
        <f t="shared" si="6"/>
        <v>7</v>
      </c>
      <c r="I201" t="str">
        <f t="shared" si="7"/>
        <v>COSTO</v>
      </c>
    </row>
    <row r="202" spans="1:9" x14ac:dyDescent="0.25">
      <c r="A202">
        <v>1507</v>
      </c>
      <c r="B202" t="s">
        <v>45</v>
      </c>
      <c r="C202">
        <v>72</v>
      </c>
      <c r="D202">
        <v>53625277</v>
      </c>
      <c r="E202">
        <v>2018</v>
      </c>
      <c r="F202" t="s">
        <v>17</v>
      </c>
      <c r="G202">
        <v>1</v>
      </c>
      <c r="H202">
        <f t="shared" si="6"/>
        <v>7</v>
      </c>
      <c r="I202" t="str">
        <f t="shared" si="7"/>
        <v>COSTO</v>
      </c>
    </row>
    <row r="203" spans="1:9" x14ac:dyDescent="0.25">
      <c r="A203">
        <v>1508</v>
      </c>
      <c r="B203" t="s">
        <v>46</v>
      </c>
      <c r="C203">
        <v>72</v>
      </c>
      <c r="D203">
        <v>195000</v>
      </c>
      <c r="E203">
        <v>2018</v>
      </c>
      <c r="F203" t="s">
        <v>8</v>
      </c>
      <c r="G203">
        <v>1</v>
      </c>
      <c r="H203">
        <f t="shared" si="6"/>
        <v>7</v>
      </c>
      <c r="I203" t="str">
        <f t="shared" si="7"/>
        <v>COSTO</v>
      </c>
    </row>
    <row r="204" spans="1:9" x14ac:dyDescent="0.25">
      <c r="A204">
        <v>1508</v>
      </c>
      <c r="B204" t="s">
        <v>46</v>
      </c>
      <c r="C204">
        <v>72</v>
      </c>
      <c r="D204">
        <v>147000</v>
      </c>
      <c r="E204">
        <v>2018</v>
      </c>
      <c r="F204" t="s">
        <v>12</v>
      </c>
      <c r="G204">
        <v>1</v>
      </c>
      <c r="H204">
        <f t="shared" si="6"/>
        <v>7</v>
      </c>
      <c r="I204" t="str">
        <f t="shared" si="7"/>
        <v>COSTO</v>
      </c>
    </row>
    <row r="205" spans="1:9" x14ac:dyDescent="0.25">
      <c r="A205">
        <v>1508</v>
      </c>
      <c r="B205" t="s">
        <v>46</v>
      </c>
      <c r="C205">
        <v>72</v>
      </c>
      <c r="D205">
        <v>70000</v>
      </c>
      <c r="E205">
        <v>2018</v>
      </c>
      <c r="F205" t="s">
        <v>9</v>
      </c>
      <c r="G205">
        <v>1</v>
      </c>
      <c r="H205">
        <f t="shared" si="6"/>
        <v>7</v>
      </c>
      <c r="I205" t="str">
        <f t="shared" si="7"/>
        <v>COSTO</v>
      </c>
    </row>
    <row r="206" spans="1:9" x14ac:dyDescent="0.25">
      <c r="A206">
        <v>1508</v>
      </c>
      <c r="B206" t="s">
        <v>46</v>
      </c>
      <c r="C206">
        <v>72</v>
      </c>
      <c r="D206">
        <v>148000</v>
      </c>
      <c r="E206">
        <v>2018</v>
      </c>
      <c r="F206" t="s">
        <v>13</v>
      </c>
      <c r="G206">
        <v>1</v>
      </c>
      <c r="H206">
        <f t="shared" si="6"/>
        <v>7</v>
      </c>
      <c r="I206" t="str">
        <f t="shared" si="7"/>
        <v>COSTO</v>
      </c>
    </row>
    <row r="207" spans="1:9" x14ac:dyDescent="0.25">
      <c r="A207">
        <v>1508</v>
      </c>
      <c r="B207" t="s">
        <v>46</v>
      </c>
      <c r="C207">
        <v>72</v>
      </c>
      <c r="D207">
        <v>98000</v>
      </c>
      <c r="E207">
        <v>2018</v>
      </c>
      <c r="F207" t="s">
        <v>14</v>
      </c>
      <c r="G207">
        <v>1</v>
      </c>
      <c r="H207">
        <f t="shared" si="6"/>
        <v>7</v>
      </c>
      <c r="I207" t="str">
        <f t="shared" si="7"/>
        <v>COSTO</v>
      </c>
    </row>
    <row r="208" spans="1:9" x14ac:dyDescent="0.25">
      <c r="A208">
        <v>1508</v>
      </c>
      <c r="B208" t="s">
        <v>46</v>
      </c>
      <c r="C208">
        <v>72</v>
      </c>
      <c r="D208">
        <v>87000</v>
      </c>
      <c r="E208">
        <v>2018</v>
      </c>
      <c r="F208" t="s">
        <v>15</v>
      </c>
      <c r="G208">
        <v>1</v>
      </c>
      <c r="H208">
        <f t="shared" si="6"/>
        <v>7</v>
      </c>
      <c r="I208" t="str">
        <f t="shared" si="7"/>
        <v>COSTO</v>
      </c>
    </row>
    <row r="209" spans="1:9" x14ac:dyDescent="0.25">
      <c r="A209">
        <v>1510</v>
      </c>
      <c r="B209" t="s">
        <v>47</v>
      </c>
      <c r="C209">
        <v>72</v>
      </c>
      <c r="D209">
        <v>348561</v>
      </c>
      <c r="E209">
        <v>2018</v>
      </c>
      <c r="F209" t="s">
        <v>10</v>
      </c>
      <c r="G209">
        <v>1</v>
      </c>
      <c r="H209">
        <f t="shared" si="6"/>
        <v>7</v>
      </c>
      <c r="I209" t="str">
        <f t="shared" si="7"/>
        <v>COSTO</v>
      </c>
    </row>
    <row r="210" spans="1:9" x14ac:dyDescent="0.25">
      <c r="A210">
        <v>1510</v>
      </c>
      <c r="B210" t="s">
        <v>47</v>
      </c>
      <c r="C210">
        <v>72</v>
      </c>
      <c r="D210">
        <v>522841</v>
      </c>
      <c r="E210">
        <v>2018</v>
      </c>
      <c r="F210" t="s">
        <v>11</v>
      </c>
      <c r="G210">
        <v>1</v>
      </c>
      <c r="H210">
        <f t="shared" si="6"/>
        <v>7</v>
      </c>
      <c r="I210" t="str">
        <f t="shared" si="7"/>
        <v>COSTO</v>
      </c>
    </row>
    <row r="211" spans="1:9" x14ac:dyDescent="0.25">
      <c r="A211">
        <v>1515</v>
      </c>
      <c r="B211" t="s">
        <v>48</v>
      </c>
      <c r="C211">
        <v>72</v>
      </c>
      <c r="D211">
        <v>15816491</v>
      </c>
      <c r="E211">
        <v>2018</v>
      </c>
      <c r="F211" t="s">
        <v>14</v>
      </c>
      <c r="G211">
        <v>1</v>
      </c>
      <c r="H211">
        <f t="shared" si="6"/>
        <v>7</v>
      </c>
      <c r="I211" t="str">
        <f t="shared" si="7"/>
        <v>COSTO</v>
      </c>
    </row>
    <row r="212" spans="1:9" x14ac:dyDescent="0.25">
      <c r="A212">
        <v>1528</v>
      </c>
      <c r="B212" t="s">
        <v>49</v>
      </c>
      <c r="C212">
        <v>72</v>
      </c>
      <c r="D212">
        <v>100000</v>
      </c>
      <c r="E212">
        <v>2018</v>
      </c>
      <c r="F212" t="s">
        <v>17</v>
      </c>
      <c r="G212">
        <v>1</v>
      </c>
      <c r="H212">
        <f t="shared" si="6"/>
        <v>7</v>
      </c>
      <c r="I212" t="str">
        <f t="shared" si="7"/>
        <v>COSTO</v>
      </c>
    </row>
    <row r="213" spans="1:9" x14ac:dyDescent="0.25">
      <c r="A213">
        <v>1534</v>
      </c>
      <c r="B213" t="s">
        <v>50</v>
      </c>
      <c r="C213">
        <v>72</v>
      </c>
      <c r="D213">
        <v>117563</v>
      </c>
      <c r="E213">
        <v>2018</v>
      </c>
      <c r="F213" t="s">
        <v>8</v>
      </c>
      <c r="G213">
        <v>1</v>
      </c>
      <c r="H213">
        <f t="shared" si="6"/>
        <v>7</v>
      </c>
      <c r="I213" t="str">
        <f t="shared" si="7"/>
        <v>COSTO</v>
      </c>
    </row>
    <row r="214" spans="1:9" x14ac:dyDescent="0.25">
      <c r="A214">
        <v>1534</v>
      </c>
      <c r="B214" t="s">
        <v>50</v>
      </c>
      <c r="C214">
        <v>72</v>
      </c>
      <c r="D214">
        <v>118393</v>
      </c>
      <c r="E214">
        <v>2018</v>
      </c>
      <c r="F214" t="s">
        <v>14</v>
      </c>
      <c r="G214">
        <v>1</v>
      </c>
      <c r="H214">
        <f t="shared" si="6"/>
        <v>7</v>
      </c>
      <c r="I214" t="str">
        <f t="shared" si="7"/>
        <v>COSTO</v>
      </c>
    </row>
    <row r="215" spans="1:9" x14ac:dyDescent="0.25">
      <c r="A215">
        <v>1544</v>
      </c>
      <c r="B215" t="s">
        <v>51</v>
      </c>
      <c r="C215">
        <v>72</v>
      </c>
      <c r="D215">
        <v>15000</v>
      </c>
      <c r="E215">
        <v>2018</v>
      </c>
      <c r="F215" t="s">
        <v>17</v>
      </c>
      <c r="G215">
        <v>1</v>
      </c>
      <c r="H215">
        <f t="shared" si="6"/>
        <v>7</v>
      </c>
      <c r="I215" t="str">
        <f t="shared" si="7"/>
        <v>COSTO</v>
      </c>
    </row>
    <row r="216" spans="1:9" x14ac:dyDescent="0.25">
      <c r="A216">
        <v>1560</v>
      </c>
      <c r="B216" t="s">
        <v>52</v>
      </c>
      <c r="C216">
        <v>53</v>
      </c>
      <c r="D216">
        <v>443928</v>
      </c>
      <c r="E216">
        <v>2018</v>
      </c>
      <c r="F216" t="s">
        <v>8</v>
      </c>
      <c r="G216">
        <v>1</v>
      </c>
      <c r="H216">
        <f t="shared" si="6"/>
        <v>5</v>
      </c>
      <c r="I216" t="str">
        <f t="shared" si="7"/>
        <v>COSTO</v>
      </c>
    </row>
    <row r="217" spans="1:9" x14ac:dyDescent="0.25">
      <c r="A217">
        <v>1563</v>
      </c>
      <c r="B217" t="s">
        <v>53</v>
      </c>
      <c r="C217">
        <v>72</v>
      </c>
      <c r="D217">
        <v>434600</v>
      </c>
      <c r="E217">
        <v>2018</v>
      </c>
      <c r="F217" t="s">
        <v>16</v>
      </c>
      <c r="G217">
        <v>1</v>
      </c>
      <c r="H217">
        <f t="shared" si="6"/>
        <v>7</v>
      </c>
      <c r="I217" t="str">
        <f t="shared" si="7"/>
        <v>COSTO</v>
      </c>
    </row>
    <row r="218" spans="1:9" x14ac:dyDescent="0.25">
      <c r="A218">
        <v>1565</v>
      </c>
      <c r="B218" t="s">
        <v>54</v>
      </c>
      <c r="C218">
        <v>41</v>
      </c>
      <c r="D218">
        <v>-90652434</v>
      </c>
      <c r="E218">
        <v>2018</v>
      </c>
      <c r="F218" t="s">
        <v>8</v>
      </c>
      <c r="G218">
        <v>1</v>
      </c>
      <c r="H218">
        <f t="shared" si="6"/>
        <v>4</v>
      </c>
      <c r="I218" t="str">
        <f t="shared" si="7"/>
        <v>INGRESOS</v>
      </c>
    </row>
    <row r="219" spans="1:9" x14ac:dyDescent="0.25">
      <c r="A219">
        <v>1565</v>
      </c>
      <c r="B219" t="s">
        <v>54</v>
      </c>
      <c r="C219">
        <v>41</v>
      </c>
      <c r="D219">
        <v>-93659063</v>
      </c>
      <c r="E219">
        <v>2018</v>
      </c>
      <c r="F219" t="s">
        <v>12</v>
      </c>
      <c r="G219">
        <v>1</v>
      </c>
      <c r="H219">
        <f t="shared" si="6"/>
        <v>4</v>
      </c>
      <c r="I219" t="str">
        <f t="shared" si="7"/>
        <v>INGRESOS</v>
      </c>
    </row>
    <row r="220" spans="1:9" x14ac:dyDescent="0.25">
      <c r="A220">
        <v>1565</v>
      </c>
      <c r="B220" t="s">
        <v>54</v>
      </c>
      <c r="C220">
        <v>41</v>
      </c>
      <c r="D220">
        <v>-89340607</v>
      </c>
      <c r="E220">
        <v>2018</v>
      </c>
      <c r="F220" t="s">
        <v>9</v>
      </c>
      <c r="G220">
        <v>1</v>
      </c>
      <c r="H220">
        <f t="shared" si="6"/>
        <v>4</v>
      </c>
      <c r="I220" t="str">
        <f t="shared" si="7"/>
        <v>INGRESOS</v>
      </c>
    </row>
    <row r="221" spans="1:9" x14ac:dyDescent="0.25">
      <c r="A221">
        <v>1565</v>
      </c>
      <c r="B221" t="s">
        <v>54</v>
      </c>
      <c r="C221">
        <v>41</v>
      </c>
      <c r="D221">
        <v>-331775589</v>
      </c>
      <c r="E221">
        <v>2018</v>
      </c>
      <c r="F221" t="s">
        <v>13</v>
      </c>
      <c r="G221">
        <v>1</v>
      </c>
      <c r="H221">
        <f t="shared" si="6"/>
        <v>4</v>
      </c>
      <c r="I221" t="str">
        <f t="shared" si="7"/>
        <v>INGRESOS</v>
      </c>
    </row>
    <row r="222" spans="1:9" x14ac:dyDescent="0.25">
      <c r="A222">
        <v>1565</v>
      </c>
      <c r="B222" t="s">
        <v>54</v>
      </c>
      <c r="C222">
        <v>41</v>
      </c>
      <c r="D222">
        <v>-118225069</v>
      </c>
      <c r="E222">
        <v>2018</v>
      </c>
      <c r="F222" t="s">
        <v>10</v>
      </c>
      <c r="G222">
        <v>1</v>
      </c>
      <c r="H222">
        <f t="shared" si="6"/>
        <v>4</v>
      </c>
      <c r="I222" t="str">
        <f t="shared" si="7"/>
        <v>INGRESOS</v>
      </c>
    </row>
    <row r="223" spans="1:9" x14ac:dyDescent="0.25">
      <c r="A223">
        <v>1565</v>
      </c>
      <c r="B223" t="s">
        <v>54</v>
      </c>
      <c r="C223">
        <v>41</v>
      </c>
      <c r="D223">
        <v>-104433757</v>
      </c>
      <c r="E223">
        <v>2018</v>
      </c>
      <c r="F223" t="s">
        <v>11</v>
      </c>
      <c r="G223">
        <v>1</v>
      </c>
      <c r="H223">
        <f t="shared" si="6"/>
        <v>4</v>
      </c>
      <c r="I223" t="str">
        <f t="shared" si="7"/>
        <v>INGRESOS</v>
      </c>
    </row>
    <row r="224" spans="1:9" x14ac:dyDescent="0.25">
      <c r="A224">
        <v>1565</v>
      </c>
      <c r="B224" t="s">
        <v>54</v>
      </c>
      <c r="C224">
        <v>41</v>
      </c>
      <c r="D224">
        <v>-116880213</v>
      </c>
      <c r="E224">
        <v>2018</v>
      </c>
      <c r="F224" t="s">
        <v>14</v>
      </c>
      <c r="G224">
        <v>1</v>
      </c>
      <c r="H224">
        <f t="shared" si="6"/>
        <v>4</v>
      </c>
      <c r="I224" t="str">
        <f t="shared" si="7"/>
        <v>INGRESOS</v>
      </c>
    </row>
    <row r="225" spans="1:9" x14ac:dyDescent="0.25">
      <c r="A225">
        <v>1565</v>
      </c>
      <c r="B225" t="s">
        <v>54</v>
      </c>
      <c r="C225">
        <v>41</v>
      </c>
      <c r="D225">
        <v>87746355</v>
      </c>
      <c r="E225">
        <v>2018</v>
      </c>
      <c r="F225" t="s">
        <v>15</v>
      </c>
      <c r="G225">
        <v>1</v>
      </c>
      <c r="H225">
        <f t="shared" si="6"/>
        <v>4</v>
      </c>
      <c r="I225" t="str">
        <f t="shared" si="7"/>
        <v>INGRESOS</v>
      </c>
    </row>
    <row r="226" spans="1:9" x14ac:dyDescent="0.25">
      <c r="A226">
        <v>1565</v>
      </c>
      <c r="B226" t="s">
        <v>54</v>
      </c>
      <c r="C226">
        <v>41</v>
      </c>
      <c r="D226">
        <v>-258363437</v>
      </c>
      <c r="E226">
        <v>2018</v>
      </c>
      <c r="F226" t="s">
        <v>16</v>
      </c>
      <c r="G226">
        <v>1</v>
      </c>
      <c r="H226">
        <f t="shared" si="6"/>
        <v>4</v>
      </c>
      <c r="I226" t="str">
        <f t="shared" si="7"/>
        <v>INGRESOS</v>
      </c>
    </row>
    <row r="227" spans="1:9" x14ac:dyDescent="0.25">
      <c r="A227">
        <v>1565</v>
      </c>
      <c r="B227" t="s">
        <v>54</v>
      </c>
      <c r="C227">
        <v>41</v>
      </c>
      <c r="D227">
        <v>187023066</v>
      </c>
      <c r="E227">
        <v>2018</v>
      </c>
      <c r="F227" t="s">
        <v>17</v>
      </c>
      <c r="G227">
        <v>1</v>
      </c>
      <c r="H227">
        <f t="shared" si="6"/>
        <v>4</v>
      </c>
      <c r="I227" t="str">
        <f t="shared" si="7"/>
        <v>INGRESOS</v>
      </c>
    </row>
    <row r="228" spans="1:9" x14ac:dyDescent="0.25">
      <c r="A228">
        <v>1565</v>
      </c>
      <c r="B228" t="s">
        <v>54</v>
      </c>
      <c r="C228">
        <v>72</v>
      </c>
      <c r="D228">
        <v>69646442</v>
      </c>
      <c r="E228">
        <v>2018</v>
      </c>
      <c r="F228" t="s">
        <v>8</v>
      </c>
      <c r="G228">
        <v>1</v>
      </c>
      <c r="H228">
        <f t="shared" si="6"/>
        <v>7</v>
      </c>
      <c r="I228" t="str">
        <f t="shared" si="7"/>
        <v>COSTO</v>
      </c>
    </row>
    <row r="229" spans="1:9" x14ac:dyDescent="0.25">
      <c r="A229">
        <v>1565</v>
      </c>
      <c r="B229" t="s">
        <v>54</v>
      </c>
      <c r="C229">
        <v>72</v>
      </c>
      <c r="D229">
        <v>85365799</v>
      </c>
      <c r="E229">
        <v>2018</v>
      </c>
      <c r="F229" t="s">
        <v>12</v>
      </c>
      <c r="G229">
        <v>1</v>
      </c>
      <c r="H229">
        <f t="shared" si="6"/>
        <v>7</v>
      </c>
      <c r="I229" t="str">
        <f t="shared" si="7"/>
        <v>COSTO</v>
      </c>
    </row>
    <row r="230" spans="1:9" x14ac:dyDescent="0.25">
      <c r="A230">
        <v>1565</v>
      </c>
      <c r="B230" t="s">
        <v>54</v>
      </c>
      <c r="C230">
        <v>72</v>
      </c>
      <c r="D230">
        <v>84350280</v>
      </c>
      <c r="E230">
        <v>2018</v>
      </c>
      <c r="F230" t="s">
        <v>9</v>
      </c>
      <c r="G230">
        <v>1</v>
      </c>
      <c r="H230">
        <f t="shared" si="6"/>
        <v>7</v>
      </c>
      <c r="I230" t="str">
        <f t="shared" si="7"/>
        <v>COSTO</v>
      </c>
    </row>
    <row r="231" spans="1:9" x14ac:dyDescent="0.25">
      <c r="A231">
        <v>1565</v>
      </c>
      <c r="B231" t="s">
        <v>54</v>
      </c>
      <c r="C231">
        <v>72</v>
      </c>
      <c r="D231">
        <v>87305108</v>
      </c>
      <c r="E231">
        <v>2018</v>
      </c>
      <c r="F231" t="s">
        <v>13</v>
      </c>
      <c r="G231">
        <v>1</v>
      </c>
      <c r="H231">
        <f t="shared" si="6"/>
        <v>7</v>
      </c>
      <c r="I231" t="str">
        <f t="shared" si="7"/>
        <v>COSTO</v>
      </c>
    </row>
    <row r="232" spans="1:9" x14ac:dyDescent="0.25">
      <c r="A232">
        <v>1565</v>
      </c>
      <c r="B232" t="s">
        <v>54</v>
      </c>
      <c r="C232">
        <v>72</v>
      </c>
      <c r="D232">
        <v>86386303</v>
      </c>
      <c r="E232">
        <v>2018</v>
      </c>
      <c r="F232" t="s">
        <v>10</v>
      </c>
      <c r="G232">
        <v>1</v>
      </c>
      <c r="H232">
        <f t="shared" si="6"/>
        <v>7</v>
      </c>
      <c r="I232" t="str">
        <f t="shared" si="7"/>
        <v>COSTO</v>
      </c>
    </row>
    <row r="233" spans="1:9" x14ac:dyDescent="0.25">
      <c r="A233">
        <v>1565</v>
      </c>
      <c r="B233" t="s">
        <v>54</v>
      </c>
      <c r="C233">
        <v>72</v>
      </c>
      <c r="D233">
        <v>86222484.329999998</v>
      </c>
      <c r="E233">
        <v>2018</v>
      </c>
      <c r="F233" t="s">
        <v>11</v>
      </c>
      <c r="G233">
        <v>1</v>
      </c>
      <c r="H233">
        <f t="shared" si="6"/>
        <v>7</v>
      </c>
      <c r="I233" t="str">
        <f t="shared" si="7"/>
        <v>COSTO</v>
      </c>
    </row>
    <row r="234" spans="1:9" x14ac:dyDescent="0.25">
      <c r="A234">
        <v>1565</v>
      </c>
      <c r="B234" t="s">
        <v>54</v>
      </c>
      <c r="C234">
        <v>72</v>
      </c>
      <c r="D234">
        <v>78093484.670000002</v>
      </c>
      <c r="E234">
        <v>2018</v>
      </c>
      <c r="F234" t="s">
        <v>14</v>
      </c>
      <c r="G234">
        <v>1</v>
      </c>
      <c r="H234">
        <f t="shared" si="6"/>
        <v>7</v>
      </c>
      <c r="I234" t="str">
        <f t="shared" si="7"/>
        <v>COSTO</v>
      </c>
    </row>
    <row r="235" spans="1:9" x14ac:dyDescent="0.25">
      <c r="A235">
        <v>1565</v>
      </c>
      <c r="B235" t="s">
        <v>54</v>
      </c>
      <c r="C235">
        <v>72</v>
      </c>
      <c r="D235">
        <v>65996533</v>
      </c>
      <c r="E235">
        <v>2018</v>
      </c>
      <c r="F235" t="s">
        <v>15</v>
      </c>
      <c r="G235">
        <v>1</v>
      </c>
      <c r="H235">
        <f t="shared" si="6"/>
        <v>7</v>
      </c>
      <c r="I235" t="str">
        <f t="shared" si="7"/>
        <v>COSTO</v>
      </c>
    </row>
    <row r="236" spans="1:9" x14ac:dyDescent="0.25">
      <c r="A236">
        <v>1565</v>
      </c>
      <c r="B236" t="s">
        <v>54</v>
      </c>
      <c r="C236">
        <v>72</v>
      </c>
      <c r="D236">
        <v>49267000.990000002</v>
      </c>
      <c r="E236">
        <v>2018</v>
      </c>
      <c r="F236" t="s">
        <v>16</v>
      </c>
      <c r="G236">
        <v>1</v>
      </c>
      <c r="H236">
        <f t="shared" si="6"/>
        <v>7</v>
      </c>
      <c r="I236" t="str">
        <f t="shared" si="7"/>
        <v>COSTO</v>
      </c>
    </row>
    <row r="237" spans="1:9" x14ac:dyDescent="0.25">
      <c r="A237">
        <v>1565</v>
      </c>
      <c r="B237" t="s">
        <v>54</v>
      </c>
      <c r="C237">
        <v>72</v>
      </c>
      <c r="D237">
        <v>39733036</v>
      </c>
      <c r="E237">
        <v>2018</v>
      </c>
      <c r="F237" t="s">
        <v>17</v>
      </c>
      <c r="G237">
        <v>1</v>
      </c>
      <c r="H237">
        <f t="shared" si="6"/>
        <v>7</v>
      </c>
      <c r="I237" t="str">
        <f t="shared" si="7"/>
        <v>COSTO</v>
      </c>
    </row>
    <row r="238" spans="1:9" x14ac:dyDescent="0.25">
      <c r="A238">
        <v>1566</v>
      </c>
      <c r="B238" t="s">
        <v>55</v>
      </c>
      <c r="C238">
        <v>41</v>
      </c>
      <c r="D238">
        <v>-35970691</v>
      </c>
      <c r="E238">
        <v>2018</v>
      </c>
      <c r="F238" t="s">
        <v>8</v>
      </c>
      <c r="G238">
        <v>1</v>
      </c>
      <c r="H238">
        <f t="shared" si="6"/>
        <v>4</v>
      </c>
      <c r="I238" t="str">
        <f t="shared" si="7"/>
        <v>INGRESOS</v>
      </c>
    </row>
    <row r="239" spans="1:9" x14ac:dyDescent="0.25">
      <c r="A239">
        <v>1566</v>
      </c>
      <c r="B239" t="s">
        <v>55</v>
      </c>
      <c r="C239">
        <v>41</v>
      </c>
      <c r="D239">
        <v>-35730520</v>
      </c>
      <c r="E239">
        <v>2018</v>
      </c>
      <c r="F239" t="s">
        <v>12</v>
      </c>
      <c r="G239">
        <v>1</v>
      </c>
      <c r="H239">
        <f t="shared" si="6"/>
        <v>4</v>
      </c>
      <c r="I239" t="str">
        <f t="shared" si="7"/>
        <v>INGRESOS</v>
      </c>
    </row>
    <row r="240" spans="1:9" x14ac:dyDescent="0.25">
      <c r="A240">
        <v>1566</v>
      </c>
      <c r="B240" t="s">
        <v>55</v>
      </c>
      <c r="C240">
        <v>41</v>
      </c>
      <c r="D240">
        <v>-20228407</v>
      </c>
      <c r="E240">
        <v>2018</v>
      </c>
      <c r="F240" t="s">
        <v>9</v>
      </c>
      <c r="G240">
        <v>1</v>
      </c>
      <c r="H240">
        <f t="shared" si="6"/>
        <v>4</v>
      </c>
      <c r="I240" t="str">
        <f t="shared" si="7"/>
        <v>INGRESOS</v>
      </c>
    </row>
    <row r="241" spans="1:9" x14ac:dyDescent="0.25">
      <c r="A241">
        <v>1566</v>
      </c>
      <c r="B241" t="s">
        <v>55</v>
      </c>
      <c r="C241">
        <v>42</v>
      </c>
      <c r="D241">
        <v>-130000</v>
      </c>
      <c r="E241">
        <v>2018</v>
      </c>
      <c r="F241" t="s">
        <v>15</v>
      </c>
      <c r="G241">
        <v>1</v>
      </c>
      <c r="H241">
        <f t="shared" si="6"/>
        <v>4</v>
      </c>
      <c r="I241" t="str">
        <f t="shared" si="7"/>
        <v>INGRESOS</v>
      </c>
    </row>
    <row r="242" spans="1:9" x14ac:dyDescent="0.25">
      <c r="A242">
        <v>1566</v>
      </c>
      <c r="B242" t="s">
        <v>55</v>
      </c>
      <c r="C242">
        <v>72</v>
      </c>
      <c r="D242">
        <v>23891485</v>
      </c>
      <c r="E242">
        <v>2018</v>
      </c>
      <c r="F242" t="s">
        <v>8</v>
      </c>
      <c r="G242">
        <v>1</v>
      </c>
      <c r="H242">
        <f t="shared" si="6"/>
        <v>7</v>
      </c>
      <c r="I242" t="str">
        <f t="shared" si="7"/>
        <v>COSTO</v>
      </c>
    </row>
    <row r="243" spans="1:9" x14ac:dyDescent="0.25">
      <c r="A243">
        <v>1566</v>
      </c>
      <c r="B243" t="s">
        <v>55</v>
      </c>
      <c r="C243">
        <v>72</v>
      </c>
      <c r="D243">
        <v>21322913.780000001</v>
      </c>
      <c r="E243">
        <v>2018</v>
      </c>
      <c r="F243" t="s">
        <v>12</v>
      </c>
      <c r="G243">
        <v>1</v>
      </c>
      <c r="H243">
        <f t="shared" si="6"/>
        <v>7</v>
      </c>
      <c r="I243" t="str">
        <f t="shared" si="7"/>
        <v>COSTO</v>
      </c>
    </row>
    <row r="244" spans="1:9" x14ac:dyDescent="0.25">
      <c r="A244">
        <v>1566</v>
      </c>
      <c r="B244" t="s">
        <v>55</v>
      </c>
      <c r="C244">
        <v>72</v>
      </c>
      <c r="D244">
        <v>4591286</v>
      </c>
      <c r="E244">
        <v>2018</v>
      </c>
      <c r="F244" t="s">
        <v>9</v>
      </c>
      <c r="G244">
        <v>1</v>
      </c>
      <c r="H244">
        <f t="shared" si="6"/>
        <v>7</v>
      </c>
      <c r="I244" t="str">
        <f t="shared" si="7"/>
        <v>COSTO</v>
      </c>
    </row>
    <row r="245" spans="1:9" x14ac:dyDescent="0.25">
      <c r="A245">
        <v>1566</v>
      </c>
      <c r="B245" t="s">
        <v>55</v>
      </c>
      <c r="C245">
        <v>72</v>
      </c>
      <c r="D245">
        <v>232505</v>
      </c>
      <c r="E245">
        <v>2018</v>
      </c>
      <c r="F245" t="s">
        <v>13</v>
      </c>
      <c r="G245">
        <v>1</v>
      </c>
      <c r="H245">
        <f t="shared" si="6"/>
        <v>7</v>
      </c>
      <c r="I245" t="str">
        <f t="shared" si="7"/>
        <v>COSTO</v>
      </c>
    </row>
    <row r="246" spans="1:9" x14ac:dyDescent="0.25">
      <c r="A246">
        <v>1566</v>
      </c>
      <c r="B246" t="s">
        <v>55</v>
      </c>
      <c r="C246">
        <v>72</v>
      </c>
      <c r="D246">
        <v>164128</v>
      </c>
      <c r="E246">
        <v>2018</v>
      </c>
      <c r="F246" t="s">
        <v>10</v>
      </c>
      <c r="G246">
        <v>1</v>
      </c>
      <c r="H246">
        <f t="shared" si="6"/>
        <v>7</v>
      </c>
      <c r="I246" t="str">
        <f t="shared" si="7"/>
        <v>COSTO</v>
      </c>
    </row>
    <row r="247" spans="1:9" x14ac:dyDescent="0.25">
      <c r="A247">
        <v>1577</v>
      </c>
      <c r="B247" t="s">
        <v>56</v>
      </c>
      <c r="C247">
        <v>41</v>
      </c>
      <c r="D247">
        <v>-77271338</v>
      </c>
      <c r="E247">
        <v>2018</v>
      </c>
      <c r="F247" t="s">
        <v>8</v>
      </c>
      <c r="G247">
        <v>1</v>
      </c>
      <c r="H247">
        <f t="shared" si="6"/>
        <v>4</v>
      </c>
      <c r="I247" t="str">
        <f t="shared" si="7"/>
        <v>INGRESOS</v>
      </c>
    </row>
    <row r="248" spans="1:9" x14ac:dyDescent="0.25">
      <c r="A248">
        <v>1577</v>
      </c>
      <c r="B248" t="s">
        <v>56</v>
      </c>
      <c r="C248">
        <v>41</v>
      </c>
      <c r="D248">
        <v>-131875108</v>
      </c>
      <c r="E248">
        <v>2018</v>
      </c>
      <c r="F248" t="s">
        <v>12</v>
      </c>
      <c r="G248">
        <v>1</v>
      </c>
      <c r="H248">
        <f t="shared" si="6"/>
        <v>4</v>
      </c>
      <c r="I248" t="str">
        <f t="shared" si="7"/>
        <v>INGRESOS</v>
      </c>
    </row>
    <row r="249" spans="1:9" x14ac:dyDescent="0.25">
      <c r="A249">
        <v>1577</v>
      </c>
      <c r="B249" t="s">
        <v>56</v>
      </c>
      <c r="C249">
        <v>41</v>
      </c>
      <c r="D249">
        <v>-118432702</v>
      </c>
      <c r="E249">
        <v>2018</v>
      </c>
      <c r="F249" t="s">
        <v>9</v>
      </c>
      <c r="G249">
        <v>1</v>
      </c>
      <c r="H249">
        <f t="shared" si="6"/>
        <v>4</v>
      </c>
      <c r="I249" t="str">
        <f t="shared" si="7"/>
        <v>INGRESOS</v>
      </c>
    </row>
    <row r="250" spans="1:9" x14ac:dyDescent="0.25">
      <c r="A250">
        <v>1577</v>
      </c>
      <c r="B250" t="s">
        <v>56</v>
      </c>
      <c r="C250">
        <v>41</v>
      </c>
      <c r="D250">
        <v>-116382730</v>
      </c>
      <c r="E250">
        <v>2018</v>
      </c>
      <c r="F250" t="s">
        <v>13</v>
      </c>
      <c r="G250">
        <v>1</v>
      </c>
      <c r="H250">
        <f t="shared" si="6"/>
        <v>4</v>
      </c>
      <c r="I250" t="str">
        <f t="shared" si="7"/>
        <v>INGRESOS</v>
      </c>
    </row>
    <row r="251" spans="1:9" x14ac:dyDescent="0.25">
      <c r="A251">
        <v>1577</v>
      </c>
      <c r="B251" t="s">
        <v>56</v>
      </c>
      <c r="C251">
        <v>41</v>
      </c>
      <c r="D251">
        <v>-120547245</v>
      </c>
      <c r="E251">
        <v>2018</v>
      </c>
      <c r="F251" t="s">
        <v>10</v>
      </c>
      <c r="G251">
        <v>1</v>
      </c>
      <c r="H251">
        <f t="shared" si="6"/>
        <v>4</v>
      </c>
      <c r="I251" t="str">
        <f t="shared" si="7"/>
        <v>INGRESOS</v>
      </c>
    </row>
    <row r="252" spans="1:9" x14ac:dyDescent="0.25">
      <c r="A252">
        <v>1577</v>
      </c>
      <c r="B252" t="s">
        <v>56</v>
      </c>
      <c r="C252">
        <v>41</v>
      </c>
      <c r="D252">
        <v>-132051930</v>
      </c>
      <c r="E252">
        <v>2018</v>
      </c>
      <c r="F252" t="s">
        <v>11</v>
      </c>
      <c r="G252">
        <v>1</v>
      </c>
      <c r="H252">
        <f t="shared" si="6"/>
        <v>4</v>
      </c>
      <c r="I252" t="str">
        <f t="shared" si="7"/>
        <v>INGRESOS</v>
      </c>
    </row>
    <row r="253" spans="1:9" x14ac:dyDescent="0.25">
      <c r="A253">
        <v>1577</v>
      </c>
      <c r="B253" t="s">
        <v>56</v>
      </c>
      <c r="C253">
        <v>41</v>
      </c>
      <c r="D253">
        <v>-174535910</v>
      </c>
      <c r="E253">
        <v>2018</v>
      </c>
      <c r="F253" t="s">
        <v>14</v>
      </c>
      <c r="G253">
        <v>1</v>
      </c>
      <c r="H253">
        <f t="shared" si="6"/>
        <v>4</v>
      </c>
      <c r="I253" t="str">
        <f t="shared" si="7"/>
        <v>INGRESOS</v>
      </c>
    </row>
    <row r="254" spans="1:9" x14ac:dyDescent="0.25">
      <c r="A254">
        <v>1577</v>
      </c>
      <c r="B254" t="s">
        <v>56</v>
      </c>
      <c r="C254">
        <v>41</v>
      </c>
      <c r="D254">
        <v>-81657401</v>
      </c>
      <c r="E254">
        <v>2018</v>
      </c>
      <c r="F254" t="s">
        <v>15</v>
      </c>
      <c r="G254">
        <v>1</v>
      </c>
      <c r="H254">
        <f t="shared" si="6"/>
        <v>4</v>
      </c>
      <c r="I254" t="str">
        <f t="shared" si="7"/>
        <v>INGRESOS</v>
      </c>
    </row>
    <row r="255" spans="1:9" x14ac:dyDescent="0.25">
      <c r="A255">
        <v>1577</v>
      </c>
      <c r="B255" t="s">
        <v>56</v>
      </c>
      <c r="C255">
        <v>41</v>
      </c>
      <c r="D255">
        <v>-169272476</v>
      </c>
      <c r="E255">
        <v>2018</v>
      </c>
      <c r="F255" t="s">
        <v>16</v>
      </c>
      <c r="G255">
        <v>1</v>
      </c>
      <c r="H255">
        <f t="shared" si="6"/>
        <v>4</v>
      </c>
      <c r="I255" t="str">
        <f t="shared" si="7"/>
        <v>INGRESOS</v>
      </c>
    </row>
    <row r="256" spans="1:9" x14ac:dyDescent="0.25">
      <c r="A256">
        <v>1577</v>
      </c>
      <c r="B256" t="s">
        <v>56</v>
      </c>
      <c r="C256">
        <v>41</v>
      </c>
      <c r="D256">
        <v>-105058578</v>
      </c>
      <c r="E256">
        <v>2018</v>
      </c>
      <c r="F256" t="s">
        <v>17</v>
      </c>
      <c r="G256">
        <v>1</v>
      </c>
      <c r="H256">
        <f t="shared" si="6"/>
        <v>4</v>
      </c>
      <c r="I256" t="str">
        <f t="shared" si="7"/>
        <v>INGRESOS</v>
      </c>
    </row>
    <row r="257" spans="1:9" x14ac:dyDescent="0.25">
      <c r="A257">
        <v>1577</v>
      </c>
      <c r="B257" t="s">
        <v>56</v>
      </c>
      <c r="C257">
        <v>42</v>
      </c>
      <c r="D257">
        <v>-10000</v>
      </c>
      <c r="E257">
        <v>2018</v>
      </c>
      <c r="F257" t="s">
        <v>11</v>
      </c>
      <c r="G257">
        <v>1</v>
      </c>
      <c r="H257">
        <f t="shared" si="6"/>
        <v>4</v>
      </c>
      <c r="I257" t="str">
        <f t="shared" si="7"/>
        <v>INGRESOS</v>
      </c>
    </row>
    <row r="258" spans="1:9" x14ac:dyDescent="0.25">
      <c r="A258">
        <v>1577</v>
      </c>
      <c r="B258" t="s">
        <v>56</v>
      </c>
      <c r="C258">
        <v>72</v>
      </c>
      <c r="D258">
        <v>75416437</v>
      </c>
      <c r="E258">
        <v>2018</v>
      </c>
      <c r="F258" t="s">
        <v>8</v>
      </c>
      <c r="G258">
        <v>1</v>
      </c>
      <c r="H258">
        <f t="shared" si="6"/>
        <v>7</v>
      </c>
      <c r="I258" t="str">
        <f t="shared" si="7"/>
        <v>COSTO</v>
      </c>
    </row>
    <row r="259" spans="1:9" x14ac:dyDescent="0.25">
      <c r="A259">
        <v>1577</v>
      </c>
      <c r="B259" t="s">
        <v>56</v>
      </c>
      <c r="C259">
        <v>72</v>
      </c>
      <c r="D259">
        <v>95799315</v>
      </c>
      <c r="E259">
        <v>2018</v>
      </c>
      <c r="F259" t="s">
        <v>12</v>
      </c>
      <c r="G259">
        <v>1</v>
      </c>
      <c r="H259">
        <f t="shared" ref="H259:H322" si="8">MID(C259,1,1)*1</f>
        <v>7</v>
      </c>
      <c r="I259" t="str">
        <f t="shared" ref="I259:I322" si="9">IF(OR(H259=7,H259=5),"COSTO",IF(H259=4,"INGRESOS","OJO"))</f>
        <v>COSTO</v>
      </c>
    </row>
    <row r="260" spans="1:9" x14ac:dyDescent="0.25">
      <c r="A260">
        <v>1577</v>
      </c>
      <c r="B260" t="s">
        <v>56</v>
      </c>
      <c r="C260">
        <v>72</v>
      </c>
      <c r="D260">
        <v>88995086</v>
      </c>
      <c r="E260">
        <v>2018</v>
      </c>
      <c r="F260" t="s">
        <v>9</v>
      </c>
      <c r="G260">
        <v>1</v>
      </c>
      <c r="H260">
        <f t="shared" si="8"/>
        <v>7</v>
      </c>
      <c r="I260" t="str">
        <f t="shared" si="9"/>
        <v>COSTO</v>
      </c>
    </row>
    <row r="261" spans="1:9" x14ac:dyDescent="0.25">
      <c r="A261">
        <v>1577</v>
      </c>
      <c r="B261" t="s">
        <v>56</v>
      </c>
      <c r="C261">
        <v>72</v>
      </c>
      <c r="D261">
        <v>94538261</v>
      </c>
      <c r="E261">
        <v>2018</v>
      </c>
      <c r="F261" t="s">
        <v>13</v>
      </c>
      <c r="G261">
        <v>1</v>
      </c>
      <c r="H261">
        <f t="shared" si="8"/>
        <v>7</v>
      </c>
      <c r="I261" t="str">
        <f t="shared" si="9"/>
        <v>COSTO</v>
      </c>
    </row>
    <row r="262" spans="1:9" x14ac:dyDescent="0.25">
      <c r="A262">
        <v>1577</v>
      </c>
      <c r="B262" t="s">
        <v>56</v>
      </c>
      <c r="C262">
        <v>72</v>
      </c>
      <c r="D262">
        <v>103514473</v>
      </c>
      <c r="E262">
        <v>2018</v>
      </c>
      <c r="F262" t="s">
        <v>10</v>
      </c>
      <c r="G262">
        <v>1</v>
      </c>
      <c r="H262">
        <f t="shared" si="8"/>
        <v>7</v>
      </c>
      <c r="I262" t="str">
        <f t="shared" si="9"/>
        <v>COSTO</v>
      </c>
    </row>
    <row r="263" spans="1:9" x14ac:dyDescent="0.25">
      <c r="A263">
        <v>1577</v>
      </c>
      <c r="B263" t="s">
        <v>56</v>
      </c>
      <c r="C263">
        <v>72</v>
      </c>
      <c r="D263">
        <v>105441285</v>
      </c>
      <c r="E263">
        <v>2018</v>
      </c>
      <c r="F263" t="s">
        <v>11</v>
      </c>
      <c r="G263">
        <v>1</v>
      </c>
      <c r="H263">
        <f t="shared" si="8"/>
        <v>7</v>
      </c>
      <c r="I263" t="str">
        <f t="shared" si="9"/>
        <v>COSTO</v>
      </c>
    </row>
    <row r="264" spans="1:9" x14ac:dyDescent="0.25">
      <c r="A264">
        <v>1577</v>
      </c>
      <c r="B264" t="s">
        <v>56</v>
      </c>
      <c r="C264">
        <v>72</v>
      </c>
      <c r="D264">
        <v>109943800</v>
      </c>
      <c r="E264">
        <v>2018</v>
      </c>
      <c r="F264" t="s">
        <v>14</v>
      </c>
      <c r="G264">
        <v>1</v>
      </c>
      <c r="H264">
        <f t="shared" si="8"/>
        <v>7</v>
      </c>
      <c r="I264" t="str">
        <f t="shared" si="9"/>
        <v>COSTO</v>
      </c>
    </row>
    <row r="265" spans="1:9" x14ac:dyDescent="0.25">
      <c r="A265">
        <v>1577</v>
      </c>
      <c r="B265" t="s">
        <v>56</v>
      </c>
      <c r="C265">
        <v>72</v>
      </c>
      <c r="D265">
        <v>103862422</v>
      </c>
      <c r="E265">
        <v>2018</v>
      </c>
      <c r="F265" t="s">
        <v>15</v>
      </c>
      <c r="G265">
        <v>1</v>
      </c>
      <c r="H265">
        <f t="shared" si="8"/>
        <v>7</v>
      </c>
      <c r="I265" t="str">
        <f t="shared" si="9"/>
        <v>COSTO</v>
      </c>
    </row>
    <row r="266" spans="1:9" x14ac:dyDescent="0.25">
      <c r="A266">
        <v>1577</v>
      </c>
      <c r="B266" t="s">
        <v>56</v>
      </c>
      <c r="C266">
        <v>72</v>
      </c>
      <c r="D266">
        <v>92882601.329999998</v>
      </c>
      <c r="E266">
        <v>2018</v>
      </c>
      <c r="F266" t="s">
        <v>16</v>
      </c>
      <c r="G266">
        <v>1</v>
      </c>
      <c r="H266">
        <f t="shared" si="8"/>
        <v>7</v>
      </c>
      <c r="I266" t="str">
        <f t="shared" si="9"/>
        <v>COSTO</v>
      </c>
    </row>
    <row r="267" spans="1:9" x14ac:dyDescent="0.25">
      <c r="A267">
        <v>1577</v>
      </c>
      <c r="B267" t="s">
        <v>56</v>
      </c>
      <c r="C267">
        <v>72</v>
      </c>
      <c r="D267">
        <v>89375105</v>
      </c>
      <c r="E267">
        <v>2018</v>
      </c>
      <c r="F267" t="s">
        <v>17</v>
      </c>
      <c r="G267">
        <v>1</v>
      </c>
      <c r="H267">
        <f t="shared" si="8"/>
        <v>7</v>
      </c>
      <c r="I267" t="str">
        <f t="shared" si="9"/>
        <v>COSTO</v>
      </c>
    </row>
    <row r="268" spans="1:9" x14ac:dyDescent="0.25">
      <c r="A268">
        <v>1579</v>
      </c>
      <c r="B268" t="s">
        <v>57</v>
      </c>
      <c r="C268">
        <v>72</v>
      </c>
      <c r="D268">
        <v>100000</v>
      </c>
      <c r="E268">
        <v>2018</v>
      </c>
      <c r="F268" t="s">
        <v>18</v>
      </c>
      <c r="G268">
        <v>1</v>
      </c>
      <c r="H268">
        <f t="shared" si="8"/>
        <v>7</v>
      </c>
      <c r="I268" t="str">
        <f t="shared" si="9"/>
        <v>COSTO</v>
      </c>
    </row>
    <row r="269" spans="1:9" x14ac:dyDescent="0.25">
      <c r="A269">
        <v>1580</v>
      </c>
      <c r="B269" t="s">
        <v>58</v>
      </c>
      <c r="C269">
        <v>41</v>
      </c>
      <c r="D269">
        <v>-79173482</v>
      </c>
      <c r="E269">
        <v>2018</v>
      </c>
      <c r="F269" t="s">
        <v>8</v>
      </c>
      <c r="G269">
        <v>1</v>
      </c>
      <c r="H269">
        <f t="shared" si="8"/>
        <v>4</v>
      </c>
      <c r="I269" t="str">
        <f t="shared" si="9"/>
        <v>INGRESOS</v>
      </c>
    </row>
    <row r="270" spans="1:9" x14ac:dyDescent="0.25">
      <c r="A270">
        <v>1580</v>
      </c>
      <c r="B270" t="s">
        <v>58</v>
      </c>
      <c r="C270">
        <v>41</v>
      </c>
      <c r="D270">
        <v>-60583186</v>
      </c>
      <c r="E270">
        <v>2018</v>
      </c>
      <c r="F270" t="s">
        <v>12</v>
      </c>
      <c r="G270">
        <v>1</v>
      </c>
      <c r="H270">
        <f t="shared" si="8"/>
        <v>4</v>
      </c>
      <c r="I270" t="str">
        <f t="shared" si="9"/>
        <v>INGRESOS</v>
      </c>
    </row>
    <row r="271" spans="1:9" x14ac:dyDescent="0.25">
      <c r="A271">
        <v>1580</v>
      </c>
      <c r="B271" t="s">
        <v>58</v>
      </c>
      <c r="C271">
        <v>41</v>
      </c>
      <c r="D271">
        <v>-39881574</v>
      </c>
      <c r="E271">
        <v>2018</v>
      </c>
      <c r="F271" t="s">
        <v>9</v>
      </c>
      <c r="G271">
        <v>1</v>
      </c>
      <c r="H271">
        <f t="shared" si="8"/>
        <v>4</v>
      </c>
      <c r="I271" t="str">
        <f t="shared" si="9"/>
        <v>INGRESOS</v>
      </c>
    </row>
    <row r="272" spans="1:9" x14ac:dyDescent="0.25">
      <c r="A272">
        <v>1580</v>
      </c>
      <c r="B272" t="s">
        <v>58</v>
      </c>
      <c r="C272">
        <v>41</v>
      </c>
      <c r="D272">
        <v>-66262633</v>
      </c>
      <c r="E272">
        <v>2018</v>
      </c>
      <c r="F272" t="s">
        <v>13</v>
      </c>
      <c r="G272">
        <v>1</v>
      </c>
      <c r="H272">
        <f t="shared" si="8"/>
        <v>4</v>
      </c>
      <c r="I272" t="str">
        <f t="shared" si="9"/>
        <v>INGRESOS</v>
      </c>
    </row>
    <row r="273" spans="1:9" x14ac:dyDescent="0.25">
      <c r="A273">
        <v>1580</v>
      </c>
      <c r="B273" t="s">
        <v>58</v>
      </c>
      <c r="C273">
        <v>41</v>
      </c>
      <c r="D273">
        <v>-59843739</v>
      </c>
      <c r="E273">
        <v>2018</v>
      </c>
      <c r="F273" t="s">
        <v>10</v>
      </c>
      <c r="G273">
        <v>1</v>
      </c>
      <c r="H273">
        <f t="shared" si="8"/>
        <v>4</v>
      </c>
      <c r="I273" t="str">
        <f t="shared" si="9"/>
        <v>INGRESOS</v>
      </c>
    </row>
    <row r="274" spans="1:9" x14ac:dyDescent="0.25">
      <c r="A274">
        <v>1580</v>
      </c>
      <c r="B274" t="s">
        <v>58</v>
      </c>
      <c r="C274">
        <v>41</v>
      </c>
      <c r="D274">
        <v>-58450973</v>
      </c>
      <c r="E274">
        <v>2018</v>
      </c>
      <c r="F274" t="s">
        <v>11</v>
      </c>
      <c r="G274">
        <v>1</v>
      </c>
      <c r="H274">
        <f t="shared" si="8"/>
        <v>4</v>
      </c>
      <c r="I274" t="str">
        <f t="shared" si="9"/>
        <v>INGRESOS</v>
      </c>
    </row>
    <row r="275" spans="1:9" x14ac:dyDescent="0.25">
      <c r="A275">
        <v>1580</v>
      </c>
      <c r="B275" t="s">
        <v>58</v>
      </c>
      <c r="C275">
        <v>41</v>
      </c>
      <c r="D275">
        <v>-56795778</v>
      </c>
      <c r="E275">
        <v>2018</v>
      </c>
      <c r="F275" t="s">
        <v>14</v>
      </c>
      <c r="G275">
        <v>1</v>
      </c>
      <c r="H275">
        <f t="shared" si="8"/>
        <v>4</v>
      </c>
      <c r="I275" t="str">
        <f t="shared" si="9"/>
        <v>INGRESOS</v>
      </c>
    </row>
    <row r="276" spans="1:9" x14ac:dyDescent="0.25">
      <c r="A276">
        <v>1580</v>
      </c>
      <c r="B276" t="s">
        <v>58</v>
      </c>
      <c r="C276">
        <v>41</v>
      </c>
      <c r="D276">
        <v>-56942677</v>
      </c>
      <c r="E276">
        <v>2018</v>
      </c>
      <c r="F276" t="s">
        <v>15</v>
      </c>
      <c r="G276">
        <v>1</v>
      </c>
      <c r="H276">
        <f t="shared" si="8"/>
        <v>4</v>
      </c>
      <c r="I276" t="str">
        <f t="shared" si="9"/>
        <v>INGRESOS</v>
      </c>
    </row>
    <row r="277" spans="1:9" x14ac:dyDescent="0.25">
      <c r="A277">
        <v>1580</v>
      </c>
      <c r="B277" t="s">
        <v>58</v>
      </c>
      <c r="C277">
        <v>41</v>
      </c>
      <c r="D277">
        <v>-64847612</v>
      </c>
      <c r="E277">
        <v>2018</v>
      </c>
      <c r="F277" t="s">
        <v>16</v>
      </c>
      <c r="G277">
        <v>1</v>
      </c>
      <c r="H277">
        <f t="shared" si="8"/>
        <v>4</v>
      </c>
      <c r="I277" t="str">
        <f t="shared" si="9"/>
        <v>INGRESOS</v>
      </c>
    </row>
    <row r="278" spans="1:9" x14ac:dyDescent="0.25">
      <c r="A278">
        <v>1580</v>
      </c>
      <c r="B278" t="s">
        <v>58</v>
      </c>
      <c r="C278">
        <v>41</v>
      </c>
      <c r="D278">
        <v>-60169387</v>
      </c>
      <c r="E278">
        <v>2018</v>
      </c>
      <c r="F278" t="s">
        <v>17</v>
      </c>
      <c r="G278">
        <v>1</v>
      </c>
      <c r="H278">
        <f t="shared" si="8"/>
        <v>4</v>
      </c>
      <c r="I278" t="str">
        <f t="shared" si="9"/>
        <v>INGRESOS</v>
      </c>
    </row>
    <row r="279" spans="1:9" x14ac:dyDescent="0.25">
      <c r="A279">
        <v>1580</v>
      </c>
      <c r="B279" t="s">
        <v>58</v>
      </c>
      <c r="C279">
        <v>41</v>
      </c>
      <c r="D279">
        <v>-60169387</v>
      </c>
      <c r="E279">
        <v>2018</v>
      </c>
      <c r="F279" t="s">
        <v>18</v>
      </c>
      <c r="G279">
        <v>1</v>
      </c>
      <c r="H279">
        <f t="shared" si="8"/>
        <v>4</v>
      </c>
      <c r="I279" t="str">
        <f t="shared" si="9"/>
        <v>INGRESOS</v>
      </c>
    </row>
    <row r="280" spans="1:9" x14ac:dyDescent="0.25">
      <c r="A280">
        <v>1580</v>
      </c>
      <c r="B280" t="s">
        <v>58</v>
      </c>
      <c r="C280">
        <v>72</v>
      </c>
      <c r="D280">
        <v>29447615</v>
      </c>
      <c r="E280">
        <v>2018</v>
      </c>
      <c r="F280" t="s">
        <v>8</v>
      </c>
      <c r="G280">
        <v>1</v>
      </c>
      <c r="H280">
        <f t="shared" si="8"/>
        <v>7</v>
      </c>
      <c r="I280" t="str">
        <f t="shared" si="9"/>
        <v>COSTO</v>
      </c>
    </row>
    <row r="281" spans="1:9" x14ac:dyDescent="0.25">
      <c r="A281">
        <v>1580</v>
      </c>
      <c r="B281" t="s">
        <v>58</v>
      </c>
      <c r="C281">
        <v>72</v>
      </c>
      <c r="D281">
        <v>30111903</v>
      </c>
      <c r="E281">
        <v>2018</v>
      </c>
      <c r="F281" t="s">
        <v>12</v>
      </c>
      <c r="G281">
        <v>1</v>
      </c>
      <c r="H281">
        <f t="shared" si="8"/>
        <v>7</v>
      </c>
      <c r="I281" t="str">
        <f t="shared" si="9"/>
        <v>COSTO</v>
      </c>
    </row>
    <row r="282" spans="1:9" x14ac:dyDescent="0.25">
      <c r="A282">
        <v>1580</v>
      </c>
      <c r="B282" t="s">
        <v>58</v>
      </c>
      <c r="C282">
        <v>72</v>
      </c>
      <c r="D282">
        <v>30455675</v>
      </c>
      <c r="E282">
        <v>2018</v>
      </c>
      <c r="F282" t="s">
        <v>9</v>
      </c>
      <c r="G282">
        <v>1</v>
      </c>
      <c r="H282">
        <f t="shared" si="8"/>
        <v>7</v>
      </c>
      <c r="I282" t="str">
        <f t="shared" si="9"/>
        <v>COSTO</v>
      </c>
    </row>
    <row r="283" spans="1:9" x14ac:dyDescent="0.25">
      <c r="A283">
        <v>1580</v>
      </c>
      <c r="B283" t="s">
        <v>58</v>
      </c>
      <c r="C283">
        <v>72</v>
      </c>
      <c r="D283">
        <v>36674738</v>
      </c>
      <c r="E283">
        <v>2018</v>
      </c>
      <c r="F283" t="s">
        <v>13</v>
      </c>
      <c r="G283">
        <v>1</v>
      </c>
      <c r="H283">
        <f t="shared" si="8"/>
        <v>7</v>
      </c>
      <c r="I283" t="str">
        <f t="shared" si="9"/>
        <v>COSTO</v>
      </c>
    </row>
    <row r="284" spans="1:9" x14ac:dyDescent="0.25">
      <c r="A284">
        <v>1580</v>
      </c>
      <c r="B284" t="s">
        <v>58</v>
      </c>
      <c r="C284">
        <v>72</v>
      </c>
      <c r="D284">
        <v>38044415</v>
      </c>
      <c r="E284">
        <v>2018</v>
      </c>
      <c r="F284" t="s">
        <v>10</v>
      </c>
      <c r="G284">
        <v>1</v>
      </c>
      <c r="H284">
        <f t="shared" si="8"/>
        <v>7</v>
      </c>
      <c r="I284" t="str">
        <f t="shared" si="9"/>
        <v>COSTO</v>
      </c>
    </row>
    <row r="285" spans="1:9" x14ac:dyDescent="0.25">
      <c r="A285">
        <v>1580</v>
      </c>
      <c r="B285" t="s">
        <v>58</v>
      </c>
      <c r="C285">
        <v>72</v>
      </c>
      <c r="D285">
        <v>29799780</v>
      </c>
      <c r="E285">
        <v>2018</v>
      </c>
      <c r="F285" t="s">
        <v>11</v>
      </c>
      <c r="G285">
        <v>1</v>
      </c>
      <c r="H285">
        <f t="shared" si="8"/>
        <v>7</v>
      </c>
      <c r="I285" t="str">
        <f t="shared" si="9"/>
        <v>COSTO</v>
      </c>
    </row>
    <row r="286" spans="1:9" x14ac:dyDescent="0.25">
      <c r="A286">
        <v>1580</v>
      </c>
      <c r="B286" t="s">
        <v>58</v>
      </c>
      <c r="C286">
        <v>72</v>
      </c>
      <c r="D286">
        <v>28621909</v>
      </c>
      <c r="E286">
        <v>2018</v>
      </c>
      <c r="F286" t="s">
        <v>14</v>
      </c>
      <c r="G286">
        <v>1</v>
      </c>
      <c r="H286">
        <f t="shared" si="8"/>
        <v>7</v>
      </c>
      <c r="I286" t="str">
        <f t="shared" si="9"/>
        <v>COSTO</v>
      </c>
    </row>
    <row r="287" spans="1:9" x14ac:dyDescent="0.25">
      <c r="A287">
        <v>1580</v>
      </c>
      <c r="B287" t="s">
        <v>58</v>
      </c>
      <c r="C287">
        <v>72</v>
      </c>
      <c r="D287">
        <v>26478603</v>
      </c>
      <c r="E287">
        <v>2018</v>
      </c>
      <c r="F287" t="s">
        <v>15</v>
      </c>
      <c r="G287">
        <v>1</v>
      </c>
      <c r="H287">
        <f t="shared" si="8"/>
        <v>7</v>
      </c>
      <c r="I287" t="str">
        <f t="shared" si="9"/>
        <v>COSTO</v>
      </c>
    </row>
    <row r="288" spans="1:9" x14ac:dyDescent="0.25">
      <c r="A288">
        <v>1580</v>
      </c>
      <c r="B288" t="s">
        <v>58</v>
      </c>
      <c r="C288">
        <v>72</v>
      </c>
      <c r="D288">
        <v>31689733</v>
      </c>
      <c r="E288">
        <v>2018</v>
      </c>
      <c r="F288" t="s">
        <v>16</v>
      </c>
      <c r="G288">
        <v>1</v>
      </c>
      <c r="H288">
        <f t="shared" si="8"/>
        <v>7</v>
      </c>
      <c r="I288" t="str">
        <f t="shared" si="9"/>
        <v>COSTO</v>
      </c>
    </row>
    <row r="289" spans="1:9" x14ac:dyDescent="0.25">
      <c r="A289">
        <v>1580</v>
      </c>
      <c r="B289" t="s">
        <v>58</v>
      </c>
      <c r="C289">
        <v>72</v>
      </c>
      <c r="D289">
        <v>29110653</v>
      </c>
      <c r="E289">
        <v>2018</v>
      </c>
      <c r="F289" t="s">
        <v>17</v>
      </c>
      <c r="G289">
        <v>1</v>
      </c>
      <c r="H289">
        <f t="shared" si="8"/>
        <v>7</v>
      </c>
      <c r="I289" t="str">
        <f t="shared" si="9"/>
        <v>COSTO</v>
      </c>
    </row>
    <row r="290" spans="1:9" x14ac:dyDescent="0.25">
      <c r="A290">
        <v>1588</v>
      </c>
      <c r="B290" t="s">
        <v>59</v>
      </c>
      <c r="C290">
        <v>41</v>
      </c>
      <c r="D290">
        <v>-61453317</v>
      </c>
      <c r="E290">
        <v>2018</v>
      </c>
      <c r="F290" t="s">
        <v>8</v>
      </c>
      <c r="G290">
        <v>1</v>
      </c>
      <c r="H290">
        <f t="shared" si="8"/>
        <v>4</v>
      </c>
      <c r="I290" t="str">
        <f t="shared" si="9"/>
        <v>INGRESOS</v>
      </c>
    </row>
    <row r="291" spans="1:9" x14ac:dyDescent="0.25">
      <c r="A291">
        <v>1588</v>
      </c>
      <c r="B291" t="s">
        <v>59</v>
      </c>
      <c r="C291">
        <v>41</v>
      </c>
      <c r="D291">
        <v>-71522585</v>
      </c>
      <c r="E291">
        <v>2018</v>
      </c>
      <c r="F291" t="s">
        <v>12</v>
      </c>
      <c r="G291">
        <v>1</v>
      </c>
      <c r="H291">
        <f t="shared" si="8"/>
        <v>4</v>
      </c>
      <c r="I291" t="str">
        <f t="shared" si="9"/>
        <v>INGRESOS</v>
      </c>
    </row>
    <row r="292" spans="1:9" x14ac:dyDescent="0.25">
      <c r="A292">
        <v>1588</v>
      </c>
      <c r="B292" t="s">
        <v>59</v>
      </c>
      <c r="C292">
        <v>41</v>
      </c>
      <c r="D292">
        <v>-93793931</v>
      </c>
      <c r="E292">
        <v>2018</v>
      </c>
      <c r="F292" t="s">
        <v>9</v>
      </c>
      <c r="G292">
        <v>1</v>
      </c>
      <c r="H292">
        <f t="shared" si="8"/>
        <v>4</v>
      </c>
      <c r="I292" t="str">
        <f t="shared" si="9"/>
        <v>INGRESOS</v>
      </c>
    </row>
    <row r="293" spans="1:9" x14ac:dyDescent="0.25">
      <c r="A293">
        <v>1588</v>
      </c>
      <c r="B293" t="s">
        <v>59</v>
      </c>
      <c r="C293">
        <v>41</v>
      </c>
      <c r="D293">
        <v>-82613351</v>
      </c>
      <c r="E293">
        <v>2018</v>
      </c>
      <c r="F293" t="s">
        <v>13</v>
      </c>
      <c r="G293">
        <v>1</v>
      </c>
      <c r="H293">
        <f t="shared" si="8"/>
        <v>4</v>
      </c>
      <c r="I293" t="str">
        <f t="shared" si="9"/>
        <v>INGRESOS</v>
      </c>
    </row>
    <row r="294" spans="1:9" x14ac:dyDescent="0.25">
      <c r="A294">
        <v>1588</v>
      </c>
      <c r="B294" t="s">
        <v>59</v>
      </c>
      <c r="C294">
        <v>41</v>
      </c>
      <c r="D294">
        <v>3219812</v>
      </c>
      <c r="E294">
        <v>2018</v>
      </c>
      <c r="F294" t="s">
        <v>10</v>
      </c>
      <c r="G294">
        <v>1</v>
      </c>
      <c r="H294">
        <f t="shared" si="8"/>
        <v>4</v>
      </c>
      <c r="I294" t="str">
        <f t="shared" si="9"/>
        <v>INGRESOS</v>
      </c>
    </row>
    <row r="295" spans="1:9" x14ac:dyDescent="0.25">
      <c r="A295">
        <v>1588</v>
      </c>
      <c r="B295" t="s">
        <v>59</v>
      </c>
      <c r="C295">
        <v>41</v>
      </c>
      <c r="D295">
        <v>-169150190</v>
      </c>
      <c r="E295">
        <v>2018</v>
      </c>
      <c r="F295" t="s">
        <v>11</v>
      </c>
      <c r="G295">
        <v>1</v>
      </c>
      <c r="H295">
        <f t="shared" si="8"/>
        <v>4</v>
      </c>
      <c r="I295" t="str">
        <f t="shared" si="9"/>
        <v>INGRESOS</v>
      </c>
    </row>
    <row r="296" spans="1:9" x14ac:dyDescent="0.25">
      <c r="A296">
        <v>1588</v>
      </c>
      <c r="B296" t="s">
        <v>59</v>
      </c>
      <c r="C296">
        <v>41</v>
      </c>
      <c r="D296">
        <v>-102720799</v>
      </c>
      <c r="E296">
        <v>2018</v>
      </c>
      <c r="F296" t="s">
        <v>14</v>
      </c>
      <c r="G296">
        <v>1</v>
      </c>
      <c r="H296">
        <f t="shared" si="8"/>
        <v>4</v>
      </c>
      <c r="I296" t="str">
        <f t="shared" si="9"/>
        <v>INGRESOS</v>
      </c>
    </row>
    <row r="297" spans="1:9" x14ac:dyDescent="0.25">
      <c r="A297">
        <v>1588</v>
      </c>
      <c r="B297" t="s">
        <v>59</v>
      </c>
      <c r="C297">
        <v>41</v>
      </c>
      <c r="D297">
        <v>-21100625</v>
      </c>
      <c r="E297">
        <v>2018</v>
      </c>
      <c r="F297" t="s">
        <v>15</v>
      </c>
      <c r="G297">
        <v>1</v>
      </c>
      <c r="H297">
        <f t="shared" si="8"/>
        <v>4</v>
      </c>
      <c r="I297" t="str">
        <f t="shared" si="9"/>
        <v>INGRESOS</v>
      </c>
    </row>
    <row r="298" spans="1:9" x14ac:dyDescent="0.25">
      <c r="A298">
        <v>1588</v>
      </c>
      <c r="B298" t="s">
        <v>59</v>
      </c>
      <c r="C298">
        <v>41</v>
      </c>
      <c r="D298">
        <v>-19411282</v>
      </c>
      <c r="E298">
        <v>2018</v>
      </c>
      <c r="F298" t="s">
        <v>16</v>
      </c>
      <c r="G298">
        <v>1</v>
      </c>
      <c r="H298">
        <f t="shared" si="8"/>
        <v>4</v>
      </c>
      <c r="I298" t="str">
        <f t="shared" si="9"/>
        <v>INGRESOS</v>
      </c>
    </row>
    <row r="299" spans="1:9" x14ac:dyDescent="0.25">
      <c r="A299">
        <v>1588</v>
      </c>
      <c r="B299" t="s">
        <v>59</v>
      </c>
      <c r="C299">
        <v>41</v>
      </c>
      <c r="D299">
        <v>-127584433</v>
      </c>
      <c r="E299">
        <v>2018</v>
      </c>
      <c r="F299" t="s">
        <v>17</v>
      </c>
      <c r="G299">
        <v>1</v>
      </c>
      <c r="H299">
        <f t="shared" si="8"/>
        <v>4</v>
      </c>
      <c r="I299" t="str">
        <f t="shared" si="9"/>
        <v>INGRESOS</v>
      </c>
    </row>
    <row r="300" spans="1:9" x14ac:dyDescent="0.25">
      <c r="A300">
        <v>1588</v>
      </c>
      <c r="B300" t="s">
        <v>59</v>
      </c>
      <c r="C300">
        <v>41</v>
      </c>
      <c r="D300">
        <v>-362381785</v>
      </c>
      <c r="E300">
        <v>2018</v>
      </c>
      <c r="F300" t="s">
        <v>18</v>
      </c>
      <c r="G300">
        <v>1</v>
      </c>
      <c r="H300">
        <f t="shared" si="8"/>
        <v>4</v>
      </c>
      <c r="I300" t="str">
        <f t="shared" si="9"/>
        <v>INGRESOS</v>
      </c>
    </row>
    <row r="301" spans="1:9" x14ac:dyDescent="0.25">
      <c r="A301">
        <v>1588</v>
      </c>
      <c r="B301" t="s">
        <v>59</v>
      </c>
      <c r="C301">
        <v>42</v>
      </c>
      <c r="D301">
        <v>-24000</v>
      </c>
      <c r="E301">
        <v>2018</v>
      </c>
      <c r="F301" t="s">
        <v>9</v>
      </c>
      <c r="G301">
        <v>1</v>
      </c>
      <c r="H301">
        <f t="shared" si="8"/>
        <v>4</v>
      </c>
      <c r="I301" t="str">
        <f t="shared" si="9"/>
        <v>INGRESOS</v>
      </c>
    </row>
    <row r="302" spans="1:9" x14ac:dyDescent="0.25">
      <c r="A302">
        <v>1588</v>
      </c>
      <c r="B302" t="s">
        <v>59</v>
      </c>
      <c r="C302">
        <v>72</v>
      </c>
      <c r="D302">
        <v>44525382</v>
      </c>
      <c r="E302">
        <v>2018</v>
      </c>
      <c r="F302" t="s">
        <v>8</v>
      </c>
      <c r="G302">
        <v>1</v>
      </c>
      <c r="H302">
        <f t="shared" si="8"/>
        <v>7</v>
      </c>
      <c r="I302" t="str">
        <f t="shared" si="9"/>
        <v>COSTO</v>
      </c>
    </row>
    <row r="303" spans="1:9" x14ac:dyDescent="0.25">
      <c r="A303">
        <v>1588</v>
      </c>
      <c r="B303" t="s">
        <v>59</v>
      </c>
      <c r="C303">
        <v>72</v>
      </c>
      <c r="D303">
        <v>52306835.219999999</v>
      </c>
      <c r="E303">
        <v>2018</v>
      </c>
      <c r="F303" t="s">
        <v>12</v>
      </c>
      <c r="G303">
        <v>1</v>
      </c>
      <c r="H303">
        <f t="shared" si="8"/>
        <v>7</v>
      </c>
      <c r="I303" t="str">
        <f t="shared" si="9"/>
        <v>COSTO</v>
      </c>
    </row>
    <row r="304" spans="1:9" x14ac:dyDescent="0.25">
      <c r="A304">
        <v>1588</v>
      </c>
      <c r="B304" t="s">
        <v>59</v>
      </c>
      <c r="C304">
        <v>72</v>
      </c>
      <c r="D304">
        <v>55926443</v>
      </c>
      <c r="E304">
        <v>2018</v>
      </c>
      <c r="F304" t="s">
        <v>9</v>
      </c>
      <c r="G304">
        <v>1</v>
      </c>
      <c r="H304">
        <f t="shared" si="8"/>
        <v>7</v>
      </c>
      <c r="I304" t="str">
        <f t="shared" si="9"/>
        <v>COSTO</v>
      </c>
    </row>
    <row r="305" spans="1:9" x14ac:dyDescent="0.25">
      <c r="A305">
        <v>1588</v>
      </c>
      <c r="B305" t="s">
        <v>59</v>
      </c>
      <c r="C305">
        <v>72</v>
      </c>
      <c r="D305">
        <v>66084102</v>
      </c>
      <c r="E305">
        <v>2018</v>
      </c>
      <c r="F305" t="s">
        <v>13</v>
      </c>
      <c r="G305">
        <v>1</v>
      </c>
      <c r="H305">
        <f t="shared" si="8"/>
        <v>7</v>
      </c>
      <c r="I305" t="str">
        <f t="shared" si="9"/>
        <v>COSTO</v>
      </c>
    </row>
    <row r="306" spans="1:9" x14ac:dyDescent="0.25">
      <c r="A306">
        <v>1588</v>
      </c>
      <c r="B306" t="s">
        <v>59</v>
      </c>
      <c r="C306">
        <v>72</v>
      </c>
      <c r="D306">
        <v>67277477</v>
      </c>
      <c r="E306">
        <v>2018</v>
      </c>
      <c r="F306" t="s">
        <v>10</v>
      </c>
      <c r="G306">
        <v>1</v>
      </c>
      <c r="H306">
        <f t="shared" si="8"/>
        <v>7</v>
      </c>
      <c r="I306" t="str">
        <f t="shared" si="9"/>
        <v>COSTO</v>
      </c>
    </row>
    <row r="307" spans="1:9" x14ac:dyDescent="0.25">
      <c r="A307">
        <v>1588</v>
      </c>
      <c r="B307" t="s">
        <v>59</v>
      </c>
      <c r="C307">
        <v>72</v>
      </c>
      <c r="D307">
        <v>71312195</v>
      </c>
      <c r="E307">
        <v>2018</v>
      </c>
      <c r="F307" t="s">
        <v>11</v>
      </c>
      <c r="G307">
        <v>1</v>
      </c>
      <c r="H307">
        <f t="shared" si="8"/>
        <v>7</v>
      </c>
      <c r="I307" t="str">
        <f t="shared" si="9"/>
        <v>COSTO</v>
      </c>
    </row>
    <row r="308" spans="1:9" x14ac:dyDescent="0.25">
      <c r="A308">
        <v>1588</v>
      </c>
      <c r="B308" t="s">
        <v>59</v>
      </c>
      <c r="C308">
        <v>72</v>
      </c>
      <c r="D308">
        <v>71031022</v>
      </c>
      <c r="E308">
        <v>2018</v>
      </c>
      <c r="F308" t="s">
        <v>14</v>
      </c>
      <c r="G308">
        <v>1</v>
      </c>
      <c r="H308">
        <f t="shared" si="8"/>
        <v>7</v>
      </c>
      <c r="I308" t="str">
        <f t="shared" si="9"/>
        <v>COSTO</v>
      </c>
    </row>
    <row r="309" spans="1:9" x14ac:dyDescent="0.25">
      <c r="A309">
        <v>1588</v>
      </c>
      <c r="B309" t="s">
        <v>59</v>
      </c>
      <c r="C309">
        <v>72</v>
      </c>
      <c r="D309">
        <v>66239997</v>
      </c>
      <c r="E309">
        <v>2018</v>
      </c>
      <c r="F309" t="s">
        <v>15</v>
      </c>
      <c r="G309">
        <v>1</v>
      </c>
      <c r="H309">
        <f t="shared" si="8"/>
        <v>7</v>
      </c>
      <c r="I309" t="str">
        <f t="shared" si="9"/>
        <v>COSTO</v>
      </c>
    </row>
    <row r="310" spans="1:9" x14ac:dyDescent="0.25">
      <c r="A310">
        <v>1588</v>
      </c>
      <c r="B310" t="s">
        <v>59</v>
      </c>
      <c r="C310">
        <v>72</v>
      </c>
      <c r="D310">
        <v>59379885</v>
      </c>
      <c r="E310">
        <v>2018</v>
      </c>
      <c r="F310" t="s">
        <v>16</v>
      </c>
      <c r="G310">
        <v>1</v>
      </c>
      <c r="H310">
        <f t="shared" si="8"/>
        <v>7</v>
      </c>
      <c r="I310" t="str">
        <f t="shared" si="9"/>
        <v>COSTO</v>
      </c>
    </row>
    <row r="311" spans="1:9" x14ac:dyDescent="0.25">
      <c r="A311">
        <v>1588</v>
      </c>
      <c r="B311" t="s">
        <v>59</v>
      </c>
      <c r="C311">
        <v>72</v>
      </c>
      <c r="D311">
        <v>53707497</v>
      </c>
      <c r="E311">
        <v>2018</v>
      </c>
      <c r="F311" t="s">
        <v>17</v>
      </c>
      <c r="G311">
        <v>1</v>
      </c>
      <c r="H311">
        <f t="shared" si="8"/>
        <v>7</v>
      </c>
      <c r="I311" t="str">
        <f t="shared" si="9"/>
        <v>COSTO</v>
      </c>
    </row>
    <row r="312" spans="1:9" x14ac:dyDescent="0.25">
      <c r="A312">
        <v>1588</v>
      </c>
      <c r="B312" t="s">
        <v>59</v>
      </c>
      <c r="C312">
        <v>72</v>
      </c>
      <c r="D312">
        <v>340000</v>
      </c>
      <c r="E312">
        <v>2018</v>
      </c>
      <c r="F312" t="s">
        <v>18</v>
      </c>
      <c r="G312">
        <v>1</v>
      </c>
      <c r="H312">
        <f t="shared" si="8"/>
        <v>7</v>
      </c>
      <c r="I312" t="str">
        <f t="shared" si="9"/>
        <v>COSTO</v>
      </c>
    </row>
    <row r="313" spans="1:9" x14ac:dyDescent="0.25">
      <c r="A313">
        <v>1594</v>
      </c>
      <c r="B313" t="s">
        <v>60</v>
      </c>
      <c r="C313">
        <v>72</v>
      </c>
      <c r="D313">
        <v>194961</v>
      </c>
      <c r="E313">
        <v>2018</v>
      </c>
      <c r="F313" t="s">
        <v>14</v>
      </c>
      <c r="G313">
        <v>1</v>
      </c>
      <c r="H313">
        <f t="shared" si="8"/>
        <v>7</v>
      </c>
      <c r="I313" t="str">
        <f t="shared" si="9"/>
        <v>COSTO</v>
      </c>
    </row>
    <row r="314" spans="1:9" x14ac:dyDescent="0.25">
      <c r="A314">
        <v>1594</v>
      </c>
      <c r="B314" t="s">
        <v>60</v>
      </c>
      <c r="C314">
        <v>72</v>
      </c>
      <c r="D314">
        <v>249800</v>
      </c>
      <c r="E314">
        <v>2018</v>
      </c>
      <c r="F314" t="s">
        <v>15</v>
      </c>
      <c r="G314">
        <v>1</v>
      </c>
      <c r="H314">
        <f t="shared" si="8"/>
        <v>7</v>
      </c>
      <c r="I314" t="str">
        <f t="shared" si="9"/>
        <v>COSTO</v>
      </c>
    </row>
    <row r="315" spans="1:9" x14ac:dyDescent="0.25">
      <c r="A315">
        <v>1594</v>
      </c>
      <c r="B315" t="s">
        <v>60</v>
      </c>
      <c r="C315">
        <v>72</v>
      </c>
      <c r="D315">
        <v>150000</v>
      </c>
      <c r="E315">
        <v>2018</v>
      </c>
      <c r="F315" t="s">
        <v>17</v>
      </c>
      <c r="G315">
        <v>1</v>
      </c>
      <c r="H315">
        <f t="shared" si="8"/>
        <v>7</v>
      </c>
      <c r="I315" t="str">
        <f t="shared" si="9"/>
        <v>COSTO</v>
      </c>
    </row>
    <row r="316" spans="1:9" x14ac:dyDescent="0.25">
      <c r="A316">
        <v>1596</v>
      </c>
      <c r="B316" t="s">
        <v>61</v>
      </c>
      <c r="C316">
        <v>41</v>
      </c>
      <c r="D316">
        <v>-38992424</v>
      </c>
      <c r="E316">
        <v>2018</v>
      </c>
      <c r="F316" t="s">
        <v>8</v>
      </c>
      <c r="G316">
        <v>1</v>
      </c>
      <c r="H316">
        <f t="shared" si="8"/>
        <v>4</v>
      </c>
      <c r="I316" t="str">
        <f t="shared" si="9"/>
        <v>INGRESOS</v>
      </c>
    </row>
    <row r="317" spans="1:9" x14ac:dyDescent="0.25">
      <c r="A317">
        <v>1596</v>
      </c>
      <c r="B317" t="s">
        <v>61</v>
      </c>
      <c r="C317">
        <v>41</v>
      </c>
      <c r="D317">
        <v>38545287</v>
      </c>
      <c r="E317">
        <v>2018</v>
      </c>
      <c r="F317" t="s">
        <v>12</v>
      </c>
      <c r="G317">
        <v>1</v>
      </c>
      <c r="H317">
        <f t="shared" si="8"/>
        <v>4</v>
      </c>
      <c r="I317" t="str">
        <f t="shared" si="9"/>
        <v>INGRESOS</v>
      </c>
    </row>
    <row r="318" spans="1:9" x14ac:dyDescent="0.25">
      <c r="A318">
        <v>1596</v>
      </c>
      <c r="B318" t="s">
        <v>61</v>
      </c>
      <c r="C318">
        <v>41</v>
      </c>
      <c r="D318">
        <v>-42816333</v>
      </c>
      <c r="E318">
        <v>2018</v>
      </c>
      <c r="F318" t="s">
        <v>9</v>
      </c>
      <c r="G318">
        <v>1</v>
      </c>
      <c r="H318">
        <f t="shared" si="8"/>
        <v>4</v>
      </c>
      <c r="I318" t="str">
        <f t="shared" si="9"/>
        <v>INGRESOS</v>
      </c>
    </row>
    <row r="319" spans="1:9" x14ac:dyDescent="0.25">
      <c r="A319">
        <v>1596</v>
      </c>
      <c r="B319" t="s">
        <v>61</v>
      </c>
      <c r="C319">
        <v>41</v>
      </c>
      <c r="D319">
        <v>-67667097</v>
      </c>
      <c r="E319">
        <v>2018</v>
      </c>
      <c r="F319" t="s">
        <v>13</v>
      </c>
      <c r="G319">
        <v>1</v>
      </c>
      <c r="H319">
        <f t="shared" si="8"/>
        <v>4</v>
      </c>
      <c r="I319" t="str">
        <f t="shared" si="9"/>
        <v>INGRESOS</v>
      </c>
    </row>
    <row r="320" spans="1:9" x14ac:dyDescent="0.25">
      <c r="A320">
        <v>1596</v>
      </c>
      <c r="B320" t="s">
        <v>61</v>
      </c>
      <c r="C320">
        <v>41</v>
      </c>
      <c r="D320">
        <v>-42631287</v>
      </c>
      <c r="E320">
        <v>2018</v>
      </c>
      <c r="F320" t="s">
        <v>10</v>
      </c>
      <c r="G320">
        <v>1</v>
      </c>
      <c r="H320">
        <f t="shared" si="8"/>
        <v>4</v>
      </c>
      <c r="I320" t="str">
        <f t="shared" si="9"/>
        <v>INGRESOS</v>
      </c>
    </row>
    <row r="321" spans="1:9" x14ac:dyDescent="0.25">
      <c r="A321">
        <v>1596</v>
      </c>
      <c r="B321" t="s">
        <v>61</v>
      </c>
      <c r="C321">
        <v>41</v>
      </c>
      <c r="D321">
        <v>-76878179</v>
      </c>
      <c r="E321">
        <v>2018</v>
      </c>
      <c r="F321" t="s">
        <v>11</v>
      </c>
      <c r="G321">
        <v>1</v>
      </c>
      <c r="H321">
        <f t="shared" si="8"/>
        <v>4</v>
      </c>
      <c r="I321" t="str">
        <f t="shared" si="9"/>
        <v>INGRESOS</v>
      </c>
    </row>
    <row r="322" spans="1:9" x14ac:dyDescent="0.25">
      <c r="A322">
        <v>1596</v>
      </c>
      <c r="B322" t="s">
        <v>61</v>
      </c>
      <c r="C322">
        <v>41</v>
      </c>
      <c r="D322">
        <v>-16264943</v>
      </c>
      <c r="E322">
        <v>2018</v>
      </c>
      <c r="F322" t="s">
        <v>14</v>
      </c>
      <c r="G322">
        <v>1</v>
      </c>
      <c r="H322">
        <f t="shared" si="8"/>
        <v>4</v>
      </c>
      <c r="I322" t="str">
        <f t="shared" si="9"/>
        <v>INGRESOS</v>
      </c>
    </row>
    <row r="323" spans="1:9" x14ac:dyDescent="0.25">
      <c r="A323">
        <v>1596</v>
      </c>
      <c r="B323" t="s">
        <v>61</v>
      </c>
      <c r="C323">
        <v>41</v>
      </c>
      <c r="D323">
        <v>-36277553</v>
      </c>
      <c r="E323">
        <v>2018</v>
      </c>
      <c r="F323" t="s">
        <v>15</v>
      </c>
      <c r="G323">
        <v>1</v>
      </c>
      <c r="H323">
        <f t="shared" ref="H323:H386" si="10">MID(C323,1,1)*1</f>
        <v>4</v>
      </c>
      <c r="I323" t="str">
        <f t="shared" ref="I323:I386" si="11">IF(OR(H323=7,H323=5),"COSTO",IF(H323=4,"INGRESOS","OJO"))</f>
        <v>INGRESOS</v>
      </c>
    </row>
    <row r="324" spans="1:9" x14ac:dyDescent="0.25">
      <c r="A324">
        <v>1596</v>
      </c>
      <c r="B324" t="s">
        <v>61</v>
      </c>
      <c r="C324">
        <v>41</v>
      </c>
      <c r="D324">
        <v>-43235422</v>
      </c>
      <c r="E324">
        <v>2018</v>
      </c>
      <c r="F324" t="s">
        <v>16</v>
      </c>
      <c r="G324">
        <v>1</v>
      </c>
      <c r="H324">
        <f t="shared" si="10"/>
        <v>4</v>
      </c>
      <c r="I324" t="str">
        <f t="shared" si="11"/>
        <v>INGRESOS</v>
      </c>
    </row>
    <row r="325" spans="1:9" x14ac:dyDescent="0.25">
      <c r="A325">
        <v>1596</v>
      </c>
      <c r="B325" t="s">
        <v>61</v>
      </c>
      <c r="C325">
        <v>41</v>
      </c>
      <c r="D325">
        <v>-50649805</v>
      </c>
      <c r="E325">
        <v>2018</v>
      </c>
      <c r="F325" t="s">
        <v>17</v>
      </c>
      <c r="G325">
        <v>1</v>
      </c>
      <c r="H325">
        <f t="shared" si="10"/>
        <v>4</v>
      </c>
      <c r="I325" t="str">
        <f t="shared" si="11"/>
        <v>INGRESOS</v>
      </c>
    </row>
    <row r="326" spans="1:9" x14ac:dyDescent="0.25">
      <c r="A326">
        <v>1596</v>
      </c>
      <c r="B326" t="s">
        <v>61</v>
      </c>
      <c r="C326">
        <v>41</v>
      </c>
      <c r="D326">
        <v>-45706883</v>
      </c>
      <c r="E326">
        <v>2018</v>
      </c>
      <c r="F326" t="s">
        <v>18</v>
      </c>
      <c r="G326">
        <v>1</v>
      </c>
      <c r="H326">
        <f t="shared" si="10"/>
        <v>4</v>
      </c>
      <c r="I326" t="str">
        <f t="shared" si="11"/>
        <v>INGRESOS</v>
      </c>
    </row>
    <row r="327" spans="1:9" x14ac:dyDescent="0.25">
      <c r="A327">
        <v>1596</v>
      </c>
      <c r="B327" t="s">
        <v>61</v>
      </c>
      <c r="C327">
        <v>72</v>
      </c>
      <c r="D327">
        <v>17352939</v>
      </c>
      <c r="E327">
        <v>2018</v>
      </c>
      <c r="F327" t="s">
        <v>8</v>
      </c>
      <c r="G327">
        <v>1</v>
      </c>
      <c r="H327">
        <f t="shared" si="10"/>
        <v>7</v>
      </c>
      <c r="I327" t="str">
        <f t="shared" si="11"/>
        <v>COSTO</v>
      </c>
    </row>
    <row r="328" spans="1:9" x14ac:dyDescent="0.25">
      <c r="A328">
        <v>1596</v>
      </c>
      <c r="B328" t="s">
        <v>61</v>
      </c>
      <c r="C328">
        <v>72</v>
      </c>
      <c r="D328">
        <v>26953884</v>
      </c>
      <c r="E328">
        <v>2018</v>
      </c>
      <c r="F328" t="s">
        <v>12</v>
      </c>
      <c r="G328">
        <v>1</v>
      </c>
      <c r="H328">
        <f t="shared" si="10"/>
        <v>7</v>
      </c>
      <c r="I328" t="str">
        <f t="shared" si="11"/>
        <v>COSTO</v>
      </c>
    </row>
    <row r="329" spans="1:9" x14ac:dyDescent="0.25">
      <c r="A329">
        <v>1596</v>
      </c>
      <c r="B329" t="s">
        <v>61</v>
      </c>
      <c r="C329">
        <v>72</v>
      </c>
      <c r="D329">
        <v>25392198</v>
      </c>
      <c r="E329">
        <v>2018</v>
      </c>
      <c r="F329" t="s">
        <v>9</v>
      </c>
      <c r="G329">
        <v>1</v>
      </c>
      <c r="H329">
        <f t="shared" si="10"/>
        <v>7</v>
      </c>
      <c r="I329" t="str">
        <f t="shared" si="11"/>
        <v>COSTO</v>
      </c>
    </row>
    <row r="330" spans="1:9" x14ac:dyDescent="0.25">
      <c r="A330">
        <v>1596</v>
      </c>
      <c r="B330" t="s">
        <v>61</v>
      </c>
      <c r="C330">
        <v>72</v>
      </c>
      <c r="D330">
        <v>19190258</v>
      </c>
      <c r="E330">
        <v>2018</v>
      </c>
      <c r="F330" t="s">
        <v>13</v>
      </c>
      <c r="G330">
        <v>1</v>
      </c>
      <c r="H330">
        <f t="shared" si="10"/>
        <v>7</v>
      </c>
      <c r="I330" t="str">
        <f t="shared" si="11"/>
        <v>COSTO</v>
      </c>
    </row>
    <row r="331" spans="1:9" x14ac:dyDescent="0.25">
      <c r="A331">
        <v>1596</v>
      </c>
      <c r="B331" t="s">
        <v>61</v>
      </c>
      <c r="C331">
        <v>72</v>
      </c>
      <c r="D331">
        <v>19915823</v>
      </c>
      <c r="E331">
        <v>2018</v>
      </c>
      <c r="F331" t="s">
        <v>10</v>
      </c>
      <c r="G331">
        <v>1</v>
      </c>
      <c r="H331">
        <f t="shared" si="10"/>
        <v>7</v>
      </c>
      <c r="I331" t="str">
        <f t="shared" si="11"/>
        <v>COSTO</v>
      </c>
    </row>
    <row r="332" spans="1:9" x14ac:dyDescent="0.25">
      <c r="A332">
        <v>1596</v>
      </c>
      <c r="B332" t="s">
        <v>61</v>
      </c>
      <c r="C332">
        <v>72</v>
      </c>
      <c r="D332">
        <v>26282164.670000002</v>
      </c>
      <c r="E332">
        <v>2018</v>
      </c>
      <c r="F332" t="s">
        <v>11</v>
      </c>
      <c r="G332">
        <v>1</v>
      </c>
      <c r="H332">
        <f t="shared" si="10"/>
        <v>7</v>
      </c>
      <c r="I332" t="str">
        <f t="shared" si="11"/>
        <v>COSTO</v>
      </c>
    </row>
    <row r="333" spans="1:9" x14ac:dyDescent="0.25">
      <c r="A333">
        <v>1596</v>
      </c>
      <c r="B333" t="s">
        <v>61</v>
      </c>
      <c r="C333">
        <v>72</v>
      </c>
      <c r="D333">
        <v>20343357</v>
      </c>
      <c r="E333">
        <v>2018</v>
      </c>
      <c r="F333" t="s">
        <v>14</v>
      </c>
      <c r="G333">
        <v>1</v>
      </c>
      <c r="H333">
        <f t="shared" si="10"/>
        <v>7</v>
      </c>
      <c r="I333" t="str">
        <f t="shared" si="11"/>
        <v>COSTO</v>
      </c>
    </row>
    <row r="334" spans="1:9" x14ac:dyDescent="0.25">
      <c r="A334">
        <v>1596</v>
      </c>
      <c r="B334" t="s">
        <v>61</v>
      </c>
      <c r="C334">
        <v>72</v>
      </c>
      <c r="D334">
        <v>17677703</v>
      </c>
      <c r="E334">
        <v>2018</v>
      </c>
      <c r="F334" t="s">
        <v>15</v>
      </c>
      <c r="G334">
        <v>1</v>
      </c>
      <c r="H334">
        <f t="shared" si="10"/>
        <v>7</v>
      </c>
      <c r="I334" t="str">
        <f t="shared" si="11"/>
        <v>COSTO</v>
      </c>
    </row>
    <row r="335" spans="1:9" x14ac:dyDescent="0.25">
      <c r="A335">
        <v>1596</v>
      </c>
      <c r="B335" t="s">
        <v>61</v>
      </c>
      <c r="C335">
        <v>72</v>
      </c>
      <c r="D335">
        <v>34010162</v>
      </c>
      <c r="E335">
        <v>2018</v>
      </c>
      <c r="F335" t="s">
        <v>16</v>
      </c>
      <c r="G335">
        <v>1</v>
      </c>
      <c r="H335">
        <f t="shared" si="10"/>
        <v>7</v>
      </c>
      <c r="I335" t="str">
        <f t="shared" si="11"/>
        <v>COSTO</v>
      </c>
    </row>
    <row r="336" spans="1:9" x14ac:dyDescent="0.25">
      <c r="A336">
        <v>1596</v>
      </c>
      <c r="B336" t="s">
        <v>61</v>
      </c>
      <c r="C336">
        <v>72</v>
      </c>
      <c r="D336">
        <v>22204186</v>
      </c>
      <c r="E336">
        <v>2018</v>
      </c>
      <c r="F336" t="s">
        <v>17</v>
      </c>
      <c r="G336">
        <v>1</v>
      </c>
      <c r="H336">
        <f t="shared" si="10"/>
        <v>7</v>
      </c>
      <c r="I336" t="str">
        <f t="shared" si="11"/>
        <v>COSTO</v>
      </c>
    </row>
    <row r="337" spans="1:9" x14ac:dyDescent="0.25">
      <c r="A337">
        <v>1597</v>
      </c>
      <c r="B337" t="s">
        <v>62</v>
      </c>
      <c r="C337">
        <v>72</v>
      </c>
      <c r="D337">
        <v>738062</v>
      </c>
      <c r="E337">
        <v>2018</v>
      </c>
      <c r="F337" t="s">
        <v>12</v>
      </c>
      <c r="G337">
        <v>1</v>
      </c>
      <c r="H337">
        <f t="shared" si="10"/>
        <v>7</v>
      </c>
      <c r="I337" t="str">
        <f t="shared" si="11"/>
        <v>COSTO</v>
      </c>
    </row>
    <row r="338" spans="1:9" x14ac:dyDescent="0.25">
      <c r="A338">
        <v>1597</v>
      </c>
      <c r="B338" t="s">
        <v>62</v>
      </c>
      <c r="C338">
        <v>72</v>
      </c>
      <c r="D338">
        <v>562547</v>
      </c>
      <c r="E338">
        <v>2018</v>
      </c>
      <c r="F338" t="s">
        <v>13</v>
      </c>
      <c r="G338">
        <v>1</v>
      </c>
      <c r="H338">
        <f t="shared" si="10"/>
        <v>7</v>
      </c>
      <c r="I338" t="str">
        <f t="shared" si="11"/>
        <v>COSTO</v>
      </c>
    </row>
    <row r="339" spans="1:9" x14ac:dyDescent="0.25">
      <c r="A339">
        <v>1608</v>
      </c>
      <c r="B339" t="s">
        <v>63</v>
      </c>
      <c r="C339">
        <v>41</v>
      </c>
      <c r="D339">
        <v>-12633011</v>
      </c>
      <c r="E339">
        <v>2018</v>
      </c>
      <c r="F339" t="s">
        <v>8</v>
      </c>
      <c r="G339">
        <v>1</v>
      </c>
      <c r="H339">
        <f t="shared" si="10"/>
        <v>4</v>
      </c>
      <c r="I339" t="str">
        <f t="shared" si="11"/>
        <v>INGRESOS</v>
      </c>
    </row>
    <row r="340" spans="1:9" x14ac:dyDescent="0.25">
      <c r="A340">
        <v>1608</v>
      </c>
      <c r="B340" t="s">
        <v>63</v>
      </c>
      <c r="C340">
        <v>41</v>
      </c>
      <c r="D340">
        <v>-15347639</v>
      </c>
      <c r="E340">
        <v>2018</v>
      </c>
      <c r="F340" t="s">
        <v>12</v>
      </c>
      <c r="G340">
        <v>1</v>
      </c>
      <c r="H340">
        <f t="shared" si="10"/>
        <v>4</v>
      </c>
      <c r="I340" t="str">
        <f t="shared" si="11"/>
        <v>INGRESOS</v>
      </c>
    </row>
    <row r="341" spans="1:9" x14ac:dyDescent="0.25">
      <c r="A341">
        <v>1608</v>
      </c>
      <c r="B341" t="s">
        <v>63</v>
      </c>
      <c r="C341">
        <v>72</v>
      </c>
      <c r="D341">
        <v>10723825</v>
      </c>
      <c r="E341">
        <v>2018</v>
      </c>
      <c r="F341" t="s">
        <v>8</v>
      </c>
      <c r="G341">
        <v>1</v>
      </c>
      <c r="H341">
        <f t="shared" si="10"/>
        <v>7</v>
      </c>
      <c r="I341" t="str">
        <f t="shared" si="11"/>
        <v>COSTO</v>
      </c>
    </row>
    <row r="342" spans="1:9" x14ac:dyDescent="0.25">
      <c r="A342">
        <v>1608</v>
      </c>
      <c r="B342" t="s">
        <v>63</v>
      </c>
      <c r="C342">
        <v>72</v>
      </c>
      <c r="D342">
        <v>8421914</v>
      </c>
      <c r="E342">
        <v>2018</v>
      </c>
      <c r="F342" t="s">
        <v>12</v>
      </c>
      <c r="G342">
        <v>1</v>
      </c>
      <c r="H342">
        <f t="shared" si="10"/>
        <v>7</v>
      </c>
      <c r="I342" t="str">
        <f t="shared" si="11"/>
        <v>COSTO</v>
      </c>
    </row>
    <row r="343" spans="1:9" x14ac:dyDescent="0.25">
      <c r="A343">
        <v>1608</v>
      </c>
      <c r="B343" t="s">
        <v>63</v>
      </c>
      <c r="C343">
        <v>72</v>
      </c>
      <c r="D343">
        <v>5611506.7800000003</v>
      </c>
      <c r="E343">
        <v>2018</v>
      </c>
      <c r="F343" t="s">
        <v>9</v>
      </c>
      <c r="G343">
        <v>1</v>
      </c>
      <c r="H343">
        <f t="shared" si="10"/>
        <v>7</v>
      </c>
      <c r="I343" t="str">
        <f t="shared" si="11"/>
        <v>COSTO</v>
      </c>
    </row>
    <row r="344" spans="1:9" x14ac:dyDescent="0.25">
      <c r="A344">
        <v>1608</v>
      </c>
      <c r="B344" t="s">
        <v>63</v>
      </c>
      <c r="C344">
        <v>72</v>
      </c>
      <c r="D344">
        <v>620276</v>
      </c>
      <c r="E344">
        <v>2018</v>
      </c>
      <c r="F344" t="s">
        <v>11</v>
      </c>
      <c r="G344">
        <v>1</v>
      </c>
      <c r="H344">
        <f t="shared" si="10"/>
        <v>7</v>
      </c>
      <c r="I344" t="str">
        <f t="shared" si="11"/>
        <v>COSTO</v>
      </c>
    </row>
    <row r="345" spans="1:9" x14ac:dyDescent="0.25">
      <c r="A345">
        <v>1616</v>
      </c>
      <c r="B345" t="s">
        <v>64</v>
      </c>
      <c r="C345">
        <v>72</v>
      </c>
      <c r="D345">
        <v>31134</v>
      </c>
      <c r="E345">
        <v>2018</v>
      </c>
      <c r="F345" t="s">
        <v>8</v>
      </c>
      <c r="G345">
        <v>1</v>
      </c>
      <c r="H345">
        <f t="shared" si="10"/>
        <v>7</v>
      </c>
      <c r="I345" t="str">
        <f t="shared" si="11"/>
        <v>COSTO</v>
      </c>
    </row>
    <row r="346" spans="1:9" x14ac:dyDescent="0.25">
      <c r="A346">
        <v>1616</v>
      </c>
      <c r="B346" t="s">
        <v>64</v>
      </c>
      <c r="C346">
        <v>72</v>
      </c>
      <c r="D346">
        <v>620276</v>
      </c>
      <c r="E346">
        <v>2018</v>
      </c>
      <c r="F346" t="s">
        <v>14</v>
      </c>
      <c r="G346">
        <v>1</v>
      </c>
      <c r="H346">
        <f t="shared" si="10"/>
        <v>7</v>
      </c>
      <c r="I346" t="str">
        <f t="shared" si="11"/>
        <v>COSTO</v>
      </c>
    </row>
    <row r="347" spans="1:9" x14ac:dyDescent="0.25">
      <c r="A347">
        <v>1616</v>
      </c>
      <c r="B347" t="s">
        <v>64</v>
      </c>
      <c r="C347">
        <v>72</v>
      </c>
      <c r="D347">
        <v>-620276</v>
      </c>
      <c r="E347">
        <v>2018</v>
      </c>
      <c r="F347" t="s">
        <v>15</v>
      </c>
      <c r="G347">
        <v>1</v>
      </c>
      <c r="H347">
        <f t="shared" si="10"/>
        <v>7</v>
      </c>
      <c r="I347" t="str">
        <f t="shared" si="11"/>
        <v>COSTO</v>
      </c>
    </row>
    <row r="348" spans="1:9" x14ac:dyDescent="0.25">
      <c r="A348">
        <v>1618</v>
      </c>
      <c r="B348" t="s">
        <v>65</v>
      </c>
      <c r="C348">
        <v>41</v>
      </c>
      <c r="D348">
        <v>-75242060</v>
      </c>
      <c r="E348">
        <v>2018</v>
      </c>
      <c r="F348" t="s">
        <v>8</v>
      </c>
      <c r="G348">
        <v>1</v>
      </c>
      <c r="H348">
        <f t="shared" si="10"/>
        <v>4</v>
      </c>
      <c r="I348" t="str">
        <f t="shared" si="11"/>
        <v>INGRESOS</v>
      </c>
    </row>
    <row r="349" spans="1:9" x14ac:dyDescent="0.25">
      <c r="A349">
        <v>1618</v>
      </c>
      <c r="B349" t="s">
        <v>65</v>
      </c>
      <c r="C349">
        <v>41</v>
      </c>
      <c r="D349">
        <v>-39801515</v>
      </c>
      <c r="E349">
        <v>2018</v>
      </c>
      <c r="F349" t="s">
        <v>12</v>
      </c>
      <c r="G349">
        <v>1</v>
      </c>
      <c r="H349">
        <f t="shared" si="10"/>
        <v>4</v>
      </c>
      <c r="I349" t="str">
        <f t="shared" si="11"/>
        <v>INGRESOS</v>
      </c>
    </row>
    <row r="350" spans="1:9" x14ac:dyDescent="0.25">
      <c r="A350">
        <v>1618</v>
      </c>
      <c r="B350" t="s">
        <v>65</v>
      </c>
      <c r="C350">
        <v>41</v>
      </c>
      <c r="D350">
        <v>-60417862</v>
      </c>
      <c r="E350">
        <v>2018</v>
      </c>
      <c r="F350" t="s">
        <v>9</v>
      </c>
      <c r="G350">
        <v>1</v>
      </c>
      <c r="H350">
        <f t="shared" si="10"/>
        <v>4</v>
      </c>
      <c r="I350" t="str">
        <f t="shared" si="11"/>
        <v>INGRESOS</v>
      </c>
    </row>
    <row r="351" spans="1:9" x14ac:dyDescent="0.25">
      <c r="A351">
        <v>1618</v>
      </c>
      <c r="B351" t="s">
        <v>65</v>
      </c>
      <c r="C351">
        <v>41</v>
      </c>
      <c r="D351">
        <v>-60330361</v>
      </c>
      <c r="E351">
        <v>2018</v>
      </c>
      <c r="F351" t="s">
        <v>13</v>
      </c>
      <c r="G351">
        <v>1</v>
      </c>
      <c r="H351">
        <f t="shared" si="10"/>
        <v>4</v>
      </c>
      <c r="I351" t="str">
        <f t="shared" si="11"/>
        <v>INGRESOS</v>
      </c>
    </row>
    <row r="352" spans="1:9" x14ac:dyDescent="0.25">
      <c r="A352">
        <v>1618</v>
      </c>
      <c r="B352" t="s">
        <v>65</v>
      </c>
      <c r="C352">
        <v>41</v>
      </c>
      <c r="D352">
        <v>-61660356</v>
      </c>
      <c r="E352">
        <v>2018</v>
      </c>
      <c r="F352" t="s">
        <v>10</v>
      </c>
      <c r="G352">
        <v>1</v>
      </c>
      <c r="H352">
        <f t="shared" si="10"/>
        <v>4</v>
      </c>
      <c r="I352" t="str">
        <f t="shared" si="11"/>
        <v>INGRESOS</v>
      </c>
    </row>
    <row r="353" spans="1:9" x14ac:dyDescent="0.25">
      <c r="A353">
        <v>1618</v>
      </c>
      <c r="B353" t="s">
        <v>65</v>
      </c>
      <c r="C353">
        <v>41</v>
      </c>
      <c r="D353">
        <v>-61660356</v>
      </c>
      <c r="E353">
        <v>2018</v>
      </c>
      <c r="F353" t="s">
        <v>11</v>
      </c>
      <c r="G353">
        <v>1</v>
      </c>
      <c r="H353">
        <f t="shared" si="10"/>
        <v>4</v>
      </c>
      <c r="I353" t="str">
        <f t="shared" si="11"/>
        <v>INGRESOS</v>
      </c>
    </row>
    <row r="354" spans="1:9" x14ac:dyDescent="0.25">
      <c r="A354">
        <v>1618</v>
      </c>
      <c r="B354" t="s">
        <v>65</v>
      </c>
      <c r="C354">
        <v>41</v>
      </c>
      <c r="D354">
        <v>-61506053</v>
      </c>
      <c r="E354">
        <v>2018</v>
      </c>
      <c r="F354" t="s">
        <v>14</v>
      </c>
      <c r="G354">
        <v>1</v>
      </c>
      <c r="H354">
        <f t="shared" si="10"/>
        <v>4</v>
      </c>
      <c r="I354" t="str">
        <f t="shared" si="11"/>
        <v>INGRESOS</v>
      </c>
    </row>
    <row r="355" spans="1:9" x14ac:dyDescent="0.25">
      <c r="A355">
        <v>1618</v>
      </c>
      <c r="B355" t="s">
        <v>65</v>
      </c>
      <c r="C355">
        <v>41</v>
      </c>
      <c r="D355">
        <v>-61506053</v>
      </c>
      <c r="E355">
        <v>2018</v>
      </c>
      <c r="F355" t="s">
        <v>15</v>
      </c>
      <c r="G355">
        <v>1</v>
      </c>
      <c r="H355">
        <f t="shared" si="10"/>
        <v>4</v>
      </c>
      <c r="I355" t="str">
        <f t="shared" si="11"/>
        <v>INGRESOS</v>
      </c>
    </row>
    <row r="356" spans="1:9" x14ac:dyDescent="0.25">
      <c r="A356">
        <v>1618</v>
      </c>
      <c r="B356" t="s">
        <v>65</v>
      </c>
      <c r="C356">
        <v>41</v>
      </c>
      <c r="D356">
        <v>-40550659</v>
      </c>
      <c r="E356">
        <v>2018</v>
      </c>
      <c r="F356" t="s">
        <v>16</v>
      </c>
      <c r="G356">
        <v>1</v>
      </c>
      <c r="H356">
        <f t="shared" si="10"/>
        <v>4</v>
      </c>
      <c r="I356" t="str">
        <f t="shared" si="11"/>
        <v>INGRESOS</v>
      </c>
    </row>
    <row r="357" spans="1:9" x14ac:dyDescent="0.25">
      <c r="A357">
        <v>1618</v>
      </c>
      <c r="B357" t="s">
        <v>65</v>
      </c>
      <c r="C357">
        <v>41</v>
      </c>
      <c r="D357">
        <v>-383266</v>
      </c>
      <c r="E357">
        <v>2018</v>
      </c>
      <c r="F357" t="s">
        <v>17</v>
      </c>
      <c r="G357">
        <v>1</v>
      </c>
      <c r="H357">
        <f t="shared" si="10"/>
        <v>4</v>
      </c>
      <c r="I357" t="str">
        <f t="shared" si="11"/>
        <v>INGRESOS</v>
      </c>
    </row>
    <row r="358" spans="1:9" x14ac:dyDescent="0.25">
      <c r="A358">
        <v>1618</v>
      </c>
      <c r="B358" t="s">
        <v>65</v>
      </c>
      <c r="C358">
        <v>41</v>
      </c>
      <c r="D358">
        <v>-41234659</v>
      </c>
      <c r="E358">
        <v>2018</v>
      </c>
      <c r="F358" t="s">
        <v>18</v>
      </c>
      <c r="G358">
        <v>1</v>
      </c>
      <c r="H358">
        <f t="shared" si="10"/>
        <v>4</v>
      </c>
      <c r="I358" t="str">
        <f t="shared" si="11"/>
        <v>INGRESOS</v>
      </c>
    </row>
    <row r="359" spans="1:9" x14ac:dyDescent="0.25">
      <c r="A359">
        <v>1618</v>
      </c>
      <c r="B359" t="s">
        <v>65</v>
      </c>
      <c r="C359">
        <v>51</v>
      </c>
      <c r="D359">
        <v>34500</v>
      </c>
      <c r="E359">
        <v>2018</v>
      </c>
      <c r="F359" t="s">
        <v>15</v>
      </c>
      <c r="G359">
        <v>1</v>
      </c>
      <c r="H359">
        <f t="shared" si="10"/>
        <v>5</v>
      </c>
      <c r="I359" t="str">
        <f t="shared" si="11"/>
        <v>COSTO</v>
      </c>
    </row>
    <row r="360" spans="1:9" x14ac:dyDescent="0.25">
      <c r="A360">
        <v>1618</v>
      </c>
      <c r="B360" t="s">
        <v>65</v>
      </c>
      <c r="C360">
        <v>72</v>
      </c>
      <c r="D360">
        <v>34521406</v>
      </c>
      <c r="E360">
        <v>2018</v>
      </c>
      <c r="F360" t="s">
        <v>8</v>
      </c>
      <c r="G360">
        <v>1</v>
      </c>
      <c r="H360">
        <f t="shared" si="10"/>
        <v>7</v>
      </c>
      <c r="I360" t="str">
        <f t="shared" si="11"/>
        <v>COSTO</v>
      </c>
    </row>
    <row r="361" spans="1:9" x14ac:dyDescent="0.25">
      <c r="A361">
        <v>1618</v>
      </c>
      <c r="B361" t="s">
        <v>65</v>
      </c>
      <c r="C361">
        <v>72</v>
      </c>
      <c r="D361">
        <v>35629927</v>
      </c>
      <c r="E361">
        <v>2018</v>
      </c>
      <c r="F361" t="s">
        <v>12</v>
      </c>
      <c r="G361">
        <v>1</v>
      </c>
      <c r="H361">
        <f t="shared" si="10"/>
        <v>7</v>
      </c>
      <c r="I361" t="str">
        <f t="shared" si="11"/>
        <v>COSTO</v>
      </c>
    </row>
    <row r="362" spans="1:9" x14ac:dyDescent="0.25">
      <c r="A362">
        <v>1618</v>
      </c>
      <c r="B362" t="s">
        <v>65</v>
      </c>
      <c r="C362">
        <v>72</v>
      </c>
      <c r="D362">
        <v>35442049</v>
      </c>
      <c r="E362">
        <v>2018</v>
      </c>
      <c r="F362" t="s">
        <v>9</v>
      </c>
      <c r="G362">
        <v>1</v>
      </c>
      <c r="H362">
        <f t="shared" si="10"/>
        <v>7</v>
      </c>
      <c r="I362" t="str">
        <f t="shared" si="11"/>
        <v>COSTO</v>
      </c>
    </row>
    <row r="363" spans="1:9" x14ac:dyDescent="0.25">
      <c r="A363">
        <v>1618</v>
      </c>
      <c r="B363" t="s">
        <v>65</v>
      </c>
      <c r="C363">
        <v>72</v>
      </c>
      <c r="D363">
        <v>34798247</v>
      </c>
      <c r="E363">
        <v>2018</v>
      </c>
      <c r="F363" t="s">
        <v>13</v>
      </c>
      <c r="G363">
        <v>1</v>
      </c>
      <c r="H363">
        <f t="shared" si="10"/>
        <v>7</v>
      </c>
      <c r="I363" t="str">
        <f t="shared" si="11"/>
        <v>COSTO</v>
      </c>
    </row>
    <row r="364" spans="1:9" x14ac:dyDescent="0.25">
      <c r="A364">
        <v>1618</v>
      </c>
      <c r="B364" t="s">
        <v>65</v>
      </c>
      <c r="C364">
        <v>72</v>
      </c>
      <c r="D364">
        <v>36159742</v>
      </c>
      <c r="E364">
        <v>2018</v>
      </c>
      <c r="F364" t="s">
        <v>10</v>
      </c>
      <c r="G364">
        <v>1</v>
      </c>
      <c r="H364">
        <f t="shared" si="10"/>
        <v>7</v>
      </c>
      <c r="I364" t="str">
        <f t="shared" si="11"/>
        <v>COSTO</v>
      </c>
    </row>
    <row r="365" spans="1:9" x14ac:dyDescent="0.25">
      <c r="A365">
        <v>1618</v>
      </c>
      <c r="B365" t="s">
        <v>65</v>
      </c>
      <c r="C365">
        <v>72</v>
      </c>
      <c r="D365">
        <v>36834041</v>
      </c>
      <c r="E365">
        <v>2018</v>
      </c>
      <c r="F365" t="s">
        <v>11</v>
      </c>
      <c r="G365">
        <v>1</v>
      </c>
      <c r="H365">
        <f t="shared" si="10"/>
        <v>7</v>
      </c>
      <c r="I365" t="str">
        <f t="shared" si="11"/>
        <v>COSTO</v>
      </c>
    </row>
    <row r="366" spans="1:9" x14ac:dyDescent="0.25">
      <c r="A366">
        <v>1618</v>
      </c>
      <c r="B366" t="s">
        <v>65</v>
      </c>
      <c r="C366">
        <v>72</v>
      </c>
      <c r="D366">
        <v>37759724</v>
      </c>
      <c r="E366">
        <v>2018</v>
      </c>
      <c r="F366" t="s">
        <v>14</v>
      </c>
      <c r="G366">
        <v>1</v>
      </c>
      <c r="H366">
        <f t="shared" si="10"/>
        <v>7</v>
      </c>
      <c r="I366" t="str">
        <f t="shared" si="11"/>
        <v>COSTO</v>
      </c>
    </row>
    <row r="367" spans="1:9" x14ac:dyDescent="0.25">
      <c r="A367">
        <v>1618</v>
      </c>
      <c r="B367" t="s">
        <v>65</v>
      </c>
      <c r="C367">
        <v>72</v>
      </c>
      <c r="D367">
        <v>34231082</v>
      </c>
      <c r="E367">
        <v>2018</v>
      </c>
      <c r="F367" t="s">
        <v>15</v>
      </c>
      <c r="G367">
        <v>1</v>
      </c>
      <c r="H367">
        <f t="shared" si="10"/>
        <v>7</v>
      </c>
      <c r="I367" t="str">
        <f t="shared" si="11"/>
        <v>COSTO</v>
      </c>
    </row>
    <row r="368" spans="1:9" x14ac:dyDescent="0.25">
      <c r="A368">
        <v>1618</v>
      </c>
      <c r="B368" t="s">
        <v>65</v>
      </c>
      <c r="C368">
        <v>72</v>
      </c>
      <c r="D368">
        <v>33372616</v>
      </c>
      <c r="E368">
        <v>2018</v>
      </c>
      <c r="F368" t="s">
        <v>16</v>
      </c>
      <c r="G368">
        <v>1</v>
      </c>
      <c r="H368">
        <f t="shared" si="10"/>
        <v>7</v>
      </c>
      <c r="I368" t="str">
        <f t="shared" si="11"/>
        <v>COSTO</v>
      </c>
    </row>
    <row r="369" spans="1:9" x14ac:dyDescent="0.25">
      <c r="A369">
        <v>1618</v>
      </c>
      <c r="B369" t="s">
        <v>65</v>
      </c>
      <c r="C369">
        <v>72</v>
      </c>
      <c r="D369">
        <v>34911565</v>
      </c>
      <c r="E369">
        <v>2018</v>
      </c>
      <c r="F369" t="s">
        <v>17</v>
      </c>
      <c r="G369">
        <v>1</v>
      </c>
      <c r="H369">
        <f t="shared" si="10"/>
        <v>7</v>
      </c>
      <c r="I369" t="str">
        <f t="shared" si="11"/>
        <v>COSTO</v>
      </c>
    </row>
    <row r="370" spans="1:9" x14ac:dyDescent="0.25">
      <c r="A370">
        <v>1622</v>
      </c>
      <c r="B370" t="s">
        <v>66</v>
      </c>
      <c r="C370">
        <v>41</v>
      </c>
      <c r="D370">
        <v>-113961952</v>
      </c>
      <c r="E370">
        <v>2018</v>
      </c>
      <c r="F370" t="s">
        <v>8</v>
      </c>
      <c r="G370">
        <v>1</v>
      </c>
      <c r="H370">
        <f t="shared" si="10"/>
        <v>4</v>
      </c>
      <c r="I370" t="str">
        <f t="shared" si="11"/>
        <v>INGRESOS</v>
      </c>
    </row>
    <row r="371" spans="1:9" x14ac:dyDescent="0.25">
      <c r="A371">
        <v>1622</v>
      </c>
      <c r="B371" t="s">
        <v>66</v>
      </c>
      <c r="C371">
        <v>41</v>
      </c>
      <c r="D371">
        <v>-148943227</v>
      </c>
      <c r="E371">
        <v>2018</v>
      </c>
      <c r="F371" t="s">
        <v>12</v>
      </c>
      <c r="G371">
        <v>1</v>
      </c>
      <c r="H371">
        <f t="shared" si="10"/>
        <v>4</v>
      </c>
      <c r="I371" t="str">
        <f t="shared" si="11"/>
        <v>INGRESOS</v>
      </c>
    </row>
    <row r="372" spans="1:9" x14ac:dyDescent="0.25">
      <c r="A372">
        <v>1622</v>
      </c>
      <c r="B372" t="s">
        <v>66</v>
      </c>
      <c r="C372">
        <v>41</v>
      </c>
      <c r="D372">
        <v>-119983551</v>
      </c>
      <c r="E372">
        <v>2018</v>
      </c>
      <c r="F372" t="s">
        <v>9</v>
      </c>
      <c r="G372">
        <v>1</v>
      </c>
      <c r="H372">
        <f t="shared" si="10"/>
        <v>4</v>
      </c>
      <c r="I372" t="str">
        <f t="shared" si="11"/>
        <v>INGRESOS</v>
      </c>
    </row>
    <row r="373" spans="1:9" x14ac:dyDescent="0.25">
      <c r="A373">
        <v>1622</v>
      </c>
      <c r="B373" t="s">
        <v>66</v>
      </c>
      <c r="C373">
        <v>41</v>
      </c>
      <c r="D373">
        <v>-112539740</v>
      </c>
      <c r="E373">
        <v>2018</v>
      </c>
      <c r="F373" t="s">
        <v>13</v>
      </c>
      <c r="G373">
        <v>1</v>
      </c>
      <c r="H373">
        <f t="shared" si="10"/>
        <v>4</v>
      </c>
      <c r="I373" t="str">
        <f t="shared" si="11"/>
        <v>INGRESOS</v>
      </c>
    </row>
    <row r="374" spans="1:9" x14ac:dyDescent="0.25">
      <c r="A374">
        <v>1622</v>
      </c>
      <c r="B374" t="s">
        <v>66</v>
      </c>
      <c r="C374">
        <v>41</v>
      </c>
      <c r="D374">
        <v>-179915171</v>
      </c>
      <c r="E374">
        <v>2018</v>
      </c>
      <c r="F374" t="s">
        <v>10</v>
      </c>
      <c r="G374">
        <v>1</v>
      </c>
      <c r="H374">
        <f t="shared" si="10"/>
        <v>4</v>
      </c>
      <c r="I374" t="str">
        <f t="shared" si="11"/>
        <v>INGRESOS</v>
      </c>
    </row>
    <row r="375" spans="1:9" x14ac:dyDescent="0.25">
      <c r="A375">
        <v>1622</v>
      </c>
      <c r="B375" t="s">
        <v>66</v>
      </c>
      <c r="C375">
        <v>41</v>
      </c>
      <c r="D375">
        <v>-25247821</v>
      </c>
      <c r="E375">
        <v>2018</v>
      </c>
      <c r="F375" t="s">
        <v>11</v>
      </c>
      <c r="G375">
        <v>1</v>
      </c>
      <c r="H375">
        <f t="shared" si="10"/>
        <v>4</v>
      </c>
      <c r="I375" t="str">
        <f t="shared" si="11"/>
        <v>INGRESOS</v>
      </c>
    </row>
    <row r="376" spans="1:9" x14ac:dyDescent="0.25">
      <c r="A376">
        <v>1622</v>
      </c>
      <c r="B376" t="s">
        <v>66</v>
      </c>
      <c r="C376">
        <v>41</v>
      </c>
      <c r="D376">
        <v>-115915447</v>
      </c>
      <c r="E376">
        <v>2018</v>
      </c>
      <c r="F376" t="s">
        <v>14</v>
      </c>
      <c r="G376">
        <v>1</v>
      </c>
      <c r="H376">
        <f t="shared" si="10"/>
        <v>4</v>
      </c>
      <c r="I376" t="str">
        <f t="shared" si="11"/>
        <v>INGRESOS</v>
      </c>
    </row>
    <row r="377" spans="1:9" x14ac:dyDescent="0.25">
      <c r="A377">
        <v>1622</v>
      </c>
      <c r="B377" t="s">
        <v>66</v>
      </c>
      <c r="C377">
        <v>41</v>
      </c>
      <c r="D377">
        <v>-114230912</v>
      </c>
      <c r="E377">
        <v>2018</v>
      </c>
      <c r="F377" t="s">
        <v>15</v>
      </c>
      <c r="G377">
        <v>1</v>
      </c>
      <c r="H377">
        <f t="shared" si="10"/>
        <v>4</v>
      </c>
      <c r="I377" t="str">
        <f t="shared" si="11"/>
        <v>INGRESOS</v>
      </c>
    </row>
    <row r="378" spans="1:9" x14ac:dyDescent="0.25">
      <c r="A378">
        <v>1622</v>
      </c>
      <c r="B378" t="s">
        <v>66</v>
      </c>
      <c r="C378">
        <v>41</v>
      </c>
      <c r="D378">
        <v>-116191961</v>
      </c>
      <c r="E378">
        <v>2018</v>
      </c>
      <c r="F378" t="s">
        <v>16</v>
      </c>
      <c r="G378">
        <v>1</v>
      </c>
      <c r="H378">
        <f t="shared" si="10"/>
        <v>4</v>
      </c>
      <c r="I378" t="str">
        <f t="shared" si="11"/>
        <v>INGRESOS</v>
      </c>
    </row>
    <row r="379" spans="1:9" x14ac:dyDescent="0.25">
      <c r="A379">
        <v>1622</v>
      </c>
      <c r="B379" t="s">
        <v>66</v>
      </c>
      <c r="C379">
        <v>41</v>
      </c>
      <c r="D379">
        <v>-108268722</v>
      </c>
      <c r="E379">
        <v>2018</v>
      </c>
      <c r="F379" t="s">
        <v>17</v>
      </c>
      <c r="G379">
        <v>1</v>
      </c>
      <c r="H379">
        <f t="shared" si="10"/>
        <v>4</v>
      </c>
      <c r="I379" t="str">
        <f t="shared" si="11"/>
        <v>INGRESOS</v>
      </c>
    </row>
    <row r="380" spans="1:9" x14ac:dyDescent="0.25">
      <c r="A380">
        <v>1622</v>
      </c>
      <c r="B380" t="s">
        <v>66</v>
      </c>
      <c r="C380">
        <v>51</v>
      </c>
      <c r="D380">
        <v>330000</v>
      </c>
      <c r="E380">
        <v>2018</v>
      </c>
      <c r="F380" t="s">
        <v>17</v>
      </c>
      <c r="G380">
        <v>1</v>
      </c>
      <c r="H380">
        <f t="shared" si="10"/>
        <v>5</v>
      </c>
      <c r="I380" t="str">
        <f t="shared" si="11"/>
        <v>COSTO</v>
      </c>
    </row>
    <row r="381" spans="1:9" x14ac:dyDescent="0.25">
      <c r="A381">
        <v>1622</v>
      </c>
      <c r="B381" t="s">
        <v>66</v>
      </c>
      <c r="C381">
        <v>72</v>
      </c>
      <c r="D381">
        <v>71986017</v>
      </c>
      <c r="E381">
        <v>2018</v>
      </c>
      <c r="F381" t="s">
        <v>8</v>
      </c>
      <c r="G381">
        <v>1</v>
      </c>
      <c r="H381">
        <f t="shared" si="10"/>
        <v>7</v>
      </c>
      <c r="I381" t="str">
        <f t="shared" si="11"/>
        <v>COSTO</v>
      </c>
    </row>
    <row r="382" spans="1:9" x14ac:dyDescent="0.25">
      <c r="A382">
        <v>1622</v>
      </c>
      <c r="B382" t="s">
        <v>66</v>
      </c>
      <c r="C382">
        <v>72</v>
      </c>
      <c r="D382">
        <v>83145625</v>
      </c>
      <c r="E382">
        <v>2018</v>
      </c>
      <c r="F382" t="s">
        <v>12</v>
      </c>
      <c r="G382">
        <v>1</v>
      </c>
      <c r="H382">
        <f t="shared" si="10"/>
        <v>7</v>
      </c>
      <c r="I382" t="str">
        <f t="shared" si="11"/>
        <v>COSTO</v>
      </c>
    </row>
    <row r="383" spans="1:9" x14ac:dyDescent="0.25">
      <c r="A383">
        <v>1622</v>
      </c>
      <c r="B383" t="s">
        <v>66</v>
      </c>
      <c r="C383">
        <v>72</v>
      </c>
      <c r="D383">
        <v>83833318.670000002</v>
      </c>
      <c r="E383">
        <v>2018</v>
      </c>
      <c r="F383" t="s">
        <v>9</v>
      </c>
      <c r="G383">
        <v>1</v>
      </c>
      <c r="H383">
        <f t="shared" si="10"/>
        <v>7</v>
      </c>
      <c r="I383" t="str">
        <f t="shared" si="11"/>
        <v>COSTO</v>
      </c>
    </row>
    <row r="384" spans="1:9" x14ac:dyDescent="0.25">
      <c r="A384">
        <v>1622</v>
      </c>
      <c r="B384" t="s">
        <v>66</v>
      </c>
      <c r="C384">
        <v>72</v>
      </c>
      <c r="D384">
        <v>84962417</v>
      </c>
      <c r="E384">
        <v>2018</v>
      </c>
      <c r="F384" t="s">
        <v>13</v>
      </c>
      <c r="G384">
        <v>1</v>
      </c>
      <c r="H384">
        <f t="shared" si="10"/>
        <v>7</v>
      </c>
      <c r="I384" t="str">
        <f t="shared" si="11"/>
        <v>COSTO</v>
      </c>
    </row>
    <row r="385" spans="1:9" x14ac:dyDescent="0.25">
      <c r="A385">
        <v>1622</v>
      </c>
      <c r="B385" t="s">
        <v>66</v>
      </c>
      <c r="C385">
        <v>72</v>
      </c>
      <c r="D385">
        <v>84270475</v>
      </c>
      <c r="E385">
        <v>2018</v>
      </c>
      <c r="F385" t="s">
        <v>10</v>
      </c>
      <c r="G385">
        <v>1</v>
      </c>
      <c r="H385">
        <f t="shared" si="10"/>
        <v>7</v>
      </c>
      <c r="I385" t="str">
        <f t="shared" si="11"/>
        <v>COSTO</v>
      </c>
    </row>
    <row r="386" spans="1:9" x14ac:dyDescent="0.25">
      <c r="A386">
        <v>1622</v>
      </c>
      <c r="B386" t="s">
        <v>66</v>
      </c>
      <c r="C386">
        <v>72</v>
      </c>
      <c r="D386">
        <v>85577049</v>
      </c>
      <c r="E386">
        <v>2018</v>
      </c>
      <c r="F386" t="s">
        <v>11</v>
      </c>
      <c r="G386">
        <v>1</v>
      </c>
      <c r="H386">
        <f t="shared" si="10"/>
        <v>7</v>
      </c>
      <c r="I386" t="str">
        <f t="shared" si="11"/>
        <v>COSTO</v>
      </c>
    </row>
    <row r="387" spans="1:9" x14ac:dyDescent="0.25">
      <c r="A387">
        <v>1622</v>
      </c>
      <c r="B387" t="s">
        <v>66</v>
      </c>
      <c r="C387">
        <v>72</v>
      </c>
      <c r="D387">
        <v>80300297</v>
      </c>
      <c r="E387">
        <v>2018</v>
      </c>
      <c r="F387" t="s">
        <v>14</v>
      </c>
      <c r="G387">
        <v>1</v>
      </c>
      <c r="H387">
        <f t="shared" ref="H387:H450" si="12">MID(C387,1,1)*1</f>
        <v>7</v>
      </c>
      <c r="I387" t="str">
        <f t="shared" ref="I387:I450" si="13">IF(OR(H387=7,H387=5),"COSTO",IF(H387=4,"INGRESOS","OJO"))</f>
        <v>COSTO</v>
      </c>
    </row>
    <row r="388" spans="1:9" x14ac:dyDescent="0.25">
      <c r="A388">
        <v>1622</v>
      </c>
      <c r="B388" t="s">
        <v>66</v>
      </c>
      <c r="C388">
        <v>72</v>
      </c>
      <c r="D388">
        <v>83647036</v>
      </c>
      <c r="E388">
        <v>2018</v>
      </c>
      <c r="F388" t="s">
        <v>15</v>
      </c>
      <c r="G388">
        <v>1</v>
      </c>
      <c r="H388">
        <f t="shared" si="12"/>
        <v>7</v>
      </c>
      <c r="I388" t="str">
        <f t="shared" si="13"/>
        <v>COSTO</v>
      </c>
    </row>
    <row r="389" spans="1:9" x14ac:dyDescent="0.25">
      <c r="A389">
        <v>1622</v>
      </c>
      <c r="B389" t="s">
        <v>66</v>
      </c>
      <c r="C389">
        <v>72</v>
      </c>
      <c r="D389">
        <v>82795141</v>
      </c>
      <c r="E389">
        <v>2018</v>
      </c>
      <c r="F389" t="s">
        <v>16</v>
      </c>
      <c r="G389">
        <v>1</v>
      </c>
      <c r="H389">
        <f t="shared" si="12"/>
        <v>7</v>
      </c>
      <c r="I389" t="str">
        <f t="shared" si="13"/>
        <v>COSTO</v>
      </c>
    </row>
    <row r="390" spans="1:9" x14ac:dyDescent="0.25">
      <c r="A390">
        <v>1622</v>
      </c>
      <c r="B390" t="s">
        <v>66</v>
      </c>
      <c r="C390">
        <v>72</v>
      </c>
      <c r="D390">
        <v>78696343</v>
      </c>
      <c r="E390">
        <v>2018</v>
      </c>
      <c r="F390" t="s">
        <v>17</v>
      </c>
      <c r="G390">
        <v>1</v>
      </c>
      <c r="H390">
        <f t="shared" si="12"/>
        <v>7</v>
      </c>
      <c r="I390" t="str">
        <f t="shared" si="13"/>
        <v>COSTO</v>
      </c>
    </row>
    <row r="391" spans="1:9" x14ac:dyDescent="0.25">
      <c r="A391">
        <v>1626</v>
      </c>
      <c r="B391" t="s">
        <v>67</v>
      </c>
      <c r="C391">
        <v>53</v>
      </c>
      <c r="D391">
        <v>3059129</v>
      </c>
      <c r="E391">
        <v>2018</v>
      </c>
      <c r="F391" t="s">
        <v>13</v>
      </c>
      <c r="G391">
        <v>1</v>
      </c>
      <c r="H391">
        <f t="shared" si="12"/>
        <v>5</v>
      </c>
      <c r="I391" t="str">
        <f t="shared" si="13"/>
        <v>COSTO</v>
      </c>
    </row>
    <row r="392" spans="1:9" x14ac:dyDescent="0.25">
      <c r="A392">
        <v>1626</v>
      </c>
      <c r="B392" t="s">
        <v>67</v>
      </c>
      <c r="C392">
        <v>53</v>
      </c>
      <c r="D392">
        <v>1859356</v>
      </c>
      <c r="E392">
        <v>2018</v>
      </c>
      <c r="F392" t="s">
        <v>11</v>
      </c>
      <c r="G392">
        <v>1</v>
      </c>
      <c r="H392">
        <f t="shared" si="12"/>
        <v>5</v>
      </c>
      <c r="I392" t="str">
        <f t="shared" si="13"/>
        <v>COSTO</v>
      </c>
    </row>
    <row r="393" spans="1:9" x14ac:dyDescent="0.25">
      <c r="A393">
        <v>1626</v>
      </c>
      <c r="B393" t="s">
        <v>67</v>
      </c>
      <c r="C393">
        <v>53</v>
      </c>
      <c r="D393">
        <v>929678</v>
      </c>
      <c r="E393">
        <v>2018</v>
      </c>
      <c r="F393" t="s">
        <v>14</v>
      </c>
      <c r="G393">
        <v>1</v>
      </c>
      <c r="H393">
        <f t="shared" si="12"/>
        <v>5</v>
      </c>
      <c r="I393" t="str">
        <f t="shared" si="13"/>
        <v>COSTO</v>
      </c>
    </row>
    <row r="394" spans="1:9" x14ac:dyDescent="0.25">
      <c r="A394">
        <v>1626</v>
      </c>
      <c r="B394" t="s">
        <v>67</v>
      </c>
      <c r="C394">
        <v>53</v>
      </c>
      <c r="D394">
        <v>929678</v>
      </c>
      <c r="E394">
        <v>2018</v>
      </c>
      <c r="F394" t="s">
        <v>15</v>
      </c>
      <c r="G394">
        <v>1</v>
      </c>
      <c r="H394">
        <f t="shared" si="12"/>
        <v>5</v>
      </c>
      <c r="I394" t="str">
        <f t="shared" si="13"/>
        <v>COSTO</v>
      </c>
    </row>
    <row r="395" spans="1:9" x14ac:dyDescent="0.25">
      <c r="A395">
        <v>1626</v>
      </c>
      <c r="B395" t="s">
        <v>67</v>
      </c>
      <c r="C395">
        <v>53</v>
      </c>
      <c r="D395">
        <v>929678</v>
      </c>
      <c r="E395">
        <v>2018</v>
      </c>
      <c r="F395" t="s">
        <v>16</v>
      </c>
      <c r="G395">
        <v>1</v>
      </c>
      <c r="H395">
        <f t="shared" si="12"/>
        <v>5</v>
      </c>
      <c r="I395" t="str">
        <f t="shared" si="13"/>
        <v>COSTO</v>
      </c>
    </row>
    <row r="396" spans="1:9" x14ac:dyDescent="0.25">
      <c r="A396">
        <v>1626</v>
      </c>
      <c r="B396" t="s">
        <v>67</v>
      </c>
      <c r="C396">
        <v>53</v>
      </c>
      <c r="D396">
        <v>929678</v>
      </c>
      <c r="E396">
        <v>2018</v>
      </c>
      <c r="F396" t="s">
        <v>17</v>
      </c>
      <c r="G396">
        <v>1</v>
      </c>
      <c r="H396">
        <f t="shared" si="12"/>
        <v>5</v>
      </c>
      <c r="I396" t="str">
        <f t="shared" si="13"/>
        <v>COSTO</v>
      </c>
    </row>
    <row r="397" spans="1:9" x14ac:dyDescent="0.25">
      <c r="A397">
        <v>1626</v>
      </c>
      <c r="B397" t="s">
        <v>67</v>
      </c>
      <c r="C397">
        <v>72</v>
      </c>
      <c r="D397">
        <v>1088850</v>
      </c>
      <c r="E397">
        <v>2018</v>
      </c>
      <c r="F397" t="s">
        <v>8</v>
      </c>
      <c r="G397">
        <v>1</v>
      </c>
      <c r="H397">
        <f t="shared" si="12"/>
        <v>7</v>
      </c>
      <c r="I397" t="str">
        <f t="shared" si="13"/>
        <v>COSTO</v>
      </c>
    </row>
    <row r="398" spans="1:9" x14ac:dyDescent="0.25">
      <c r="A398">
        <v>1626</v>
      </c>
      <c r="B398" t="s">
        <v>67</v>
      </c>
      <c r="C398">
        <v>72</v>
      </c>
      <c r="D398">
        <v>1184010</v>
      </c>
      <c r="E398">
        <v>2018</v>
      </c>
      <c r="F398" t="s">
        <v>12</v>
      </c>
      <c r="G398">
        <v>1</v>
      </c>
      <c r="H398">
        <f t="shared" si="12"/>
        <v>7</v>
      </c>
      <c r="I398" t="str">
        <f t="shared" si="13"/>
        <v>COSTO</v>
      </c>
    </row>
    <row r="399" spans="1:9" x14ac:dyDescent="0.25">
      <c r="A399">
        <v>1626</v>
      </c>
      <c r="B399" t="s">
        <v>67</v>
      </c>
      <c r="C399">
        <v>72</v>
      </c>
      <c r="D399">
        <v>3051870</v>
      </c>
      <c r="E399">
        <v>2018</v>
      </c>
      <c r="F399" t="s">
        <v>9</v>
      </c>
      <c r="G399">
        <v>1</v>
      </c>
      <c r="H399">
        <f t="shared" si="12"/>
        <v>7</v>
      </c>
      <c r="I399" t="str">
        <f t="shared" si="13"/>
        <v>COSTO</v>
      </c>
    </row>
    <row r="400" spans="1:9" x14ac:dyDescent="0.25">
      <c r="A400">
        <v>1626</v>
      </c>
      <c r="B400" t="s">
        <v>67</v>
      </c>
      <c r="C400">
        <v>72</v>
      </c>
      <c r="D400">
        <v>2734940</v>
      </c>
      <c r="E400">
        <v>2018</v>
      </c>
      <c r="F400" t="s">
        <v>13</v>
      </c>
      <c r="G400">
        <v>1</v>
      </c>
      <c r="H400">
        <f t="shared" si="12"/>
        <v>7</v>
      </c>
      <c r="I400" t="str">
        <f t="shared" si="13"/>
        <v>COSTO</v>
      </c>
    </row>
    <row r="401" spans="1:9" x14ac:dyDescent="0.25">
      <c r="A401">
        <v>1626</v>
      </c>
      <c r="B401" t="s">
        <v>67</v>
      </c>
      <c r="C401">
        <v>72</v>
      </c>
      <c r="D401">
        <v>602020</v>
      </c>
      <c r="E401">
        <v>2018</v>
      </c>
      <c r="F401" t="s">
        <v>10</v>
      </c>
      <c r="G401">
        <v>1</v>
      </c>
      <c r="H401">
        <f t="shared" si="12"/>
        <v>7</v>
      </c>
      <c r="I401" t="str">
        <f t="shared" si="13"/>
        <v>COSTO</v>
      </c>
    </row>
    <row r="402" spans="1:9" x14ac:dyDescent="0.25">
      <c r="A402">
        <v>1626</v>
      </c>
      <c r="B402" t="s">
        <v>67</v>
      </c>
      <c r="C402">
        <v>72</v>
      </c>
      <c r="D402">
        <v>23578245</v>
      </c>
      <c r="E402">
        <v>2018</v>
      </c>
      <c r="F402" t="s">
        <v>11</v>
      </c>
      <c r="G402">
        <v>1</v>
      </c>
      <c r="H402">
        <f t="shared" si="12"/>
        <v>7</v>
      </c>
      <c r="I402" t="str">
        <f t="shared" si="13"/>
        <v>COSTO</v>
      </c>
    </row>
    <row r="403" spans="1:9" x14ac:dyDescent="0.25">
      <c r="A403">
        <v>1626</v>
      </c>
      <c r="B403" t="s">
        <v>67</v>
      </c>
      <c r="C403">
        <v>72</v>
      </c>
      <c r="D403">
        <v>2426244</v>
      </c>
      <c r="E403">
        <v>2018</v>
      </c>
      <c r="F403" t="s">
        <v>14</v>
      </c>
      <c r="G403">
        <v>1</v>
      </c>
      <c r="H403">
        <f t="shared" si="12"/>
        <v>7</v>
      </c>
      <c r="I403" t="str">
        <f t="shared" si="13"/>
        <v>COSTO</v>
      </c>
    </row>
    <row r="404" spans="1:9" x14ac:dyDescent="0.25">
      <c r="A404">
        <v>1626</v>
      </c>
      <c r="B404" t="s">
        <v>67</v>
      </c>
      <c r="C404">
        <v>72</v>
      </c>
      <c r="D404">
        <v>2049102</v>
      </c>
      <c r="E404">
        <v>2018</v>
      </c>
      <c r="F404" t="s">
        <v>15</v>
      </c>
      <c r="G404">
        <v>1</v>
      </c>
      <c r="H404">
        <f t="shared" si="12"/>
        <v>7</v>
      </c>
      <c r="I404" t="str">
        <f t="shared" si="13"/>
        <v>COSTO</v>
      </c>
    </row>
    <row r="405" spans="1:9" x14ac:dyDescent="0.25">
      <c r="A405">
        <v>1626</v>
      </c>
      <c r="B405" t="s">
        <v>67</v>
      </c>
      <c r="C405">
        <v>72</v>
      </c>
      <c r="D405">
        <v>573470</v>
      </c>
      <c r="E405">
        <v>2018</v>
      </c>
      <c r="F405" t="s">
        <v>16</v>
      </c>
      <c r="G405">
        <v>1</v>
      </c>
      <c r="H405">
        <f t="shared" si="12"/>
        <v>7</v>
      </c>
      <c r="I405" t="str">
        <f t="shared" si="13"/>
        <v>COSTO</v>
      </c>
    </row>
    <row r="406" spans="1:9" x14ac:dyDescent="0.25">
      <c r="A406">
        <v>1626</v>
      </c>
      <c r="B406" t="s">
        <v>67</v>
      </c>
      <c r="C406">
        <v>72</v>
      </c>
      <c r="D406">
        <v>638760</v>
      </c>
      <c r="E406">
        <v>2018</v>
      </c>
      <c r="F406" t="s">
        <v>17</v>
      </c>
      <c r="G406">
        <v>1</v>
      </c>
      <c r="H406">
        <f t="shared" si="12"/>
        <v>7</v>
      </c>
      <c r="I406" t="str">
        <f t="shared" si="13"/>
        <v>COSTO</v>
      </c>
    </row>
    <row r="407" spans="1:9" x14ac:dyDescent="0.25">
      <c r="A407">
        <v>1626</v>
      </c>
      <c r="B407" t="s">
        <v>67</v>
      </c>
      <c r="C407">
        <v>72</v>
      </c>
      <c r="D407">
        <v>595000</v>
      </c>
      <c r="E407">
        <v>2018</v>
      </c>
      <c r="F407" t="s">
        <v>18</v>
      </c>
      <c r="G407">
        <v>1</v>
      </c>
      <c r="H407">
        <f t="shared" si="12"/>
        <v>7</v>
      </c>
      <c r="I407" t="str">
        <f t="shared" si="13"/>
        <v>COSTO</v>
      </c>
    </row>
    <row r="408" spans="1:9" x14ac:dyDescent="0.25">
      <c r="A408">
        <v>1631</v>
      </c>
      <c r="B408" t="s">
        <v>68</v>
      </c>
      <c r="C408">
        <v>41</v>
      </c>
      <c r="D408">
        <v>-64769936</v>
      </c>
      <c r="E408">
        <v>2018</v>
      </c>
      <c r="F408" t="s">
        <v>8</v>
      </c>
      <c r="G408">
        <v>1</v>
      </c>
      <c r="H408">
        <f t="shared" si="12"/>
        <v>4</v>
      </c>
      <c r="I408" t="str">
        <f t="shared" si="13"/>
        <v>INGRESOS</v>
      </c>
    </row>
    <row r="409" spans="1:9" x14ac:dyDescent="0.25">
      <c r="A409">
        <v>1631</v>
      </c>
      <c r="B409" t="s">
        <v>68</v>
      </c>
      <c r="C409">
        <v>41</v>
      </c>
      <c r="D409">
        <v>-154409298</v>
      </c>
      <c r="E409">
        <v>2018</v>
      </c>
      <c r="F409" t="s">
        <v>12</v>
      </c>
      <c r="G409">
        <v>1</v>
      </c>
      <c r="H409">
        <f t="shared" si="12"/>
        <v>4</v>
      </c>
      <c r="I409" t="str">
        <f t="shared" si="13"/>
        <v>INGRESOS</v>
      </c>
    </row>
    <row r="410" spans="1:9" x14ac:dyDescent="0.25">
      <c r="A410">
        <v>1631</v>
      </c>
      <c r="B410" t="s">
        <v>68</v>
      </c>
      <c r="C410">
        <v>41</v>
      </c>
      <c r="D410">
        <v>-85400328</v>
      </c>
      <c r="E410">
        <v>2018</v>
      </c>
      <c r="F410" t="s">
        <v>9</v>
      </c>
      <c r="G410">
        <v>1</v>
      </c>
      <c r="H410">
        <f t="shared" si="12"/>
        <v>4</v>
      </c>
      <c r="I410" t="str">
        <f t="shared" si="13"/>
        <v>INGRESOS</v>
      </c>
    </row>
    <row r="411" spans="1:9" x14ac:dyDescent="0.25">
      <c r="A411">
        <v>1631</v>
      </c>
      <c r="B411" t="s">
        <v>68</v>
      </c>
      <c r="C411">
        <v>41</v>
      </c>
      <c r="D411">
        <v>-76715140</v>
      </c>
      <c r="E411">
        <v>2018</v>
      </c>
      <c r="F411" t="s">
        <v>13</v>
      </c>
      <c r="G411">
        <v>1</v>
      </c>
      <c r="H411">
        <f t="shared" si="12"/>
        <v>4</v>
      </c>
      <c r="I411" t="str">
        <f t="shared" si="13"/>
        <v>INGRESOS</v>
      </c>
    </row>
    <row r="412" spans="1:9" x14ac:dyDescent="0.25">
      <c r="A412">
        <v>1631</v>
      </c>
      <c r="B412" t="s">
        <v>68</v>
      </c>
      <c r="C412">
        <v>41</v>
      </c>
      <c r="D412">
        <v>-86668328</v>
      </c>
      <c r="E412">
        <v>2018</v>
      </c>
      <c r="F412" t="s">
        <v>10</v>
      </c>
      <c r="G412">
        <v>1</v>
      </c>
      <c r="H412">
        <f t="shared" si="12"/>
        <v>4</v>
      </c>
      <c r="I412" t="str">
        <f t="shared" si="13"/>
        <v>INGRESOS</v>
      </c>
    </row>
    <row r="413" spans="1:9" x14ac:dyDescent="0.25">
      <c r="A413">
        <v>1631</v>
      </c>
      <c r="B413" t="s">
        <v>68</v>
      </c>
      <c r="C413">
        <v>41</v>
      </c>
      <c r="D413">
        <v>-71023328</v>
      </c>
      <c r="E413">
        <v>2018</v>
      </c>
      <c r="F413" t="s">
        <v>11</v>
      </c>
      <c r="G413">
        <v>1</v>
      </c>
      <c r="H413">
        <f t="shared" si="12"/>
        <v>4</v>
      </c>
      <c r="I413" t="str">
        <f t="shared" si="13"/>
        <v>INGRESOS</v>
      </c>
    </row>
    <row r="414" spans="1:9" x14ac:dyDescent="0.25">
      <c r="A414">
        <v>1631</v>
      </c>
      <c r="B414" t="s">
        <v>68</v>
      </c>
      <c r="C414">
        <v>41</v>
      </c>
      <c r="D414">
        <v>-62080659</v>
      </c>
      <c r="E414">
        <v>2018</v>
      </c>
      <c r="F414" t="s">
        <v>14</v>
      </c>
      <c r="G414">
        <v>1</v>
      </c>
      <c r="H414">
        <f t="shared" si="12"/>
        <v>4</v>
      </c>
      <c r="I414" t="str">
        <f t="shared" si="13"/>
        <v>INGRESOS</v>
      </c>
    </row>
    <row r="415" spans="1:9" x14ac:dyDescent="0.25">
      <c r="A415">
        <v>1631</v>
      </c>
      <c r="B415" t="s">
        <v>68</v>
      </c>
      <c r="C415">
        <v>41</v>
      </c>
      <c r="D415">
        <v>38631609</v>
      </c>
      <c r="E415">
        <v>2018</v>
      </c>
      <c r="F415" t="s">
        <v>15</v>
      </c>
      <c r="G415">
        <v>1</v>
      </c>
      <c r="H415">
        <f t="shared" si="12"/>
        <v>4</v>
      </c>
      <c r="I415" t="str">
        <f t="shared" si="13"/>
        <v>INGRESOS</v>
      </c>
    </row>
    <row r="416" spans="1:9" x14ac:dyDescent="0.25">
      <c r="A416">
        <v>1631</v>
      </c>
      <c r="B416" t="s">
        <v>68</v>
      </c>
      <c r="C416">
        <v>41</v>
      </c>
      <c r="D416">
        <v>-43868826</v>
      </c>
      <c r="E416">
        <v>2018</v>
      </c>
      <c r="F416" t="s">
        <v>16</v>
      </c>
      <c r="G416">
        <v>1</v>
      </c>
      <c r="H416">
        <f t="shared" si="12"/>
        <v>4</v>
      </c>
      <c r="I416" t="str">
        <f t="shared" si="13"/>
        <v>INGRESOS</v>
      </c>
    </row>
    <row r="417" spans="1:9" x14ac:dyDescent="0.25">
      <c r="A417">
        <v>1631</v>
      </c>
      <c r="B417" t="s">
        <v>68</v>
      </c>
      <c r="C417">
        <v>41</v>
      </c>
      <c r="D417">
        <v>40604440</v>
      </c>
      <c r="E417">
        <v>2018</v>
      </c>
      <c r="F417" t="s">
        <v>17</v>
      </c>
      <c r="G417">
        <v>1</v>
      </c>
      <c r="H417">
        <f t="shared" si="12"/>
        <v>4</v>
      </c>
      <c r="I417" t="str">
        <f t="shared" si="13"/>
        <v>INGRESOS</v>
      </c>
    </row>
    <row r="418" spans="1:9" x14ac:dyDescent="0.25">
      <c r="A418">
        <v>1631</v>
      </c>
      <c r="B418" t="s">
        <v>68</v>
      </c>
      <c r="C418">
        <v>42</v>
      </c>
      <c r="D418">
        <v>-10000</v>
      </c>
      <c r="E418">
        <v>2018</v>
      </c>
      <c r="F418" t="s">
        <v>9</v>
      </c>
      <c r="G418">
        <v>1</v>
      </c>
      <c r="H418">
        <f t="shared" si="12"/>
        <v>4</v>
      </c>
      <c r="I418" t="str">
        <f t="shared" si="13"/>
        <v>INGRESOS</v>
      </c>
    </row>
    <row r="419" spans="1:9" x14ac:dyDescent="0.25">
      <c r="A419">
        <v>1631</v>
      </c>
      <c r="B419" t="s">
        <v>68</v>
      </c>
      <c r="C419">
        <v>72</v>
      </c>
      <c r="D419">
        <v>46349989</v>
      </c>
      <c r="E419">
        <v>2018</v>
      </c>
      <c r="F419" t="s">
        <v>8</v>
      </c>
      <c r="G419">
        <v>1</v>
      </c>
      <c r="H419">
        <f t="shared" si="12"/>
        <v>7</v>
      </c>
      <c r="I419" t="str">
        <f t="shared" si="13"/>
        <v>COSTO</v>
      </c>
    </row>
    <row r="420" spans="1:9" x14ac:dyDescent="0.25">
      <c r="A420">
        <v>1631</v>
      </c>
      <c r="B420" t="s">
        <v>68</v>
      </c>
      <c r="C420">
        <v>72</v>
      </c>
      <c r="D420">
        <v>53593779</v>
      </c>
      <c r="E420">
        <v>2018</v>
      </c>
      <c r="F420" t="s">
        <v>12</v>
      </c>
      <c r="G420">
        <v>1</v>
      </c>
      <c r="H420">
        <f t="shared" si="12"/>
        <v>7</v>
      </c>
      <c r="I420" t="str">
        <f t="shared" si="13"/>
        <v>COSTO</v>
      </c>
    </row>
    <row r="421" spans="1:9" x14ac:dyDescent="0.25">
      <c r="A421">
        <v>1631</v>
      </c>
      <c r="B421" t="s">
        <v>68</v>
      </c>
      <c r="C421">
        <v>72</v>
      </c>
      <c r="D421">
        <v>42902184.450000003</v>
      </c>
      <c r="E421">
        <v>2018</v>
      </c>
      <c r="F421" t="s">
        <v>9</v>
      </c>
      <c r="G421">
        <v>1</v>
      </c>
      <c r="H421">
        <f t="shared" si="12"/>
        <v>7</v>
      </c>
      <c r="I421" t="str">
        <f t="shared" si="13"/>
        <v>COSTO</v>
      </c>
    </row>
    <row r="422" spans="1:9" x14ac:dyDescent="0.25">
      <c r="A422">
        <v>1631</v>
      </c>
      <c r="B422" t="s">
        <v>68</v>
      </c>
      <c r="C422">
        <v>72</v>
      </c>
      <c r="D422">
        <v>33800284</v>
      </c>
      <c r="E422">
        <v>2018</v>
      </c>
      <c r="F422" t="s">
        <v>13</v>
      </c>
      <c r="G422">
        <v>1</v>
      </c>
      <c r="H422">
        <f t="shared" si="12"/>
        <v>7</v>
      </c>
      <c r="I422" t="str">
        <f t="shared" si="13"/>
        <v>COSTO</v>
      </c>
    </row>
    <row r="423" spans="1:9" x14ac:dyDescent="0.25">
      <c r="A423">
        <v>1631</v>
      </c>
      <c r="B423" t="s">
        <v>68</v>
      </c>
      <c r="C423">
        <v>72</v>
      </c>
      <c r="D423">
        <v>39634909</v>
      </c>
      <c r="E423">
        <v>2018</v>
      </c>
      <c r="F423" t="s">
        <v>10</v>
      </c>
      <c r="G423">
        <v>1</v>
      </c>
      <c r="H423">
        <f t="shared" si="12"/>
        <v>7</v>
      </c>
      <c r="I423" t="str">
        <f t="shared" si="13"/>
        <v>COSTO</v>
      </c>
    </row>
    <row r="424" spans="1:9" x14ac:dyDescent="0.25">
      <c r="A424">
        <v>1631</v>
      </c>
      <c r="B424" t="s">
        <v>68</v>
      </c>
      <c r="C424">
        <v>72</v>
      </c>
      <c r="D424">
        <v>32130838</v>
      </c>
      <c r="E424">
        <v>2018</v>
      </c>
      <c r="F424" t="s">
        <v>11</v>
      </c>
      <c r="G424">
        <v>1</v>
      </c>
      <c r="H424">
        <f t="shared" si="12"/>
        <v>7</v>
      </c>
      <c r="I424" t="str">
        <f t="shared" si="13"/>
        <v>COSTO</v>
      </c>
    </row>
    <row r="425" spans="1:9" x14ac:dyDescent="0.25">
      <c r="A425">
        <v>1631</v>
      </c>
      <c r="B425" t="s">
        <v>68</v>
      </c>
      <c r="C425">
        <v>72</v>
      </c>
      <c r="D425">
        <v>27234668</v>
      </c>
      <c r="E425">
        <v>2018</v>
      </c>
      <c r="F425" t="s">
        <v>14</v>
      </c>
      <c r="G425">
        <v>1</v>
      </c>
      <c r="H425">
        <f t="shared" si="12"/>
        <v>7</v>
      </c>
      <c r="I425" t="str">
        <f t="shared" si="13"/>
        <v>COSTO</v>
      </c>
    </row>
    <row r="426" spans="1:9" x14ac:dyDescent="0.25">
      <c r="A426">
        <v>1631</v>
      </c>
      <c r="B426" t="s">
        <v>68</v>
      </c>
      <c r="C426">
        <v>72</v>
      </c>
      <c r="D426">
        <v>24781134</v>
      </c>
      <c r="E426">
        <v>2018</v>
      </c>
      <c r="F426" t="s">
        <v>15</v>
      </c>
      <c r="G426">
        <v>1</v>
      </c>
      <c r="H426">
        <f t="shared" si="12"/>
        <v>7</v>
      </c>
      <c r="I426" t="str">
        <f t="shared" si="13"/>
        <v>COSTO</v>
      </c>
    </row>
    <row r="427" spans="1:9" x14ac:dyDescent="0.25">
      <c r="A427">
        <v>1631</v>
      </c>
      <c r="B427" t="s">
        <v>68</v>
      </c>
      <c r="C427">
        <v>72</v>
      </c>
      <c r="D427">
        <v>24797141.670000002</v>
      </c>
      <c r="E427">
        <v>2018</v>
      </c>
      <c r="F427" t="s">
        <v>16</v>
      </c>
      <c r="G427">
        <v>1</v>
      </c>
      <c r="H427">
        <f t="shared" si="12"/>
        <v>7</v>
      </c>
      <c r="I427" t="str">
        <f t="shared" si="13"/>
        <v>COSTO</v>
      </c>
    </row>
    <row r="428" spans="1:9" x14ac:dyDescent="0.25">
      <c r="A428">
        <v>1631</v>
      </c>
      <c r="B428" t="s">
        <v>68</v>
      </c>
      <c r="C428">
        <v>72</v>
      </c>
      <c r="D428">
        <v>20883684</v>
      </c>
      <c r="E428">
        <v>2018</v>
      </c>
      <c r="F428" t="s">
        <v>17</v>
      </c>
      <c r="G428">
        <v>1</v>
      </c>
      <c r="H428">
        <f t="shared" si="12"/>
        <v>7</v>
      </c>
      <c r="I428" t="str">
        <f t="shared" si="13"/>
        <v>COSTO</v>
      </c>
    </row>
    <row r="429" spans="1:9" x14ac:dyDescent="0.25">
      <c r="A429">
        <v>1633</v>
      </c>
      <c r="B429" t="s">
        <v>69</v>
      </c>
      <c r="C429">
        <v>72</v>
      </c>
      <c r="D429">
        <v>15126</v>
      </c>
      <c r="E429">
        <v>2018</v>
      </c>
      <c r="F429" t="s">
        <v>15</v>
      </c>
      <c r="G429">
        <v>1</v>
      </c>
      <c r="H429">
        <f t="shared" si="12"/>
        <v>7</v>
      </c>
      <c r="I429" t="str">
        <f t="shared" si="13"/>
        <v>COSTO</v>
      </c>
    </row>
    <row r="430" spans="1:9" x14ac:dyDescent="0.25">
      <c r="A430">
        <v>1634</v>
      </c>
      <c r="B430" t="s">
        <v>70</v>
      </c>
      <c r="C430">
        <v>72</v>
      </c>
      <c r="D430">
        <v>309221</v>
      </c>
      <c r="E430">
        <v>2018</v>
      </c>
      <c r="F430" t="s">
        <v>13</v>
      </c>
      <c r="G430">
        <v>1</v>
      </c>
      <c r="H430">
        <f t="shared" si="12"/>
        <v>7</v>
      </c>
      <c r="I430" t="str">
        <f t="shared" si="13"/>
        <v>COSTO</v>
      </c>
    </row>
    <row r="431" spans="1:9" x14ac:dyDescent="0.25">
      <c r="A431">
        <v>1634</v>
      </c>
      <c r="B431" t="s">
        <v>70</v>
      </c>
      <c r="C431">
        <v>72</v>
      </c>
      <c r="D431">
        <v>439889</v>
      </c>
      <c r="E431">
        <v>2018</v>
      </c>
      <c r="F431" t="s">
        <v>10</v>
      </c>
      <c r="G431">
        <v>1</v>
      </c>
      <c r="H431">
        <f t="shared" si="12"/>
        <v>7</v>
      </c>
      <c r="I431" t="str">
        <f t="shared" si="13"/>
        <v>COSTO</v>
      </c>
    </row>
    <row r="432" spans="1:9" x14ac:dyDescent="0.25">
      <c r="A432">
        <v>1634</v>
      </c>
      <c r="B432" t="s">
        <v>70</v>
      </c>
      <c r="C432">
        <v>72</v>
      </c>
      <c r="D432">
        <v>447796</v>
      </c>
      <c r="E432">
        <v>2018</v>
      </c>
      <c r="F432" t="s">
        <v>11</v>
      </c>
      <c r="G432">
        <v>1</v>
      </c>
      <c r="H432">
        <f t="shared" si="12"/>
        <v>7</v>
      </c>
      <c r="I432" t="str">
        <f t="shared" si="13"/>
        <v>COSTO</v>
      </c>
    </row>
    <row r="433" spans="1:9" x14ac:dyDescent="0.25">
      <c r="A433">
        <v>1634</v>
      </c>
      <c r="B433" t="s">
        <v>70</v>
      </c>
      <c r="C433">
        <v>72</v>
      </c>
      <c r="D433">
        <v>-447796</v>
      </c>
      <c r="E433">
        <v>2018</v>
      </c>
      <c r="F433" t="s">
        <v>14</v>
      </c>
      <c r="G433">
        <v>1</v>
      </c>
      <c r="H433">
        <f t="shared" si="12"/>
        <v>7</v>
      </c>
      <c r="I433" t="str">
        <f t="shared" si="13"/>
        <v>COSTO</v>
      </c>
    </row>
    <row r="434" spans="1:9" x14ac:dyDescent="0.25">
      <c r="A434">
        <v>1642</v>
      </c>
      <c r="B434" t="s">
        <v>71</v>
      </c>
      <c r="C434">
        <v>72</v>
      </c>
      <c r="D434">
        <v>233906</v>
      </c>
      <c r="E434">
        <v>2018</v>
      </c>
      <c r="F434" t="s">
        <v>8</v>
      </c>
      <c r="G434">
        <v>1</v>
      </c>
      <c r="H434">
        <f t="shared" si="12"/>
        <v>7</v>
      </c>
      <c r="I434" t="str">
        <f t="shared" si="13"/>
        <v>COSTO</v>
      </c>
    </row>
    <row r="435" spans="1:9" x14ac:dyDescent="0.25">
      <c r="A435">
        <v>1647</v>
      </c>
      <c r="B435" t="s">
        <v>72</v>
      </c>
      <c r="C435">
        <v>41</v>
      </c>
      <c r="D435">
        <v>-23793577</v>
      </c>
      <c r="E435">
        <v>2018</v>
      </c>
      <c r="F435" t="s">
        <v>8</v>
      </c>
      <c r="G435">
        <v>1</v>
      </c>
      <c r="H435">
        <f t="shared" si="12"/>
        <v>4</v>
      </c>
      <c r="I435" t="str">
        <f t="shared" si="13"/>
        <v>INGRESOS</v>
      </c>
    </row>
    <row r="436" spans="1:9" x14ac:dyDescent="0.25">
      <c r="A436">
        <v>1647</v>
      </c>
      <c r="B436" t="s">
        <v>72</v>
      </c>
      <c r="C436">
        <v>41</v>
      </c>
      <c r="D436">
        <v>-23793577</v>
      </c>
      <c r="E436">
        <v>2018</v>
      </c>
      <c r="F436" t="s">
        <v>12</v>
      </c>
      <c r="G436">
        <v>1</v>
      </c>
      <c r="H436">
        <f t="shared" si="12"/>
        <v>4</v>
      </c>
      <c r="I436" t="str">
        <f t="shared" si="13"/>
        <v>INGRESOS</v>
      </c>
    </row>
    <row r="437" spans="1:9" x14ac:dyDescent="0.25">
      <c r="A437">
        <v>1647</v>
      </c>
      <c r="B437" t="s">
        <v>72</v>
      </c>
      <c r="C437">
        <v>41</v>
      </c>
      <c r="D437">
        <v>-23793577</v>
      </c>
      <c r="E437">
        <v>2018</v>
      </c>
      <c r="F437" t="s">
        <v>9</v>
      </c>
      <c r="G437">
        <v>1</v>
      </c>
      <c r="H437">
        <f t="shared" si="12"/>
        <v>4</v>
      </c>
      <c r="I437" t="str">
        <f t="shared" si="13"/>
        <v>INGRESOS</v>
      </c>
    </row>
    <row r="438" spans="1:9" x14ac:dyDescent="0.25">
      <c r="A438">
        <v>1647</v>
      </c>
      <c r="B438" t="s">
        <v>72</v>
      </c>
      <c r="C438">
        <v>41</v>
      </c>
      <c r="D438">
        <v>-23793577</v>
      </c>
      <c r="E438">
        <v>2018</v>
      </c>
      <c r="F438" t="s">
        <v>13</v>
      </c>
      <c r="G438">
        <v>1</v>
      </c>
      <c r="H438">
        <f t="shared" si="12"/>
        <v>4</v>
      </c>
      <c r="I438" t="str">
        <f t="shared" si="13"/>
        <v>INGRESOS</v>
      </c>
    </row>
    <row r="439" spans="1:9" x14ac:dyDescent="0.25">
      <c r="A439">
        <v>1647</v>
      </c>
      <c r="B439" t="s">
        <v>72</v>
      </c>
      <c r="C439">
        <v>41</v>
      </c>
      <c r="D439">
        <v>47587154</v>
      </c>
      <c r="E439">
        <v>2018</v>
      </c>
      <c r="F439" t="s">
        <v>10</v>
      </c>
      <c r="G439">
        <v>1</v>
      </c>
      <c r="H439">
        <f t="shared" si="12"/>
        <v>4</v>
      </c>
      <c r="I439" t="str">
        <f t="shared" si="13"/>
        <v>INGRESOS</v>
      </c>
    </row>
    <row r="440" spans="1:9" x14ac:dyDescent="0.25">
      <c r="A440">
        <v>1647</v>
      </c>
      <c r="B440" t="s">
        <v>72</v>
      </c>
      <c r="C440">
        <v>41</v>
      </c>
      <c r="D440">
        <v>-47587154</v>
      </c>
      <c r="E440">
        <v>2018</v>
      </c>
      <c r="F440" t="s">
        <v>11</v>
      </c>
      <c r="G440">
        <v>1</v>
      </c>
      <c r="H440">
        <f t="shared" si="12"/>
        <v>4</v>
      </c>
      <c r="I440" t="str">
        <f t="shared" si="13"/>
        <v>INGRESOS</v>
      </c>
    </row>
    <row r="441" spans="1:9" x14ac:dyDescent="0.25">
      <c r="A441">
        <v>1647</v>
      </c>
      <c r="B441" t="s">
        <v>72</v>
      </c>
      <c r="C441">
        <v>41</v>
      </c>
      <c r="D441">
        <v>47587154</v>
      </c>
      <c r="E441">
        <v>2018</v>
      </c>
      <c r="F441" t="s">
        <v>14</v>
      </c>
      <c r="G441">
        <v>1</v>
      </c>
      <c r="H441">
        <f t="shared" si="12"/>
        <v>4</v>
      </c>
      <c r="I441" t="str">
        <f t="shared" si="13"/>
        <v>INGRESOS</v>
      </c>
    </row>
    <row r="442" spans="1:9" x14ac:dyDescent="0.25">
      <c r="A442">
        <v>1647</v>
      </c>
      <c r="B442" t="s">
        <v>72</v>
      </c>
      <c r="C442">
        <v>41</v>
      </c>
      <c r="D442">
        <v>-23793577</v>
      </c>
      <c r="E442">
        <v>2018</v>
      </c>
      <c r="F442" t="s">
        <v>16</v>
      </c>
      <c r="G442">
        <v>1</v>
      </c>
      <c r="H442">
        <f t="shared" si="12"/>
        <v>4</v>
      </c>
      <c r="I442" t="str">
        <f t="shared" si="13"/>
        <v>INGRESOS</v>
      </c>
    </row>
    <row r="443" spans="1:9" x14ac:dyDescent="0.25">
      <c r="A443">
        <v>1647</v>
      </c>
      <c r="B443" t="s">
        <v>72</v>
      </c>
      <c r="C443">
        <v>41</v>
      </c>
      <c r="D443">
        <v>47587154</v>
      </c>
      <c r="E443">
        <v>2018</v>
      </c>
      <c r="F443" t="s">
        <v>17</v>
      </c>
      <c r="G443">
        <v>1</v>
      </c>
      <c r="H443">
        <f t="shared" si="12"/>
        <v>4</v>
      </c>
      <c r="I443" t="str">
        <f t="shared" si="13"/>
        <v>INGRESOS</v>
      </c>
    </row>
    <row r="444" spans="1:9" x14ac:dyDescent="0.25">
      <c r="A444">
        <v>1647</v>
      </c>
      <c r="B444" t="s">
        <v>72</v>
      </c>
      <c r="C444">
        <v>72</v>
      </c>
      <c r="D444">
        <v>13027338</v>
      </c>
      <c r="E444">
        <v>2018</v>
      </c>
      <c r="F444" t="s">
        <v>8</v>
      </c>
      <c r="G444">
        <v>1</v>
      </c>
      <c r="H444">
        <f t="shared" si="12"/>
        <v>7</v>
      </c>
      <c r="I444" t="str">
        <f t="shared" si="13"/>
        <v>COSTO</v>
      </c>
    </row>
    <row r="445" spans="1:9" x14ac:dyDescent="0.25">
      <c r="A445">
        <v>1647</v>
      </c>
      <c r="B445" t="s">
        <v>72</v>
      </c>
      <c r="C445">
        <v>72</v>
      </c>
      <c r="D445">
        <v>12731119</v>
      </c>
      <c r="E445">
        <v>2018</v>
      </c>
      <c r="F445" t="s">
        <v>12</v>
      </c>
      <c r="G445">
        <v>1</v>
      </c>
      <c r="H445">
        <f t="shared" si="12"/>
        <v>7</v>
      </c>
      <c r="I445" t="str">
        <f t="shared" si="13"/>
        <v>COSTO</v>
      </c>
    </row>
    <row r="446" spans="1:9" x14ac:dyDescent="0.25">
      <c r="A446">
        <v>1647</v>
      </c>
      <c r="B446" t="s">
        <v>72</v>
      </c>
      <c r="C446">
        <v>72</v>
      </c>
      <c r="D446">
        <v>12962235</v>
      </c>
      <c r="E446">
        <v>2018</v>
      </c>
      <c r="F446" t="s">
        <v>9</v>
      </c>
      <c r="G446">
        <v>1</v>
      </c>
      <c r="H446">
        <f t="shared" si="12"/>
        <v>7</v>
      </c>
      <c r="I446" t="str">
        <f t="shared" si="13"/>
        <v>COSTO</v>
      </c>
    </row>
    <row r="447" spans="1:9" x14ac:dyDescent="0.25">
      <c r="A447">
        <v>1647</v>
      </c>
      <c r="B447" t="s">
        <v>72</v>
      </c>
      <c r="C447">
        <v>72</v>
      </c>
      <c r="D447">
        <v>12841032</v>
      </c>
      <c r="E447">
        <v>2018</v>
      </c>
      <c r="F447" t="s">
        <v>13</v>
      </c>
      <c r="G447">
        <v>1</v>
      </c>
      <c r="H447">
        <f t="shared" si="12"/>
        <v>7</v>
      </c>
      <c r="I447" t="str">
        <f t="shared" si="13"/>
        <v>COSTO</v>
      </c>
    </row>
    <row r="448" spans="1:9" x14ac:dyDescent="0.25">
      <c r="A448">
        <v>1647</v>
      </c>
      <c r="B448" t="s">
        <v>72</v>
      </c>
      <c r="C448">
        <v>72</v>
      </c>
      <c r="D448">
        <v>5812966</v>
      </c>
      <c r="E448">
        <v>2018</v>
      </c>
      <c r="F448" t="s">
        <v>10</v>
      </c>
      <c r="G448">
        <v>1</v>
      </c>
      <c r="H448">
        <f t="shared" si="12"/>
        <v>7</v>
      </c>
      <c r="I448" t="str">
        <f t="shared" si="13"/>
        <v>COSTO</v>
      </c>
    </row>
    <row r="449" spans="1:9" x14ac:dyDescent="0.25">
      <c r="A449">
        <v>1647</v>
      </c>
      <c r="B449" t="s">
        <v>72</v>
      </c>
      <c r="C449">
        <v>72</v>
      </c>
      <c r="D449">
        <v>5826589</v>
      </c>
      <c r="E449">
        <v>2018</v>
      </c>
      <c r="F449" t="s">
        <v>11</v>
      </c>
      <c r="G449">
        <v>1</v>
      </c>
      <c r="H449">
        <f t="shared" si="12"/>
        <v>7</v>
      </c>
      <c r="I449" t="str">
        <f t="shared" si="13"/>
        <v>COSTO</v>
      </c>
    </row>
    <row r="450" spans="1:9" x14ac:dyDescent="0.25">
      <c r="A450">
        <v>1647</v>
      </c>
      <c r="B450" t="s">
        <v>72</v>
      </c>
      <c r="C450">
        <v>72</v>
      </c>
      <c r="D450">
        <v>453214.56</v>
      </c>
      <c r="E450">
        <v>2018</v>
      </c>
      <c r="F450" t="s">
        <v>14</v>
      </c>
      <c r="G450">
        <v>1</v>
      </c>
      <c r="H450">
        <f t="shared" si="12"/>
        <v>7</v>
      </c>
      <c r="I450" t="str">
        <f t="shared" si="13"/>
        <v>COSTO</v>
      </c>
    </row>
    <row r="451" spans="1:9" x14ac:dyDescent="0.25">
      <c r="A451">
        <v>1647</v>
      </c>
      <c r="B451" t="s">
        <v>72</v>
      </c>
      <c r="C451">
        <v>72</v>
      </c>
      <c r="D451">
        <v>1094731</v>
      </c>
      <c r="E451">
        <v>2018</v>
      </c>
      <c r="F451" t="s">
        <v>15</v>
      </c>
      <c r="G451">
        <v>1</v>
      </c>
      <c r="H451">
        <f t="shared" ref="H451:H514" si="14">MID(C451,1,1)*1</f>
        <v>7</v>
      </c>
      <c r="I451" t="str">
        <f t="shared" ref="I451:I514" si="15">IF(OR(H451=7,H451=5),"COSTO",IF(H451=4,"INGRESOS","OJO"))</f>
        <v>COSTO</v>
      </c>
    </row>
    <row r="452" spans="1:9" x14ac:dyDescent="0.25">
      <c r="A452">
        <v>1647</v>
      </c>
      <c r="B452" t="s">
        <v>72</v>
      </c>
      <c r="C452">
        <v>72</v>
      </c>
      <c r="D452">
        <v>273684</v>
      </c>
      <c r="E452">
        <v>2018</v>
      </c>
      <c r="F452" t="s">
        <v>17</v>
      </c>
      <c r="G452">
        <v>1</v>
      </c>
      <c r="H452">
        <f t="shared" si="14"/>
        <v>7</v>
      </c>
      <c r="I452" t="str">
        <f t="shared" si="15"/>
        <v>COSTO</v>
      </c>
    </row>
    <row r="453" spans="1:9" x14ac:dyDescent="0.25">
      <c r="A453">
        <v>1650</v>
      </c>
      <c r="B453" t="s">
        <v>73</v>
      </c>
      <c r="C453">
        <v>72</v>
      </c>
      <c r="D453">
        <v>15000</v>
      </c>
      <c r="E453">
        <v>2018</v>
      </c>
      <c r="F453" t="s">
        <v>17</v>
      </c>
      <c r="G453">
        <v>1</v>
      </c>
      <c r="H453">
        <f t="shared" si="14"/>
        <v>7</v>
      </c>
      <c r="I453" t="str">
        <f t="shared" si="15"/>
        <v>COSTO</v>
      </c>
    </row>
    <row r="454" spans="1:9" x14ac:dyDescent="0.25">
      <c r="A454">
        <v>1656</v>
      </c>
      <c r="B454" t="s">
        <v>74</v>
      </c>
      <c r="C454">
        <v>41</v>
      </c>
      <c r="D454">
        <v>-24419603</v>
      </c>
      <c r="E454">
        <v>2018</v>
      </c>
      <c r="F454" t="s">
        <v>8</v>
      </c>
      <c r="G454">
        <v>1</v>
      </c>
      <c r="H454">
        <f t="shared" si="14"/>
        <v>4</v>
      </c>
      <c r="I454" t="str">
        <f t="shared" si="15"/>
        <v>INGRESOS</v>
      </c>
    </row>
    <row r="455" spans="1:9" x14ac:dyDescent="0.25">
      <c r="A455">
        <v>1656</v>
      </c>
      <c r="B455" t="s">
        <v>74</v>
      </c>
      <c r="C455">
        <v>41</v>
      </c>
      <c r="D455">
        <v>-27443634</v>
      </c>
      <c r="E455">
        <v>2018</v>
      </c>
      <c r="F455" t="s">
        <v>12</v>
      </c>
      <c r="G455">
        <v>1</v>
      </c>
      <c r="H455">
        <f t="shared" si="14"/>
        <v>4</v>
      </c>
      <c r="I455" t="str">
        <f t="shared" si="15"/>
        <v>INGRESOS</v>
      </c>
    </row>
    <row r="456" spans="1:9" x14ac:dyDescent="0.25">
      <c r="A456">
        <v>1656</v>
      </c>
      <c r="B456" t="s">
        <v>74</v>
      </c>
      <c r="C456">
        <v>41</v>
      </c>
      <c r="D456">
        <v>-26361217</v>
      </c>
      <c r="E456">
        <v>2018</v>
      </c>
      <c r="F456" t="s">
        <v>9</v>
      </c>
      <c r="G456">
        <v>1</v>
      </c>
      <c r="H456">
        <f t="shared" si="14"/>
        <v>4</v>
      </c>
      <c r="I456" t="str">
        <f t="shared" si="15"/>
        <v>INGRESOS</v>
      </c>
    </row>
    <row r="457" spans="1:9" x14ac:dyDescent="0.25">
      <c r="A457">
        <v>1656</v>
      </c>
      <c r="B457" t="s">
        <v>74</v>
      </c>
      <c r="C457">
        <v>41</v>
      </c>
      <c r="D457">
        <v>-27323365</v>
      </c>
      <c r="E457">
        <v>2018</v>
      </c>
      <c r="F457" t="s">
        <v>13</v>
      </c>
      <c r="G457">
        <v>1</v>
      </c>
      <c r="H457">
        <f t="shared" si="14"/>
        <v>4</v>
      </c>
      <c r="I457" t="str">
        <f t="shared" si="15"/>
        <v>INGRESOS</v>
      </c>
    </row>
    <row r="458" spans="1:9" x14ac:dyDescent="0.25">
      <c r="A458">
        <v>1656</v>
      </c>
      <c r="B458" t="s">
        <v>74</v>
      </c>
      <c r="C458">
        <v>41</v>
      </c>
      <c r="D458">
        <v>-27443634</v>
      </c>
      <c r="E458">
        <v>2018</v>
      </c>
      <c r="F458" t="s">
        <v>10</v>
      </c>
      <c r="G458">
        <v>1</v>
      </c>
      <c r="H458">
        <f t="shared" si="14"/>
        <v>4</v>
      </c>
      <c r="I458" t="str">
        <f t="shared" si="15"/>
        <v>INGRESOS</v>
      </c>
    </row>
    <row r="459" spans="1:9" x14ac:dyDescent="0.25">
      <c r="A459">
        <v>1656</v>
      </c>
      <c r="B459" t="s">
        <v>74</v>
      </c>
      <c r="C459">
        <v>41</v>
      </c>
      <c r="D459">
        <v>-27443634</v>
      </c>
      <c r="E459">
        <v>2018</v>
      </c>
      <c r="F459" t="s">
        <v>11</v>
      </c>
      <c r="G459">
        <v>1</v>
      </c>
      <c r="H459">
        <f t="shared" si="14"/>
        <v>4</v>
      </c>
      <c r="I459" t="str">
        <f t="shared" si="15"/>
        <v>INGRESOS</v>
      </c>
    </row>
    <row r="460" spans="1:9" x14ac:dyDescent="0.25">
      <c r="A460">
        <v>1656</v>
      </c>
      <c r="B460" t="s">
        <v>74</v>
      </c>
      <c r="C460">
        <v>41</v>
      </c>
      <c r="D460">
        <v>-22643634</v>
      </c>
      <c r="E460">
        <v>2018</v>
      </c>
      <c r="F460" t="s">
        <v>14</v>
      </c>
      <c r="G460">
        <v>1</v>
      </c>
      <c r="H460">
        <f t="shared" si="14"/>
        <v>4</v>
      </c>
      <c r="I460" t="str">
        <f t="shared" si="15"/>
        <v>INGRESOS</v>
      </c>
    </row>
    <row r="461" spans="1:9" x14ac:dyDescent="0.25">
      <c r="A461">
        <v>1656</v>
      </c>
      <c r="B461" t="s">
        <v>74</v>
      </c>
      <c r="C461">
        <v>41</v>
      </c>
      <c r="D461">
        <v>-4419095</v>
      </c>
      <c r="E461">
        <v>2018</v>
      </c>
      <c r="F461" t="s">
        <v>15</v>
      </c>
      <c r="G461">
        <v>1</v>
      </c>
      <c r="H461">
        <f t="shared" si="14"/>
        <v>4</v>
      </c>
      <c r="I461" t="str">
        <f t="shared" si="15"/>
        <v>INGRESOS</v>
      </c>
    </row>
    <row r="462" spans="1:9" x14ac:dyDescent="0.25">
      <c r="A462">
        <v>1656</v>
      </c>
      <c r="B462" t="s">
        <v>74</v>
      </c>
      <c r="C462">
        <v>41</v>
      </c>
      <c r="D462">
        <v>-10194557</v>
      </c>
      <c r="E462">
        <v>2018</v>
      </c>
      <c r="F462" t="s">
        <v>16</v>
      </c>
      <c r="G462">
        <v>1</v>
      </c>
      <c r="H462">
        <f t="shared" si="14"/>
        <v>4</v>
      </c>
      <c r="I462" t="str">
        <f t="shared" si="15"/>
        <v>INGRESOS</v>
      </c>
    </row>
    <row r="463" spans="1:9" x14ac:dyDescent="0.25">
      <c r="A463">
        <v>1656</v>
      </c>
      <c r="B463" t="s">
        <v>74</v>
      </c>
      <c r="C463">
        <v>41</v>
      </c>
      <c r="D463">
        <v>-10194557</v>
      </c>
      <c r="E463">
        <v>2018</v>
      </c>
      <c r="F463" t="s">
        <v>17</v>
      </c>
      <c r="G463">
        <v>1</v>
      </c>
      <c r="H463">
        <f t="shared" si="14"/>
        <v>4</v>
      </c>
      <c r="I463" t="str">
        <f t="shared" si="15"/>
        <v>INGRESOS</v>
      </c>
    </row>
    <row r="464" spans="1:9" x14ac:dyDescent="0.25">
      <c r="A464">
        <v>1656</v>
      </c>
      <c r="B464" t="s">
        <v>74</v>
      </c>
      <c r="C464">
        <v>41</v>
      </c>
      <c r="D464">
        <v>-10194557</v>
      </c>
      <c r="E464">
        <v>2018</v>
      </c>
      <c r="F464" t="s">
        <v>18</v>
      </c>
      <c r="G464">
        <v>1</v>
      </c>
      <c r="H464">
        <f t="shared" si="14"/>
        <v>4</v>
      </c>
      <c r="I464" t="str">
        <f t="shared" si="15"/>
        <v>INGRESOS</v>
      </c>
    </row>
    <row r="465" spans="1:9" x14ac:dyDescent="0.25">
      <c r="A465">
        <v>1656</v>
      </c>
      <c r="B465" t="s">
        <v>74</v>
      </c>
      <c r="C465">
        <v>72</v>
      </c>
      <c r="D465">
        <v>13676821</v>
      </c>
      <c r="E465">
        <v>2018</v>
      </c>
      <c r="F465" t="s">
        <v>8</v>
      </c>
      <c r="G465">
        <v>1</v>
      </c>
      <c r="H465">
        <f t="shared" si="14"/>
        <v>7</v>
      </c>
      <c r="I465" t="str">
        <f t="shared" si="15"/>
        <v>COSTO</v>
      </c>
    </row>
    <row r="466" spans="1:9" x14ac:dyDescent="0.25">
      <c r="A466">
        <v>1656</v>
      </c>
      <c r="B466" t="s">
        <v>74</v>
      </c>
      <c r="C466">
        <v>72</v>
      </c>
      <c r="D466">
        <v>17463140</v>
      </c>
      <c r="E466">
        <v>2018</v>
      </c>
      <c r="F466" t="s">
        <v>12</v>
      </c>
      <c r="G466">
        <v>1</v>
      </c>
      <c r="H466">
        <f t="shared" si="14"/>
        <v>7</v>
      </c>
      <c r="I466" t="str">
        <f t="shared" si="15"/>
        <v>COSTO</v>
      </c>
    </row>
    <row r="467" spans="1:9" x14ac:dyDescent="0.25">
      <c r="A467">
        <v>1656</v>
      </c>
      <c r="B467" t="s">
        <v>74</v>
      </c>
      <c r="C467">
        <v>72</v>
      </c>
      <c r="D467">
        <v>16341889</v>
      </c>
      <c r="E467">
        <v>2018</v>
      </c>
      <c r="F467" t="s">
        <v>9</v>
      </c>
      <c r="G467">
        <v>1</v>
      </c>
      <c r="H467">
        <f t="shared" si="14"/>
        <v>7</v>
      </c>
      <c r="I467" t="str">
        <f t="shared" si="15"/>
        <v>COSTO</v>
      </c>
    </row>
    <row r="468" spans="1:9" x14ac:dyDescent="0.25">
      <c r="A468">
        <v>1656</v>
      </c>
      <c r="B468" t="s">
        <v>74</v>
      </c>
      <c r="C468">
        <v>72</v>
      </c>
      <c r="D468">
        <v>16982944</v>
      </c>
      <c r="E468">
        <v>2018</v>
      </c>
      <c r="F468" t="s">
        <v>13</v>
      </c>
      <c r="G468">
        <v>1</v>
      </c>
      <c r="H468">
        <f t="shared" si="14"/>
        <v>7</v>
      </c>
      <c r="I468" t="str">
        <f t="shared" si="15"/>
        <v>COSTO</v>
      </c>
    </row>
    <row r="469" spans="1:9" x14ac:dyDescent="0.25">
      <c r="A469">
        <v>1656</v>
      </c>
      <c r="B469" t="s">
        <v>74</v>
      </c>
      <c r="C469">
        <v>72</v>
      </c>
      <c r="D469">
        <v>17054166</v>
      </c>
      <c r="E469">
        <v>2018</v>
      </c>
      <c r="F469" t="s">
        <v>10</v>
      </c>
      <c r="G469">
        <v>1</v>
      </c>
      <c r="H469">
        <f t="shared" si="14"/>
        <v>7</v>
      </c>
      <c r="I469" t="str">
        <f t="shared" si="15"/>
        <v>COSTO</v>
      </c>
    </row>
    <row r="470" spans="1:9" x14ac:dyDescent="0.25">
      <c r="A470">
        <v>1656</v>
      </c>
      <c r="B470" t="s">
        <v>74</v>
      </c>
      <c r="C470">
        <v>72</v>
      </c>
      <c r="D470">
        <v>16535418</v>
      </c>
      <c r="E470">
        <v>2018</v>
      </c>
      <c r="F470" t="s">
        <v>11</v>
      </c>
      <c r="G470">
        <v>1</v>
      </c>
      <c r="H470">
        <f t="shared" si="14"/>
        <v>7</v>
      </c>
      <c r="I470" t="str">
        <f t="shared" si="15"/>
        <v>COSTO</v>
      </c>
    </row>
    <row r="471" spans="1:9" x14ac:dyDescent="0.25">
      <c r="A471">
        <v>1656</v>
      </c>
      <c r="B471" t="s">
        <v>74</v>
      </c>
      <c r="C471">
        <v>72</v>
      </c>
      <c r="D471">
        <v>16091057</v>
      </c>
      <c r="E471">
        <v>2018</v>
      </c>
      <c r="F471" t="s">
        <v>14</v>
      </c>
      <c r="G471">
        <v>1</v>
      </c>
      <c r="H471">
        <f t="shared" si="14"/>
        <v>7</v>
      </c>
      <c r="I471" t="str">
        <f t="shared" si="15"/>
        <v>COSTO</v>
      </c>
    </row>
    <row r="472" spans="1:9" x14ac:dyDescent="0.25">
      <c r="A472">
        <v>1656</v>
      </c>
      <c r="B472" t="s">
        <v>74</v>
      </c>
      <c r="C472">
        <v>72</v>
      </c>
      <c r="D472">
        <v>14533665</v>
      </c>
      <c r="E472">
        <v>2018</v>
      </c>
      <c r="F472" t="s">
        <v>15</v>
      </c>
      <c r="G472">
        <v>1</v>
      </c>
      <c r="H472">
        <f t="shared" si="14"/>
        <v>7</v>
      </c>
      <c r="I472" t="str">
        <f t="shared" si="15"/>
        <v>COSTO</v>
      </c>
    </row>
    <row r="473" spans="1:9" x14ac:dyDescent="0.25">
      <c r="A473">
        <v>1656</v>
      </c>
      <c r="B473" t="s">
        <v>74</v>
      </c>
      <c r="C473">
        <v>72</v>
      </c>
      <c r="D473">
        <v>9600613</v>
      </c>
      <c r="E473">
        <v>2018</v>
      </c>
      <c r="F473" t="s">
        <v>16</v>
      </c>
      <c r="G473">
        <v>1</v>
      </c>
      <c r="H473">
        <f t="shared" si="14"/>
        <v>7</v>
      </c>
      <c r="I473" t="str">
        <f t="shared" si="15"/>
        <v>COSTO</v>
      </c>
    </row>
    <row r="474" spans="1:9" x14ac:dyDescent="0.25">
      <c r="A474">
        <v>1656</v>
      </c>
      <c r="B474" t="s">
        <v>74</v>
      </c>
      <c r="C474">
        <v>72</v>
      </c>
      <c r="D474">
        <v>9032189</v>
      </c>
      <c r="E474">
        <v>2018</v>
      </c>
      <c r="F474" t="s">
        <v>17</v>
      </c>
      <c r="G474">
        <v>1</v>
      </c>
      <c r="H474">
        <f t="shared" si="14"/>
        <v>7</v>
      </c>
      <c r="I474" t="str">
        <f t="shared" si="15"/>
        <v>COSTO</v>
      </c>
    </row>
    <row r="475" spans="1:9" x14ac:dyDescent="0.25">
      <c r="A475">
        <v>1656</v>
      </c>
      <c r="B475" t="s">
        <v>74</v>
      </c>
      <c r="C475">
        <v>72</v>
      </c>
      <c r="D475">
        <v>97800</v>
      </c>
      <c r="E475">
        <v>2018</v>
      </c>
      <c r="F475" t="s">
        <v>18</v>
      </c>
      <c r="G475">
        <v>1</v>
      </c>
      <c r="H475">
        <f t="shared" si="14"/>
        <v>7</v>
      </c>
      <c r="I475" t="str">
        <f t="shared" si="15"/>
        <v>COSTO</v>
      </c>
    </row>
    <row r="476" spans="1:9" x14ac:dyDescent="0.25">
      <c r="A476">
        <v>1663</v>
      </c>
      <c r="B476" t="s">
        <v>75</v>
      </c>
      <c r="C476">
        <v>72</v>
      </c>
      <c r="D476">
        <v>103900</v>
      </c>
      <c r="E476">
        <v>2018</v>
      </c>
      <c r="F476" t="s">
        <v>9</v>
      </c>
      <c r="G476">
        <v>1</v>
      </c>
      <c r="H476">
        <f t="shared" si="14"/>
        <v>7</v>
      </c>
      <c r="I476" t="str">
        <f t="shared" si="15"/>
        <v>COSTO</v>
      </c>
    </row>
    <row r="477" spans="1:9" x14ac:dyDescent="0.25">
      <c r="A477">
        <v>1663</v>
      </c>
      <c r="B477" t="s">
        <v>75</v>
      </c>
      <c r="C477">
        <v>72</v>
      </c>
      <c r="D477">
        <v>1762903</v>
      </c>
      <c r="E477">
        <v>2018</v>
      </c>
      <c r="F477" t="s">
        <v>11</v>
      </c>
      <c r="G477">
        <v>1</v>
      </c>
      <c r="H477">
        <f t="shared" si="14"/>
        <v>7</v>
      </c>
      <c r="I477" t="str">
        <f t="shared" si="15"/>
        <v>COSTO</v>
      </c>
    </row>
    <row r="478" spans="1:9" x14ac:dyDescent="0.25">
      <c r="A478">
        <v>1663</v>
      </c>
      <c r="B478" t="s">
        <v>75</v>
      </c>
      <c r="C478">
        <v>72</v>
      </c>
      <c r="D478">
        <v>-1641929</v>
      </c>
      <c r="E478">
        <v>2018</v>
      </c>
      <c r="F478" t="s">
        <v>14</v>
      </c>
      <c r="G478">
        <v>1</v>
      </c>
      <c r="H478">
        <f t="shared" si="14"/>
        <v>7</v>
      </c>
      <c r="I478" t="str">
        <f t="shared" si="15"/>
        <v>COSTO</v>
      </c>
    </row>
    <row r="479" spans="1:9" x14ac:dyDescent="0.25">
      <c r="A479">
        <v>1663</v>
      </c>
      <c r="B479" t="s">
        <v>75</v>
      </c>
      <c r="C479">
        <v>72</v>
      </c>
      <c r="D479">
        <v>136691</v>
      </c>
      <c r="E479">
        <v>2018</v>
      </c>
      <c r="F479" t="s">
        <v>15</v>
      </c>
      <c r="G479">
        <v>1</v>
      </c>
      <c r="H479">
        <f t="shared" si="14"/>
        <v>7</v>
      </c>
      <c r="I479" t="str">
        <f t="shared" si="15"/>
        <v>COSTO</v>
      </c>
    </row>
    <row r="480" spans="1:9" x14ac:dyDescent="0.25">
      <c r="A480">
        <v>1665</v>
      </c>
      <c r="B480" t="s">
        <v>76</v>
      </c>
      <c r="C480">
        <v>72</v>
      </c>
      <c r="D480">
        <v>461062</v>
      </c>
      <c r="E480">
        <v>2018</v>
      </c>
      <c r="F480" t="s">
        <v>12</v>
      </c>
      <c r="G480">
        <v>1</v>
      </c>
      <c r="H480">
        <f t="shared" si="14"/>
        <v>7</v>
      </c>
      <c r="I480" t="str">
        <f t="shared" si="15"/>
        <v>COSTO</v>
      </c>
    </row>
    <row r="481" spans="1:9" x14ac:dyDescent="0.25">
      <c r="A481">
        <v>1670</v>
      </c>
      <c r="B481" t="s">
        <v>77</v>
      </c>
      <c r="C481">
        <v>41</v>
      </c>
      <c r="D481">
        <v>-53330041</v>
      </c>
      <c r="E481">
        <v>2018</v>
      </c>
      <c r="F481" t="s">
        <v>8</v>
      </c>
      <c r="G481">
        <v>1</v>
      </c>
      <c r="H481">
        <f t="shared" si="14"/>
        <v>4</v>
      </c>
      <c r="I481" t="str">
        <f t="shared" si="15"/>
        <v>INGRESOS</v>
      </c>
    </row>
    <row r="482" spans="1:9" x14ac:dyDescent="0.25">
      <c r="A482">
        <v>1670</v>
      </c>
      <c r="B482" t="s">
        <v>77</v>
      </c>
      <c r="C482">
        <v>41</v>
      </c>
      <c r="D482">
        <v>-221481681</v>
      </c>
      <c r="E482">
        <v>2018</v>
      </c>
      <c r="F482" t="s">
        <v>12</v>
      </c>
      <c r="G482">
        <v>1</v>
      </c>
      <c r="H482">
        <f t="shared" si="14"/>
        <v>4</v>
      </c>
      <c r="I482" t="str">
        <f t="shared" si="15"/>
        <v>INGRESOS</v>
      </c>
    </row>
    <row r="483" spans="1:9" x14ac:dyDescent="0.25">
      <c r="A483">
        <v>1670</v>
      </c>
      <c r="B483" t="s">
        <v>77</v>
      </c>
      <c r="C483">
        <v>41</v>
      </c>
      <c r="D483">
        <v>-73137694</v>
      </c>
      <c r="E483">
        <v>2018</v>
      </c>
      <c r="F483" t="s">
        <v>9</v>
      </c>
      <c r="G483">
        <v>1</v>
      </c>
      <c r="H483">
        <f t="shared" si="14"/>
        <v>4</v>
      </c>
      <c r="I483" t="str">
        <f t="shared" si="15"/>
        <v>INGRESOS</v>
      </c>
    </row>
    <row r="484" spans="1:9" x14ac:dyDescent="0.25">
      <c r="A484">
        <v>1670</v>
      </c>
      <c r="B484" t="s">
        <v>77</v>
      </c>
      <c r="C484">
        <v>41</v>
      </c>
      <c r="D484">
        <v>-172949195</v>
      </c>
      <c r="E484">
        <v>2018</v>
      </c>
      <c r="F484" t="s">
        <v>13</v>
      </c>
      <c r="G484">
        <v>1</v>
      </c>
      <c r="H484">
        <f t="shared" si="14"/>
        <v>4</v>
      </c>
      <c r="I484" t="str">
        <f t="shared" si="15"/>
        <v>INGRESOS</v>
      </c>
    </row>
    <row r="485" spans="1:9" x14ac:dyDescent="0.25">
      <c r="A485">
        <v>1670</v>
      </c>
      <c r="B485" t="s">
        <v>77</v>
      </c>
      <c r="C485">
        <v>41</v>
      </c>
      <c r="D485">
        <v>-349115865</v>
      </c>
      <c r="E485">
        <v>2018</v>
      </c>
      <c r="F485" t="s">
        <v>10</v>
      </c>
      <c r="G485">
        <v>1</v>
      </c>
      <c r="H485">
        <f t="shared" si="14"/>
        <v>4</v>
      </c>
      <c r="I485" t="str">
        <f t="shared" si="15"/>
        <v>INGRESOS</v>
      </c>
    </row>
    <row r="486" spans="1:9" x14ac:dyDescent="0.25">
      <c r="A486">
        <v>1670</v>
      </c>
      <c r="B486" t="s">
        <v>77</v>
      </c>
      <c r="C486">
        <v>41</v>
      </c>
      <c r="D486">
        <v>-99104778</v>
      </c>
      <c r="E486">
        <v>2018</v>
      </c>
      <c r="F486" t="s">
        <v>11</v>
      </c>
      <c r="G486">
        <v>1</v>
      </c>
      <c r="H486">
        <f t="shared" si="14"/>
        <v>4</v>
      </c>
      <c r="I486" t="str">
        <f t="shared" si="15"/>
        <v>INGRESOS</v>
      </c>
    </row>
    <row r="487" spans="1:9" x14ac:dyDescent="0.25">
      <c r="A487">
        <v>1670</v>
      </c>
      <c r="B487" t="s">
        <v>77</v>
      </c>
      <c r="C487">
        <v>41</v>
      </c>
      <c r="D487">
        <v>-311215496</v>
      </c>
      <c r="E487">
        <v>2018</v>
      </c>
      <c r="F487" t="s">
        <v>14</v>
      </c>
      <c r="G487">
        <v>1</v>
      </c>
      <c r="H487">
        <f t="shared" si="14"/>
        <v>4</v>
      </c>
      <c r="I487" t="str">
        <f t="shared" si="15"/>
        <v>INGRESOS</v>
      </c>
    </row>
    <row r="488" spans="1:9" x14ac:dyDescent="0.25">
      <c r="A488">
        <v>1670</v>
      </c>
      <c r="B488" t="s">
        <v>77</v>
      </c>
      <c r="C488">
        <v>41</v>
      </c>
      <c r="D488">
        <v>-216329969</v>
      </c>
      <c r="E488">
        <v>2018</v>
      </c>
      <c r="F488" t="s">
        <v>15</v>
      </c>
      <c r="G488">
        <v>1</v>
      </c>
      <c r="H488">
        <f t="shared" si="14"/>
        <v>4</v>
      </c>
      <c r="I488" t="str">
        <f t="shared" si="15"/>
        <v>INGRESOS</v>
      </c>
    </row>
    <row r="489" spans="1:9" x14ac:dyDescent="0.25">
      <c r="A489">
        <v>1670</v>
      </c>
      <c r="B489" t="s">
        <v>77</v>
      </c>
      <c r="C489">
        <v>41</v>
      </c>
      <c r="D489">
        <v>-215232799</v>
      </c>
      <c r="E489">
        <v>2018</v>
      </c>
      <c r="F489" t="s">
        <v>16</v>
      </c>
      <c r="G489">
        <v>1</v>
      </c>
      <c r="H489">
        <f t="shared" si="14"/>
        <v>4</v>
      </c>
      <c r="I489" t="str">
        <f t="shared" si="15"/>
        <v>INGRESOS</v>
      </c>
    </row>
    <row r="490" spans="1:9" x14ac:dyDescent="0.25">
      <c r="A490">
        <v>1670</v>
      </c>
      <c r="B490" t="s">
        <v>77</v>
      </c>
      <c r="C490">
        <v>41</v>
      </c>
      <c r="D490">
        <v>-146713759</v>
      </c>
      <c r="E490">
        <v>2018</v>
      </c>
      <c r="F490" t="s">
        <v>17</v>
      </c>
      <c r="G490">
        <v>1</v>
      </c>
      <c r="H490">
        <f t="shared" si="14"/>
        <v>4</v>
      </c>
      <c r="I490" t="str">
        <f t="shared" si="15"/>
        <v>INGRESOS</v>
      </c>
    </row>
    <row r="491" spans="1:9" x14ac:dyDescent="0.25">
      <c r="A491">
        <v>1670</v>
      </c>
      <c r="B491" t="s">
        <v>77</v>
      </c>
      <c r="C491">
        <v>41</v>
      </c>
      <c r="D491">
        <v>-174247359</v>
      </c>
      <c r="E491">
        <v>2018</v>
      </c>
      <c r="F491" t="s">
        <v>18</v>
      </c>
      <c r="G491">
        <v>1</v>
      </c>
      <c r="H491">
        <f t="shared" si="14"/>
        <v>4</v>
      </c>
      <c r="I491" t="str">
        <f t="shared" si="15"/>
        <v>INGRESOS</v>
      </c>
    </row>
    <row r="492" spans="1:9" x14ac:dyDescent="0.25">
      <c r="A492">
        <v>1670</v>
      </c>
      <c r="B492" t="s">
        <v>77</v>
      </c>
      <c r="C492">
        <v>42</v>
      </c>
      <c r="D492">
        <v>-20000</v>
      </c>
      <c r="E492">
        <v>2018</v>
      </c>
      <c r="F492" t="s">
        <v>10</v>
      </c>
      <c r="G492">
        <v>1</v>
      </c>
      <c r="H492">
        <f t="shared" si="14"/>
        <v>4</v>
      </c>
      <c r="I492" t="str">
        <f t="shared" si="15"/>
        <v>INGRESOS</v>
      </c>
    </row>
    <row r="493" spans="1:9" x14ac:dyDescent="0.25">
      <c r="A493">
        <v>1670</v>
      </c>
      <c r="B493" t="s">
        <v>77</v>
      </c>
      <c r="C493">
        <v>42</v>
      </c>
      <c r="D493">
        <v>-46</v>
      </c>
      <c r="E493">
        <v>2018</v>
      </c>
      <c r="F493" t="s">
        <v>15</v>
      </c>
      <c r="G493">
        <v>1</v>
      </c>
      <c r="H493">
        <f t="shared" si="14"/>
        <v>4</v>
      </c>
      <c r="I493" t="str">
        <f t="shared" si="15"/>
        <v>INGRESOS</v>
      </c>
    </row>
    <row r="494" spans="1:9" x14ac:dyDescent="0.25">
      <c r="A494">
        <v>1670</v>
      </c>
      <c r="B494" t="s">
        <v>77</v>
      </c>
      <c r="C494">
        <v>72</v>
      </c>
      <c r="D494">
        <v>45022153.560000002</v>
      </c>
      <c r="E494">
        <v>2018</v>
      </c>
      <c r="F494" t="s">
        <v>8</v>
      </c>
      <c r="G494">
        <v>1</v>
      </c>
      <c r="H494">
        <f t="shared" si="14"/>
        <v>7</v>
      </c>
      <c r="I494" t="str">
        <f t="shared" si="15"/>
        <v>COSTO</v>
      </c>
    </row>
    <row r="495" spans="1:9" x14ac:dyDescent="0.25">
      <c r="A495">
        <v>1670</v>
      </c>
      <c r="B495" t="s">
        <v>77</v>
      </c>
      <c r="C495">
        <v>72</v>
      </c>
      <c r="D495">
        <v>55751336</v>
      </c>
      <c r="E495">
        <v>2018</v>
      </c>
      <c r="F495" t="s">
        <v>12</v>
      </c>
      <c r="G495">
        <v>1</v>
      </c>
      <c r="H495">
        <f t="shared" si="14"/>
        <v>7</v>
      </c>
      <c r="I495" t="str">
        <f t="shared" si="15"/>
        <v>COSTO</v>
      </c>
    </row>
    <row r="496" spans="1:9" x14ac:dyDescent="0.25">
      <c r="A496">
        <v>1670</v>
      </c>
      <c r="B496" t="s">
        <v>77</v>
      </c>
      <c r="C496">
        <v>72</v>
      </c>
      <c r="D496">
        <v>54702571</v>
      </c>
      <c r="E496">
        <v>2018</v>
      </c>
      <c r="F496" t="s">
        <v>9</v>
      </c>
      <c r="G496">
        <v>1</v>
      </c>
      <c r="H496">
        <f t="shared" si="14"/>
        <v>7</v>
      </c>
      <c r="I496" t="str">
        <f t="shared" si="15"/>
        <v>COSTO</v>
      </c>
    </row>
    <row r="497" spans="1:9" x14ac:dyDescent="0.25">
      <c r="A497">
        <v>1670</v>
      </c>
      <c r="B497" t="s">
        <v>77</v>
      </c>
      <c r="C497">
        <v>72</v>
      </c>
      <c r="D497">
        <v>49630867</v>
      </c>
      <c r="E497">
        <v>2018</v>
      </c>
      <c r="F497" t="s">
        <v>13</v>
      </c>
      <c r="G497">
        <v>1</v>
      </c>
      <c r="H497">
        <f t="shared" si="14"/>
        <v>7</v>
      </c>
      <c r="I497" t="str">
        <f t="shared" si="15"/>
        <v>COSTO</v>
      </c>
    </row>
    <row r="498" spans="1:9" x14ac:dyDescent="0.25">
      <c r="A498">
        <v>1670</v>
      </c>
      <c r="B498" t="s">
        <v>77</v>
      </c>
      <c r="C498">
        <v>72</v>
      </c>
      <c r="D498">
        <v>47523691</v>
      </c>
      <c r="E498">
        <v>2018</v>
      </c>
      <c r="F498" t="s">
        <v>10</v>
      </c>
      <c r="G498">
        <v>1</v>
      </c>
      <c r="H498">
        <f t="shared" si="14"/>
        <v>7</v>
      </c>
      <c r="I498" t="str">
        <f t="shared" si="15"/>
        <v>COSTO</v>
      </c>
    </row>
    <row r="499" spans="1:9" x14ac:dyDescent="0.25">
      <c r="A499">
        <v>1670</v>
      </c>
      <c r="B499" t="s">
        <v>77</v>
      </c>
      <c r="C499">
        <v>72</v>
      </c>
      <c r="D499">
        <v>47578820</v>
      </c>
      <c r="E499">
        <v>2018</v>
      </c>
      <c r="F499" t="s">
        <v>11</v>
      </c>
      <c r="G499">
        <v>1</v>
      </c>
      <c r="H499">
        <f t="shared" si="14"/>
        <v>7</v>
      </c>
      <c r="I499" t="str">
        <f t="shared" si="15"/>
        <v>COSTO</v>
      </c>
    </row>
    <row r="500" spans="1:9" x14ac:dyDescent="0.25">
      <c r="A500">
        <v>1670</v>
      </c>
      <c r="B500" t="s">
        <v>77</v>
      </c>
      <c r="C500">
        <v>72</v>
      </c>
      <c r="D500">
        <v>61263927</v>
      </c>
      <c r="E500">
        <v>2018</v>
      </c>
      <c r="F500" t="s">
        <v>14</v>
      </c>
      <c r="G500">
        <v>1</v>
      </c>
      <c r="H500">
        <f t="shared" si="14"/>
        <v>7</v>
      </c>
      <c r="I500" t="str">
        <f t="shared" si="15"/>
        <v>COSTO</v>
      </c>
    </row>
    <row r="501" spans="1:9" x14ac:dyDescent="0.25">
      <c r="A501">
        <v>1670</v>
      </c>
      <c r="B501" t="s">
        <v>77</v>
      </c>
      <c r="C501">
        <v>72</v>
      </c>
      <c r="D501">
        <v>67187499</v>
      </c>
      <c r="E501">
        <v>2018</v>
      </c>
      <c r="F501" t="s">
        <v>15</v>
      </c>
      <c r="G501">
        <v>1</v>
      </c>
      <c r="H501">
        <f t="shared" si="14"/>
        <v>7</v>
      </c>
      <c r="I501" t="str">
        <f t="shared" si="15"/>
        <v>COSTO</v>
      </c>
    </row>
    <row r="502" spans="1:9" x14ac:dyDescent="0.25">
      <c r="A502">
        <v>1670</v>
      </c>
      <c r="B502" t="s">
        <v>77</v>
      </c>
      <c r="C502">
        <v>72</v>
      </c>
      <c r="D502">
        <v>63154397</v>
      </c>
      <c r="E502">
        <v>2018</v>
      </c>
      <c r="F502" t="s">
        <v>16</v>
      </c>
      <c r="G502">
        <v>1</v>
      </c>
      <c r="H502">
        <f t="shared" si="14"/>
        <v>7</v>
      </c>
      <c r="I502" t="str">
        <f t="shared" si="15"/>
        <v>COSTO</v>
      </c>
    </row>
    <row r="503" spans="1:9" x14ac:dyDescent="0.25">
      <c r="A503">
        <v>1670</v>
      </c>
      <c r="B503" t="s">
        <v>77</v>
      </c>
      <c r="C503">
        <v>72</v>
      </c>
      <c r="D503">
        <v>16971928</v>
      </c>
      <c r="E503">
        <v>2018</v>
      </c>
      <c r="F503" t="s">
        <v>17</v>
      </c>
      <c r="G503">
        <v>1</v>
      </c>
      <c r="H503">
        <f t="shared" si="14"/>
        <v>7</v>
      </c>
      <c r="I503" t="str">
        <f t="shared" si="15"/>
        <v>COSTO</v>
      </c>
    </row>
    <row r="504" spans="1:9" x14ac:dyDescent="0.25">
      <c r="A504">
        <v>1674</v>
      </c>
      <c r="B504" t="s">
        <v>78</v>
      </c>
      <c r="C504">
        <v>41</v>
      </c>
      <c r="D504">
        <v>-52069680</v>
      </c>
      <c r="E504">
        <v>2018</v>
      </c>
      <c r="F504" t="s">
        <v>8</v>
      </c>
      <c r="G504">
        <v>1</v>
      </c>
      <c r="H504">
        <f t="shared" si="14"/>
        <v>4</v>
      </c>
      <c r="I504" t="str">
        <f t="shared" si="15"/>
        <v>INGRESOS</v>
      </c>
    </row>
    <row r="505" spans="1:9" x14ac:dyDescent="0.25">
      <c r="A505">
        <v>1674</v>
      </c>
      <c r="B505" t="s">
        <v>78</v>
      </c>
      <c r="C505">
        <v>41</v>
      </c>
      <c r="D505">
        <v>-133508360</v>
      </c>
      <c r="E505">
        <v>2018</v>
      </c>
      <c r="F505" t="s">
        <v>12</v>
      </c>
      <c r="G505">
        <v>1</v>
      </c>
      <c r="H505">
        <f t="shared" si="14"/>
        <v>4</v>
      </c>
      <c r="I505" t="str">
        <f t="shared" si="15"/>
        <v>INGRESOS</v>
      </c>
    </row>
    <row r="506" spans="1:9" x14ac:dyDescent="0.25">
      <c r="A506">
        <v>1674</v>
      </c>
      <c r="B506" t="s">
        <v>78</v>
      </c>
      <c r="C506">
        <v>41</v>
      </c>
      <c r="D506">
        <v>11069604</v>
      </c>
      <c r="E506">
        <v>2018</v>
      </c>
      <c r="F506" t="s">
        <v>9</v>
      </c>
      <c r="G506">
        <v>1</v>
      </c>
      <c r="H506">
        <f t="shared" si="14"/>
        <v>4</v>
      </c>
      <c r="I506" t="str">
        <f t="shared" si="15"/>
        <v>INGRESOS</v>
      </c>
    </row>
    <row r="507" spans="1:9" x14ac:dyDescent="0.25">
      <c r="A507">
        <v>1674</v>
      </c>
      <c r="B507" t="s">
        <v>78</v>
      </c>
      <c r="C507">
        <v>41</v>
      </c>
      <c r="D507">
        <v>-39474699</v>
      </c>
      <c r="E507">
        <v>2018</v>
      </c>
      <c r="F507" t="s">
        <v>13</v>
      </c>
      <c r="G507">
        <v>1</v>
      </c>
      <c r="H507">
        <f t="shared" si="14"/>
        <v>4</v>
      </c>
      <c r="I507" t="str">
        <f t="shared" si="15"/>
        <v>INGRESOS</v>
      </c>
    </row>
    <row r="508" spans="1:9" x14ac:dyDescent="0.25">
      <c r="A508">
        <v>1674</v>
      </c>
      <c r="B508" t="s">
        <v>78</v>
      </c>
      <c r="C508">
        <v>41</v>
      </c>
      <c r="D508">
        <v>-5818000</v>
      </c>
      <c r="E508">
        <v>2018</v>
      </c>
      <c r="F508" t="s">
        <v>10</v>
      </c>
      <c r="G508">
        <v>1</v>
      </c>
      <c r="H508">
        <f t="shared" si="14"/>
        <v>4</v>
      </c>
      <c r="I508" t="str">
        <f t="shared" si="15"/>
        <v>INGRESOS</v>
      </c>
    </row>
    <row r="509" spans="1:9" x14ac:dyDescent="0.25">
      <c r="A509">
        <v>1674</v>
      </c>
      <c r="B509" t="s">
        <v>78</v>
      </c>
      <c r="C509">
        <v>41</v>
      </c>
      <c r="D509">
        <v>5547123</v>
      </c>
      <c r="E509">
        <v>2018</v>
      </c>
      <c r="F509" t="s">
        <v>11</v>
      </c>
      <c r="G509">
        <v>1</v>
      </c>
      <c r="H509">
        <f t="shared" si="14"/>
        <v>4</v>
      </c>
      <c r="I509" t="str">
        <f t="shared" si="15"/>
        <v>INGRESOS</v>
      </c>
    </row>
    <row r="510" spans="1:9" x14ac:dyDescent="0.25">
      <c r="A510">
        <v>1674</v>
      </c>
      <c r="B510" t="s">
        <v>78</v>
      </c>
      <c r="C510">
        <v>41</v>
      </c>
      <c r="D510">
        <v>-5547123</v>
      </c>
      <c r="E510">
        <v>2018</v>
      </c>
      <c r="F510" t="s">
        <v>14</v>
      </c>
      <c r="G510">
        <v>1</v>
      </c>
      <c r="H510">
        <f t="shared" si="14"/>
        <v>4</v>
      </c>
      <c r="I510" t="str">
        <f t="shared" si="15"/>
        <v>INGRESOS</v>
      </c>
    </row>
    <row r="511" spans="1:9" x14ac:dyDescent="0.25">
      <c r="A511">
        <v>1674</v>
      </c>
      <c r="B511" t="s">
        <v>78</v>
      </c>
      <c r="C511">
        <v>41</v>
      </c>
      <c r="D511">
        <v>-79433275</v>
      </c>
      <c r="E511">
        <v>2018</v>
      </c>
      <c r="F511" t="s">
        <v>15</v>
      </c>
      <c r="G511">
        <v>1</v>
      </c>
      <c r="H511">
        <f t="shared" si="14"/>
        <v>4</v>
      </c>
      <c r="I511" t="str">
        <f t="shared" si="15"/>
        <v>INGRESOS</v>
      </c>
    </row>
    <row r="512" spans="1:9" x14ac:dyDescent="0.25">
      <c r="A512">
        <v>1674</v>
      </c>
      <c r="B512" t="s">
        <v>78</v>
      </c>
      <c r="C512">
        <v>42</v>
      </c>
      <c r="D512">
        <v>-622418</v>
      </c>
      <c r="E512">
        <v>2018</v>
      </c>
      <c r="F512" t="s">
        <v>8</v>
      </c>
      <c r="G512">
        <v>1</v>
      </c>
      <c r="H512">
        <f t="shared" si="14"/>
        <v>4</v>
      </c>
      <c r="I512" t="str">
        <f t="shared" si="15"/>
        <v>INGRESOS</v>
      </c>
    </row>
    <row r="513" spans="1:9" x14ac:dyDescent="0.25">
      <c r="A513">
        <v>1674</v>
      </c>
      <c r="B513" t="s">
        <v>78</v>
      </c>
      <c r="C513">
        <v>42</v>
      </c>
      <c r="D513">
        <v>-354982</v>
      </c>
      <c r="E513">
        <v>2018</v>
      </c>
      <c r="F513" t="s">
        <v>9</v>
      </c>
      <c r="G513">
        <v>1</v>
      </c>
      <c r="H513">
        <f t="shared" si="14"/>
        <v>4</v>
      </c>
      <c r="I513" t="str">
        <f t="shared" si="15"/>
        <v>INGRESOS</v>
      </c>
    </row>
    <row r="514" spans="1:9" x14ac:dyDescent="0.25">
      <c r="A514">
        <v>1674</v>
      </c>
      <c r="B514" t="s">
        <v>78</v>
      </c>
      <c r="C514">
        <v>42</v>
      </c>
      <c r="D514">
        <v>-137148</v>
      </c>
      <c r="E514">
        <v>2018</v>
      </c>
      <c r="F514" t="s">
        <v>13</v>
      </c>
      <c r="G514">
        <v>1</v>
      </c>
      <c r="H514">
        <f t="shared" si="14"/>
        <v>4</v>
      </c>
      <c r="I514" t="str">
        <f t="shared" si="15"/>
        <v>INGRESOS</v>
      </c>
    </row>
    <row r="515" spans="1:9" x14ac:dyDescent="0.25">
      <c r="A515">
        <v>1674</v>
      </c>
      <c r="B515" t="s">
        <v>78</v>
      </c>
      <c r="C515">
        <v>42</v>
      </c>
      <c r="D515">
        <v>-185</v>
      </c>
      <c r="E515">
        <v>2018</v>
      </c>
      <c r="F515" t="s">
        <v>11</v>
      </c>
      <c r="G515">
        <v>1</v>
      </c>
      <c r="H515">
        <f t="shared" ref="H515:H578" si="16">MID(C515,1,1)*1</f>
        <v>4</v>
      </c>
      <c r="I515" t="str">
        <f t="shared" ref="I515:I578" si="17">IF(OR(H515=7,H515=5),"COSTO",IF(H515=4,"INGRESOS","OJO"))</f>
        <v>INGRESOS</v>
      </c>
    </row>
    <row r="516" spans="1:9" x14ac:dyDescent="0.25">
      <c r="A516">
        <v>1674</v>
      </c>
      <c r="B516" t="s">
        <v>78</v>
      </c>
      <c r="C516">
        <v>72</v>
      </c>
      <c r="D516">
        <v>49897403</v>
      </c>
      <c r="E516">
        <v>2018</v>
      </c>
      <c r="F516" t="s">
        <v>8</v>
      </c>
      <c r="G516">
        <v>1</v>
      </c>
      <c r="H516">
        <f t="shared" si="16"/>
        <v>7</v>
      </c>
      <c r="I516" t="str">
        <f t="shared" si="17"/>
        <v>COSTO</v>
      </c>
    </row>
    <row r="517" spans="1:9" x14ac:dyDescent="0.25">
      <c r="A517">
        <v>1674</v>
      </c>
      <c r="B517" t="s">
        <v>78</v>
      </c>
      <c r="C517">
        <v>72</v>
      </c>
      <c r="D517">
        <v>78157128</v>
      </c>
      <c r="E517">
        <v>2018</v>
      </c>
      <c r="F517" t="s">
        <v>12</v>
      </c>
      <c r="G517">
        <v>1</v>
      </c>
      <c r="H517">
        <f t="shared" si="16"/>
        <v>7</v>
      </c>
      <c r="I517" t="str">
        <f t="shared" si="17"/>
        <v>COSTO</v>
      </c>
    </row>
    <row r="518" spans="1:9" x14ac:dyDescent="0.25">
      <c r="A518">
        <v>1674</v>
      </c>
      <c r="B518" t="s">
        <v>78</v>
      </c>
      <c r="C518">
        <v>72</v>
      </c>
      <c r="D518">
        <v>43129848.329999998</v>
      </c>
      <c r="E518">
        <v>2018</v>
      </c>
      <c r="F518" t="s">
        <v>9</v>
      </c>
      <c r="G518">
        <v>1</v>
      </c>
      <c r="H518">
        <f t="shared" si="16"/>
        <v>7</v>
      </c>
      <c r="I518" t="str">
        <f t="shared" si="17"/>
        <v>COSTO</v>
      </c>
    </row>
    <row r="519" spans="1:9" x14ac:dyDescent="0.25">
      <c r="A519">
        <v>1674</v>
      </c>
      <c r="B519" t="s">
        <v>78</v>
      </c>
      <c r="C519">
        <v>72</v>
      </c>
      <c r="D519">
        <v>40600429</v>
      </c>
      <c r="E519">
        <v>2018</v>
      </c>
      <c r="F519" t="s">
        <v>13</v>
      </c>
      <c r="G519">
        <v>1</v>
      </c>
      <c r="H519">
        <f t="shared" si="16"/>
        <v>7</v>
      </c>
      <c r="I519" t="str">
        <f t="shared" si="17"/>
        <v>COSTO</v>
      </c>
    </row>
    <row r="520" spans="1:9" x14ac:dyDescent="0.25">
      <c r="A520">
        <v>1674</v>
      </c>
      <c r="B520" t="s">
        <v>78</v>
      </c>
      <c r="C520">
        <v>72</v>
      </c>
      <c r="D520">
        <v>42537515</v>
      </c>
      <c r="E520">
        <v>2018</v>
      </c>
      <c r="F520" t="s">
        <v>10</v>
      </c>
      <c r="G520">
        <v>1</v>
      </c>
      <c r="H520">
        <f t="shared" si="16"/>
        <v>7</v>
      </c>
      <c r="I520" t="str">
        <f t="shared" si="17"/>
        <v>COSTO</v>
      </c>
    </row>
    <row r="521" spans="1:9" x14ac:dyDescent="0.25">
      <c r="A521">
        <v>1674</v>
      </c>
      <c r="B521" t="s">
        <v>78</v>
      </c>
      <c r="C521">
        <v>72</v>
      </c>
      <c r="D521">
        <v>37815928</v>
      </c>
      <c r="E521">
        <v>2018</v>
      </c>
      <c r="F521" t="s">
        <v>11</v>
      </c>
      <c r="G521">
        <v>1</v>
      </c>
      <c r="H521">
        <f t="shared" si="16"/>
        <v>7</v>
      </c>
      <c r="I521" t="str">
        <f t="shared" si="17"/>
        <v>COSTO</v>
      </c>
    </row>
    <row r="522" spans="1:9" x14ac:dyDescent="0.25">
      <c r="A522">
        <v>1674</v>
      </c>
      <c r="B522" t="s">
        <v>78</v>
      </c>
      <c r="C522">
        <v>72</v>
      </c>
      <c r="D522">
        <v>33489512</v>
      </c>
      <c r="E522">
        <v>2018</v>
      </c>
      <c r="F522" t="s">
        <v>14</v>
      </c>
      <c r="G522">
        <v>1</v>
      </c>
      <c r="H522">
        <f t="shared" si="16"/>
        <v>7</v>
      </c>
      <c r="I522" t="str">
        <f t="shared" si="17"/>
        <v>COSTO</v>
      </c>
    </row>
    <row r="523" spans="1:9" x14ac:dyDescent="0.25">
      <c r="A523">
        <v>1674</v>
      </c>
      <c r="B523" t="s">
        <v>78</v>
      </c>
      <c r="C523">
        <v>72</v>
      </c>
      <c r="D523">
        <v>32942124</v>
      </c>
      <c r="E523">
        <v>2018</v>
      </c>
      <c r="F523" t="s">
        <v>15</v>
      </c>
      <c r="G523">
        <v>1</v>
      </c>
      <c r="H523">
        <f t="shared" si="16"/>
        <v>7</v>
      </c>
      <c r="I523" t="str">
        <f t="shared" si="17"/>
        <v>COSTO</v>
      </c>
    </row>
    <row r="524" spans="1:9" x14ac:dyDescent="0.25">
      <c r="A524">
        <v>1674</v>
      </c>
      <c r="B524" t="s">
        <v>78</v>
      </c>
      <c r="C524">
        <v>72</v>
      </c>
      <c r="D524">
        <v>34637457</v>
      </c>
      <c r="E524">
        <v>2018</v>
      </c>
      <c r="F524" t="s">
        <v>16</v>
      </c>
      <c r="G524">
        <v>1</v>
      </c>
      <c r="H524">
        <f t="shared" si="16"/>
        <v>7</v>
      </c>
      <c r="I524" t="str">
        <f t="shared" si="17"/>
        <v>COSTO</v>
      </c>
    </row>
    <row r="525" spans="1:9" x14ac:dyDescent="0.25">
      <c r="A525">
        <v>1674</v>
      </c>
      <c r="B525" t="s">
        <v>78</v>
      </c>
      <c r="C525">
        <v>72</v>
      </c>
      <c r="D525">
        <v>36703865</v>
      </c>
      <c r="E525">
        <v>2018</v>
      </c>
      <c r="F525" t="s">
        <v>17</v>
      </c>
      <c r="G525">
        <v>1</v>
      </c>
      <c r="H525">
        <f t="shared" si="16"/>
        <v>7</v>
      </c>
      <c r="I525" t="str">
        <f t="shared" si="17"/>
        <v>COSTO</v>
      </c>
    </row>
    <row r="526" spans="1:9" x14ac:dyDescent="0.25">
      <c r="A526">
        <v>1675</v>
      </c>
      <c r="B526" t="s">
        <v>79</v>
      </c>
      <c r="C526">
        <v>72</v>
      </c>
      <c r="D526">
        <v>172671</v>
      </c>
      <c r="E526">
        <v>2018</v>
      </c>
      <c r="F526" t="s">
        <v>13</v>
      </c>
      <c r="G526">
        <v>1</v>
      </c>
      <c r="H526">
        <f t="shared" si="16"/>
        <v>7</v>
      </c>
      <c r="I526" t="str">
        <f t="shared" si="17"/>
        <v>COSTO</v>
      </c>
    </row>
    <row r="527" spans="1:9" x14ac:dyDescent="0.25">
      <c r="A527">
        <v>1675</v>
      </c>
      <c r="B527" t="s">
        <v>79</v>
      </c>
      <c r="C527">
        <v>72</v>
      </c>
      <c r="D527">
        <v>30438</v>
      </c>
      <c r="E527">
        <v>2018</v>
      </c>
      <c r="F527" t="s">
        <v>10</v>
      </c>
      <c r="G527">
        <v>1</v>
      </c>
      <c r="H527">
        <f t="shared" si="16"/>
        <v>7</v>
      </c>
      <c r="I527" t="str">
        <f t="shared" si="17"/>
        <v>COSTO</v>
      </c>
    </row>
    <row r="528" spans="1:9" x14ac:dyDescent="0.25">
      <c r="A528">
        <v>1675</v>
      </c>
      <c r="B528" t="s">
        <v>79</v>
      </c>
      <c r="C528">
        <v>72</v>
      </c>
      <c r="D528">
        <v>11767</v>
      </c>
      <c r="E528">
        <v>2018</v>
      </c>
      <c r="F528" t="s">
        <v>11</v>
      </c>
      <c r="G528">
        <v>1</v>
      </c>
      <c r="H528">
        <f t="shared" si="16"/>
        <v>7</v>
      </c>
      <c r="I528" t="str">
        <f t="shared" si="17"/>
        <v>COSTO</v>
      </c>
    </row>
    <row r="529" spans="1:9" x14ac:dyDescent="0.25">
      <c r="A529">
        <v>1675</v>
      </c>
      <c r="B529" t="s">
        <v>79</v>
      </c>
      <c r="C529">
        <v>72</v>
      </c>
      <c r="D529">
        <v>47938</v>
      </c>
      <c r="E529">
        <v>2018</v>
      </c>
      <c r="F529" t="s">
        <v>14</v>
      </c>
      <c r="G529">
        <v>1</v>
      </c>
      <c r="H529">
        <f t="shared" si="16"/>
        <v>7</v>
      </c>
      <c r="I529" t="str">
        <f t="shared" si="17"/>
        <v>COSTO</v>
      </c>
    </row>
    <row r="530" spans="1:9" x14ac:dyDescent="0.25">
      <c r="A530">
        <v>1676</v>
      </c>
      <c r="B530" t="s">
        <v>80</v>
      </c>
      <c r="C530">
        <v>72</v>
      </c>
      <c r="D530">
        <v>59400</v>
      </c>
      <c r="E530">
        <v>2018</v>
      </c>
      <c r="F530" t="s">
        <v>8</v>
      </c>
      <c r="G530">
        <v>1</v>
      </c>
      <c r="H530">
        <f t="shared" si="16"/>
        <v>7</v>
      </c>
      <c r="I530" t="str">
        <f t="shared" si="17"/>
        <v>COSTO</v>
      </c>
    </row>
    <row r="531" spans="1:9" x14ac:dyDescent="0.25">
      <c r="A531">
        <v>1677</v>
      </c>
      <c r="B531" t="s">
        <v>81</v>
      </c>
      <c r="C531">
        <v>41</v>
      </c>
      <c r="D531">
        <v>-55735298</v>
      </c>
      <c r="E531">
        <v>2018</v>
      </c>
      <c r="F531" t="s">
        <v>8</v>
      </c>
      <c r="G531">
        <v>1</v>
      </c>
      <c r="H531">
        <f t="shared" si="16"/>
        <v>4</v>
      </c>
      <c r="I531" t="str">
        <f t="shared" si="17"/>
        <v>INGRESOS</v>
      </c>
    </row>
    <row r="532" spans="1:9" x14ac:dyDescent="0.25">
      <c r="A532">
        <v>1677</v>
      </c>
      <c r="B532" t="s">
        <v>81</v>
      </c>
      <c r="C532">
        <v>41</v>
      </c>
      <c r="D532">
        <v>-58226975</v>
      </c>
      <c r="E532">
        <v>2018</v>
      </c>
      <c r="F532" t="s">
        <v>12</v>
      </c>
      <c r="G532">
        <v>1</v>
      </c>
      <c r="H532">
        <f t="shared" si="16"/>
        <v>4</v>
      </c>
      <c r="I532" t="str">
        <f t="shared" si="17"/>
        <v>INGRESOS</v>
      </c>
    </row>
    <row r="533" spans="1:9" x14ac:dyDescent="0.25">
      <c r="A533">
        <v>1677</v>
      </c>
      <c r="B533" t="s">
        <v>81</v>
      </c>
      <c r="C533">
        <v>41</v>
      </c>
      <c r="D533">
        <v>-59048693</v>
      </c>
      <c r="E533">
        <v>2018</v>
      </c>
      <c r="F533" t="s">
        <v>9</v>
      </c>
      <c r="G533">
        <v>1</v>
      </c>
      <c r="H533">
        <f t="shared" si="16"/>
        <v>4</v>
      </c>
      <c r="I533" t="str">
        <f t="shared" si="17"/>
        <v>INGRESOS</v>
      </c>
    </row>
    <row r="534" spans="1:9" x14ac:dyDescent="0.25">
      <c r="A534">
        <v>1677</v>
      </c>
      <c r="B534" t="s">
        <v>81</v>
      </c>
      <c r="C534">
        <v>41</v>
      </c>
      <c r="D534">
        <v>-58986761</v>
      </c>
      <c r="E534">
        <v>2018</v>
      </c>
      <c r="F534" t="s">
        <v>13</v>
      </c>
      <c r="G534">
        <v>1</v>
      </c>
      <c r="H534">
        <f t="shared" si="16"/>
        <v>4</v>
      </c>
      <c r="I534" t="str">
        <f t="shared" si="17"/>
        <v>INGRESOS</v>
      </c>
    </row>
    <row r="535" spans="1:9" x14ac:dyDescent="0.25">
      <c r="A535">
        <v>1677</v>
      </c>
      <c r="B535" t="s">
        <v>81</v>
      </c>
      <c r="C535">
        <v>41</v>
      </c>
      <c r="D535">
        <v>-61938883</v>
      </c>
      <c r="E535">
        <v>2018</v>
      </c>
      <c r="F535" t="s">
        <v>10</v>
      </c>
      <c r="G535">
        <v>1</v>
      </c>
      <c r="H535">
        <f t="shared" si="16"/>
        <v>4</v>
      </c>
      <c r="I535" t="str">
        <f t="shared" si="17"/>
        <v>INGRESOS</v>
      </c>
    </row>
    <row r="536" spans="1:9" x14ac:dyDescent="0.25">
      <c r="A536">
        <v>1677</v>
      </c>
      <c r="B536" t="s">
        <v>81</v>
      </c>
      <c r="C536">
        <v>41</v>
      </c>
      <c r="D536">
        <v>-59634988</v>
      </c>
      <c r="E536">
        <v>2018</v>
      </c>
      <c r="F536" t="s">
        <v>11</v>
      </c>
      <c r="G536">
        <v>1</v>
      </c>
      <c r="H536">
        <f t="shared" si="16"/>
        <v>4</v>
      </c>
      <c r="I536" t="str">
        <f t="shared" si="17"/>
        <v>INGRESOS</v>
      </c>
    </row>
    <row r="537" spans="1:9" x14ac:dyDescent="0.25">
      <c r="A537">
        <v>1677</v>
      </c>
      <c r="B537" t="s">
        <v>81</v>
      </c>
      <c r="C537">
        <v>41</v>
      </c>
      <c r="D537">
        <v>-59791885</v>
      </c>
      <c r="E537">
        <v>2018</v>
      </c>
      <c r="F537" t="s">
        <v>14</v>
      </c>
      <c r="G537">
        <v>1</v>
      </c>
      <c r="H537">
        <f t="shared" si="16"/>
        <v>4</v>
      </c>
      <c r="I537" t="str">
        <f t="shared" si="17"/>
        <v>INGRESOS</v>
      </c>
    </row>
    <row r="538" spans="1:9" x14ac:dyDescent="0.25">
      <c r="A538">
        <v>1677</v>
      </c>
      <c r="B538" t="s">
        <v>81</v>
      </c>
      <c r="C538">
        <v>41</v>
      </c>
      <c r="D538">
        <v>-58074286</v>
      </c>
      <c r="E538">
        <v>2018</v>
      </c>
      <c r="F538" t="s">
        <v>15</v>
      </c>
      <c r="G538">
        <v>1</v>
      </c>
      <c r="H538">
        <f t="shared" si="16"/>
        <v>4</v>
      </c>
      <c r="I538" t="str">
        <f t="shared" si="17"/>
        <v>INGRESOS</v>
      </c>
    </row>
    <row r="539" spans="1:9" x14ac:dyDescent="0.25">
      <c r="A539">
        <v>1677</v>
      </c>
      <c r="B539" t="s">
        <v>81</v>
      </c>
      <c r="C539">
        <v>41</v>
      </c>
      <c r="D539">
        <v>39099484</v>
      </c>
      <c r="E539">
        <v>2018</v>
      </c>
      <c r="F539" t="s">
        <v>16</v>
      </c>
      <c r="G539">
        <v>1</v>
      </c>
      <c r="H539">
        <f t="shared" si="16"/>
        <v>4</v>
      </c>
      <c r="I539" t="str">
        <f t="shared" si="17"/>
        <v>INGRESOS</v>
      </c>
    </row>
    <row r="540" spans="1:9" x14ac:dyDescent="0.25">
      <c r="A540">
        <v>1677</v>
      </c>
      <c r="B540" t="s">
        <v>81</v>
      </c>
      <c r="C540">
        <v>41</v>
      </c>
      <c r="D540">
        <v>-1915783</v>
      </c>
      <c r="E540">
        <v>2018</v>
      </c>
      <c r="F540" t="s">
        <v>17</v>
      </c>
      <c r="G540">
        <v>1</v>
      </c>
      <c r="H540">
        <f t="shared" si="16"/>
        <v>4</v>
      </c>
      <c r="I540" t="str">
        <f t="shared" si="17"/>
        <v>INGRESOS</v>
      </c>
    </row>
    <row r="541" spans="1:9" x14ac:dyDescent="0.25">
      <c r="A541">
        <v>1677</v>
      </c>
      <c r="B541" t="s">
        <v>81</v>
      </c>
      <c r="C541">
        <v>72</v>
      </c>
      <c r="D541">
        <v>16025548.109999999</v>
      </c>
      <c r="E541">
        <v>2018</v>
      </c>
      <c r="F541" t="s">
        <v>8</v>
      </c>
      <c r="G541">
        <v>1</v>
      </c>
      <c r="H541">
        <f t="shared" si="16"/>
        <v>7</v>
      </c>
      <c r="I541" t="str">
        <f t="shared" si="17"/>
        <v>COSTO</v>
      </c>
    </row>
    <row r="542" spans="1:9" x14ac:dyDescent="0.25">
      <c r="A542">
        <v>1677</v>
      </c>
      <c r="B542" t="s">
        <v>81</v>
      </c>
      <c r="C542">
        <v>72</v>
      </c>
      <c r="D542">
        <v>15629896</v>
      </c>
      <c r="E542">
        <v>2018</v>
      </c>
      <c r="F542" t="s">
        <v>12</v>
      </c>
      <c r="G542">
        <v>1</v>
      </c>
      <c r="H542">
        <f t="shared" si="16"/>
        <v>7</v>
      </c>
      <c r="I542" t="str">
        <f t="shared" si="17"/>
        <v>COSTO</v>
      </c>
    </row>
    <row r="543" spans="1:9" x14ac:dyDescent="0.25">
      <c r="A543">
        <v>1677</v>
      </c>
      <c r="B543" t="s">
        <v>81</v>
      </c>
      <c r="C543">
        <v>72</v>
      </c>
      <c r="D543">
        <v>17917404</v>
      </c>
      <c r="E543">
        <v>2018</v>
      </c>
      <c r="F543" t="s">
        <v>9</v>
      </c>
      <c r="G543">
        <v>1</v>
      </c>
      <c r="H543">
        <f t="shared" si="16"/>
        <v>7</v>
      </c>
      <c r="I543" t="str">
        <f t="shared" si="17"/>
        <v>COSTO</v>
      </c>
    </row>
    <row r="544" spans="1:9" x14ac:dyDescent="0.25">
      <c r="A544">
        <v>1677</v>
      </c>
      <c r="B544" t="s">
        <v>81</v>
      </c>
      <c r="C544">
        <v>72</v>
      </c>
      <c r="D544">
        <v>17815402</v>
      </c>
      <c r="E544">
        <v>2018</v>
      </c>
      <c r="F544" t="s">
        <v>13</v>
      </c>
      <c r="G544">
        <v>1</v>
      </c>
      <c r="H544">
        <f t="shared" si="16"/>
        <v>7</v>
      </c>
      <c r="I544" t="str">
        <f t="shared" si="17"/>
        <v>COSTO</v>
      </c>
    </row>
    <row r="545" spans="1:9" x14ac:dyDescent="0.25">
      <c r="A545">
        <v>1677</v>
      </c>
      <c r="B545" t="s">
        <v>81</v>
      </c>
      <c r="C545">
        <v>72</v>
      </c>
      <c r="D545">
        <v>18814525</v>
      </c>
      <c r="E545">
        <v>2018</v>
      </c>
      <c r="F545" t="s">
        <v>10</v>
      </c>
      <c r="G545">
        <v>1</v>
      </c>
      <c r="H545">
        <f t="shared" si="16"/>
        <v>7</v>
      </c>
      <c r="I545" t="str">
        <f t="shared" si="17"/>
        <v>COSTO</v>
      </c>
    </row>
    <row r="546" spans="1:9" x14ac:dyDescent="0.25">
      <c r="A546">
        <v>1677</v>
      </c>
      <c r="B546" t="s">
        <v>81</v>
      </c>
      <c r="C546">
        <v>72</v>
      </c>
      <c r="D546">
        <v>17384390</v>
      </c>
      <c r="E546">
        <v>2018</v>
      </c>
      <c r="F546" t="s">
        <v>11</v>
      </c>
      <c r="G546">
        <v>1</v>
      </c>
      <c r="H546">
        <f t="shared" si="16"/>
        <v>7</v>
      </c>
      <c r="I546" t="str">
        <f t="shared" si="17"/>
        <v>COSTO</v>
      </c>
    </row>
    <row r="547" spans="1:9" x14ac:dyDescent="0.25">
      <c r="A547">
        <v>1677</v>
      </c>
      <c r="B547" t="s">
        <v>81</v>
      </c>
      <c r="C547">
        <v>72</v>
      </c>
      <c r="D547">
        <v>18476204</v>
      </c>
      <c r="E547">
        <v>2018</v>
      </c>
      <c r="F547" t="s">
        <v>14</v>
      </c>
      <c r="G547">
        <v>1</v>
      </c>
      <c r="H547">
        <f t="shared" si="16"/>
        <v>7</v>
      </c>
      <c r="I547" t="str">
        <f t="shared" si="17"/>
        <v>COSTO</v>
      </c>
    </row>
    <row r="548" spans="1:9" x14ac:dyDescent="0.25">
      <c r="A548">
        <v>1677</v>
      </c>
      <c r="B548" t="s">
        <v>81</v>
      </c>
      <c r="C548">
        <v>72</v>
      </c>
      <c r="D548">
        <v>16528551</v>
      </c>
      <c r="E548">
        <v>2018</v>
      </c>
      <c r="F548" t="s">
        <v>15</v>
      </c>
      <c r="G548">
        <v>1</v>
      </c>
      <c r="H548">
        <f t="shared" si="16"/>
        <v>7</v>
      </c>
      <c r="I548" t="str">
        <f t="shared" si="17"/>
        <v>COSTO</v>
      </c>
    </row>
    <row r="549" spans="1:9" x14ac:dyDescent="0.25">
      <c r="A549">
        <v>1677</v>
      </c>
      <c r="B549" t="s">
        <v>81</v>
      </c>
      <c r="C549">
        <v>72</v>
      </c>
      <c r="D549">
        <v>2228954</v>
      </c>
      <c r="E549">
        <v>2018</v>
      </c>
      <c r="F549" t="s">
        <v>16</v>
      </c>
      <c r="G549">
        <v>1</v>
      </c>
      <c r="H549">
        <f t="shared" si="16"/>
        <v>7</v>
      </c>
      <c r="I549" t="str">
        <f t="shared" si="17"/>
        <v>COSTO</v>
      </c>
    </row>
    <row r="550" spans="1:9" x14ac:dyDescent="0.25">
      <c r="A550">
        <v>1677</v>
      </c>
      <c r="B550" t="s">
        <v>81</v>
      </c>
      <c r="C550">
        <v>72</v>
      </c>
      <c r="D550">
        <v>888939</v>
      </c>
      <c r="E550">
        <v>2018</v>
      </c>
      <c r="F550" t="s">
        <v>17</v>
      </c>
      <c r="G550">
        <v>1</v>
      </c>
      <c r="H550">
        <f t="shared" si="16"/>
        <v>7</v>
      </c>
      <c r="I550" t="str">
        <f t="shared" si="17"/>
        <v>COSTO</v>
      </c>
    </row>
    <row r="551" spans="1:9" x14ac:dyDescent="0.25">
      <c r="A551">
        <v>1680</v>
      </c>
      <c r="B551" t="s">
        <v>82</v>
      </c>
      <c r="C551">
        <v>41</v>
      </c>
      <c r="D551">
        <v>23410765</v>
      </c>
      <c r="E551">
        <v>2018</v>
      </c>
      <c r="F551" t="s">
        <v>12</v>
      </c>
      <c r="G551">
        <v>1</v>
      </c>
      <c r="H551">
        <f t="shared" si="16"/>
        <v>4</v>
      </c>
      <c r="I551" t="str">
        <f t="shared" si="17"/>
        <v>INGRESOS</v>
      </c>
    </row>
    <row r="552" spans="1:9" x14ac:dyDescent="0.25">
      <c r="A552">
        <v>1680</v>
      </c>
      <c r="B552" t="s">
        <v>82</v>
      </c>
      <c r="C552">
        <v>41</v>
      </c>
      <c r="D552">
        <v>-20512768</v>
      </c>
      <c r="E552">
        <v>2018</v>
      </c>
      <c r="F552" t="s">
        <v>9</v>
      </c>
      <c r="G552">
        <v>1</v>
      </c>
      <c r="H552">
        <f t="shared" si="16"/>
        <v>4</v>
      </c>
      <c r="I552" t="str">
        <f t="shared" si="17"/>
        <v>INGRESOS</v>
      </c>
    </row>
    <row r="553" spans="1:9" x14ac:dyDescent="0.25">
      <c r="A553">
        <v>1681</v>
      </c>
      <c r="B553" t="s">
        <v>83</v>
      </c>
      <c r="C553">
        <v>41</v>
      </c>
      <c r="D553">
        <v>12166169</v>
      </c>
      <c r="E553">
        <v>2018</v>
      </c>
      <c r="F553" t="s">
        <v>12</v>
      </c>
      <c r="G553">
        <v>1</v>
      </c>
      <c r="H553">
        <f t="shared" si="16"/>
        <v>4</v>
      </c>
      <c r="I553" t="str">
        <f t="shared" si="17"/>
        <v>INGRESOS</v>
      </c>
    </row>
    <row r="554" spans="1:9" x14ac:dyDescent="0.25">
      <c r="A554">
        <v>1681</v>
      </c>
      <c r="B554" t="s">
        <v>83</v>
      </c>
      <c r="C554">
        <v>41</v>
      </c>
      <c r="D554">
        <v>-11902358</v>
      </c>
      <c r="E554">
        <v>2018</v>
      </c>
      <c r="F554" t="s">
        <v>9</v>
      </c>
      <c r="G554">
        <v>1</v>
      </c>
      <c r="H554">
        <f t="shared" si="16"/>
        <v>4</v>
      </c>
      <c r="I554" t="str">
        <f t="shared" si="17"/>
        <v>INGRESOS</v>
      </c>
    </row>
    <row r="555" spans="1:9" x14ac:dyDescent="0.25">
      <c r="A555">
        <v>1682</v>
      </c>
      <c r="B555" t="s">
        <v>84</v>
      </c>
      <c r="C555">
        <v>72</v>
      </c>
      <c r="D555">
        <v>58505</v>
      </c>
      <c r="E555">
        <v>2018</v>
      </c>
      <c r="F555" t="s">
        <v>12</v>
      </c>
      <c r="G555">
        <v>1</v>
      </c>
      <c r="H555">
        <f t="shared" si="16"/>
        <v>7</v>
      </c>
      <c r="I555" t="str">
        <f t="shared" si="17"/>
        <v>COSTO</v>
      </c>
    </row>
    <row r="556" spans="1:9" x14ac:dyDescent="0.25">
      <c r="A556">
        <v>1683</v>
      </c>
      <c r="B556" t="s">
        <v>85</v>
      </c>
      <c r="C556">
        <v>41</v>
      </c>
      <c r="D556">
        <v>11322689</v>
      </c>
      <c r="E556">
        <v>2018</v>
      </c>
      <c r="F556" t="s">
        <v>12</v>
      </c>
      <c r="G556">
        <v>1</v>
      </c>
      <c r="H556">
        <f t="shared" si="16"/>
        <v>4</v>
      </c>
      <c r="I556" t="str">
        <f t="shared" si="17"/>
        <v>INGRESOS</v>
      </c>
    </row>
    <row r="557" spans="1:9" x14ac:dyDescent="0.25">
      <c r="A557">
        <v>1683</v>
      </c>
      <c r="B557" t="s">
        <v>85</v>
      </c>
      <c r="C557">
        <v>41</v>
      </c>
      <c r="D557">
        <v>-9776537</v>
      </c>
      <c r="E557">
        <v>2018</v>
      </c>
      <c r="F557" t="s">
        <v>9</v>
      </c>
      <c r="G557">
        <v>1</v>
      </c>
      <c r="H557">
        <f t="shared" si="16"/>
        <v>4</v>
      </c>
      <c r="I557" t="str">
        <f t="shared" si="17"/>
        <v>INGRESOS</v>
      </c>
    </row>
    <row r="558" spans="1:9" x14ac:dyDescent="0.25">
      <c r="A558">
        <v>1685</v>
      </c>
      <c r="B558" t="s">
        <v>86</v>
      </c>
      <c r="C558">
        <v>53</v>
      </c>
      <c r="D558">
        <v>4765</v>
      </c>
      <c r="E558">
        <v>2018</v>
      </c>
      <c r="F558" t="s">
        <v>9</v>
      </c>
      <c r="G558">
        <v>1</v>
      </c>
      <c r="H558">
        <f t="shared" si="16"/>
        <v>5</v>
      </c>
      <c r="I558" t="str">
        <f t="shared" si="17"/>
        <v>COSTO</v>
      </c>
    </row>
    <row r="559" spans="1:9" x14ac:dyDescent="0.25">
      <c r="A559">
        <v>1686</v>
      </c>
      <c r="B559" t="s">
        <v>87</v>
      </c>
      <c r="C559">
        <v>41</v>
      </c>
      <c r="D559">
        <v>-14770640</v>
      </c>
      <c r="E559">
        <v>2018</v>
      </c>
      <c r="F559" t="s">
        <v>8</v>
      </c>
      <c r="G559">
        <v>1</v>
      </c>
      <c r="H559">
        <f t="shared" si="16"/>
        <v>4</v>
      </c>
      <c r="I559" t="str">
        <f t="shared" si="17"/>
        <v>INGRESOS</v>
      </c>
    </row>
    <row r="560" spans="1:9" x14ac:dyDescent="0.25">
      <c r="A560">
        <v>1686</v>
      </c>
      <c r="B560" t="s">
        <v>87</v>
      </c>
      <c r="C560">
        <v>41</v>
      </c>
      <c r="D560">
        <v>-16750286</v>
      </c>
      <c r="E560">
        <v>2018</v>
      </c>
      <c r="F560" t="s">
        <v>12</v>
      </c>
      <c r="G560">
        <v>1</v>
      </c>
      <c r="H560">
        <f t="shared" si="16"/>
        <v>4</v>
      </c>
      <c r="I560" t="str">
        <f t="shared" si="17"/>
        <v>INGRESOS</v>
      </c>
    </row>
    <row r="561" spans="1:9" x14ac:dyDescent="0.25">
      <c r="A561">
        <v>1686</v>
      </c>
      <c r="B561" t="s">
        <v>87</v>
      </c>
      <c r="C561">
        <v>41</v>
      </c>
      <c r="D561">
        <v>-17939166</v>
      </c>
      <c r="E561">
        <v>2018</v>
      </c>
      <c r="F561" t="s">
        <v>9</v>
      </c>
      <c r="G561">
        <v>1</v>
      </c>
      <c r="H561">
        <f t="shared" si="16"/>
        <v>4</v>
      </c>
      <c r="I561" t="str">
        <f t="shared" si="17"/>
        <v>INGRESOS</v>
      </c>
    </row>
    <row r="562" spans="1:9" x14ac:dyDescent="0.25">
      <c r="A562">
        <v>1686</v>
      </c>
      <c r="B562" t="s">
        <v>87</v>
      </c>
      <c r="C562">
        <v>41</v>
      </c>
      <c r="D562">
        <v>-19797500</v>
      </c>
      <c r="E562">
        <v>2018</v>
      </c>
      <c r="F562" t="s">
        <v>13</v>
      </c>
      <c r="G562">
        <v>1</v>
      </c>
      <c r="H562">
        <f t="shared" si="16"/>
        <v>4</v>
      </c>
      <c r="I562" t="str">
        <f t="shared" si="17"/>
        <v>INGRESOS</v>
      </c>
    </row>
    <row r="563" spans="1:9" x14ac:dyDescent="0.25">
      <c r="A563">
        <v>1686</v>
      </c>
      <c r="B563" t="s">
        <v>87</v>
      </c>
      <c r="C563">
        <v>41</v>
      </c>
      <c r="D563">
        <v>-19797500</v>
      </c>
      <c r="E563">
        <v>2018</v>
      </c>
      <c r="F563" t="s">
        <v>10</v>
      </c>
      <c r="G563">
        <v>1</v>
      </c>
      <c r="H563">
        <f t="shared" si="16"/>
        <v>4</v>
      </c>
      <c r="I563" t="str">
        <f t="shared" si="17"/>
        <v>INGRESOS</v>
      </c>
    </row>
    <row r="564" spans="1:9" x14ac:dyDescent="0.25">
      <c r="A564">
        <v>1686</v>
      </c>
      <c r="B564" t="s">
        <v>87</v>
      </c>
      <c r="C564">
        <v>41</v>
      </c>
      <c r="D564">
        <v>-19797500</v>
      </c>
      <c r="E564">
        <v>2018</v>
      </c>
      <c r="F564" t="s">
        <v>11</v>
      </c>
      <c r="G564">
        <v>1</v>
      </c>
      <c r="H564">
        <f t="shared" si="16"/>
        <v>4</v>
      </c>
      <c r="I564" t="str">
        <f t="shared" si="17"/>
        <v>INGRESOS</v>
      </c>
    </row>
    <row r="565" spans="1:9" x14ac:dyDescent="0.25">
      <c r="A565">
        <v>1686</v>
      </c>
      <c r="B565" t="s">
        <v>87</v>
      </c>
      <c r="C565">
        <v>41</v>
      </c>
      <c r="D565">
        <v>-19797500</v>
      </c>
      <c r="E565">
        <v>2018</v>
      </c>
      <c r="F565" t="s">
        <v>14</v>
      </c>
      <c r="G565">
        <v>1</v>
      </c>
      <c r="H565">
        <f t="shared" si="16"/>
        <v>4</v>
      </c>
      <c r="I565" t="str">
        <f t="shared" si="17"/>
        <v>INGRESOS</v>
      </c>
    </row>
    <row r="566" spans="1:9" x14ac:dyDescent="0.25">
      <c r="A566">
        <v>1686</v>
      </c>
      <c r="B566" t="s">
        <v>87</v>
      </c>
      <c r="C566">
        <v>41</v>
      </c>
      <c r="D566">
        <v>-19797500</v>
      </c>
      <c r="E566">
        <v>2018</v>
      </c>
      <c r="F566" t="s">
        <v>15</v>
      </c>
      <c r="G566">
        <v>1</v>
      </c>
      <c r="H566">
        <f t="shared" si="16"/>
        <v>4</v>
      </c>
      <c r="I566" t="str">
        <f t="shared" si="17"/>
        <v>INGRESOS</v>
      </c>
    </row>
    <row r="567" spans="1:9" x14ac:dyDescent="0.25">
      <c r="A567">
        <v>1686</v>
      </c>
      <c r="B567" t="s">
        <v>87</v>
      </c>
      <c r="C567">
        <v>41</v>
      </c>
      <c r="D567">
        <v>-13138321</v>
      </c>
      <c r="E567">
        <v>2018</v>
      </c>
      <c r="F567" t="s">
        <v>16</v>
      </c>
      <c r="G567">
        <v>1</v>
      </c>
      <c r="H567">
        <f t="shared" si="16"/>
        <v>4</v>
      </c>
      <c r="I567" t="str">
        <f t="shared" si="17"/>
        <v>INGRESOS</v>
      </c>
    </row>
    <row r="568" spans="1:9" x14ac:dyDescent="0.25">
      <c r="A568">
        <v>1686</v>
      </c>
      <c r="B568" t="s">
        <v>87</v>
      </c>
      <c r="C568">
        <v>41</v>
      </c>
      <c r="D568">
        <v>-3873813</v>
      </c>
      <c r="E568">
        <v>2018</v>
      </c>
      <c r="F568" t="s">
        <v>17</v>
      </c>
      <c r="G568">
        <v>1</v>
      </c>
      <c r="H568">
        <f t="shared" si="16"/>
        <v>4</v>
      </c>
      <c r="I568" t="str">
        <f t="shared" si="17"/>
        <v>INGRESOS</v>
      </c>
    </row>
    <row r="569" spans="1:9" x14ac:dyDescent="0.25">
      <c r="A569">
        <v>1686</v>
      </c>
      <c r="B569" t="s">
        <v>87</v>
      </c>
      <c r="C569">
        <v>42</v>
      </c>
      <c r="D569">
        <v>-10000</v>
      </c>
      <c r="E569">
        <v>2018</v>
      </c>
      <c r="F569" t="s">
        <v>16</v>
      </c>
      <c r="G569">
        <v>1</v>
      </c>
      <c r="H569">
        <f t="shared" si="16"/>
        <v>4</v>
      </c>
      <c r="I569" t="str">
        <f t="shared" si="17"/>
        <v>INGRESOS</v>
      </c>
    </row>
    <row r="570" spans="1:9" x14ac:dyDescent="0.25">
      <c r="A570">
        <v>1686</v>
      </c>
      <c r="B570" t="s">
        <v>87</v>
      </c>
      <c r="C570">
        <v>72</v>
      </c>
      <c r="D570">
        <v>11380118</v>
      </c>
      <c r="E570">
        <v>2018</v>
      </c>
      <c r="F570" t="s">
        <v>8</v>
      </c>
      <c r="G570">
        <v>1</v>
      </c>
      <c r="H570">
        <f t="shared" si="16"/>
        <v>7</v>
      </c>
      <c r="I570" t="str">
        <f t="shared" si="17"/>
        <v>COSTO</v>
      </c>
    </row>
    <row r="571" spans="1:9" x14ac:dyDescent="0.25">
      <c r="A571">
        <v>1686</v>
      </c>
      <c r="B571" t="s">
        <v>87</v>
      </c>
      <c r="C571">
        <v>72</v>
      </c>
      <c r="D571">
        <v>12549748</v>
      </c>
      <c r="E571">
        <v>2018</v>
      </c>
      <c r="F571" t="s">
        <v>12</v>
      </c>
      <c r="G571">
        <v>1</v>
      </c>
      <c r="H571">
        <f t="shared" si="16"/>
        <v>7</v>
      </c>
      <c r="I571" t="str">
        <f t="shared" si="17"/>
        <v>COSTO</v>
      </c>
    </row>
    <row r="572" spans="1:9" x14ac:dyDescent="0.25">
      <c r="A572">
        <v>1686</v>
      </c>
      <c r="B572" t="s">
        <v>87</v>
      </c>
      <c r="C572">
        <v>72</v>
      </c>
      <c r="D572">
        <v>11787420</v>
      </c>
      <c r="E572">
        <v>2018</v>
      </c>
      <c r="F572" t="s">
        <v>9</v>
      </c>
      <c r="G572">
        <v>1</v>
      </c>
      <c r="H572">
        <f t="shared" si="16"/>
        <v>7</v>
      </c>
      <c r="I572" t="str">
        <f t="shared" si="17"/>
        <v>COSTO</v>
      </c>
    </row>
    <row r="573" spans="1:9" x14ac:dyDescent="0.25">
      <c r="A573">
        <v>1686</v>
      </c>
      <c r="B573" t="s">
        <v>87</v>
      </c>
      <c r="C573">
        <v>72</v>
      </c>
      <c r="D573">
        <v>11624718</v>
      </c>
      <c r="E573">
        <v>2018</v>
      </c>
      <c r="F573" t="s">
        <v>13</v>
      </c>
      <c r="G573">
        <v>1</v>
      </c>
      <c r="H573">
        <f t="shared" si="16"/>
        <v>7</v>
      </c>
      <c r="I573" t="str">
        <f t="shared" si="17"/>
        <v>COSTO</v>
      </c>
    </row>
    <row r="574" spans="1:9" x14ac:dyDescent="0.25">
      <c r="A574">
        <v>1686</v>
      </c>
      <c r="B574" t="s">
        <v>87</v>
      </c>
      <c r="C574">
        <v>72</v>
      </c>
      <c r="D574">
        <v>10659688</v>
      </c>
      <c r="E574">
        <v>2018</v>
      </c>
      <c r="F574" t="s">
        <v>10</v>
      </c>
      <c r="G574">
        <v>1</v>
      </c>
      <c r="H574">
        <f t="shared" si="16"/>
        <v>7</v>
      </c>
      <c r="I574" t="str">
        <f t="shared" si="17"/>
        <v>COSTO</v>
      </c>
    </row>
    <row r="575" spans="1:9" x14ac:dyDescent="0.25">
      <c r="A575">
        <v>1686</v>
      </c>
      <c r="B575" t="s">
        <v>87</v>
      </c>
      <c r="C575">
        <v>72</v>
      </c>
      <c r="D575">
        <v>10219248</v>
      </c>
      <c r="E575">
        <v>2018</v>
      </c>
      <c r="F575" t="s">
        <v>11</v>
      </c>
      <c r="G575">
        <v>1</v>
      </c>
      <c r="H575">
        <f t="shared" si="16"/>
        <v>7</v>
      </c>
      <c r="I575" t="str">
        <f t="shared" si="17"/>
        <v>COSTO</v>
      </c>
    </row>
    <row r="576" spans="1:9" x14ac:dyDescent="0.25">
      <c r="A576">
        <v>1686</v>
      </c>
      <c r="B576" t="s">
        <v>87</v>
      </c>
      <c r="C576">
        <v>72</v>
      </c>
      <c r="D576">
        <v>10092670</v>
      </c>
      <c r="E576">
        <v>2018</v>
      </c>
      <c r="F576" t="s">
        <v>14</v>
      </c>
      <c r="G576">
        <v>1</v>
      </c>
      <c r="H576">
        <f t="shared" si="16"/>
        <v>7</v>
      </c>
      <c r="I576" t="str">
        <f t="shared" si="17"/>
        <v>COSTO</v>
      </c>
    </row>
    <row r="577" spans="1:9" x14ac:dyDescent="0.25">
      <c r="A577">
        <v>1686</v>
      </c>
      <c r="B577" t="s">
        <v>87</v>
      </c>
      <c r="C577">
        <v>72</v>
      </c>
      <c r="D577">
        <v>9790197</v>
      </c>
      <c r="E577">
        <v>2018</v>
      </c>
      <c r="F577" t="s">
        <v>15</v>
      </c>
      <c r="G577">
        <v>1</v>
      </c>
      <c r="H577">
        <f t="shared" si="16"/>
        <v>7</v>
      </c>
      <c r="I577" t="str">
        <f t="shared" si="17"/>
        <v>COSTO</v>
      </c>
    </row>
    <row r="578" spans="1:9" x14ac:dyDescent="0.25">
      <c r="A578">
        <v>1686</v>
      </c>
      <c r="B578" t="s">
        <v>87</v>
      </c>
      <c r="C578">
        <v>72</v>
      </c>
      <c r="D578">
        <v>4984446.72</v>
      </c>
      <c r="E578">
        <v>2018</v>
      </c>
      <c r="F578" t="s">
        <v>16</v>
      </c>
      <c r="G578">
        <v>1</v>
      </c>
      <c r="H578">
        <f t="shared" si="16"/>
        <v>7</v>
      </c>
      <c r="I578" t="str">
        <f t="shared" si="17"/>
        <v>COSTO</v>
      </c>
    </row>
    <row r="579" spans="1:9" x14ac:dyDescent="0.25">
      <c r="A579">
        <v>1686</v>
      </c>
      <c r="B579" t="s">
        <v>87</v>
      </c>
      <c r="C579">
        <v>72</v>
      </c>
      <c r="D579">
        <v>4584443</v>
      </c>
      <c r="E579">
        <v>2018</v>
      </c>
      <c r="F579" t="s">
        <v>17</v>
      </c>
      <c r="G579">
        <v>1</v>
      </c>
      <c r="H579">
        <f t="shared" ref="H579:H642" si="18">MID(C579,1,1)*1</f>
        <v>7</v>
      </c>
      <c r="I579" t="str">
        <f t="shared" ref="I579:I642" si="19">IF(OR(H579=7,H579=5),"COSTO",IF(H579=4,"INGRESOS","OJO"))</f>
        <v>COSTO</v>
      </c>
    </row>
    <row r="580" spans="1:9" x14ac:dyDescent="0.25">
      <c r="A580">
        <v>1687</v>
      </c>
      <c r="B580" t="s">
        <v>88</v>
      </c>
      <c r="C580">
        <v>41</v>
      </c>
      <c r="D580">
        <v>-100724031</v>
      </c>
      <c r="E580">
        <v>2018</v>
      </c>
      <c r="F580" t="s">
        <v>8</v>
      </c>
      <c r="G580">
        <v>1</v>
      </c>
      <c r="H580">
        <f t="shared" si="18"/>
        <v>4</v>
      </c>
      <c r="I580" t="str">
        <f t="shared" si="19"/>
        <v>INGRESOS</v>
      </c>
    </row>
    <row r="581" spans="1:9" x14ac:dyDescent="0.25">
      <c r="A581">
        <v>1687</v>
      </c>
      <c r="B581" t="s">
        <v>88</v>
      </c>
      <c r="C581">
        <v>41</v>
      </c>
      <c r="D581">
        <v>-100898197</v>
      </c>
      <c r="E581">
        <v>2018</v>
      </c>
      <c r="F581" t="s">
        <v>12</v>
      </c>
      <c r="G581">
        <v>1</v>
      </c>
      <c r="H581">
        <f t="shared" si="18"/>
        <v>4</v>
      </c>
      <c r="I581" t="str">
        <f t="shared" si="19"/>
        <v>INGRESOS</v>
      </c>
    </row>
    <row r="582" spans="1:9" x14ac:dyDescent="0.25">
      <c r="A582">
        <v>1687</v>
      </c>
      <c r="B582" t="s">
        <v>88</v>
      </c>
      <c r="C582">
        <v>41</v>
      </c>
      <c r="D582">
        <v>-84263928</v>
      </c>
      <c r="E582">
        <v>2018</v>
      </c>
      <c r="F582" t="s">
        <v>9</v>
      </c>
      <c r="G582">
        <v>1</v>
      </c>
      <c r="H582">
        <f t="shared" si="18"/>
        <v>4</v>
      </c>
      <c r="I582" t="str">
        <f t="shared" si="19"/>
        <v>INGRESOS</v>
      </c>
    </row>
    <row r="583" spans="1:9" x14ac:dyDescent="0.25">
      <c r="A583">
        <v>1687</v>
      </c>
      <c r="B583" t="s">
        <v>88</v>
      </c>
      <c r="C583">
        <v>41</v>
      </c>
      <c r="D583">
        <v>-87096140</v>
      </c>
      <c r="E583">
        <v>2018</v>
      </c>
      <c r="F583" t="s">
        <v>13</v>
      </c>
      <c r="G583">
        <v>1</v>
      </c>
      <c r="H583">
        <f t="shared" si="18"/>
        <v>4</v>
      </c>
      <c r="I583" t="str">
        <f t="shared" si="19"/>
        <v>INGRESOS</v>
      </c>
    </row>
    <row r="584" spans="1:9" x14ac:dyDescent="0.25">
      <c r="A584">
        <v>1687</v>
      </c>
      <c r="B584" t="s">
        <v>88</v>
      </c>
      <c r="C584">
        <v>41</v>
      </c>
      <c r="D584">
        <v>-4210400</v>
      </c>
      <c r="E584">
        <v>2018</v>
      </c>
      <c r="F584" t="s">
        <v>10</v>
      </c>
      <c r="G584">
        <v>1</v>
      </c>
      <c r="H584">
        <f t="shared" si="18"/>
        <v>4</v>
      </c>
      <c r="I584" t="str">
        <f t="shared" si="19"/>
        <v>INGRESOS</v>
      </c>
    </row>
    <row r="585" spans="1:9" x14ac:dyDescent="0.25">
      <c r="A585">
        <v>1687</v>
      </c>
      <c r="B585" t="s">
        <v>88</v>
      </c>
      <c r="C585">
        <v>41</v>
      </c>
      <c r="D585">
        <v>-180430411</v>
      </c>
      <c r="E585">
        <v>2018</v>
      </c>
      <c r="F585" t="s">
        <v>11</v>
      </c>
      <c r="G585">
        <v>1</v>
      </c>
      <c r="H585">
        <f t="shared" si="18"/>
        <v>4</v>
      </c>
      <c r="I585" t="str">
        <f t="shared" si="19"/>
        <v>INGRESOS</v>
      </c>
    </row>
    <row r="586" spans="1:9" x14ac:dyDescent="0.25">
      <c r="A586">
        <v>1687</v>
      </c>
      <c r="B586" t="s">
        <v>88</v>
      </c>
      <c r="C586">
        <v>41</v>
      </c>
      <c r="D586">
        <v>-46740400</v>
      </c>
      <c r="E586">
        <v>2018</v>
      </c>
      <c r="F586" t="s">
        <v>14</v>
      </c>
      <c r="G586">
        <v>1</v>
      </c>
      <c r="H586">
        <f t="shared" si="18"/>
        <v>4</v>
      </c>
      <c r="I586" t="str">
        <f t="shared" si="19"/>
        <v>INGRESOS</v>
      </c>
    </row>
    <row r="587" spans="1:9" x14ac:dyDescent="0.25">
      <c r="A587">
        <v>1687</v>
      </c>
      <c r="B587" t="s">
        <v>88</v>
      </c>
      <c r="C587">
        <v>41</v>
      </c>
      <c r="D587">
        <v>-20522075</v>
      </c>
      <c r="E587">
        <v>2018</v>
      </c>
      <c r="F587" t="s">
        <v>15</v>
      </c>
      <c r="G587">
        <v>1</v>
      </c>
      <c r="H587">
        <f t="shared" si="18"/>
        <v>4</v>
      </c>
      <c r="I587" t="str">
        <f t="shared" si="19"/>
        <v>INGRESOS</v>
      </c>
    </row>
    <row r="588" spans="1:9" x14ac:dyDescent="0.25">
      <c r="A588">
        <v>1687</v>
      </c>
      <c r="B588" t="s">
        <v>88</v>
      </c>
      <c r="C588">
        <v>41</v>
      </c>
      <c r="D588">
        <v>-183296387</v>
      </c>
      <c r="E588">
        <v>2018</v>
      </c>
      <c r="F588" t="s">
        <v>16</v>
      </c>
      <c r="G588">
        <v>1</v>
      </c>
      <c r="H588">
        <f t="shared" si="18"/>
        <v>4</v>
      </c>
      <c r="I588" t="str">
        <f t="shared" si="19"/>
        <v>INGRESOS</v>
      </c>
    </row>
    <row r="589" spans="1:9" x14ac:dyDescent="0.25">
      <c r="A589">
        <v>1687</v>
      </c>
      <c r="B589" t="s">
        <v>88</v>
      </c>
      <c r="C589">
        <v>41</v>
      </c>
      <c r="D589">
        <v>-59226969</v>
      </c>
      <c r="E589">
        <v>2018</v>
      </c>
      <c r="F589" t="s">
        <v>17</v>
      </c>
      <c r="G589">
        <v>1</v>
      </c>
      <c r="H589">
        <f t="shared" si="18"/>
        <v>4</v>
      </c>
      <c r="I589" t="str">
        <f t="shared" si="19"/>
        <v>INGRESOS</v>
      </c>
    </row>
    <row r="590" spans="1:9" x14ac:dyDescent="0.25">
      <c r="A590">
        <v>1687</v>
      </c>
      <c r="B590" t="s">
        <v>88</v>
      </c>
      <c r="C590">
        <v>41</v>
      </c>
      <c r="D590">
        <v>-24766914</v>
      </c>
      <c r="E590">
        <v>2018</v>
      </c>
      <c r="F590" t="s">
        <v>18</v>
      </c>
      <c r="G590">
        <v>1</v>
      </c>
      <c r="H590">
        <f t="shared" si="18"/>
        <v>4</v>
      </c>
      <c r="I590" t="str">
        <f t="shared" si="19"/>
        <v>INGRESOS</v>
      </c>
    </row>
    <row r="591" spans="1:9" x14ac:dyDescent="0.25">
      <c r="A591">
        <v>1687</v>
      </c>
      <c r="B591" t="s">
        <v>88</v>
      </c>
      <c r="C591">
        <v>53</v>
      </c>
      <c r="D591">
        <v>160</v>
      </c>
      <c r="E591">
        <v>2018</v>
      </c>
      <c r="F591" t="s">
        <v>15</v>
      </c>
      <c r="G591">
        <v>1</v>
      </c>
      <c r="H591">
        <f t="shared" si="18"/>
        <v>5</v>
      </c>
      <c r="I591" t="str">
        <f t="shared" si="19"/>
        <v>COSTO</v>
      </c>
    </row>
    <row r="592" spans="1:9" x14ac:dyDescent="0.25">
      <c r="A592">
        <v>1687</v>
      </c>
      <c r="B592" t="s">
        <v>88</v>
      </c>
      <c r="C592">
        <v>72</v>
      </c>
      <c r="D592">
        <v>65146589</v>
      </c>
      <c r="E592">
        <v>2018</v>
      </c>
      <c r="F592" t="s">
        <v>8</v>
      </c>
      <c r="G592">
        <v>1</v>
      </c>
      <c r="H592">
        <f t="shared" si="18"/>
        <v>7</v>
      </c>
      <c r="I592" t="str">
        <f t="shared" si="19"/>
        <v>COSTO</v>
      </c>
    </row>
    <row r="593" spans="1:9" x14ac:dyDescent="0.25">
      <c r="A593">
        <v>1687</v>
      </c>
      <c r="B593" t="s">
        <v>88</v>
      </c>
      <c r="C593">
        <v>72</v>
      </c>
      <c r="D593">
        <v>60300347.670000002</v>
      </c>
      <c r="E593">
        <v>2018</v>
      </c>
      <c r="F593" t="s">
        <v>12</v>
      </c>
      <c r="G593">
        <v>1</v>
      </c>
      <c r="H593">
        <f t="shared" si="18"/>
        <v>7</v>
      </c>
      <c r="I593" t="str">
        <f t="shared" si="19"/>
        <v>COSTO</v>
      </c>
    </row>
    <row r="594" spans="1:9" x14ac:dyDescent="0.25">
      <c r="A594">
        <v>1687</v>
      </c>
      <c r="B594" t="s">
        <v>88</v>
      </c>
      <c r="C594">
        <v>72</v>
      </c>
      <c r="D594">
        <v>47659505</v>
      </c>
      <c r="E594">
        <v>2018</v>
      </c>
      <c r="F594" t="s">
        <v>9</v>
      </c>
      <c r="G594">
        <v>1</v>
      </c>
      <c r="H594">
        <f t="shared" si="18"/>
        <v>7</v>
      </c>
      <c r="I594" t="str">
        <f t="shared" si="19"/>
        <v>COSTO</v>
      </c>
    </row>
    <row r="595" spans="1:9" x14ac:dyDescent="0.25">
      <c r="A595">
        <v>1687</v>
      </c>
      <c r="B595" t="s">
        <v>88</v>
      </c>
      <c r="C595">
        <v>72</v>
      </c>
      <c r="D595">
        <v>51600968</v>
      </c>
      <c r="E595">
        <v>2018</v>
      </c>
      <c r="F595" t="s">
        <v>13</v>
      </c>
      <c r="G595">
        <v>1</v>
      </c>
      <c r="H595">
        <f t="shared" si="18"/>
        <v>7</v>
      </c>
      <c r="I595" t="str">
        <f t="shared" si="19"/>
        <v>COSTO</v>
      </c>
    </row>
    <row r="596" spans="1:9" x14ac:dyDescent="0.25">
      <c r="A596">
        <v>1687</v>
      </c>
      <c r="B596" t="s">
        <v>88</v>
      </c>
      <c r="C596">
        <v>72</v>
      </c>
      <c r="D596">
        <v>60284541</v>
      </c>
      <c r="E596">
        <v>2018</v>
      </c>
      <c r="F596" t="s">
        <v>10</v>
      </c>
      <c r="G596">
        <v>1</v>
      </c>
      <c r="H596">
        <f t="shared" si="18"/>
        <v>7</v>
      </c>
      <c r="I596" t="str">
        <f t="shared" si="19"/>
        <v>COSTO</v>
      </c>
    </row>
    <row r="597" spans="1:9" x14ac:dyDescent="0.25">
      <c r="A597">
        <v>1687</v>
      </c>
      <c r="B597" t="s">
        <v>88</v>
      </c>
      <c r="C597">
        <v>72</v>
      </c>
      <c r="D597">
        <v>60050602</v>
      </c>
      <c r="E597">
        <v>2018</v>
      </c>
      <c r="F597" t="s">
        <v>11</v>
      </c>
      <c r="G597">
        <v>1</v>
      </c>
      <c r="H597">
        <f t="shared" si="18"/>
        <v>7</v>
      </c>
      <c r="I597" t="str">
        <f t="shared" si="19"/>
        <v>COSTO</v>
      </c>
    </row>
    <row r="598" spans="1:9" x14ac:dyDescent="0.25">
      <c r="A598">
        <v>1687</v>
      </c>
      <c r="B598" t="s">
        <v>88</v>
      </c>
      <c r="C598">
        <v>72</v>
      </c>
      <c r="D598">
        <v>58215495</v>
      </c>
      <c r="E598">
        <v>2018</v>
      </c>
      <c r="F598" t="s">
        <v>14</v>
      </c>
      <c r="G598">
        <v>1</v>
      </c>
      <c r="H598">
        <f t="shared" si="18"/>
        <v>7</v>
      </c>
      <c r="I598" t="str">
        <f t="shared" si="19"/>
        <v>COSTO</v>
      </c>
    </row>
    <row r="599" spans="1:9" x14ac:dyDescent="0.25">
      <c r="A599">
        <v>1687</v>
      </c>
      <c r="B599" t="s">
        <v>88</v>
      </c>
      <c r="C599">
        <v>72</v>
      </c>
      <c r="D599">
        <v>46395792.670000002</v>
      </c>
      <c r="E599">
        <v>2018</v>
      </c>
      <c r="F599" t="s">
        <v>15</v>
      </c>
      <c r="G599">
        <v>1</v>
      </c>
      <c r="H599">
        <f t="shared" si="18"/>
        <v>7</v>
      </c>
      <c r="I599" t="str">
        <f t="shared" si="19"/>
        <v>COSTO</v>
      </c>
    </row>
    <row r="600" spans="1:9" x14ac:dyDescent="0.25">
      <c r="A600">
        <v>1687</v>
      </c>
      <c r="B600" t="s">
        <v>88</v>
      </c>
      <c r="C600">
        <v>72</v>
      </c>
      <c r="D600">
        <v>52684539</v>
      </c>
      <c r="E600">
        <v>2018</v>
      </c>
      <c r="F600" t="s">
        <v>16</v>
      </c>
      <c r="G600">
        <v>1</v>
      </c>
      <c r="H600">
        <f t="shared" si="18"/>
        <v>7</v>
      </c>
      <c r="I600" t="str">
        <f t="shared" si="19"/>
        <v>COSTO</v>
      </c>
    </row>
    <row r="601" spans="1:9" x14ac:dyDescent="0.25">
      <c r="A601">
        <v>1687</v>
      </c>
      <c r="B601" t="s">
        <v>88</v>
      </c>
      <c r="C601">
        <v>72</v>
      </c>
      <c r="D601">
        <v>55163864</v>
      </c>
      <c r="E601">
        <v>2018</v>
      </c>
      <c r="F601" t="s">
        <v>17</v>
      </c>
      <c r="G601">
        <v>1</v>
      </c>
      <c r="H601">
        <f t="shared" si="18"/>
        <v>7</v>
      </c>
      <c r="I601" t="str">
        <f t="shared" si="19"/>
        <v>COSTO</v>
      </c>
    </row>
    <row r="602" spans="1:9" x14ac:dyDescent="0.25">
      <c r="A602">
        <v>1689</v>
      </c>
      <c r="B602" t="s">
        <v>89</v>
      </c>
      <c r="C602">
        <v>41</v>
      </c>
      <c r="D602">
        <v>-33009992</v>
      </c>
      <c r="E602">
        <v>2018</v>
      </c>
      <c r="F602" t="s">
        <v>8</v>
      </c>
      <c r="G602">
        <v>1</v>
      </c>
      <c r="H602">
        <f t="shared" si="18"/>
        <v>4</v>
      </c>
      <c r="I602" t="str">
        <f t="shared" si="19"/>
        <v>INGRESOS</v>
      </c>
    </row>
    <row r="603" spans="1:9" x14ac:dyDescent="0.25">
      <c r="A603">
        <v>1689</v>
      </c>
      <c r="B603" t="s">
        <v>89</v>
      </c>
      <c r="C603">
        <v>41</v>
      </c>
      <c r="D603">
        <v>-37294004</v>
      </c>
      <c r="E603">
        <v>2018</v>
      </c>
      <c r="F603" t="s">
        <v>12</v>
      </c>
      <c r="G603">
        <v>1</v>
      </c>
      <c r="H603">
        <f t="shared" si="18"/>
        <v>4</v>
      </c>
      <c r="I603" t="str">
        <f t="shared" si="19"/>
        <v>INGRESOS</v>
      </c>
    </row>
    <row r="604" spans="1:9" x14ac:dyDescent="0.25">
      <c r="A604">
        <v>1689</v>
      </c>
      <c r="B604" t="s">
        <v>89</v>
      </c>
      <c r="C604">
        <v>41</v>
      </c>
      <c r="D604">
        <v>-37793477</v>
      </c>
      <c r="E604">
        <v>2018</v>
      </c>
      <c r="F604" t="s">
        <v>9</v>
      </c>
      <c r="G604">
        <v>1</v>
      </c>
      <c r="H604">
        <f t="shared" si="18"/>
        <v>4</v>
      </c>
      <c r="I604" t="str">
        <f t="shared" si="19"/>
        <v>INGRESOS</v>
      </c>
    </row>
    <row r="605" spans="1:9" x14ac:dyDescent="0.25">
      <c r="A605">
        <v>1689</v>
      </c>
      <c r="B605" t="s">
        <v>89</v>
      </c>
      <c r="C605">
        <v>41</v>
      </c>
      <c r="D605">
        <v>-35301608</v>
      </c>
      <c r="E605">
        <v>2018</v>
      </c>
      <c r="F605" t="s">
        <v>13</v>
      </c>
      <c r="G605">
        <v>1</v>
      </c>
      <c r="H605">
        <f t="shared" si="18"/>
        <v>4</v>
      </c>
      <c r="I605" t="str">
        <f t="shared" si="19"/>
        <v>INGRESOS</v>
      </c>
    </row>
    <row r="606" spans="1:9" x14ac:dyDescent="0.25">
      <c r="A606">
        <v>1689</v>
      </c>
      <c r="B606" t="s">
        <v>89</v>
      </c>
      <c r="C606">
        <v>41</v>
      </c>
      <c r="D606">
        <v>-37930255</v>
      </c>
      <c r="E606">
        <v>2018</v>
      </c>
      <c r="F606" t="s">
        <v>10</v>
      </c>
      <c r="G606">
        <v>1</v>
      </c>
      <c r="H606">
        <f t="shared" si="18"/>
        <v>4</v>
      </c>
      <c r="I606" t="str">
        <f t="shared" si="19"/>
        <v>INGRESOS</v>
      </c>
    </row>
    <row r="607" spans="1:9" x14ac:dyDescent="0.25">
      <c r="A607">
        <v>1689</v>
      </c>
      <c r="B607" t="s">
        <v>89</v>
      </c>
      <c r="C607">
        <v>41</v>
      </c>
      <c r="D607">
        <v>-38022928</v>
      </c>
      <c r="E607">
        <v>2018</v>
      </c>
      <c r="F607" t="s">
        <v>11</v>
      </c>
      <c r="G607">
        <v>1</v>
      </c>
      <c r="H607">
        <f t="shared" si="18"/>
        <v>4</v>
      </c>
      <c r="I607" t="str">
        <f t="shared" si="19"/>
        <v>INGRESOS</v>
      </c>
    </row>
    <row r="608" spans="1:9" x14ac:dyDescent="0.25">
      <c r="A608">
        <v>1689</v>
      </c>
      <c r="B608" t="s">
        <v>89</v>
      </c>
      <c r="C608">
        <v>41</v>
      </c>
      <c r="D608">
        <v>-38384690</v>
      </c>
      <c r="E608">
        <v>2018</v>
      </c>
      <c r="F608" t="s">
        <v>14</v>
      </c>
      <c r="G608">
        <v>1</v>
      </c>
      <c r="H608">
        <f t="shared" si="18"/>
        <v>4</v>
      </c>
      <c r="I608" t="str">
        <f t="shared" si="19"/>
        <v>INGRESOS</v>
      </c>
    </row>
    <row r="609" spans="1:9" x14ac:dyDescent="0.25">
      <c r="A609">
        <v>1689</v>
      </c>
      <c r="B609" t="s">
        <v>89</v>
      </c>
      <c r="C609">
        <v>41</v>
      </c>
      <c r="D609">
        <v>-36372104</v>
      </c>
      <c r="E609">
        <v>2018</v>
      </c>
      <c r="F609" t="s">
        <v>15</v>
      </c>
      <c r="G609">
        <v>1</v>
      </c>
      <c r="H609">
        <f t="shared" si="18"/>
        <v>4</v>
      </c>
      <c r="I609" t="str">
        <f t="shared" si="19"/>
        <v>INGRESOS</v>
      </c>
    </row>
    <row r="610" spans="1:9" x14ac:dyDescent="0.25">
      <c r="A610">
        <v>1689</v>
      </c>
      <c r="B610" t="s">
        <v>89</v>
      </c>
      <c r="C610">
        <v>41</v>
      </c>
      <c r="D610">
        <v>-34035354</v>
      </c>
      <c r="E610">
        <v>2018</v>
      </c>
      <c r="F610" t="s">
        <v>16</v>
      </c>
      <c r="G610">
        <v>1</v>
      </c>
      <c r="H610">
        <f t="shared" si="18"/>
        <v>4</v>
      </c>
      <c r="I610" t="str">
        <f t="shared" si="19"/>
        <v>INGRESOS</v>
      </c>
    </row>
    <row r="611" spans="1:9" x14ac:dyDescent="0.25">
      <c r="A611">
        <v>1689</v>
      </c>
      <c r="B611" t="s">
        <v>89</v>
      </c>
      <c r="C611">
        <v>41</v>
      </c>
      <c r="D611">
        <v>-41278798</v>
      </c>
      <c r="E611">
        <v>2018</v>
      </c>
      <c r="F611" t="s">
        <v>17</v>
      </c>
      <c r="G611">
        <v>1</v>
      </c>
      <c r="H611">
        <f t="shared" si="18"/>
        <v>4</v>
      </c>
      <c r="I611" t="str">
        <f t="shared" si="19"/>
        <v>INGRESOS</v>
      </c>
    </row>
    <row r="612" spans="1:9" x14ac:dyDescent="0.25">
      <c r="A612">
        <v>1689</v>
      </c>
      <c r="B612" t="s">
        <v>89</v>
      </c>
      <c r="C612">
        <v>41</v>
      </c>
      <c r="D612">
        <v>-36754587</v>
      </c>
      <c r="E612">
        <v>2018</v>
      </c>
      <c r="F612" t="s">
        <v>18</v>
      </c>
      <c r="G612">
        <v>1</v>
      </c>
      <c r="H612">
        <f t="shared" si="18"/>
        <v>4</v>
      </c>
      <c r="I612" t="str">
        <f t="shared" si="19"/>
        <v>INGRESOS</v>
      </c>
    </row>
    <row r="613" spans="1:9" x14ac:dyDescent="0.25">
      <c r="A613">
        <v>1689</v>
      </c>
      <c r="B613" t="s">
        <v>89</v>
      </c>
      <c r="C613">
        <v>51</v>
      </c>
      <c r="D613">
        <v>7897</v>
      </c>
      <c r="E613">
        <v>2018</v>
      </c>
      <c r="F613" t="s">
        <v>15</v>
      </c>
      <c r="G613">
        <v>1</v>
      </c>
      <c r="H613">
        <f t="shared" si="18"/>
        <v>5</v>
      </c>
      <c r="I613" t="str">
        <f t="shared" si="19"/>
        <v>COSTO</v>
      </c>
    </row>
    <row r="614" spans="1:9" x14ac:dyDescent="0.25">
      <c r="A614">
        <v>1689</v>
      </c>
      <c r="B614" t="s">
        <v>89</v>
      </c>
      <c r="C614">
        <v>72</v>
      </c>
      <c r="D614">
        <v>18396524</v>
      </c>
      <c r="E614">
        <v>2018</v>
      </c>
      <c r="F614" t="s">
        <v>8</v>
      </c>
      <c r="G614">
        <v>1</v>
      </c>
      <c r="H614">
        <f t="shared" si="18"/>
        <v>7</v>
      </c>
      <c r="I614" t="str">
        <f t="shared" si="19"/>
        <v>COSTO</v>
      </c>
    </row>
    <row r="615" spans="1:9" x14ac:dyDescent="0.25">
      <c r="A615">
        <v>1689</v>
      </c>
      <c r="B615" t="s">
        <v>89</v>
      </c>
      <c r="C615">
        <v>72</v>
      </c>
      <c r="D615">
        <v>23901235</v>
      </c>
      <c r="E615">
        <v>2018</v>
      </c>
      <c r="F615" t="s">
        <v>12</v>
      </c>
      <c r="G615">
        <v>1</v>
      </c>
      <c r="H615">
        <f t="shared" si="18"/>
        <v>7</v>
      </c>
      <c r="I615" t="str">
        <f t="shared" si="19"/>
        <v>COSTO</v>
      </c>
    </row>
    <row r="616" spans="1:9" x14ac:dyDescent="0.25">
      <c r="A616">
        <v>1689</v>
      </c>
      <c r="B616" t="s">
        <v>89</v>
      </c>
      <c r="C616">
        <v>72</v>
      </c>
      <c r="D616">
        <v>24320015</v>
      </c>
      <c r="E616">
        <v>2018</v>
      </c>
      <c r="F616" t="s">
        <v>9</v>
      </c>
      <c r="G616">
        <v>1</v>
      </c>
      <c r="H616">
        <f t="shared" si="18"/>
        <v>7</v>
      </c>
      <c r="I616" t="str">
        <f t="shared" si="19"/>
        <v>COSTO</v>
      </c>
    </row>
    <row r="617" spans="1:9" x14ac:dyDescent="0.25">
      <c r="A617">
        <v>1689</v>
      </c>
      <c r="B617" t="s">
        <v>89</v>
      </c>
      <c r="C617">
        <v>72</v>
      </c>
      <c r="D617">
        <v>22296301</v>
      </c>
      <c r="E617">
        <v>2018</v>
      </c>
      <c r="F617" t="s">
        <v>13</v>
      </c>
      <c r="G617">
        <v>1</v>
      </c>
      <c r="H617">
        <f t="shared" si="18"/>
        <v>7</v>
      </c>
      <c r="I617" t="str">
        <f t="shared" si="19"/>
        <v>COSTO</v>
      </c>
    </row>
    <row r="618" spans="1:9" x14ac:dyDescent="0.25">
      <c r="A618">
        <v>1689</v>
      </c>
      <c r="B618" t="s">
        <v>89</v>
      </c>
      <c r="C618">
        <v>72</v>
      </c>
      <c r="D618">
        <v>23302144</v>
      </c>
      <c r="E618">
        <v>2018</v>
      </c>
      <c r="F618" t="s">
        <v>10</v>
      </c>
      <c r="G618">
        <v>1</v>
      </c>
      <c r="H618">
        <f t="shared" si="18"/>
        <v>7</v>
      </c>
      <c r="I618" t="str">
        <f t="shared" si="19"/>
        <v>COSTO</v>
      </c>
    </row>
    <row r="619" spans="1:9" x14ac:dyDescent="0.25">
      <c r="A619">
        <v>1689</v>
      </c>
      <c r="B619" t="s">
        <v>89</v>
      </c>
      <c r="C619">
        <v>72</v>
      </c>
      <c r="D619">
        <v>23025816</v>
      </c>
      <c r="E619">
        <v>2018</v>
      </c>
      <c r="F619" t="s">
        <v>11</v>
      </c>
      <c r="G619">
        <v>1</v>
      </c>
      <c r="H619">
        <f t="shared" si="18"/>
        <v>7</v>
      </c>
      <c r="I619" t="str">
        <f t="shared" si="19"/>
        <v>COSTO</v>
      </c>
    </row>
    <row r="620" spans="1:9" x14ac:dyDescent="0.25">
      <c r="A620">
        <v>1689</v>
      </c>
      <c r="B620" t="s">
        <v>89</v>
      </c>
      <c r="C620">
        <v>72</v>
      </c>
      <c r="D620">
        <v>31601915</v>
      </c>
      <c r="E620">
        <v>2018</v>
      </c>
      <c r="F620" t="s">
        <v>14</v>
      </c>
      <c r="G620">
        <v>1</v>
      </c>
      <c r="H620">
        <f t="shared" si="18"/>
        <v>7</v>
      </c>
      <c r="I620" t="str">
        <f t="shared" si="19"/>
        <v>COSTO</v>
      </c>
    </row>
    <row r="621" spans="1:9" x14ac:dyDescent="0.25">
      <c r="A621">
        <v>1689</v>
      </c>
      <c r="B621" t="s">
        <v>89</v>
      </c>
      <c r="C621">
        <v>72</v>
      </c>
      <c r="D621">
        <v>25856350</v>
      </c>
      <c r="E621">
        <v>2018</v>
      </c>
      <c r="F621" t="s">
        <v>15</v>
      </c>
      <c r="G621">
        <v>1</v>
      </c>
      <c r="H621">
        <f t="shared" si="18"/>
        <v>7</v>
      </c>
      <c r="I621" t="str">
        <f t="shared" si="19"/>
        <v>COSTO</v>
      </c>
    </row>
    <row r="622" spans="1:9" x14ac:dyDescent="0.25">
      <c r="A622">
        <v>1689</v>
      </c>
      <c r="B622" t="s">
        <v>89</v>
      </c>
      <c r="C622">
        <v>72</v>
      </c>
      <c r="D622">
        <v>22947930</v>
      </c>
      <c r="E622">
        <v>2018</v>
      </c>
      <c r="F622" t="s">
        <v>16</v>
      </c>
      <c r="G622">
        <v>1</v>
      </c>
      <c r="H622">
        <f t="shared" si="18"/>
        <v>7</v>
      </c>
      <c r="I622" t="str">
        <f t="shared" si="19"/>
        <v>COSTO</v>
      </c>
    </row>
    <row r="623" spans="1:9" x14ac:dyDescent="0.25">
      <c r="A623">
        <v>1689</v>
      </c>
      <c r="B623" t="s">
        <v>89</v>
      </c>
      <c r="C623">
        <v>72</v>
      </c>
      <c r="D623">
        <v>22622207</v>
      </c>
      <c r="E623">
        <v>2018</v>
      </c>
      <c r="F623" t="s">
        <v>17</v>
      </c>
      <c r="G623">
        <v>1</v>
      </c>
      <c r="H623">
        <f t="shared" si="18"/>
        <v>7</v>
      </c>
      <c r="I623" t="str">
        <f t="shared" si="19"/>
        <v>COSTO</v>
      </c>
    </row>
    <row r="624" spans="1:9" x14ac:dyDescent="0.25">
      <c r="A624">
        <v>1689</v>
      </c>
      <c r="B624" t="s">
        <v>89</v>
      </c>
      <c r="C624">
        <v>72</v>
      </c>
      <c r="D624">
        <v>193142</v>
      </c>
      <c r="E624">
        <v>2018</v>
      </c>
      <c r="F624" t="s">
        <v>18</v>
      </c>
      <c r="G624">
        <v>1</v>
      </c>
      <c r="H624">
        <f t="shared" si="18"/>
        <v>7</v>
      </c>
      <c r="I624" t="str">
        <f t="shared" si="19"/>
        <v>COSTO</v>
      </c>
    </row>
    <row r="625" spans="1:9" x14ac:dyDescent="0.25">
      <c r="A625">
        <v>1693</v>
      </c>
      <c r="B625" t="s">
        <v>90</v>
      </c>
      <c r="C625">
        <v>41</v>
      </c>
      <c r="D625">
        <v>-12350000</v>
      </c>
      <c r="E625">
        <v>2018</v>
      </c>
      <c r="F625" t="s">
        <v>13</v>
      </c>
      <c r="G625">
        <v>1</v>
      </c>
      <c r="H625">
        <f t="shared" si="18"/>
        <v>4</v>
      </c>
      <c r="I625" t="str">
        <f t="shared" si="19"/>
        <v>INGRESOS</v>
      </c>
    </row>
    <row r="626" spans="1:9" x14ac:dyDescent="0.25">
      <c r="A626">
        <v>1693</v>
      </c>
      <c r="B626" t="s">
        <v>90</v>
      </c>
      <c r="C626">
        <v>53</v>
      </c>
      <c r="D626">
        <v>2680</v>
      </c>
      <c r="E626">
        <v>2018</v>
      </c>
      <c r="F626" t="s">
        <v>14</v>
      </c>
      <c r="G626">
        <v>1</v>
      </c>
      <c r="H626">
        <f t="shared" si="18"/>
        <v>5</v>
      </c>
      <c r="I626" t="str">
        <f t="shared" si="19"/>
        <v>COSTO</v>
      </c>
    </row>
    <row r="627" spans="1:9" x14ac:dyDescent="0.25">
      <c r="A627">
        <v>1693</v>
      </c>
      <c r="B627" t="s">
        <v>90</v>
      </c>
      <c r="C627">
        <v>72</v>
      </c>
      <c r="D627">
        <v>708514</v>
      </c>
      <c r="E627">
        <v>2018</v>
      </c>
      <c r="F627" t="s">
        <v>12</v>
      </c>
      <c r="G627">
        <v>1</v>
      </c>
      <c r="H627">
        <f t="shared" si="18"/>
        <v>7</v>
      </c>
      <c r="I627" t="str">
        <f t="shared" si="19"/>
        <v>COSTO</v>
      </c>
    </row>
    <row r="628" spans="1:9" x14ac:dyDescent="0.25">
      <c r="A628">
        <v>1693</v>
      </c>
      <c r="B628" t="s">
        <v>90</v>
      </c>
      <c r="C628">
        <v>72</v>
      </c>
      <c r="D628">
        <v>324245</v>
      </c>
      <c r="E628">
        <v>2018</v>
      </c>
      <c r="F628" t="s">
        <v>13</v>
      </c>
      <c r="G628">
        <v>1</v>
      </c>
      <c r="H628">
        <f t="shared" si="18"/>
        <v>7</v>
      </c>
      <c r="I628" t="str">
        <f t="shared" si="19"/>
        <v>COSTO</v>
      </c>
    </row>
    <row r="629" spans="1:9" x14ac:dyDescent="0.25">
      <c r="A629">
        <v>1693</v>
      </c>
      <c r="B629" t="s">
        <v>90</v>
      </c>
      <c r="C629">
        <v>72</v>
      </c>
      <c r="D629">
        <v>160629</v>
      </c>
      <c r="E629">
        <v>2018</v>
      </c>
      <c r="F629" t="s">
        <v>10</v>
      </c>
      <c r="G629">
        <v>1</v>
      </c>
      <c r="H629">
        <f t="shared" si="18"/>
        <v>7</v>
      </c>
      <c r="I629" t="str">
        <f t="shared" si="19"/>
        <v>COSTO</v>
      </c>
    </row>
    <row r="630" spans="1:9" x14ac:dyDescent="0.25">
      <c r="A630">
        <v>1693</v>
      </c>
      <c r="B630" t="s">
        <v>90</v>
      </c>
      <c r="C630">
        <v>72</v>
      </c>
      <c r="D630">
        <v>432094</v>
      </c>
      <c r="E630">
        <v>2018</v>
      </c>
      <c r="F630" t="s">
        <v>11</v>
      </c>
      <c r="G630">
        <v>1</v>
      </c>
      <c r="H630">
        <f t="shared" si="18"/>
        <v>7</v>
      </c>
      <c r="I630" t="str">
        <f t="shared" si="19"/>
        <v>COSTO</v>
      </c>
    </row>
    <row r="631" spans="1:9" x14ac:dyDescent="0.25">
      <c r="A631">
        <v>1693</v>
      </c>
      <c r="B631" t="s">
        <v>90</v>
      </c>
      <c r="C631">
        <v>72</v>
      </c>
      <c r="D631">
        <v>566851</v>
      </c>
      <c r="E631">
        <v>2018</v>
      </c>
      <c r="F631" t="s">
        <v>14</v>
      </c>
      <c r="G631">
        <v>1</v>
      </c>
      <c r="H631">
        <f t="shared" si="18"/>
        <v>7</v>
      </c>
      <c r="I631" t="str">
        <f t="shared" si="19"/>
        <v>COSTO</v>
      </c>
    </row>
    <row r="632" spans="1:9" x14ac:dyDescent="0.25">
      <c r="A632">
        <v>1696</v>
      </c>
      <c r="B632" t="s">
        <v>91</v>
      </c>
      <c r="C632">
        <v>41</v>
      </c>
      <c r="D632">
        <v>-15068172</v>
      </c>
      <c r="E632">
        <v>2018</v>
      </c>
      <c r="F632" t="s">
        <v>8</v>
      </c>
      <c r="G632">
        <v>1</v>
      </c>
      <c r="H632">
        <f t="shared" si="18"/>
        <v>4</v>
      </c>
      <c r="I632" t="str">
        <f t="shared" si="19"/>
        <v>INGRESOS</v>
      </c>
    </row>
    <row r="633" spans="1:9" x14ac:dyDescent="0.25">
      <c r="A633">
        <v>1696</v>
      </c>
      <c r="B633" t="s">
        <v>91</v>
      </c>
      <c r="C633">
        <v>41</v>
      </c>
      <c r="D633">
        <v>-16780272</v>
      </c>
      <c r="E633">
        <v>2018</v>
      </c>
      <c r="F633" t="s">
        <v>12</v>
      </c>
      <c r="G633">
        <v>1</v>
      </c>
      <c r="H633">
        <f t="shared" si="18"/>
        <v>4</v>
      </c>
      <c r="I633" t="str">
        <f t="shared" si="19"/>
        <v>INGRESOS</v>
      </c>
    </row>
    <row r="634" spans="1:9" x14ac:dyDescent="0.25">
      <c r="A634">
        <v>1696</v>
      </c>
      <c r="B634" t="s">
        <v>91</v>
      </c>
      <c r="C634">
        <v>41</v>
      </c>
      <c r="D634">
        <v>-16780272</v>
      </c>
      <c r="E634">
        <v>2018</v>
      </c>
      <c r="F634" t="s">
        <v>9</v>
      </c>
      <c r="G634">
        <v>1</v>
      </c>
      <c r="H634">
        <f t="shared" si="18"/>
        <v>4</v>
      </c>
      <c r="I634" t="str">
        <f t="shared" si="19"/>
        <v>INGRESOS</v>
      </c>
    </row>
    <row r="635" spans="1:9" x14ac:dyDescent="0.25">
      <c r="A635">
        <v>1696</v>
      </c>
      <c r="B635" t="s">
        <v>91</v>
      </c>
      <c r="C635">
        <v>41</v>
      </c>
      <c r="D635">
        <v>-18587809</v>
      </c>
      <c r="E635">
        <v>2018</v>
      </c>
      <c r="F635" t="s">
        <v>13</v>
      </c>
      <c r="G635">
        <v>1</v>
      </c>
      <c r="H635">
        <f t="shared" si="18"/>
        <v>4</v>
      </c>
      <c r="I635" t="str">
        <f t="shared" si="19"/>
        <v>INGRESOS</v>
      </c>
    </row>
    <row r="636" spans="1:9" x14ac:dyDescent="0.25">
      <c r="A636">
        <v>1696</v>
      </c>
      <c r="B636" t="s">
        <v>91</v>
      </c>
      <c r="C636">
        <v>41</v>
      </c>
      <c r="D636">
        <v>-16209572</v>
      </c>
      <c r="E636">
        <v>2018</v>
      </c>
      <c r="F636" t="s">
        <v>10</v>
      </c>
      <c r="G636">
        <v>1</v>
      </c>
      <c r="H636">
        <f t="shared" si="18"/>
        <v>4</v>
      </c>
      <c r="I636" t="str">
        <f t="shared" si="19"/>
        <v>INGRESOS</v>
      </c>
    </row>
    <row r="637" spans="1:9" x14ac:dyDescent="0.25">
      <c r="A637">
        <v>1696</v>
      </c>
      <c r="B637" t="s">
        <v>91</v>
      </c>
      <c r="C637">
        <v>41</v>
      </c>
      <c r="D637">
        <v>-9853499</v>
      </c>
      <c r="E637">
        <v>2018</v>
      </c>
      <c r="F637" t="s">
        <v>11</v>
      </c>
      <c r="G637">
        <v>1</v>
      </c>
      <c r="H637">
        <f t="shared" si="18"/>
        <v>4</v>
      </c>
      <c r="I637" t="str">
        <f t="shared" si="19"/>
        <v>INGRESOS</v>
      </c>
    </row>
    <row r="638" spans="1:9" x14ac:dyDescent="0.25">
      <c r="A638">
        <v>1696</v>
      </c>
      <c r="B638" t="s">
        <v>91</v>
      </c>
      <c r="C638">
        <v>41</v>
      </c>
      <c r="D638">
        <v>3500000</v>
      </c>
      <c r="E638">
        <v>2018</v>
      </c>
      <c r="F638" t="s">
        <v>14</v>
      </c>
      <c r="G638">
        <v>1</v>
      </c>
      <c r="H638">
        <f t="shared" si="18"/>
        <v>4</v>
      </c>
      <c r="I638" t="str">
        <f t="shared" si="19"/>
        <v>INGRESOS</v>
      </c>
    </row>
    <row r="639" spans="1:9" x14ac:dyDescent="0.25">
      <c r="A639">
        <v>1696</v>
      </c>
      <c r="B639" t="s">
        <v>91</v>
      </c>
      <c r="C639">
        <v>72</v>
      </c>
      <c r="D639">
        <v>10026874</v>
      </c>
      <c r="E639">
        <v>2018</v>
      </c>
      <c r="F639" t="s">
        <v>8</v>
      </c>
      <c r="G639">
        <v>1</v>
      </c>
      <c r="H639">
        <f t="shared" si="18"/>
        <v>7</v>
      </c>
      <c r="I639" t="str">
        <f t="shared" si="19"/>
        <v>COSTO</v>
      </c>
    </row>
    <row r="640" spans="1:9" x14ac:dyDescent="0.25">
      <c r="A640">
        <v>1696</v>
      </c>
      <c r="B640" t="s">
        <v>91</v>
      </c>
      <c r="C640">
        <v>72</v>
      </c>
      <c r="D640">
        <v>11782042</v>
      </c>
      <c r="E640">
        <v>2018</v>
      </c>
      <c r="F640" t="s">
        <v>12</v>
      </c>
      <c r="G640">
        <v>1</v>
      </c>
      <c r="H640">
        <f t="shared" si="18"/>
        <v>7</v>
      </c>
      <c r="I640" t="str">
        <f t="shared" si="19"/>
        <v>COSTO</v>
      </c>
    </row>
    <row r="641" spans="1:9" x14ac:dyDescent="0.25">
      <c r="A641">
        <v>1696</v>
      </c>
      <c r="B641" t="s">
        <v>91</v>
      </c>
      <c r="C641">
        <v>72</v>
      </c>
      <c r="D641">
        <v>15249746</v>
      </c>
      <c r="E641">
        <v>2018</v>
      </c>
      <c r="F641" t="s">
        <v>9</v>
      </c>
      <c r="G641">
        <v>1</v>
      </c>
      <c r="H641">
        <f t="shared" si="18"/>
        <v>7</v>
      </c>
      <c r="I641" t="str">
        <f t="shared" si="19"/>
        <v>COSTO</v>
      </c>
    </row>
    <row r="642" spans="1:9" x14ac:dyDescent="0.25">
      <c r="A642">
        <v>1696</v>
      </c>
      <c r="B642" t="s">
        <v>91</v>
      </c>
      <c r="C642">
        <v>72</v>
      </c>
      <c r="D642">
        <v>12483441</v>
      </c>
      <c r="E642">
        <v>2018</v>
      </c>
      <c r="F642" t="s">
        <v>13</v>
      </c>
      <c r="G642">
        <v>1</v>
      </c>
      <c r="H642">
        <f t="shared" si="18"/>
        <v>7</v>
      </c>
      <c r="I642" t="str">
        <f t="shared" si="19"/>
        <v>COSTO</v>
      </c>
    </row>
    <row r="643" spans="1:9" x14ac:dyDescent="0.25">
      <c r="A643">
        <v>1696</v>
      </c>
      <c r="B643" t="s">
        <v>91</v>
      </c>
      <c r="C643">
        <v>72</v>
      </c>
      <c r="D643">
        <v>11249895</v>
      </c>
      <c r="E643">
        <v>2018</v>
      </c>
      <c r="F643" t="s">
        <v>10</v>
      </c>
      <c r="G643">
        <v>1</v>
      </c>
      <c r="H643">
        <f t="shared" ref="H643:H706" si="20">MID(C643,1,1)*1</f>
        <v>7</v>
      </c>
      <c r="I643" t="str">
        <f t="shared" ref="I643:I706" si="21">IF(OR(H643=7,H643=5),"COSTO",IF(H643=4,"INGRESOS","OJO"))</f>
        <v>COSTO</v>
      </c>
    </row>
    <row r="644" spans="1:9" x14ac:dyDescent="0.25">
      <c r="A644">
        <v>1696</v>
      </c>
      <c r="B644" t="s">
        <v>91</v>
      </c>
      <c r="C644">
        <v>72</v>
      </c>
      <c r="D644">
        <v>1798487</v>
      </c>
      <c r="E644">
        <v>2018</v>
      </c>
      <c r="F644" t="s">
        <v>11</v>
      </c>
      <c r="G644">
        <v>1</v>
      </c>
      <c r="H644">
        <f t="shared" si="20"/>
        <v>7</v>
      </c>
      <c r="I644" t="str">
        <f t="shared" si="21"/>
        <v>COSTO</v>
      </c>
    </row>
    <row r="645" spans="1:9" x14ac:dyDescent="0.25">
      <c r="A645">
        <v>1696</v>
      </c>
      <c r="B645" t="s">
        <v>91</v>
      </c>
      <c r="C645">
        <v>72</v>
      </c>
      <c r="D645">
        <v>48000</v>
      </c>
      <c r="E645">
        <v>2018</v>
      </c>
      <c r="F645" t="s">
        <v>14</v>
      </c>
      <c r="G645">
        <v>1</v>
      </c>
      <c r="H645">
        <f t="shared" si="20"/>
        <v>7</v>
      </c>
      <c r="I645" t="str">
        <f t="shared" si="21"/>
        <v>COSTO</v>
      </c>
    </row>
    <row r="646" spans="1:9" x14ac:dyDescent="0.25">
      <c r="A646">
        <v>1698</v>
      </c>
      <c r="B646" t="s">
        <v>92</v>
      </c>
      <c r="C646">
        <v>41</v>
      </c>
      <c r="D646">
        <v>-873600</v>
      </c>
      <c r="E646">
        <v>2018</v>
      </c>
      <c r="F646" t="s">
        <v>8</v>
      </c>
      <c r="G646">
        <v>1</v>
      </c>
      <c r="H646">
        <f t="shared" si="20"/>
        <v>4</v>
      </c>
      <c r="I646" t="str">
        <f t="shared" si="21"/>
        <v>INGRESOS</v>
      </c>
    </row>
    <row r="647" spans="1:9" x14ac:dyDescent="0.25">
      <c r="A647">
        <v>1698</v>
      </c>
      <c r="B647" t="s">
        <v>92</v>
      </c>
      <c r="C647">
        <v>41</v>
      </c>
      <c r="D647">
        <v>-1255800</v>
      </c>
      <c r="E647">
        <v>2018</v>
      </c>
      <c r="F647" t="s">
        <v>12</v>
      </c>
      <c r="G647">
        <v>1</v>
      </c>
      <c r="H647">
        <f t="shared" si="20"/>
        <v>4</v>
      </c>
      <c r="I647" t="str">
        <f t="shared" si="21"/>
        <v>INGRESOS</v>
      </c>
    </row>
    <row r="648" spans="1:9" x14ac:dyDescent="0.25">
      <c r="A648">
        <v>1698</v>
      </c>
      <c r="B648" t="s">
        <v>92</v>
      </c>
      <c r="C648">
        <v>41</v>
      </c>
      <c r="D648">
        <v>-982800</v>
      </c>
      <c r="E648">
        <v>2018</v>
      </c>
      <c r="F648" t="s">
        <v>9</v>
      </c>
      <c r="G648">
        <v>1</v>
      </c>
      <c r="H648">
        <f t="shared" si="20"/>
        <v>4</v>
      </c>
      <c r="I648" t="str">
        <f t="shared" si="21"/>
        <v>INGRESOS</v>
      </c>
    </row>
    <row r="649" spans="1:9" x14ac:dyDescent="0.25">
      <c r="A649">
        <v>1698</v>
      </c>
      <c r="B649" t="s">
        <v>92</v>
      </c>
      <c r="C649">
        <v>41</v>
      </c>
      <c r="D649">
        <v>-1638000</v>
      </c>
      <c r="E649">
        <v>2018</v>
      </c>
      <c r="F649" t="s">
        <v>13</v>
      </c>
      <c r="G649">
        <v>1</v>
      </c>
      <c r="H649">
        <f t="shared" si="20"/>
        <v>4</v>
      </c>
      <c r="I649" t="str">
        <f t="shared" si="21"/>
        <v>INGRESOS</v>
      </c>
    </row>
    <row r="650" spans="1:9" x14ac:dyDescent="0.25">
      <c r="A650">
        <v>1698</v>
      </c>
      <c r="B650" t="s">
        <v>92</v>
      </c>
      <c r="C650">
        <v>41</v>
      </c>
      <c r="D650">
        <v>-1638000</v>
      </c>
      <c r="E650">
        <v>2018</v>
      </c>
      <c r="F650" t="s">
        <v>10</v>
      </c>
      <c r="G650">
        <v>1</v>
      </c>
      <c r="H650">
        <f t="shared" si="20"/>
        <v>4</v>
      </c>
      <c r="I650" t="str">
        <f t="shared" si="21"/>
        <v>INGRESOS</v>
      </c>
    </row>
    <row r="651" spans="1:9" x14ac:dyDescent="0.25">
      <c r="A651">
        <v>1698</v>
      </c>
      <c r="B651" t="s">
        <v>92</v>
      </c>
      <c r="C651">
        <v>41</v>
      </c>
      <c r="D651">
        <v>-1638000</v>
      </c>
      <c r="E651">
        <v>2018</v>
      </c>
      <c r="F651" t="s">
        <v>11</v>
      </c>
      <c r="G651">
        <v>1</v>
      </c>
      <c r="H651">
        <f t="shared" si="20"/>
        <v>4</v>
      </c>
      <c r="I651" t="str">
        <f t="shared" si="21"/>
        <v>INGRESOS</v>
      </c>
    </row>
    <row r="652" spans="1:9" x14ac:dyDescent="0.25">
      <c r="A652">
        <v>1698</v>
      </c>
      <c r="B652" t="s">
        <v>92</v>
      </c>
      <c r="C652">
        <v>41</v>
      </c>
      <c r="D652">
        <v>-1638000</v>
      </c>
      <c r="E652">
        <v>2018</v>
      </c>
      <c r="F652" t="s">
        <v>14</v>
      </c>
      <c r="G652">
        <v>1</v>
      </c>
      <c r="H652">
        <f t="shared" si="20"/>
        <v>4</v>
      </c>
      <c r="I652" t="str">
        <f t="shared" si="21"/>
        <v>INGRESOS</v>
      </c>
    </row>
    <row r="653" spans="1:9" x14ac:dyDescent="0.25">
      <c r="A653">
        <v>1698</v>
      </c>
      <c r="B653" t="s">
        <v>92</v>
      </c>
      <c r="C653">
        <v>41</v>
      </c>
      <c r="D653">
        <v>-1638000</v>
      </c>
      <c r="E653">
        <v>2018</v>
      </c>
      <c r="F653" t="s">
        <v>15</v>
      </c>
      <c r="G653">
        <v>1</v>
      </c>
      <c r="H653">
        <f t="shared" si="20"/>
        <v>4</v>
      </c>
      <c r="I653" t="str">
        <f t="shared" si="21"/>
        <v>INGRESOS</v>
      </c>
    </row>
    <row r="654" spans="1:9" x14ac:dyDescent="0.25">
      <c r="A654">
        <v>1698</v>
      </c>
      <c r="B654" t="s">
        <v>92</v>
      </c>
      <c r="C654">
        <v>41</v>
      </c>
      <c r="D654">
        <v>-1638000</v>
      </c>
      <c r="E654">
        <v>2018</v>
      </c>
      <c r="F654" t="s">
        <v>16</v>
      </c>
      <c r="G654">
        <v>1</v>
      </c>
      <c r="H654">
        <f t="shared" si="20"/>
        <v>4</v>
      </c>
      <c r="I654" t="str">
        <f t="shared" si="21"/>
        <v>INGRESOS</v>
      </c>
    </row>
    <row r="655" spans="1:9" x14ac:dyDescent="0.25">
      <c r="A655">
        <v>1698</v>
      </c>
      <c r="B655" t="s">
        <v>92</v>
      </c>
      <c r="C655">
        <v>41</v>
      </c>
      <c r="D655">
        <v>-1638000</v>
      </c>
      <c r="E655">
        <v>2018</v>
      </c>
      <c r="F655" t="s">
        <v>17</v>
      </c>
      <c r="G655">
        <v>1</v>
      </c>
      <c r="H655">
        <f t="shared" si="20"/>
        <v>4</v>
      </c>
      <c r="I655" t="str">
        <f t="shared" si="21"/>
        <v>INGRESOS</v>
      </c>
    </row>
    <row r="656" spans="1:9" x14ac:dyDescent="0.25">
      <c r="A656">
        <v>1698</v>
      </c>
      <c r="B656" t="s">
        <v>92</v>
      </c>
      <c r="C656">
        <v>41</v>
      </c>
      <c r="D656">
        <v>-1638000</v>
      </c>
      <c r="E656">
        <v>2018</v>
      </c>
      <c r="F656" t="s">
        <v>18</v>
      </c>
      <c r="G656">
        <v>1</v>
      </c>
      <c r="H656">
        <f t="shared" si="20"/>
        <v>4</v>
      </c>
      <c r="I656" t="str">
        <f t="shared" si="21"/>
        <v>INGRESOS</v>
      </c>
    </row>
    <row r="657" spans="1:9" x14ac:dyDescent="0.25">
      <c r="A657">
        <v>1698</v>
      </c>
      <c r="B657" t="s">
        <v>92</v>
      </c>
      <c r="C657">
        <v>72</v>
      </c>
      <c r="D657">
        <v>322487</v>
      </c>
      <c r="E657">
        <v>2018</v>
      </c>
      <c r="F657" t="s">
        <v>12</v>
      </c>
      <c r="G657">
        <v>1</v>
      </c>
      <c r="H657">
        <f t="shared" si="20"/>
        <v>7</v>
      </c>
      <c r="I657" t="str">
        <f t="shared" si="21"/>
        <v>COSTO</v>
      </c>
    </row>
    <row r="658" spans="1:9" x14ac:dyDescent="0.25">
      <c r="A658">
        <v>1698</v>
      </c>
      <c r="B658" t="s">
        <v>92</v>
      </c>
      <c r="C658">
        <v>72</v>
      </c>
      <c r="D658">
        <v>887605</v>
      </c>
      <c r="E658">
        <v>2018</v>
      </c>
      <c r="F658" t="s">
        <v>9</v>
      </c>
      <c r="G658">
        <v>1</v>
      </c>
      <c r="H658">
        <f t="shared" si="20"/>
        <v>7</v>
      </c>
      <c r="I658" t="str">
        <f t="shared" si="21"/>
        <v>COSTO</v>
      </c>
    </row>
    <row r="659" spans="1:9" x14ac:dyDescent="0.25">
      <c r="A659">
        <v>1698</v>
      </c>
      <c r="B659" t="s">
        <v>92</v>
      </c>
      <c r="C659">
        <v>72</v>
      </c>
      <c r="D659">
        <v>1479374</v>
      </c>
      <c r="E659">
        <v>2018</v>
      </c>
      <c r="F659" t="s">
        <v>13</v>
      </c>
      <c r="G659">
        <v>1</v>
      </c>
      <c r="H659">
        <f t="shared" si="20"/>
        <v>7</v>
      </c>
      <c r="I659" t="str">
        <f t="shared" si="21"/>
        <v>COSTO</v>
      </c>
    </row>
    <row r="660" spans="1:9" x14ac:dyDescent="0.25">
      <c r="A660">
        <v>1698</v>
      </c>
      <c r="B660" t="s">
        <v>92</v>
      </c>
      <c r="C660">
        <v>72</v>
      </c>
      <c r="D660">
        <v>1479374</v>
      </c>
      <c r="E660">
        <v>2018</v>
      </c>
      <c r="F660" t="s">
        <v>10</v>
      </c>
      <c r="G660">
        <v>1</v>
      </c>
      <c r="H660">
        <f t="shared" si="20"/>
        <v>7</v>
      </c>
      <c r="I660" t="str">
        <f t="shared" si="21"/>
        <v>COSTO</v>
      </c>
    </row>
    <row r="661" spans="1:9" x14ac:dyDescent="0.25">
      <c r="A661">
        <v>1698</v>
      </c>
      <c r="B661" t="s">
        <v>92</v>
      </c>
      <c r="C661">
        <v>72</v>
      </c>
      <c r="D661">
        <v>1479498</v>
      </c>
      <c r="E661">
        <v>2018</v>
      </c>
      <c r="F661" t="s">
        <v>11</v>
      </c>
      <c r="G661">
        <v>1</v>
      </c>
      <c r="H661">
        <f t="shared" si="20"/>
        <v>7</v>
      </c>
      <c r="I661" t="str">
        <f t="shared" si="21"/>
        <v>COSTO</v>
      </c>
    </row>
    <row r="662" spans="1:9" x14ac:dyDescent="0.25">
      <c r="A662">
        <v>1698</v>
      </c>
      <c r="B662" t="s">
        <v>92</v>
      </c>
      <c r="C662">
        <v>72</v>
      </c>
      <c r="D662">
        <v>1479374</v>
      </c>
      <c r="E662">
        <v>2018</v>
      </c>
      <c r="F662" t="s">
        <v>14</v>
      </c>
      <c r="G662">
        <v>1</v>
      </c>
      <c r="H662">
        <f t="shared" si="20"/>
        <v>7</v>
      </c>
      <c r="I662" t="str">
        <f t="shared" si="21"/>
        <v>COSTO</v>
      </c>
    </row>
    <row r="663" spans="1:9" x14ac:dyDescent="0.25">
      <c r="A663">
        <v>1698</v>
      </c>
      <c r="B663" t="s">
        <v>92</v>
      </c>
      <c r="C663">
        <v>72</v>
      </c>
      <c r="D663">
        <v>1765374</v>
      </c>
      <c r="E663">
        <v>2018</v>
      </c>
      <c r="F663" t="s">
        <v>15</v>
      </c>
      <c r="G663">
        <v>1</v>
      </c>
      <c r="H663">
        <f t="shared" si="20"/>
        <v>7</v>
      </c>
      <c r="I663" t="str">
        <f t="shared" si="21"/>
        <v>COSTO</v>
      </c>
    </row>
    <row r="664" spans="1:9" x14ac:dyDescent="0.25">
      <c r="A664">
        <v>1698</v>
      </c>
      <c r="B664" t="s">
        <v>92</v>
      </c>
      <c r="C664">
        <v>72</v>
      </c>
      <c r="D664">
        <v>1479374</v>
      </c>
      <c r="E664">
        <v>2018</v>
      </c>
      <c r="F664" t="s">
        <v>16</v>
      </c>
      <c r="G664">
        <v>1</v>
      </c>
      <c r="H664">
        <f t="shared" si="20"/>
        <v>7</v>
      </c>
      <c r="I664" t="str">
        <f t="shared" si="21"/>
        <v>COSTO</v>
      </c>
    </row>
    <row r="665" spans="1:9" x14ac:dyDescent="0.25">
      <c r="A665">
        <v>1698</v>
      </c>
      <c r="B665" t="s">
        <v>92</v>
      </c>
      <c r="C665">
        <v>72</v>
      </c>
      <c r="D665">
        <v>1468354</v>
      </c>
      <c r="E665">
        <v>2018</v>
      </c>
      <c r="F665" t="s">
        <v>17</v>
      </c>
      <c r="G665">
        <v>1</v>
      </c>
      <c r="H665">
        <f t="shared" si="20"/>
        <v>7</v>
      </c>
      <c r="I665" t="str">
        <f t="shared" si="21"/>
        <v>COSTO</v>
      </c>
    </row>
    <row r="666" spans="1:9" x14ac:dyDescent="0.25">
      <c r="A666">
        <v>1699</v>
      </c>
      <c r="B666" t="s">
        <v>93</v>
      </c>
      <c r="C666">
        <v>72</v>
      </c>
      <c r="D666">
        <v>197000</v>
      </c>
      <c r="E666">
        <v>2018</v>
      </c>
      <c r="F666" t="s">
        <v>17</v>
      </c>
      <c r="G666">
        <v>1</v>
      </c>
      <c r="H666">
        <f t="shared" si="20"/>
        <v>7</v>
      </c>
      <c r="I666" t="str">
        <f t="shared" si="21"/>
        <v>COSTO</v>
      </c>
    </row>
    <row r="667" spans="1:9" x14ac:dyDescent="0.25">
      <c r="A667">
        <v>1699</v>
      </c>
      <c r="B667" t="s">
        <v>93</v>
      </c>
      <c r="C667">
        <v>72</v>
      </c>
      <c r="D667">
        <v>60000</v>
      </c>
      <c r="E667">
        <v>2018</v>
      </c>
      <c r="F667" t="s">
        <v>18</v>
      </c>
      <c r="G667">
        <v>1</v>
      </c>
      <c r="H667">
        <f t="shared" si="20"/>
        <v>7</v>
      </c>
      <c r="I667" t="str">
        <f t="shared" si="21"/>
        <v>COSTO</v>
      </c>
    </row>
    <row r="668" spans="1:9" x14ac:dyDescent="0.25">
      <c r="A668">
        <v>1700</v>
      </c>
      <c r="B668" t="s">
        <v>94</v>
      </c>
      <c r="C668">
        <v>41</v>
      </c>
      <c r="D668">
        <v>-12799368</v>
      </c>
      <c r="E668">
        <v>2018</v>
      </c>
      <c r="F668" t="s">
        <v>8</v>
      </c>
      <c r="G668">
        <v>1</v>
      </c>
      <c r="H668">
        <f t="shared" si="20"/>
        <v>4</v>
      </c>
      <c r="I668" t="str">
        <f t="shared" si="21"/>
        <v>INGRESOS</v>
      </c>
    </row>
    <row r="669" spans="1:9" x14ac:dyDescent="0.25">
      <c r="A669">
        <v>1700</v>
      </c>
      <c r="B669" t="s">
        <v>94</v>
      </c>
      <c r="C669">
        <v>41</v>
      </c>
      <c r="D669">
        <v>-13322862</v>
      </c>
      <c r="E669">
        <v>2018</v>
      </c>
      <c r="F669" t="s">
        <v>12</v>
      </c>
      <c r="G669">
        <v>1</v>
      </c>
      <c r="H669">
        <f t="shared" si="20"/>
        <v>4</v>
      </c>
      <c r="I669" t="str">
        <f t="shared" si="21"/>
        <v>INGRESOS</v>
      </c>
    </row>
    <row r="670" spans="1:9" x14ac:dyDescent="0.25">
      <c r="A670">
        <v>1700</v>
      </c>
      <c r="B670" t="s">
        <v>94</v>
      </c>
      <c r="C670">
        <v>41</v>
      </c>
      <c r="D670">
        <v>-13322862</v>
      </c>
      <c r="E670">
        <v>2018</v>
      </c>
      <c r="F670" t="s">
        <v>9</v>
      </c>
      <c r="G670">
        <v>1</v>
      </c>
      <c r="H670">
        <f t="shared" si="20"/>
        <v>4</v>
      </c>
      <c r="I670" t="str">
        <f t="shared" si="21"/>
        <v>INGRESOS</v>
      </c>
    </row>
    <row r="671" spans="1:9" x14ac:dyDescent="0.25">
      <c r="A671">
        <v>1700</v>
      </c>
      <c r="B671" t="s">
        <v>94</v>
      </c>
      <c r="C671">
        <v>41</v>
      </c>
      <c r="D671">
        <v>-13322862</v>
      </c>
      <c r="E671">
        <v>2018</v>
      </c>
      <c r="F671" t="s">
        <v>13</v>
      </c>
      <c r="G671">
        <v>1</v>
      </c>
      <c r="H671">
        <f t="shared" si="20"/>
        <v>4</v>
      </c>
      <c r="I671" t="str">
        <f t="shared" si="21"/>
        <v>INGRESOS</v>
      </c>
    </row>
    <row r="672" spans="1:9" x14ac:dyDescent="0.25">
      <c r="A672">
        <v>1700</v>
      </c>
      <c r="B672" t="s">
        <v>94</v>
      </c>
      <c r="C672">
        <v>41</v>
      </c>
      <c r="D672">
        <v>-13322862</v>
      </c>
      <c r="E672">
        <v>2018</v>
      </c>
      <c r="F672" t="s">
        <v>10</v>
      </c>
      <c r="G672">
        <v>1</v>
      </c>
      <c r="H672">
        <f t="shared" si="20"/>
        <v>4</v>
      </c>
      <c r="I672" t="str">
        <f t="shared" si="21"/>
        <v>INGRESOS</v>
      </c>
    </row>
    <row r="673" spans="1:9" x14ac:dyDescent="0.25">
      <c r="A673">
        <v>1700</v>
      </c>
      <c r="B673" t="s">
        <v>94</v>
      </c>
      <c r="C673">
        <v>41</v>
      </c>
      <c r="D673">
        <v>-13322862</v>
      </c>
      <c r="E673">
        <v>2018</v>
      </c>
      <c r="F673" t="s">
        <v>11</v>
      </c>
      <c r="G673">
        <v>1</v>
      </c>
      <c r="H673">
        <f t="shared" si="20"/>
        <v>4</v>
      </c>
      <c r="I673" t="str">
        <f t="shared" si="21"/>
        <v>INGRESOS</v>
      </c>
    </row>
    <row r="674" spans="1:9" x14ac:dyDescent="0.25">
      <c r="A674">
        <v>1700</v>
      </c>
      <c r="B674" t="s">
        <v>94</v>
      </c>
      <c r="C674">
        <v>41</v>
      </c>
      <c r="D674">
        <v>-13322862</v>
      </c>
      <c r="E674">
        <v>2018</v>
      </c>
      <c r="F674" t="s">
        <v>14</v>
      </c>
      <c r="G674">
        <v>1</v>
      </c>
      <c r="H674">
        <f t="shared" si="20"/>
        <v>4</v>
      </c>
      <c r="I674" t="str">
        <f t="shared" si="21"/>
        <v>INGRESOS</v>
      </c>
    </row>
    <row r="675" spans="1:9" x14ac:dyDescent="0.25">
      <c r="A675">
        <v>1700</v>
      </c>
      <c r="B675" t="s">
        <v>94</v>
      </c>
      <c r="C675">
        <v>41</v>
      </c>
      <c r="D675">
        <v>-13322862</v>
      </c>
      <c r="E675">
        <v>2018</v>
      </c>
      <c r="F675" t="s">
        <v>15</v>
      </c>
      <c r="G675">
        <v>1</v>
      </c>
      <c r="H675">
        <f t="shared" si="20"/>
        <v>4</v>
      </c>
      <c r="I675" t="str">
        <f t="shared" si="21"/>
        <v>INGRESOS</v>
      </c>
    </row>
    <row r="676" spans="1:9" x14ac:dyDescent="0.25">
      <c r="A676">
        <v>1700</v>
      </c>
      <c r="B676" t="s">
        <v>94</v>
      </c>
      <c r="C676">
        <v>41</v>
      </c>
      <c r="D676">
        <v>-13322862</v>
      </c>
      <c r="E676">
        <v>2018</v>
      </c>
      <c r="F676" t="s">
        <v>16</v>
      </c>
      <c r="G676">
        <v>1</v>
      </c>
      <c r="H676">
        <f t="shared" si="20"/>
        <v>4</v>
      </c>
      <c r="I676" t="str">
        <f t="shared" si="21"/>
        <v>INGRESOS</v>
      </c>
    </row>
    <row r="677" spans="1:9" x14ac:dyDescent="0.25">
      <c r="A677">
        <v>1700</v>
      </c>
      <c r="B677" t="s">
        <v>94</v>
      </c>
      <c r="C677">
        <v>41</v>
      </c>
      <c r="D677">
        <v>-13322862</v>
      </c>
      <c r="E677">
        <v>2018</v>
      </c>
      <c r="F677" t="s">
        <v>17</v>
      </c>
      <c r="G677">
        <v>1</v>
      </c>
      <c r="H677">
        <f t="shared" si="20"/>
        <v>4</v>
      </c>
      <c r="I677" t="str">
        <f t="shared" si="21"/>
        <v>INGRESOS</v>
      </c>
    </row>
    <row r="678" spans="1:9" x14ac:dyDescent="0.25">
      <c r="A678">
        <v>1700</v>
      </c>
      <c r="B678" t="s">
        <v>94</v>
      </c>
      <c r="C678">
        <v>42</v>
      </c>
      <c r="D678">
        <v>-10174999</v>
      </c>
      <c r="E678">
        <v>2018</v>
      </c>
      <c r="F678" t="s">
        <v>13</v>
      </c>
      <c r="G678">
        <v>1</v>
      </c>
      <c r="H678">
        <f t="shared" si="20"/>
        <v>4</v>
      </c>
      <c r="I678" t="str">
        <f t="shared" si="21"/>
        <v>INGRESOS</v>
      </c>
    </row>
    <row r="679" spans="1:9" x14ac:dyDescent="0.25">
      <c r="A679">
        <v>1700</v>
      </c>
      <c r="B679" t="s">
        <v>94</v>
      </c>
      <c r="C679">
        <v>72</v>
      </c>
      <c r="D679">
        <v>12604010</v>
      </c>
      <c r="E679">
        <v>2018</v>
      </c>
      <c r="F679" t="s">
        <v>8</v>
      </c>
      <c r="G679">
        <v>1</v>
      </c>
      <c r="H679">
        <f t="shared" si="20"/>
        <v>7</v>
      </c>
      <c r="I679" t="str">
        <f t="shared" si="21"/>
        <v>COSTO</v>
      </c>
    </row>
    <row r="680" spans="1:9" x14ac:dyDescent="0.25">
      <c r="A680">
        <v>1700</v>
      </c>
      <c r="B680" t="s">
        <v>94</v>
      </c>
      <c r="C680">
        <v>72</v>
      </c>
      <c r="D680">
        <v>17971329</v>
      </c>
      <c r="E680">
        <v>2018</v>
      </c>
      <c r="F680" t="s">
        <v>12</v>
      </c>
      <c r="G680">
        <v>1</v>
      </c>
      <c r="H680">
        <f t="shared" si="20"/>
        <v>7</v>
      </c>
      <c r="I680" t="str">
        <f t="shared" si="21"/>
        <v>COSTO</v>
      </c>
    </row>
    <row r="681" spans="1:9" x14ac:dyDescent="0.25">
      <c r="A681">
        <v>1700</v>
      </c>
      <c r="B681" t="s">
        <v>94</v>
      </c>
      <c r="C681">
        <v>72</v>
      </c>
      <c r="D681">
        <v>18025065</v>
      </c>
      <c r="E681">
        <v>2018</v>
      </c>
      <c r="F681" t="s">
        <v>9</v>
      </c>
      <c r="G681">
        <v>1</v>
      </c>
      <c r="H681">
        <f t="shared" si="20"/>
        <v>7</v>
      </c>
      <c r="I681" t="str">
        <f t="shared" si="21"/>
        <v>COSTO</v>
      </c>
    </row>
    <row r="682" spans="1:9" x14ac:dyDescent="0.25">
      <c r="A682">
        <v>1700</v>
      </c>
      <c r="B682" t="s">
        <v>94</v>
      </c>
      <c r="C682">
        <v>72</v>
      </c>
      <c r="D682">
        <v>14866442</v>
      </c>
      <c r="E682">
        <v>2018</v>
      </c>
      <c r="F682" t="s">
        <v>13</v>
      </c>
      <c r="G682">
        <v>1</v>
      </c>
      <c r="H682">
        <f t="shared" si="20"/>
        <v>7</v>
      </c>
      <c r="I682" t="str">
        <f t="shared" si="21"/>
        <v>COSTO</v>
      </c>
    </row>
    <row r="683" spans="1:9" x14ac:dyDescent="0.25">
      <c r="A683">
        <v>1700</v>
      </c>
      <c r="B683" t="s">
        <v>94</v>
      </c>
      <c r="C683">
        <v>72</v>
      </c>
      <c r="D683">
        <v>18303770</v>
      </c>
      <c r="E683">
        <v>2018</v>
      </c>
      <c r="F683" t="s">
        <v>10</v>
      </c>
      <c r="G683">
        <v>1</v>
      </c>
      <c r="H683">
        <f t="shared" si="20"/>
        <v>7</v>
      </c>
      <c r="I683" t="str">
        <f t="shared" si="21"/>
        <v>COSTO</v>
      </c>
    </row>
    <row r="684" spans="1:9" x14ac:dyDescent="0.25">
      <c r="A684">
        <v>1700</v>
      </c>
      <c r="B684" t="s">
        <v>94</v>
      </c>
      <c r="C684">
        <v>72</v>
      </c>
      <c r="D684">
        <v>14534172</v>
      </c>
      <c r="E684">
        <v>2018</v>
      </c>
      <c r="F684" t="s">
        <v>11</v>
      </c>
      <c r="G684">
        <v>1</v>
      </c>
      <c r="H684">
        <f t="shared" si="20"/>
        <v>7</v>
      </c>
      <c r="I684" t="str">
        <f t="shared" si="21"/>
        <v>COSTO</v>
      </c>
    </row>
    <row r="685" spans="1:9" x14ac:dyDescent="0.25">
      <c r="A685">
        <v>1700</v>
      </c>
      <c r="B685" t="s">
        <v>94</v>
      </c>
      <c r="C685">
        <v>72</v>
      </c>
      <c r="D685">
        <v>14925355</v>
      </c>
      <c r="E685">
        <v>2018</v>
      </c>
      <c r="F685" t="s">
        <v>14</v>
      </c>
      <c r="G685">
        <v>1</v>
      </c>
      <c r="H685">
        <f t="shared" si="20"/>
        <v>7</v>
      </c>
      <c r="I685" t="str">
        <f t="shared" si="21"/>
        <v>COSTO</v>
      </c>
    </row>
    <row r="686" spans="1:9" x14ac:dyDescent="0.25">
      <c r="A686">
        <v>1700</v>
      </c>
      <c r="B686" t="s">
        <v>94</v>
      </c>
      <c r="C686">
        <v>72</v>
      </c>
      <c r="D686">
        <v>14627706</v>
      </c>
      <c r="E686">
        <v>2018</v>
      </c>
      <c r="F686" t="s">
        <v>15</v>
      </c>
      <c r="G686">
        <v>1</v>
      </c>
      <c r="H686">
        <f t="shared" si="20"/>
        <v>7</v>
      </c>
      <c r="I686" t="str">
        <f t="shared" si="21"/>
        <v>COSTO</v>
      </c>
    </row>
    <row r="687" spans="1:9" x14ac:dyDescent="0.25">
      <c r="A687">
        <v>1700</v>
      </c>
      <c r="B687" t="s">
        <v>94</v>
      </c>
      <c r="C687">
        <v>72</v>
      </c>
      <c r="D687">
        <v>20475810</v>
      </c>
      <c r="E687">
        <v>2018</v>
      </c>
      <c r="F687" t="s">
        <v>16</v>
      </c>
      <c r="G687">
        <v>1</v>
      </c>
      <c r="H687">
        <f t="shared" si="20"/>
        <v>7</v>
      </c>
      <c r="I687" t="str">
        <f t="shared" si="21"/>
        <v>COSTO</v>
      </c>
    </row>
    <row r="688" spans="1:9" x14ac:dyDescent="0.25">
      <c r="A688">
        <v>1700</v>
      </c>
      <c r="B688" t="s">
        <v>94</v>
      </c>
      <c r="C688">
        <v>72</v>
      </c>
      <c r="D688">
        <v>11748150</v>
      </c>
      <c r="E688">
        <v>2018</v>
      </c>
      <c r="F688" t="s">
        <v>17</v>
      </c>
      <c r="G688">
        <v>1</v>
      </c>
      <c r="H688">
        <f t="shared" si="20"/>
        <v>7</v>
      </c>
      <c r="I688" t="str">
        <f t="shared" si="21"/>
        <v>COSTO</v>
      </c>
    </row>
    <row r="689" spans="1:9" x14ac:dyDescent="0.25">
      <c r="A689">
        <v>1701</v>
      </c>
      <c r="B689" t="s">
        <v>95</v>
      </c>
      <c r="C689">
        <v>41</v>
      </c>
      <c r="D689">
        <v>-40888517</v>
      </c>
      <c r="E689">
        <v>2018</v>
      </c>
      <c r="F689" t="s">
        <v>8</v>
      </c>
      <c r="G689">
        <v>1</v>
      </c>
      <c r="H689">
        <f t="shared" si="20"/>
        <v>4</v>
      </c>
      <c r="I689" t="str">
        <f t="shared" si="21"/>
        <v>INGRESOS</v>
      </c>
    </row>
    <row r="690" spans="1:9" x14ac:dyDescent="0.25">
      <c r="A690">
        <v>1701</v>
      </c>
      <c r="B690" t="s">
        <v>95</v>
      </c>
      <c r="C690">
        <v>41</v>
      </c>
      <c r="D690">
        <v>-41750200</v>
      </c>
      <c r="E690">
        <v>2018</v>
      </c>
      <c r="F690" t="s">
        <v>12</v>
      </c>
      <c r="G690">
        <v>1</v>
      </c>
      <c r="H690">
        <f t="shared" si="20"/>
        <v>4</v>
      </c>
      <c r="I690" t="str">
        <f t="shared" si="21"/>
        <v>INGRESOS</v>
      </c>
    </row>
    <row r="691" spans="1:9" x14ac:dyDescent="0.25">
      <c r="A691">
        <v>1701</v>
      </c>
      <c r="B691" t="s">
        <v>95</v>
      </c>
      <c r="C691">
        <v>41</v>
      </c>
      <c r="D691">
        <v>-50040158</v>
      </c>
      <c r="E691">
        <v>2018</v>
      </c>
      <c r="F691" t="s">
        <v>9</v>
      </c>
      <c r="G691">
        <v>1</v>
      </c>
      <c r="H691">
        <f t="shared" si="20"/>
        <v>4</v>
      </c>
      <c r="I691" t="str">
        <f t="shared" si="21"/>
        <v>INGRESOS</v>
      </c>
    </row>
    <row r="692" spans="1:9" x14ac:dyDescent="0.25">
      <c r="A692">
        <v>1701</v>
      </c>
      <c r="B692" t="s">
        <v>95</v>
      </c>
      <c r="C692">
        <v>41</v>
      </c>
      <c r="D692">
        <v>-43750678</v>
      </c>
      <c r="E692">
        <v>2018</v>
      </c>
      <c r="F692" t="s">
        <v>13</v>
      </c>
      <c r="G692">
        <v>1</v>
      </c>
      <c r="H692">
        <f t="shared" si="20"/>
        <v>4</v>
      </c>
      <c r="I692" t="str">
        <f t="shared" si="21"/>
        <v>INGRESOS</v>
      </c>
    </row>
    <row r="693" spans="1:9" x14ac:dyDescent="0.25">
      <c r="A693">
        <v>1701</v>
      </c>
      <c r="B693" t="s">
        <v>95</v>
      </c>
      <c r="C693">
        <v>41</v>
      </c>
      <c r="D693">
        <v>-38298449</v>
      </c>
      <c r="E693">
        <v>2018</v>
      </c>
      <c r="F693" t="s">
        <v>10</v>
      </c>
      <c r="G693">
        <v>1</v>
      </c>
      <c r="H693">
        <f t="shared" si="20"/>
        <v>4</v>
      </c>
      <c r="I693" t="str">
        <f t="shared" si="21"/>
        <v>INGRESOS</v>
      </c>
    </row>
    <row r="694" spans="1:9" x14ac:dyDescent="0.25">
      <c r="A694">
        <v>1701</v>
      </c>
      <c r="B694" t="s">
        <v>95</v>
      </c>
      <c r="C694">
        <v>41</v>
      </c>
      <c r="D694">
        <v>-43580798</v>
      </c>
      <c r="E694">
        <v>2018</v>
      </c>
      <c r="F694" t="s">
        <v>11</v>
      </c>
      <c r="G694">
        <v>1</v>
      </c>
      <c r="H694">
        <f t="shared" si="20"/>
        <v>4</v>
      </c>
      <c r="I694" t="str">
        <f t="shared" si="21"/>
        <v>INGRESOS</v>
      </c>
    </row>
    <row r="695" spans="1:9" x14ac:dyDescent="0.25">
      <c r="A695">
        <v>1701</v>
      </c>
      <c r="B695" t="s">
        <v>95</v>
      </c>
      <c r="C695">
        <v>41</v>
      </c>
      <c r="D695">
        <v>-44039945</v>
      </c>
      <c r="E695">
        <v>2018</v>
      </c>
      <c r="F695" t="s">
        <v>14</v>
      </c>
      <c r="G695">
        <v>1</v>
      </c>
      <c r="H695">
        <f t="shared" si="20"/>
        <v>4</v>
      </c>
      <c r="I695" t="str">
        <f t="shared" si="21"/>
        <v>INGRESOS</v>
      </c>
    </row>
    <row r="696" spans="1:9" x14ac:dyDescent="0.25">
      <c r="A696">
        <v>1701</v>
      </c>
      <c r="B696" t="s">
        <v>95</v>
      </c>
      <c r="C696">
        <v>41</v>
      </c>
      <c r="D696">
        <v>-50498785</v>
      </c>
      <c r="E696">
        <v>2018</v>
      </c>
      <c r="F696" t="s">
        <v>15</v>
      </c>
      <c r="G696">
        <v>1</v>
      </c>
      <c r="H696">
        <f t="shared" si="20"/>
        <v>4</v>
      </c>
      <c r="I696" t="str">
        <f t="shared" si="21"/>
        <v>INGRESOS</v>
      </c>
    </row>
    <row r="697" spans="1:9" x14ac:dyDescent="0.25">
      <c r="A697">
        <v>1701</v>
      </c>
      <c r="B697" t="s">
        <v>95</v>
      </c>
      <c r="C697">
        <v>41</v>
      </c>
      <c r="D697">
        <v>-40369354</v>
      </c>
      <c r="E697">
        <v>2018</v>
      </c>
      <c r="F697" t="s">
        <v>16</v>
      </c>
      <c r="G697">
        <v>1</v>
      </c>
      <c r="H697">
        <f t="shared" si="20"/>
        <v>4</v>
      </c>
      <c r="I697" t="str">
        <f t="shared" si="21"/>
        <v>INGRESOS</v>
      </c>
    </row>
    <row r="698" spans="1:9" x14ac:dyDescent="0.25">
      <c r="A698">
        <v>1701</v>
      </c>
      <c r="B698" t="s">
        <v>95</v>
      </c>
      <c r="C698">
        <v>41</v>
      </c>
      <c r="D698">
        <v>-61007140</v>
      </c>
      <c r="E698">
        <v>2018</v>
      </c>
      <c r="F698" t="s">
        <v>17</v>
      </c>
      <c r="G698">
        <v>1</v>
      </c>
      <c r="H698">
        <f t="shared" si="20"/>
        <v>4</v>
      </c>
      <c r="I698" t="str">
        <f t="shared" si="21"/>
        <v>INGRESOS</v>
      </c>
    </row>
    <row r="699" spans="1:9" x14ac:dyDescent="0.25">
      <c r="A699">
        <v>1701</v>
      </c>
      <c r="B699" t="s">
        <v>95</v>
      </c>
      <c r="C699">
        <v>41</v>
      </c>
      <c r="D699">
        <v>-50285962</v>
      </c>
      <c r="E699">
        <v>2018</v>
      </c>
      <c r="F699" t="s">
        <v>18</v>
      </c>
      <c r="G699">
        <v>1</v>
      </c>
      <c r="H699">
        <f t="shared" si="20"/>
        <v>4</v>
      </c>
      <c r="I699" t="str">
        <f t="shared" si="21"/>
        <v>INGRESOS</v>
      </c>
    </row>
    <row r="700" spans="1:9" x14ac:dyDescent="0.25">
      <c r="A700">
        <v>1701</v>
      </c>
      <c r="B700" t="s">
        <v>95</v>
      </c>
      <c r="C700">
        <v>72</v>
      </c>
      <c r="D700">
        <v>17175000</v>
      </c>
      <c r="E700">
        <v>2018</v>
      </c>
      <c r="F700" t="s">
        <v>8</v>
      </c>
      <c r="G700">
        <v>1</v>
      </c>
      <c r="H700">
        <f t="shared" si="20"/>
        <v>7</v>
      </c>
      <c r="I700" t="str">
        <f t="shared" si="21"/>
        <v>COSTO</v>
      </c>
    </row>
    <row r="701" spans="1:9" x14ac:dyDescent="0.25">
      <c r="A701">
        <v>1701</v>
      </c>
      <c r="B701" t="s">
        <v>95</v>
      </c>
      <c r="C701">
        <v>72</v>
      </c>
      <c r="D701">
        <v>20956956</v>
      </c>
      <c r="E701">
        <v>2018</v>
      </c>
      <c r="F701" t="s">
        <v>12</v>
      </c>
      <c r="G701">
        <v>1</v>
      </c>
      <c r="H701">
        <f t="shared" si="20"/>
        <v>7</v>
      </c>
      <c r="I701" t="str">
        <f t="shared" si="21"/>
        <v>COSTO</v>
      </c>
    </row>
    <row r="702" spans="1:9" x14ac:dyDescent="0.25">
      <c r="A702">
        <v>1701</v>
      </c>
      <c r="B702" t="s">
        <v>95</v>
      </c>
      <c r="C702">
        <v>72</v>
      </c>
      <c r="D702">
        <v>19847698</v>
      </c>
      <c r="E702">
        <v>2018</v>
      </c>
      <c r="F702" t="s">
        <v>9</v>
      </c>
      <c r="G702">
        <v>1</v>
      </c>
      <c r="H702">
        <f t="shared" si="20"/>
        <v>7</v>
      </c>
      <c r="I702" t="str">
        <f t="shared" si="21"/>
        <v>COSTO</v>
      </c>
    </row>
    <row r="703" spans="1:9" x14ac:dyDescent="0.25">
      <c r="A703">
        <v>1701</v>
      </c>
      <c r="B703" t="s">
        <v>95</v>
      </c>
      <c r="C703">
        <v>72</v>
      </c>
      <c r="D703">
        <v>20863456</v>
      </c>
      <c r="E703">
        <v>2018</v>
      </c>
      <c r="F703" t="s">
        <v>13</v>
      </c>
      <c r="G703">
        <v>1</v>
      </c>
      <c r="H703">
        <f t="shared" si="20"/>
        <v>7</v>
      </c>
      <c r="I703" t="str">
        <f t="shared" si="21"/>
        <v>COSTO</v>
      </c>
    </row>
    <row r="704" spans="1:9" x14ac:dyDescent="0.25">
      <c r="A704">
        <v>1701</v>
      </c>
      <c r="B704" t="s">
        <v>95</v>
      </c>
      <c r="C704">
        <v>72</v>
      </c>
      <c r="D704">
        <v>19636512</v>
      </c>
      <c r="E704">
        <v>2018</v>
      </c>
      <c r="F704" t="s">
        <v>10</v>
      </c>
      <c r="G704">
        <v>1</v>
      </c>
      <c r="H704">
        <f t="shared" si="20"/>
        <v>7</v>
      </c>
      <c r="I704" t="str">
        <f t="shared" si="21"/>
        <v>COSTO</v>
      </c>
    </row>
    <row r="705" spans="1:9" x14ac:dyDescent="0.25">
      <c r="A705">
        <v>1701</v>
      </c>
      <c r="B705" t="s">
        <v>95</v>
      </c>
      <c r="C705">
        <v>72</v>
      </c>
      <c r="D705">
        <v>26549031</v>
      </c>
      <c r="E705">
        <v>2018</v>
      </c>
      <c r="F705" t="s">
        <v>11</v>
      </c>
      <c r="G705">
        <v>1</v>
      </c>
      <c r="H705">
        <f t="shared" si="20"/>
        <v>7</v>
      </c>
      <c r="I705" t="str">
        <f t="shared" si="21"/>
        <v>COSTO</v>
      </c>
    </row>
    <row r="706" spans="1:9" x14ac:dyDescent="0.25">
      <c r="A706">
        <v>1701</v>
      </c>
      <c r="B706" t="s">
        <v>95</v>
      </c>
      <c r="C706">
        <v>72</v>
      </c>
      <c r="D706">
        <v>23760354</v>
      </c>
      <c r="E706">
        <v>2018</v>
      </c>
      <c r="F706" t="s">
        <v>14</v>
      </c>
      <c r="G706">
        <v>1</v>
      </c>
      <c r="H706">
        <f t="shared" si="20"/>
        <v>7</v>
      </c>
      <c r="I706" t="str">
        <f t="shared" si="21"/>
        <v>COSTO</v>
      </c>
    </row>
    <row r="707" spans="1:9" x14ac:dyDescent="0.25">
      <c r="A707">
        <v>1701</v>
      </c>
      <c r="B707" t="s">
        <v>95</v>
      </c>
      <c r="C707">
        <v>72</v>
      </c>
      <c r="D707">
        <v>31545410</v>
      </c>
      <c r="E707">
        <v>2018</v>
      </c>
      <c r="F707" t="s">
        <v>15</v>
      </c>
      <c r="G707">
        <v>1</v>
      </c>
      <c r="H707">
        <f t="shared" ref="H707:H770" si="22">MID(C707,1,1)*1</f>
        <v>7</v>
      </c>
      <c r="I707" t="str">
        <f t="shared" ref="I707:I770" si="23">IF(OR(H707=7,H707=5),"COSTO",IF(H707=4,"INGRESOS","OJO"))</f>
        <v>COSTO</v>
      </c>
    </row>
    <row r="708" spans="1:9" x14ac:dyDescent="0.25">
      <c r="A708">
        <v>1701</v>
      </c>
      <c r="B708" t="s">
        <v>95</v>
      </c>
      <c r="C708">
        <v>72</v>
      </c>
      <c r="D708">
        <v>27051897</v>
      </c>
      <c r="E708">
        <v>2018</v>
      </c>
      <c r="F708" t="s">
        <v>16</v>
      </c>
      <c r="G708">
        <v>1</v>
      </c>
      <c r="H708">
        <f t="shared" si="22"/>
        <v>7</v>
      </c>
      <c r="I708" t="str">
        <f t="shared" si="23"/>
        <v>COSTO</v>
      </c>
    </row>
    <row r="709" spans="1:9" x14ac:dyDescent="0.25">
      <c r="A709">
        <v>1701</v>
      </c>
      <c r="B709" t="s">
        <v>95</v>
      </c>
      <c r="C709">
        <v>72</v>
      </c>
      <c r="D709">
        <v>27032621</v>
      </c>
      <c r="E709">
        <v>2018</v>
      </c>
      <c r="F709" t="s">
        <v>17</v>
      </c>
      <c r="G709">
        <v>1</v>
      </c>
      <c r="H709">
        <f t="shared" si="22"/>
        <v>7</v>
      </c>
      <c r="I709" t="str">
        <f t="shared" si="23"/>
        <v>COSTO</v>
      </c>
    </row>
    <row r="710" spans="1:9" x14ac:dyDescent="0.25">
      <c r="A710">
        <v>1702</v>
      </c>
      <c r="B710" t="s">
        <v>96</v>
      </c>
      <c r="C710">
        <v>72</v>
      </c>
      <c r="D710">
        <v>260000</v>
      </c>
      <c r="E710">
        <v>2018</v>
      </c>
      <c r="F710" t="s">
        <v>14</v>
      </c>
      <c r="G710">
        <v>1</v>
      </c>
      <c r="H710">
        <f t="shared" si="22"/>
        <v>7</v>
      </c>
      <c r="I710" t="str">
        <f t="shared" si="23"/>
        <v>COSTO</v>
      </c>
    </row>
    <row r="711" spans="1:9" x14ac:dyDescent="0.25">
      <c r="A711">
        <v>1705</v>
      </c>
      <c r="B711" t="s">
        <v>97</v>
      </c>
      <c r="C711">
        <v>41</v>
      </c>
      <c r="D711">
        <v>-28938395</v>
      </c>
      <c r="E711">
        <v>2018</v>
      </c>
      <c r="F711" t="s">
        <v>8</v>
      </c>
      <c r="G711">
        <v>1</v>
      </c>
      <c r="H711">
        <f t="shared" si="22"/>
        <v>4</v>
      </c>
      <c r="I711" t="str">
        <f t="shared" si="23"/>
        <v>INGRESOS</v>
      </c>
    </row>
    <row r="712" spans="1:9" x14ac:dyDescent="0.25">
      <c r="A712">
        <v>1705</v>
      </c>
      <c r="B712" t="s">
        <v>97</v>
      </c>
      <c r="C712">
        <v>41</v>
      </c>
      <c r="D712">
        <v>-29908898</v>
      </c>
      <c r="E712">
        <v>2018</v>
      </c>
      <c r="F712" t="s">
        <v>12</v>
      </c>
      <c r="G712">
        <v>1</v>
      </c>
      <c r="H712">
        <f t="shared" si="22"/>
        <v>4</v>
      </c>
      <c r="I712" t="str">
        <f t="shared" si="23"/>
        <v>INGRESOS</v>
      </c>
    </row>
    <row r="713" spans="1:9" x14ac:dyDescent="0.25">
      <c r="A713">
        <v>1705</v>
      </c>
      <c r="B713" t="s">
        <v>97</v>
      </c>
      <c r="C713">
        <v>41</v>
      </c>
      <c r="D713">
        <v>-28889081</v>
      </c>
      <c r="E713">
        <v>2018</v>
      </c>
      <c r="F713" t="s">
        <v>9</v>
      </c>
      <c r="G713">
        <v>1</v>
      </c>
      <c r="H713">
        <f t="shared" si="22"/>
        <v>4</v>
      </c>
      <c r="I713" t="str">
        <f t="shared" si="23"/>
        <v>INGRESOS</v>
      </c>
    </row>
    <row r="714" spans="1:9" x14ac:dyDescent="0.25">
      <c r="A714">
        <v>1705</v>
      </c>
      <c r="B714" t="s">
        <v>97</v>
      </c>
      <c r="C714">
        <v>41</v>
      </c>
      <c r="D714">
        <v>-29908898</v>
      </c>
      <c r="E714">
        <v>2018</v>
      </c>
      <c r="F714" t="s">
        <v>13</v>
      </c>
      <c r="G714">
        <v>1</v>
      </c>
      <c r="H714">
        <f t="shared" si="22"/>
        <v>4</v>
      </c>
      <c r="I714" t="str">
        <f t="shared" si="23"/>
        <v>INGRESOS</v>
      </c>
    </row>
    <row r="715" spans="1:9" x14ac:dyDescent="0.25">
      <c r="A715">
        <v>1705</v>
      </c>
      <c r="B715" t="s">
        <v>97</v>
      </c>
      <c r="C715">
        <v>41</v>
      </c>
      <c r="D715">
        <v>-29144035</v>
      </c>
      <c r="E715">
        <v>2018</v>
      </c>
      <c r="F715" t="s">
        <v>10</v>
      </c>
      <c r="G715">
        <v>1</v>
      </c>
      <c r="H715">
        <f t="shared" si="22"/>
        <v>4</v>
      </c>
      <c r="I715" t="str">
        <f t="shared" si="23"/>
        <v>INGRESOS</v>
      </c>
    </row>
    <row r="716" spans="1:9" x14ac:dyDescent="0.25">
      <c r="A716">
        <v>1705</v>
      </c>
      <c r="B716" t="s">
        <v>97</v>
      </c>
      <c r="C716">
        <v>41</v>
      </c>
      <c r="D716">
        <v>-51391978</v>
      </c>
      <c r="E716">
        <v>2018</v>
      </c>
      <c r="F716" t="s">
        <v>11</v>
      </c>
      <c r="G716">
        <v>1</v>
      </c>
      <c r="H716">
        <f t="shared" si="22"/>
        <v>4</v>
      </c>
      <c r="I716" t="str">
        <f t="shared" si="23"/>
        <v>INGRESOS</v>
      </c>
    </row>
    <row r="717" spans="1:9" x14ac:dyDescent="0.25">
      <c r="A717">
        <v>1705</v>
      </c>
      <c r="B717" t="s">
        <v>97</v>
      </c>
      <c r="C717">
        <v>41</v>
      </c>
      <c r="D717">
        <v>-259451</v>
      </c>
      <c r="E717">
        <v>2018</v>
      </c>
      <c r="F717" t="s">
        <v>14</v>
      </c>
      <c r="G717">
        <v>1</v>
      </c>
      <c r="H717">
        <f t="shared" si="22"/>
        <v>4</v>
      </c>
      <c r="I717" t="str">
        <f t="shared" si="23"/>
        <v>INGRESOS</v>
      </c>
    </row>
    <row r="718" spans="1:9" x14ac:dyDescent="0.25">
      <c r="A718">
        <v>1705</v>
      </c>
      <c r="B718" t="s">
        <v>97</v>
      </c>
      <c r="C718">
        <v>41</v>
      </c>
      <c r="D718">
        <v>-27108898</v>
      </c>
      <c r="E718">
        <v>2018</v>
      </c>
      <c r="F718" t="s">
        <v>15</v>
      </c>
      <c r="G718">
        <v>1</v>
      </c>
      <c r="H718">
        <f t="shared" si="22"/>
        <v>4</v>
      </c>
      <c r="I718" t="str">
        <f t="shared" si="23"/>
        <v>INGRESOS</v>
      </c>
    </row>
    <row r="719" spans="1:9" x14ac:dyDescent="0.25">
      <c r="A719">
        <v>1705</v>
      </c>
      <c r="B719" t="s">
        <v>97</v>
      </c>
      <c r="C719">
        <v>41</v>
      </c>
      <c r="D719">
        <v>-27351524</v>
      </c>
      <c r="E719">
        <v>2018</v>
      </c>
      <c r="F719" t="s">
        <v>16</v>
      </c>
      <c r="G719">
        <v>1</v>
      </c>
      <c r="H719">
        <f t="shared" si="22"/>
        <v>4</v>
      </c>
      <c r="I719" t="str">
        <f t="shared" si="23"/>
        <v>INGRESOS</v>
      </c>
    </row>
    <row r="720" spans="1:9" x14ac:dyDescent="0.25">
      <c r="A720">
        <v>1705</v>
      </c>
      <c r="B720" t="s">
        <v>97</v>
      </c>
      <c r="C720">
        <v>41</v>
      </c>
      <c r="D720">
        <v>-27836776</v>
      </c>
      <c r="E720">
        <v>2018</v>
      </c>
      <c r="F720" t="s">
        <v>17</v>
      </c>
      <c r="G720">
        <v>1</v>
      </c>
      <c r="H720">
        <f t="shared" si="22"/>
        <v>4</v>
      </c>
      <c r="I720" t="str">
        <f t="shared" si="23"/>
        <v>INGRESOS</v>
      </c>
    </row>
    <row r="721" spans="1:9" x14ac:dyDescent="0.25">
      <c r="A721">
        <v>1705</v>
      </c>
      <c r="B721" t="s">
        <v>97</v>
      </c>
      <c r="C721">
        <v>41</v>
      </c>
      <c r="D721">
        <v>-27867104</v>
      </c>
      <c r="E721">
        <v>2018</v>
      </c>
      <c r="F721" t="s">
        <v>18</v>
      </c>
      <c r="G721">
        <v>1</v>
      </c>
      <c r="H721">
        <f t="shared" si="22"/>
        <v>4</v>
      </c>
      <c r="I721" t="str">
        <f t="shared" si="23"/>
        <v>INGRESOS</v>
      </c>
    </row>
    <row r="722" spans="1:9" x14ac:dyDescent="0.25">
      <c r="A722">
        <v>1705</v>
      </c>
      <c r="B722" t="s">
        <v>97</v>
      </c>
      <c r="C722">
        <v>72</v>
      </c>
      <c r="D722">
        <v>10059424</v>
      </c>
      <c r="E722">
        <v>2018</v>
      </c>
      <c r="F722" t="s">
        <v>8</v>
      </c>
      <c r="G722">
        <v>1</v>
      </c>
      <c r="H722">
        <f t="shared" si="22"/>
        <v>7</v>
      </c>
      <c r="I722" t="str">
        <f t="shared" si="23"/>
        <v>COSTO</v>
      </c>
    </row>
    <row r="723" spans="1:9" x14ac:dyDescent="0.25">
      <c r="A723">
        <v>1705</v>
      </c>
      <c r="B723" t="s">
        <v>97</v>
      </c>
      <c r="C723">
        <v>72</v>
      </c>
      <c r="D723">
        <v>11884401</v>
      </c>
      <c r="E723">
        <v>2018</v>
      </c>
      <c r="F723" t="s">
        <v>12</v>
      </c>
      <c r="G723">
        <v>1</v>
      </c>
      <c r="H723">
        <f t="shared" si="22"/>
        <v>7</v>
      </c>
      <c r="I723" t="str">
        <f t="shared" si="23"/>
        <v>COSTO</v>
      </c>
    </row>
    <row r="724" spans="1:9" x14ac:dyDescent="0.25">
      <c r="A724">
        <v>1705</v>
      </c>
      <c r="B724" t="s">
        <v>97</v>
      </c>
      <c r="C724">
        <v>72</v>
      </c>
      <c r="D724">
        <v>10433127.33</v>
      </c>
      <c r="E724">
        <v>2018</v>
      </c>
      <c r="F724" t="s">
        <v>9</v>
      </c>
      <c r="G724">
        <v>1</v>
      </c>
      <c r="H724">
        <f t="shared" si="22"/>
        <v>7</v>
      </c>
      <c r="I724" t="str">
        <f t="shared" si="23"/>
        <v>COSTO</v>
      </c>
    </row>
    <row r="725" spans="1:9" x14ac:dyDescent="0.25">
      <c r="A725">
        <v>1705</v>
      </c>
      <c r="B725" t="s">
        <v>97</v>
      </c>
      <c r="C725">
        <v>72</v>
      </c>
      <c r="D725">
        <v>11967988</v>
      </c>
      <c r="E725">
        <v>2018</v>
      </c>
      <c r="F725" t="s">
        <v>13</v>
      </c>
      <c r="G725">
        <v>1</v>
      </c>
      <c r="H725">
        <f t="shared" si="22"/>
        <v>7</v>
      </c>
      <c r="I725" t="str">
        <f t="shared" si="23"/>
        <v>COSTO</v>
      </c>
    </row>
    <row r="726" spans="1:9" x14ac:dyDescent="0.25">
      <c r="A726">
        <v>1705</v>
      </c>
      <c r="B726" t="s">
        <v>97</v>
      </c>
      <c r="C726">
        <v>72</v>
      </c>
      <c r="D726">
        <v>12244110</v>
      </c>
      <c r="E726">
        <v>2018</v>
      </c>
      <c r="F726" t="s">
        <v>10</v>
      </c>
      <c r="G726">
        <v>1</v>
      </c>
      <c r="H726">
        <f t="shared" si="22"/>
        <v>7</v>
      </c>
      <c r="I726" t="str">
        <f t="shared" si="23"/>
        <v>COSTO</v>
      </c>
    </row>
    <row r="727" spans="1:9" x14ac:dyDescent="0.25">
      <c r="A727">
        <v>1705</v>
      </c>
      <c r="B727" t="s">
        <v>97</v>
      </c>
      <c r="C727">
        <v>72</v>
      </c>
      <c r="D727">
        <v>12962708</v>
      </c>
      <c r="E727">
        <v>2018</v>
      </c>
      <c r="F727" t="s">
        <v>11</v>
      </c>
      <c r="G727">
        <v>1</v>
      </c>
      <c r="H727">
        <f t="shared" si="22"/>
        <v>7</v>
      </c>
      <c r="I727" t="str">
        <f t="shared" si="23"/>
        <v>COSTO</v>
      </c>
    </row>
    <row r="728" spans="1:9" x14ac:dyDescent="0.25">
      <c r="A728">
        <v>1705</v>
      </c>
      <c r="B728" t="s">
        <v>97</v>
      </c>
      <c r="C728">
        <v>72</v>
      </c>
      <c r="D728">
        <v>13017615</v>
      </c>
      <c r="E728">
        <v>2018</v>
      </c>
      <c r="F728" t="s">
        <v>14</v>
      </c>
      <c r="G728">
        <v>1</v>
      </c>
      <c r="H728">
        <f t="shared" si="22"/>
        <v>7</v>
      </c>
      <c r="I728" t="str">
        <f t="shared" si="23"/>
        <v>COSTO</v>
      </c>
    </row>
    <row r="729" spans="1:9" x14ac:dyDescent="0.25">
      <c r="A729">
        <v>1705</v>
      </c>
      <c r="B729" t="s">
        <v>97</v>
      </c>
      <c r="C729">
        <v>72</v>
      </c>
      <c r="D729">
        <v>12965932</v>
      </c>
      <c r="E729">
        <v>2018</v>
      </c>
      <c r="F729" t="s">
        <v>15</v>
      </c>
      <c r="G729">
        <v>1</v>
      </c>
      <c r="H729">
        <f t="shared" si="22"/>
        <v>7</v>
      </c>
      <c r="I729" t="str">
        <f t="shared" si="23"/>
        <v>COSTO</v>
      </c>
    </row>
    <row r="730" spans="1:9" x14ac:dyDescent="0.25">
      <c r="A730">
        <v>1705</v>
      </c>
      <c r="B730" t="s">
        <v>97</v>
      </c>
      <c r="C730">
        <v>72</v>
      </c>
      <c r="D730">
        <v>13872421</v>
      </c>
      <c r="E730">
        <v>2018</v>
      </c>
      <c r="F730" t="s">
        <v>16</v>
      </c>
      <c r="G730">
        <v>1</v>
      </c>
      <c r="H730">
        <f t="shared" si="22"/>
        <v>7</v>
      </c>
      <c r="I730" t="str">
        <f t="shared" si="23"/>
        <v>COSTO</v>
      </c>
    </row>
    <row r="731" spans="1:9" x14ac:dyDescent="0.25">
      <c r="A731">
        <v>1705</v>
      </c>
      <c r="B731" t="s">
        <v>97</v>
      </c>
      <c r="C731">
        <v>72</v>
      </c>
      <c r="D731">
        <v>14788243</v>
      </c>
      <c r="E731">
        <v>2018</v>
      </c>
      <c r="F731" t="s">
        <v>17</v>
      </c>
      <c r="G731">
        <v>1</v>
      </c>
      <c r="H731">
        <f t="shared" si="22"/>
        <v>7</v>
      </c>
      <c r="I731" t="str">
        <f t="shared" si="23"/>
        <v>COSTO</v>
      </c>
    </row>
    <row r="732" spans="1:9" x14ac:dyDescent="0.25">
      <c r="A732">
        <v>1706</v>
      </c>
      <c r="B732" t="s">
        <v>98</v>
      </c>
      <c r="C732">
        <v>41</v>
      </c>
      <c r="D732">
        <v>-35198261</v>
      </c>
      <c r="E732">
        <v>2018</v>
      </c>
      <c r="F732" t="s">
        <v>8</v>
      </c>
      <c r="G732">
        <v>1</v>
      </c>
      <c r="H732">
        <f t="shared" si="22"/>
        <v>4</v>
      </c>
      <c r="I732" t="str">
        <f t="shared" si="23"/>
        <v>INGRESOS</v>
      </c>
    </row>
    <row r="733" spans="1:9" x14ac:dyDescent="0.25">
      <c r="A733">
        <v>1706</v>
      </c>
      <c r="B733" t="s">
        <v>98</v>
      </c>
      <c r="C733">
        <v>41</v>
      </c>
      <c r="D733">
        <v>-36637870</v>
      </c>
      <c r="E733">
        <v>2018</v>
      </c>
      <c r="F733" t="s">
        <v>12</v>
      </c>
      <c r="G733">
        <v>1</v>
      </c>
      <c r="H733">
        <f t="shared" si="22"/>
        <v>4</v>
      </c>
      <c r="I733" t="str">
        <f t="shared" si="23"/>
        <v>INGRESOS</v>
      </c>
    </row>
    <row r="734" spans="1:9" x14ac:dyDescent="0.25">
      <c r="A734">
        <v>1706</v>
      </c>
      <c r="B734" t="s">
        <v>98</v>
      </c>
      <c r="C734">
        <v>41</v>
      </c>
      <c r="D734">
        <v>-83592724</v>
      </c>
      <c r="E734">
        <v>2018</v>
      </c>
      <c r="F734" t="s">
        <v>9</v>
      </c>
      <c r="G734">
        <v>1</v>
      </c>
      <c r="H734">
        <f t="shared" si="22"/>
        <v>4</v>
      </c>
      <c r="I734" t="str">
        <f t="shared" si="23"/>
        <v>INGRESOS</v>
      </c>
    </row>
    <row r="735" spans="1:9" x14ac:dyDescent="0.25">
      <c r="A735">
        <v>1706</v>
      </c>
      <c r="B735" t="s">
        <v>98</v>
      </c>
      <c r="C735">
        <v>41</v>
      </c>
      <c r="D735">
        <v>-35201898</v>
      </c>
      <c r="E735">
        <v>2018</v>
      </c>
      <c r="F735" t="s">
        <v>13</v>
      </c>
      <c r="G735">
        <v>1</v>
      </c>
      <c r="H735">
        <f t="shared" si="22"/>
        <v>4</v>
      </c>
      <c r="I735" t="str">
        <f t="shared" si="23"/>
        <v>INGRESOS</v>
      </c>
    </row>
    <row r="736" spans="1:9" x14ac:dyDescent="0.25">
      <c r="A736">
        <v>1706</v>
      </c>
      <c r="B736" t="s">
        <v>98</v>
      </c>
      <c r="C736">
        <v>41</v>
      </c>
      <c r="D736">
        <v>-152121105</v>
      </c>
      <c r="E736">
        <v>2018</v>
      </c>
      <c r="F736" t="s">
        <v>10</v>
      </c>
      <c r="G736">
        <v>1</v>
      </c>
      <c r="H736">
        <f t="shared" si="22"/>
        <v>4</v>
      </c>
      <c r="I736" t="str">
        <f t="shared" si="23"/>
        <v>INGRESOS</v>
      </c>
    </row>
    <row r="737" spans="1:9" x14ac:dyDescent="0.25">
      <c r="A737">
        <v>1706</v>
      </c>
      <c r="B737" t="s">
        <v>98</v>
      </c>
      <c r="C737">
        <v>41</v>
      </c>
      <c r="D737">
        <v>-162251378</v>
      </c>
      <c r="E737">
        <v>2018</v>
      </c>
      <c r="F737" t="s">
        <v>11</v>
      </c>
      <c r="G737">
        <v>1</v>
      </c>
      <c r="H737">
        <f t="shared" si="22"/>
        <v>4</v>
      </c>
      <c r="I737" t="str">
        <f t="shared" si="23"/>
        <v>INGRESOS</v>
      </c>
    </row>
    <row r="738" spans="1:9" x14ac:dyDescent="0.25">
      <c r="A738">
        <v>1706</v>
      </c>
      <c r="B738" t="s">
        <v>98</v>
      </c>
      <c r="C738">
        <v>41</v>
      </c>
      <c r="D738">
        <v>-120468103</v>
      </c>
      <c r="E738">
        <v>2018</v>
      </c>
      <c r="F738" t="s">
        <v>14</v>
      </c>
      <c r="G738">
        <v>1</v>
      </c>
      <c r="H738">
        <f t="shared" si="22"/>
        <v>4</v>
      </c>
      <c r="I738" t="str">
        <f t="shared" si="23"/>
        <v>INGRESOS</v>
      </c>
    </row>
    <row r="739" spans="1:9" x14ac:dyDescent="0.25">
      <c r="A739">
        <v>1706</v>
      </c>
      <c r="B739" t="s">
        <v>98</v>
      </c>
      <c r="C739">
        <v>41</v>
      </c>
      <c r="D739">
        <v>-1694114</v>
      </c>
      <c r="E739">
        <v>2018</v>
      </c>
      <c r="F739" t="s">
        <v>15</v>
      </c>
      <c r="G739">
        <v>1</v>
      </c>
      <c r="H739">
        <f t="shared" si="22"/>
        <v>4</v>
      </c>
      <c r="I739" t="str">
        <f t="shared" si="23"/>
        <v>INGRESOS</v>
      </c>
    </row>
    <row r="740" spans="1:9" x14ac:dyDescent="0.25">
      <c r="A740">
        <v>1706</v>
      </c>
      <c r="B740" t="s">
        <v>98</v>
      </c>
      <c r="C740">
        <v>41</v>
      </c>
      <c r="D740">
        <v>-399134820</v>
      </c>
      <c r="E740">
        <v>2018</v>
      </c>
      <c r="F740" t="s">
        <v>16</v>
      </c>
      <c r="G740">
        <v>1</v>
      </c>
      <c r="H740">
        <f t="shared" si="22"/>
        <v>4</v>
      </c>
      <c r="I740" t="str">
        <f t="shared" si="23"/>
        <v>INGRESOS</v>
      </c>
    </row>
    <row r="741" spans="1:9" x14ac:dyDescent="0.25">
      <c r="A741">
        <v>1706</v>
      </c>
      <c r="B741" t="s">
        <v>98</v>
      </c>
      <c r="C741">
        <v>41</v>
      </c>
      <c r="D741">
        <v>-151245503</v>
      </c>
      <c r="E741">
        <v>2018</v>
      </c>
      <c r="F741" t="s">
        <v>17</v>
      </c>
      <c r="G741">
        <v>1</v>
      </c>
      <c r="H741">
        <f t="shared" si="22"/>
        <v>4</v>
      </c>
      <c r="I741" t="str">
        <f t="shared" si="23"/>
        <v>INGRESOS</v>
      </c>
    </row>
    <row r="742" spans="1:9" x14ac:dyDescent="0.25">
      <c r="A742">
        <v>1706</v>
      </c>
      <c r="B742" t="s">
        <v>98</v>
      </c>
      <c r="C742">
        <v>42</v>
      </c>
      <c r="D742">
        <v>10154999</v>
      </c>
      <c r="E742">
        <v>2018</v>
      </c>
      <c r="F742" t="s">
        <v>13</v>
      </c>
      <c r="G742">
        <v>1</v>
      </c>
      <c r="H742">
        <f t="shared" si="22"/>
        <v>4</v>
      </c>
      <c r="I742" t="str">
        <f t="shared" si="23"/>
        <v>INGRESOS</v>
      </c>
    </row>
    <row r="743" spans="1:9" x14ac:dyDescent="0.25">
      <c r="A743">
        <v>1706</v>
      </c>
      <c r="B743" t="s">
        <v>98</v>
      </c>
      <c r="C743">
        <v>42</v>
      </c>
      <c r="D743">
        <v>-10000</v>
      </c>
      <c r="E743">
        <v>2018</v>
      </c>
      <c r="F743" t="s">
        <v>11</v>
      </c>
      <c r="G743">
        <v>1</v>
      </c>
      <c r="H743">
        <f t="shared" si="22"/>
        <v>4</v>
      </c>
      <c r="I743" t="str">
        <f t="shared" si="23"/>
        <v>INGRESOS</v>
      </c>
    </row>
    <row r="744" spans="1:9" x14ac:dyDescent="0.25">
      <c r="A744">
        <v>1706</v>
      </c>
      <c r="B744" t="s">
        <v>98</v>
      </c>
      <c r="C744">
        <v>51</v>
      </c>
      <c r="D744">
        <v>-15000</v>
      </c>
      <c r="E744">
        <v>2018</v>
      </c>
      <c r="F744" t="s">
        <v>11</v>
      </c>
      <c r="G744">
        <v>1</v>
      </c>
      <c r="H744">
        <f t="shared" si="22"/>
        <v>5</v>
      </c>
      <c r="I744" t="str">
        <f t="shared" si="23"/>
        <v>COSTO</v>
      </c>
    </row>
    <row r="745" spans="1:9" x14ac:dyDescent="0.25">
      <c r="A745">
        <v>1706</v>
      </c>
      <c r="B745" t="s">
        <v>98</v>
      </c>
      <c r="C745">
        <v>72</v>
      </c>
      <c r="D745">
        <v>184930431</v>
      </c>
      <c r="E745">
        <v>2018</v>
      </c>
      <c r="F745" t="s">
        <v>8</v>
      </c>
      <c r="G745">
        <v>1</v>
      </c>
      <c r="H745">
        <f t="shared" si="22"/>
        <v>7</v>
      </c>
      <c r="I745" t="str">
        <f t="shared" si="23"/>
        <v>COSTO</v>
      </c>
    </row>
    <row r="746" spans="1:9" x14ac:dyDescent="0.25">
      <c r="A746">
        <v>1706</v>
      </c>
      <c r="B746" t="s">
        <v>98</v>
      </c>
      <c r="C746">
        <v>72</v>
      </c>
      <c r="D746">
        <v>205658548.33000001</v>
      </c>
      <c r="E746">
        <v>2018</v>
      </c>
      <c r="F746" t="s">
        <v>12</v>
      </c>
      <c r="G746">
        <v>1</v>
      </c>
      <c r="H746">
        <f t="shared" si="22"/>
        <v>7</v>
      </c>
      <c r="I746" t="str">
        <f t="shared" si="23"/>
        <v>COSTO</v>
      </c>
    </row>
    <row r="747" spans="1:9" x14ac:dyDescent="0.25">
      <c r="A747">
        <v>1706</v>
      </c>
      <c r="B747" t="s">
        <v>98</v>
      </c>
      <c r="C747">
        <v>72</v>
      </c>
      <c r="D747">
        <v>215948161.11000001</v>
      </c>
      <c r="E747">
        <v>2018</v>
      </c>
      <c r="F747" t="s">
        <v>9</v>
      </c>
      <c r="G747">
        <v>1</v>
      </c>
      <c r="H747">
        <f t="shared" si="22"/>
        <v>7</v>
      </c>
      <c r="I747" t="str">
        <f t="shared" si="23"/>
        <v>COSTO</v>
      </c>
    </row>
    <row r="748" spans="1:9" x14ac:dyDescent="0.25">
      <c r="A748">
        <v>1706</v>
      </c>
      <c r="B748" t="s">
        <v>98</v>
      </c>
      <c r="C748">
        <v>72</v>
      </c>
      <c r="D748">
        <v>242392066.33000001</v>
      </c>
      <c r="E748">
        <v>2018</v>
      </c>
      <c r="F748" t="s">
        <v>13</v>
      </c>
      <c r="G748">
        <v>1</v>
      </c>
      <c r="H748">
        <f t="shared" si="22"/>
        <v>7</v>
      </c>
      <c r="I748" t="str">
        <f t="shared" si="23"/>
        <v>COSTO</v>
      </c>
    </row>
    <row r="749" spans="1:9" x14ac:dyDescent="0.25">
      <c r="A749">
        <v>1706</v>
      </c>
      <c r="B749" t="s">
        <v>98</v>
      </c>
      <c r="C749">
        <v>72</v>
      </c>
      <c r="D749">
        <v>281320689</v>
      </c>
      <c r="E749">
        <v>2018</v>
      </c>
      <c r="F749" t="s">
        <v>10</v>
      </c>
      <c r="G749">
        <v>1</v>
      </c>
      <c r="H749">
        <f t="shared" si="22"/>
        <v>7</v>
      </c>
      <c r="I749" t="str">
        <f t="shared" si="23"/>
        <v>COSTO</v>
      </c>
    </row>
    <row r="750" spans="1:9" x14ac:dyDescent="0.25">
      <c r="A750">
        <v>1706</v>
      </c>
      <c r="B750" t="s">
        <v>98</v>
      </c>
      <c r="C750">
        <v>72</v>
      </c>
      <c r="D750">
        <v>306672125.67000002</v>
      </c>
      <c r="E750">
        <v>2018</v>
      </c>
      <c r="F750" t="s">
        <v>11</v>
      </c>
      <c r="G750">
        <v>1</v>
      </c>
      <c r="H750">
        <f t="shared" si="22"/>
        <v>7</v>
      </c>
      <c r="I750" t="str">
        <f t="shared" si="23"/>
        <v>COSTO</v>
      </c>
    </row>
    <row r="751" spans="1:9" x14ac:dyDescent="0.25">
      <c r="A751">
        <v>1706</v>
      </c>
      <c r="B751" t="s">
        <v>98</v>
      </c>
      <c r="C751">
        <v>72</v>
      </c>
      <c r="D751">
        <v>386611341.11000001</v>
      </c>
      <c r="E751">
        <v>2018</v>
      </c>
      <c r="F751" t="s">
        <v>14</v>
      </c>
      <c r="G751">
        <v>1</v>
      </c>
      <c r="H751">
        <f t="shared" si="22"/>
        <v>7</v>
      </c>
      <c r="I751" t="str">
        <f t="shared" si="23"/>
        <v>COSTO</v>
      </c>
    </row>
    <row r="752" spans="1:9" x14ac:dyDescent="0.25">
      <c r="A752">
        <v>1706</v>
      </c>
      <c r="B752" t="s">
        <v>98</v>
      </c>
      <c r="C752">
        <v>72</v>
      </c>
      <c r="D752">
        <v>390784514</v>
      </c>
      <c r="E752">
        <v>2018</v>
      </c>
      <c r="F752" t="s">
        <v>15</v>
      </c>
      <c r="G752">
        <v>1</v>
      </c>
      <c r="H752">
        <f t="shared" si="22"/>
        <v>7</v>
      </c>
      <c r="I752" t="str">
        <f t="shared" si="23"/>
        <v>COSTO</v>
      </c>
    </row>
    <row r="753" spans="1:9" x14ac:dyDescent="0.25">
      <c r="A753">
        <v>1706</v>
      </c>
      <c r="B753" t="s">
        <v>98</v>
      </c>
      <c r="C753">
        <v>72</v>
      </c>
      <c r="D753">
        <v>392069901.32999998</v>
      </c>
      <c r="E753">
        <v>2018</v>
      </c>
      <c r="F753" t="s">
        <v>16</v>
      </c>
      <c r="G753">
        <v>1</v>
      </c>
      <c r="H753">
        <f t="shared" si="22"/>
        <v>7</v>
      </c>
      <c r="I753" t="str">
        <f t="shared" si="23"/>
        <v>COSTO</v>
      </c>
    </row>
    <row r="754" spans="1:9" x14ac:dyDescent="0.25">
      <c r="A754">
        <v>1706</v>
      </c>
      <c r="B754" t="s">
        <v>98</v>
      </c>
      <c r="C754">
        <v>72</v>
      </c>
      <c r="D754">
        <v>477138174</v>
      </c>
      <c r="E754">
        <v>2018</v>
      </c>
      <c r="F754" t="s">
        <v>17</v>
      </c>
      <c r="G754">
        <v>1</v>
      </c>
      <c r="H754">
        <f t="shared" si="22"/>
        <v>7</v>
      </c>
      <c r="I754" t="str">
        <f t="shared" si="23"/>
        <v>COSTO</v>
      </c>
    </row>
    <row r="755" spans="1:9" x14ac:dyDescent="0.25">
      <c r="A755">
        <v>1706</v>
      </c>
      <c r="B755" t="s">
        <v>98</v>
      </c>
      <c r="C755">
        <v>72</v>
      </c>
      <c r="D755">
        <v>778753</v>
      </c>
      <c r="E755">
        <v>2018</v>
      </c>
      <c r="F755" t="s">
        <v>18</v>
      </c>
      <c r="G755">
        <v>1</v>
      </c>
      <c r="H755">
        <f t="shared" si="22"/>
        <v>7</v>
      </c>
      <c r="I755" t="str">
        <f t="shared" si="23"/>
        <v>COSTO</v>
      </c>
    </row>
    <row r="756" spans="1:9" x14ac:dyDescent="0.25">
      <c r="A756">
        <v>1707</v>
      </c>
      <c r="B756" t="s">
        <v>99</v>
      </c>
      <c r="C756">
        <v>72</v>
      </c>
      <c r="D756">
        <v>191250</v>
      </c>
      <c r="E756">
        <v>2018</v>
      </c>
      <c r="F756" t="s">
        <v>8</v>
      </c>
      <c r="G756">
        <v>1</v>
      </c>
      <c r="H756">
        <f t="shared" si="22"/>
        <v>7</v>
      </c>
      <c r="I756" t="str">
        <f t="shared" si="23"/>
        <v>COSTO</v>
      </c>
    </row>
    <row r="757" spans="1:9" x14ac:dyDescent="0.25">
      <c r="A757">
        <v>1707</v>
      </c>
      <c r="B757" t="s">
        <v>99</v>
      </c>
      <c r="C757">
        <v>72</v>
      </c>
      <c r="D757">
        <v>199000</v>
      </c>
      <c r="E757">
        <v>2018</v>
      </c>
      <c r="F757" t="s">
        <v>13</v>
      </c>
      <c r="G757">
        <v>1</v>
      </c>
      <c r="H757">
        <f t="shared" si="22"/>
        <v>7</v>
      </c>
      <c r="I757" t="str">
        <f t="shared" si="23"/>
        <v>COSTO</v>
      </c>
    </row>
    <row r="758" spans="1:9" x14ac:dyDescent="0.25">
      <c r="A758">
        <v>1709</v>
      </c>
      <c r="B758" t="s">
        <v>100</v>
      </c>
      <c r="C758">
        <v>72</v>
      </c>
      <c r="D758">
        <v>2606175</v>
      </c>
      <c r="E758">
        <v>2018</v>
      </c>
      <c r="F758" t="s">
        <v>13</v>
      </c>
      <c r="G758">
        <v>1</v>
      </c>
      <c r="H758">
        <f t="shared" si="22"/>
        <v>7</v>
      </c>
      <c r="I758" t="str">
        <f t="shared" si="23"/>
        <v>COSTO</v>
      </c>
    </row>
    <row r="759" spans="1:9" x14ac:dyDescent="0.25">
      <c r="A759">
        <v>1710</v>
      </c>
      <c r="B759" t="s">
        <v>101</v>
      </c>
      <c r="C759">
        <v>72</v>
      </c>
      <c r="D759">
        <v>100000</v>
      </c>
      <c r="E759">
        <v>2018</v>
      </c>
      <c r="F759" t="s">
        <v>9</v>
      </c>
      <c r="G759">
        <v>1</v>
      </c>
      <c r="H759">
        <f t="shared" si="22"/>
        <v>7</v>
      </c>
      <c r="I759" t="str">
        <f t="shared" si="23"/>
        <v>COSTO</v>
      </c>
    </row>
    <row r="760" spans="1:9" x14ac:dyDescent="0.25">
      <c r="A760">
        <v>1710</v>
      </c>
      <c r="B760" t="s">
        <v>101</v>
      </c>
      <c r="C760">
        <v>72</v>
      </c>
      <c r="D760">
        <v>15000</v>
      </c>
      <c r="E760">
        <v>2018</v>
      </c>
      <c r="F760" t="s">
        <v>15</v>
      </c>
      <c r="G760">
        <v>1</v>
      </c>
      <c r="H760">
        <f t="shared" si="22"/>
        <v>7</v>
      </c>
      <c r="I760" t="str">
        <f t="shared" si="23"/>
        <v>COSTO</v>
      </c>
    </row>
    <row r="761" spans="1:9" x14ac:dyDescent="0.25">
      <c r="A761">
        <v>1711</v>
      </c>
      <c r="B761" t="s">
        <v>102</v>
      </c>
      <c r="C761">
        <v>41</v>
      </c>
      <c r="D761">
        <v>23100000</v>
      </c>
      <c r="E761">
        <v>2018</v>
      </c>
      <c r="F761" t="s">
        <v>8</v>
      </c>
      <c r="G761">
        <v>1</v>
      </c>
      <c r="H761">
        <f t="shared" si="22"/>
        <v>4</v>
      </c>
      <c r="I761" t="str">
        <f t="shared" si="23"/>
        <v>INGRESOS</v>
      </c>
    </row>
    <row r="762" spans="1:9" x14ac:dyDescent="0.25">
      <c r="A762">
        <v>1711</v>
      </c>
      <c r="B762" t="s">
        <v>102</v>
      </c>
      <c r="C762">
        <v>41</v>
      </c>
      <c r="D762">
        <v>-23100000</v>
      </c>
      <c r="E762">
        <v>2018</v>
      </c>
      <c r="F762" t="s">
        <v>17</v>
      </c>
      <c r="G762">
        <v>1</v>
      </c>
      <c r="H762">
        <f t="shared" si="22"/>
        <v>4</v>
      </c>
      <c r="I762" t="str">
        <f t="shared" si="23"/>
        <v>INGRESOS</v>
      </c>
    </row>
    <row r="763" spans="1:9" x14ac:dyDescent="0.25">
      <c r="A763">
        <v>1711</v>
      </c>
      <c r="B763" t="s">
        <v>102</v>
      </c>
      <c r="C763">
        <v>72</v>
      </c>
      <c r="D763">
        <v>171915</v>
      </c>
      <c r="E763">
        <v>2018</v>
      </c>
      <c r="F763" t="s">
        <v>8</v>
      </c>
      <c r="G763">
        <v>1</v>
      </c>
      <c r="H763">
        <f t="shared" si="22"/>
        <v>7</v>
      </c>
      <c r="I763" t="str">
        <f t="shared" si="23"/>
        <v>COSTO</v>
      </c>
    </row>
    <row r="764" spans="1:9" x14ac:dyDescent="0.25">
      <c r="A764">
        <v>1711</v>
      </c>
      <c r="B764" t="s">
        <v>102</v>
      </c>
      <c r="C764">
        <v>72</v>
      </c>
      <c r="D764">
        <v>265452</v>
      </c>
      <c r="E764">
        <v>2018</v>
      </c>
      <c r="F764" t="s">
        <v>12</v>
      </c>
      <c r="G764">
        <v>1</v>
      </c>
      <c r="H764">
        <f t="shared" si="22"/>
        <v>7</v>
      </c>
      <c r="I764" t="str">
        <f t="shared" si="23"/>
        <v>COSTO</v>
      </c>
    </row>
    <row r="765" spans="1:9" x14ac:dyDescent="0.25">
      <c r="A765">
        <v>1711</v>
      </c>
      <c r="B765" t="s">
        <v>102</v>
      </c>
      <c r="C765">
        <v>72</v>
      </c>
      <c r="D765">
        <v>100000</v>
      </c>
      <c r="E765">
        <v>2018</v>
      </c>
      <c r="F765" t="s">
        <v>10</v>
      </c>
      <c r="G765">
        <v>1</v>
      </c>
      <c r="H765">
        <f t="shared" si="22"/>
        <v>7</v>
      </c>
      <c r="I765" t="str">
        <f t="shared" si="23"/>
        <v>COSTO</v>
      </c>
    </row>
    <row r="766" spans="1:9" x14ac:dyDescent="0.25">
      <c r="A766">
        <v>1713</v>
      </c>
      <c r="B766" t="s">
        <v>103</v>
      </c>
      <c r="C766">
        <v>41</v>
      </c>
      <c r="D766">
        <v>-48753535</v>
      </c>
      <c r="E766">
        <v>2018</v>
      </c>
      <c r="F766" t="s">
        <v>8</v>
      </c>
      <c r="G766">
        <v>1</v>
      </c>
      <c r="H766">
        <f t="shared" si="22"/>
        <v>4</v>
      </c>
      <c r="I766" t="str">
        <f t="shared" si="23"/>
        <v>INGRESOS</v>
      </c>
    </row>
    <row r="767" spans="1:9" x14ac:dyDescent="0.25">
      <c r="A767">
        <v>1713</v>
      </c>
      <c r="B767" t="s">
        <v>103</v>
      </c>
      <c r="C767">
        <v>41</v>
      </c>
      <c r="D767">
        <v>-47716721</v>
      </c>
      <c r="E767">
        <v>2018</v>
      </c>
      <c r="F767" t="s">
        <v>12</v>
      </c>
      <c r="G767">
        <v>1</v>
      </c>
      <c r="H767">
        <f t="shared" si="22"/>
        <v>4</v>
      </c>
      <c r="I767" t="str">
        <f t="shared" si="23"/>
        <v>INGRESOS</v>
      </c>
    </row>
    <row r="768" spans="1:9" x14ac:dyDescent="0.25">
      <c r="A768">
        <v>1713</v>
      </c>
      <c r="B768" t="s">
        <v>103</v>
      </c>
      <c r="C768">
        <v>41</v>
      </c>
      <c r="D768">
        <v>-59467279</v>
      </c>
      <c r="E768">
        <v>2018</v>
      </c>
      <c r="F768" t="s">
        <v>9</v>
      </c>
      <c r="G768">
        <v>1</v>
      </c>
      <c r="H768">
        <f t="shared" si="22"/>
        <v>4</v>
      </c>
      <c r="I768" t="str">
        <f t="shared" si="23"/>
        <v>INGRESOS</v>
      </c>
    </row>
    <row r="769" spans="1:9" x14ac:dyDescent="0.25">
      <c r="A769">
        <v>1713</v>
      </c>
      <c r="B769" t="s">
        <v>103</v>
      </c>
      <c r="C769">
        <v>41</v>
      </c>
      <c r="D769">
        <v>-58951705</v>
      </c>
      <c r="E769">
        <v>2018</v>
      </c>
      <c r="F769" t="s">
        <v>13</v>
      </c>
      <c r="G769">
        <v>1</v>
      </c>
      <c r="H769">
        <f t="shared" si="22"/>
        <v>4</v>
      </c>
      <c r="I769" t="str">
        <f t="shared" si="23"/>
        <v>INGRESOS</v>
      </c>
    </row>
    <row r="770" spans="1:9" x14ac:dyDescent="0.25">
      <c r="A770">
        <v>1713</v>
      </c>
      <c r="B770" t="s">
        <v>103</v>
      </c>
      <c r="C770">
        <v>41</v>
      </c>
      <c r="D770">
        <v>-49093473</v>
      </c>
      <c r="E770">
        <v>2018</v>
      </c>
      <c r="F770" t="s">
        <v>10</v>
      </c>
      <c r="G770">
        <v>1</v>
      </c>
      <c r="H770">
        <f t="shared" si="22"/>
        <v>4</v>
      </c>
      <c r="I770" t="str">
        <f t="shared" si="23"/>
        <v>INGRESOS</v>
      </c>
    </row>
    <row r="771" spans="1:9" x14ac:dyDescent="0.25">
      <c r="A771">
        <v>1713</v>
      </c>
      <c r="B771" t="s">
        <v>103</v>
      </c>
      <c r="C771">
        <v>41</v>
      </c>
      <c r="D771">
        <v>-54022589</v>
      </c>
      <c r="E771">
        <v>2018</v>
      </c>
      <c r="F771" t="s">
        <v>11</v>
      </c>
      <c r="G771">
        <v>1</v>
      </c>
      <c r="H771">
        <f t="shared" ref="H771:H834" si="24">MID(C771,1,1)*1</f>
        <v>4</v>
      </c>
      <c r="I771" t="str">
        <f t="shared" ref="I771:I834" si="25">IF(OR(H771=7,H771=5),"COSTO",IF(H771=4,"INGRESOS","OJO"))</f>
        <v>INGRESOS</v>
      </c>
    </row>
    <row r="772" spans="1:9" x14ac:dyDescent="0.25">
      <c r="A772">
        <v>1713</v>
      </c>
      <c r="B772" t="s">
        <v>103</v>
      </c>
      <c r="C772">
        <v>41</v>
      </c>
      <c r="D772">
        <v>-54022589</v>
      </c>
      <c r="E772">
        <v>2018</v>
      </c>
      <c r="F772" t="s">
        <v>14</v>
      </c>
      <c r="G772">
        <v>1</v>
      </c>
      <c r="H772">
        <f t="shared" si="24"/>
        <v>4</v>
      </c>
      <c r="I772" t="str">
        <f t="shared" si="25"/>
        <v>INGRESOS</v>
      </c>
    </row>
    <row r="773" spans="1:9" x14ac:dyDescent="0.25">
      <c r="A773">
        <v>1713</v>
      </c>
      <c r="B773" t="s">
        <v>103</v>
      </c>
      <c r="C773">
        <v>41</v>
      </c>
      <c r="D773">
        <v>-52441873</v>
      </c>
      <c r="E773">
        <v>2018</v>
      </c>
      <c r="F773" t="s">
        <v>15</v>
      </c>
      <c r="G773">
        <v>1</v>
      </c>
      <c r="H773">
        <f t="shared" si="24"/>
        <v>4</v>
      </c>
      <c r="I773" t="str">
        <f t="shared" si="25"/>
        <v>INGRESOS</v>
      </c>
    </row>
    <row r="774" spans="1:9" x14ac:dyDescent="0.25">
      <c r="A774">
        <v>1713</v>
      </c>
      <c r="B774" t="s">
        <v>103</v>
      </c>
      <c r="C774">
        <v>41</v>
      </c>
      <c r="D774">
        <v>-26770971</v>
      </c>
      <c r="E774">
        <v>2018</v>
      </c>
      <c r="F774" t="s">
        <v>16</v>
      </c>
      <c r="G774">
        <v>1</v>
      </c>
      <c r="H774">
        <f t="shared" si="24"/>
        <v>4</v>
      </c>
      <c r="I774" t="str">
        <f t="shared" si="25"/>
        <v>INGRESOS</v>
      </c>
    </row>
    <row r="775" spans="1:9" x14ac:dyDescent="0.25">
      <c r="A775">
        <v>1713</v>
      </c>
      <c r="B775" t="s">
        <v>103</v>
      </c>
      <c r="C775">
        <v>41</v>
      </c>
      <c r="D775">
        <v>-76751094</v>
      </c>
      <c r="E775">
        <v>2018</v>
      </c>
      <c r="F775" t="s">
        <v>17</v>
      </c>
      <c r="G775">
        <v>1</v>
      </c>
      <c r="H775">
        <f t="shared" si="24"/>
        <v>4</v>
      </c>
      <c r="I775" t="str">
        <f t="shared" si="25"/>
        <v>INGRESOS</v>
      </c>
    </row>
    <row r="776" spans="1:9" x14ac:dyDescent="0.25">
      <c r="A776">
        <v>1713</v>
      </c>
      <c r="B776" t="s">
        <v>103</v>
      </c>
      <c r="C776">
        <v>41</v>
      </c>
      <c r="D776">
        <v>-52856372</v>
      </c>
      <c r="E776">
        <v>2018</v>
      </c>
      <c r="F776" t="s">
        <v>18</v>
      </c>
      <c r="G776">
        <v>1</v>
      </c>
      <c r="H776">
        <f t="shared" si="24"/>
        <v>4</v>
      </c>
      <c r="I776" t="str">
        <f t="shared" si="25"/>
        <v>INGRESOS</v>
      </c>
    </row>
    <row r="777" spans="1:9" x14ac:dyDescent="0.25">
      <c r="A777">
        <v>1713</v>
      </c>
      <c r="B777" t="s">
        <v>103</v>
      </c>
      <c r="C777">
        <v>72</v>
      </c>
      <c r="D777">
        <v>20000967.670000002</v>
      </c>
      <c r="E777">
        <v>2018</v>
      </c>
      <c r="F777" t="s">
        <v>8</v>
      </c>
      <c r="G777">
        <v>1</v>
      </c>
      <c r="H777">
        <f t="shared" si="24"/>
        <v>7</v>
      </c>
      <c r="I777" t="str">
        <f t="shared" si="25"/>
        <v>COSTO</v>
      </c>
    </row>
    <row r="778" spans="1:9" x14ac:dyDescent="0.25">
      <c r="A778">
        <v>1713</v>
      </c>
      <c r="B778" t="s">
        <v>103</v>
      </c>
      <c r="C778">
        <v>72</v>
      </c>
      <c r="D778">
        <v>23432267</v>
      </c>
      <c r="E778">
        <v>2018</v>
      </c>
      <c r="F778" t="s">
        <v>12</v>
      </c>
      <c r="G778">
        <v>1</v>
      </c>
      <c r="H778">
        <f t="shared" si="24"/>
        <v>7</v>
      </c>
      <c r="I778" t="str">
        <f t="shared" si="25"/>
        <v>COSTO</v>
      </c>
    </row>
    <row r="779" spans="1:9" x14ac:dyDescent="0.25">
      <c r="A779">
        <v>1713</v>
      </c>
      <c r="B779" t="s">
        <v>103</v>
      </c>
      <c r="C779">
        <v>72</v>
      </c>
      <c r="D779">
        <v>23130619</v>
      </c>
      <c r="E779">
        <v>2018</v>
      </c>
      <c r="F779" t="s">
        <v>9</v>
      </c>
      <c r="G779">
        <v>1</v>
      </c>
      <c r="H779">
        <f t="shared" si="24"/>
        <v>7</v>
      </c>
      <c r="I779" t="str">
        <f t="shared" si="25"/>
        <v>COSTO</v>
      </c>
    </row>
    <row r="780" spans="1:9" x14ac:dyDescent="0.25">
      <c r="A780">
        <v>1713</v>
      </c>
      <c r="B780" t="s">
        <v>103</v>
      </c>
      <c r="C780">
        <v>72</v>
      </c>
      <c r="D780">
        <v>23796247</v>
      </c>
      <c r="E780">
        <v>2018</v>
      </c>
      <c r="F780" t="s">
        <v>13</v>
      </c>
      <c r="G780">
        <v>1</v>
      </c>
      <c r="H780">
        <f t="shared" si="24"/>
        <v>7</v>
      </c>
      <c r="I780" t="str">
        <f t="shared" si="25"/>
        <v>COSTO</v>
      </c>
    </row>
    <row r="781" spans="1:9" x14ac:dyDescent="0.25">
      <c r="A781">
        <v>1713</v>
      </c>
      <c r="B781" t="s">
        <v>103</v>
      </c>
      <c r="C781">
        <v>72</v>
      </c>
      <c r="D781">
        <v>23760733</v>
      </c>
      <c r="E781">
        <v>2018</v>
      </c>
      <c r="F781" t="s">
        <v>10</v>
      </c>
      <c r="G781">
        <v>1</v>
      </c>
      <c r="H781">
        <f t="shared" si="24"/>
        <v>7</v>
      </c>
      <c r="I781" t="str">
        <f t="shared" si="25"/>
        <v>COSTO</v>
      </c>
    </row>
    <row r="782" spans="1:9" x14ac:dyDescent="0.25">
      <c r="A782">
        <v>1713</v>
      </c>
      <c r="B782" t="s">
        <v>103</v>
      </c>
      <c r="C782">
        <v>72</v>
      </c>
      <c r="D782">
        <v>23756094</v>
      </c>
      <c r="E782">
        <v>2018</v>
      </c>
      <c r="F782" t="s">
        <v>11</v>
      </c>
      <c r="G782">
        <v>1</v>
      </c>
      <c r="H782">
        <f t="shared" si="24"/>
        <v>7</v>
      </c>
      <c r="I782" t="str">
        <f t="shared" si="25"/>
        <v>COSTO</v>
      </c>
    </row>
    <row r="783" spans="1:9" x14ac:dyDescent="0.25">
      <c r="A783">
        <v>1713</v>
      </c>
      <c r="B783" t="s">
        <v>103</v>
      </c>
      <c r="C783">
        <v>72</v>
      </c>
      <c r="D783">
        <v>24567323</v>
      </c>
      <c r="E783">
        <v>2018</v>
      </c>
      <c r="F783" t="s">
        <v>14</v>
      </c>
      <c r="G783">
        <v>1</v>
      </c>
      <c r="H783">
        <f t="shared" si="24"/>
        <v>7</v>
      </c>
      <c r="I783" t="str">
        <f t="shared" si="25"/>
        <v>COSTO</v>
      </c>
    </row>
    <row r="784" spans="1:9" x14ac:dyDescent="0.25">
      <c r="A784">
        <v>1713</v>
      </c>
      <c r="B784" t="s">
        <v>103</v>
      </c>
      <c r="C784">
        <v>72</v>
      </c>
      <c r="D784">
        <v>21428424</v>
      </c>
      <c r="E784">
        <v>2018</v>
      </c>
      <c r="F784" t="s">
        <v>15</v>
      </c>
      <c r="G784">
        <v>1</v>
      </c>
      <c r="H784">
        <f t="shared" si="24"/>
        <v>7</v>
      </c>
      <c r="I784" t="str">
        <f t="shared" si="25"/>
        <v>COSTO</v>
      </c>
    </row>
    <row r="785" spans="1:9" x14ac:dyDescent="0.25">
      <c r="A785">
        <v>1713</v>
      </c>
      <c r="B785" t="s">
        <v>103</v>
      </c>
      <c r="C785">
        <v>72</v>
      </c>
      <c r="D785">
        <v>22698429</v>
      </c>
      <c r="E785">
        <v>2018</v>
      </c>
      <c r="F785" t="s">
        <v>16</v>
      </c>
      <c r="G785">
        <v>1</v>
      </c>
      <c r="H785">
        <f t="shared" si="24"/>
        <v>7</v>
      </c>
      <c r="I785" t="str">
        <f t="shared" si="25"/>
        <v>COSTO</v>
      </c>
    </row>
    <row r="786" spans="1:9" x14ac:dyDescent="0.25">
      <c r="A786">
        <v>1713</v>
      </c>
      <c r="B786" t="s">
        <v>103</v>
      </c>
      <c r="C786">
        <v>72</v>
      </c>
      <c r="D786">
        <v>27564716</v>
      </c>
      <c r="E786">
        <v>2018</v>
      </c>
      <c r="F786" t="s">
        <v>17</v>
      </c>
      <c r="G786">
        <v>1</v>
      </c>
      <c r="H786">
        <f t="shared" si="24"/>
        <v>7</v>
      </c>
      <c r="I786" t="str">
        <f t="shared" si="25"/>
        <v>COSTO</v>
      </c>
    </row>
    <row r="787" spans="1:9" x14ac:dyDescent="0.25">
      <c r="A787">
        <v>1713</v>
      </c>
      <c r="B787" t="s">
        <v>103</v>
      </c>
      <c r="C787">
        <v>72</v>
      </c>
      <c r="D787">
        <v>67100</v>
      </c>
      <c r="E787">
        <v>2018</v>
      </c>
      <c r="F787" t="s">
        <v>18</v>
      </c>
      <c r="G787">
        <v>1</v>
      </c>
      <c r="H787">
        <f t="shared" si="24"/>
        <v>7</v>
      </c>
      <c r="I787" t="str">
        <f t="shared" si="25"/>
        <v>COSTO</v>
      </c>
    </row>
    <row r="788" spans="1:9" x14ac:dyDescent="0.25">
      <c r="A788">
        <v>1714</v>
      </c>
      <c r="B788" t="s">
        <v>104</v>
      </c>
      <c r="C788">
        <v>41</v>
      </c>
      <c r="D788">
        <v>-45941955</v>
      </c>
      <c r="E788">
        <v>2018</v>
      </c>
      <c r="F788" t="s">
        <v>8</v>
      </c>
      <c r="G788">
        <v>1</v>
      </c>
      <c r="H788">
        <f t="shared" si="24"/>
        <v>4</v>
      </c>
      <c r="I788" t="str">
        <f t="shared" si="25"/>
        <v>INGRESOS</v>
      </c>
    </row>
    <row r="789" spans="1:9" x14ac:dyDescent="0.25">
      <c r="A789">
        <v>1714</v>
      </c>
      <c r="B789" t="s">
        <v>104</v>
      </c>
      <c r="C789">
        <v>41</v>
      </c>
      <c r="D789">
        <v>-46467340</v>
      </c>
      <c r="E789">
        <v>2018</v>
      </c>
      <c r="F789" t="s">
        <v>12</v>
      </c>
      <c r="G789">
        <v>1</v>
      </c>
      <c r="H789">
        <f t="shared" si="24"/>
        <v>4</v>
      </c>
      <c r="I789" t="str">
        <f t="shared" si="25"/>
        <v>INGRESOS</v>
      </c>
    </row>
    <row r="790" spans="1:9" x14ac:dyDescent="0.25">
      <c r="A790">
        <v>1714</v>
      </c>
      <c r="B790" t="s">
        <v>104</v>
      </c>
      <c r="C790">
        <v>41</v>
      </c>
      <c r="D790">
        <v>-43976787</v>
      </c>
      <c r="E790">
        <v>2018</v>
      </c>
      <c r="F790" t="s">
        <v>9</v>
      </c>
      <c r="G790">
        <v>1</v>
      </c>
      <c r="H790">
        <f t="shared" si="24"/>
        <v>4</v>
      </c>
      <c r="I790" t="str">
        <f t="shared" si="25"/>
        <v>INGRESOS</v>
      </c>
    </row>
    <row r="791" spans="1:9" x14ac:dyDescent="0.25">
      <c r="A791">
        <v>1714</v>
      </c>
      <c r="B791" t="s">
        <v>104</v>
      </c>
      <c r="C791">
        <v>41</v>
      </c>
      <c r="D791">
        <v>-45240951</v>
      </c>
      <c r="E791">
        <v>2018</v>
      </c>
      <c r="F791" t="s">
        <v>13</v>
      </c>
      <c r="G791">
        <v>1</v>
      </c>
      <c r="H791">
        <f t="shared" si="24"/>
        <v>4</v>
      </c>
      <c r="I791" t="str">
        <f t="shared" si="25"/>
        <v>INGRESOS</v>
      </c>
    </row>
    <row r="792" spans="1:9" x14ac:dyDescent="0.25">
      <c r="A792">
        <v>1714</v>
      </c>
      <c r="B792" t="s">
        <v>104</v>
      </c>
      <c r="C792">
        <v>41</v>
      </c>
      <c r="D792">
        <v>-45612302</v>
      </c>
      <c r="E792">
        <v>2018</v>
      </c>
      <c r="F792" t="s">
        <v>10</v>
      </c>
      <c r="G792">
        <v>1</v>
      </c>
      <c r="H792">
        <f t="shared" si="24"/>
        <v>4</v>
      </c>
      <c r="I792" t="str">
        <f t="shared" si="25"/>
        <v>INGRESOS</v>
      </c>
    </row>
    <row r="793" spans="1:9" x14ac:dyDescent="0.25">
      <c r="A793">
        <v>1714</v>
      </c>
      <c r="B793" t="s">
        <v>104</v>
      </c>
      <c r="C793">
        <v>41</v>
      </c>
      <c r="D793">
        <v>-46441585</v>
      </c>
      <c r="E793">
        <v>2018</v>
      </c>
      <c r="F793" t="s">
        <v>11</v>
      </c>
      <c r="G793">
        <v>1</v>
      </c>
      <c r="H793">
        <f t="shared" si="24"/>
        <v>4</v>
      </c>
      <c r="I793" t="str">
        <f t="shared" si="25"/>
        <v>INGRESOS</v>
      </c>
    </row>
    <row r="794" spans="1:9" x14ac:dyDescent="0.25">
      <c r="A794">
        <v>1714</v>
      </c>
      <c r="B794" t="s">
        <v>104</v>
      </c>
      <c r="C794">
        <v>41</v>
      </c>
      <c r="D794">
        <v>-46951136</v>
      </c>
      <c r="E794">
        <v>2018</v>
      </c>
      <c r="F794" t="s">
        <v>14</v>
      </c>
      <c r="G794">
        <v>1</v>
      </c>
      <c r="H794">
        <f t="shared" si="24"/>
        <v>4</v>
      </c>
      <c r="I794" t="str">
        <f t="shared" si="25"/>
        <v>INGRESOS</v>
      </c>
    </row>
    <row r="795" spans="1:9" x14ac:dyDescent="0.25">
      <c r="A795">
        <v>1714</v>
      </c>
      <c r="B795" t="s">
        <v>104</v>
      </c>
      <c r="C795">
        <v>41</v>
      </c>
      <c r="D795">
        <v>-44142983</v>
      </c>
      <c r="E795">
        <v>2018</v>
      </c>
      <c r="F795" t="s">
        <v>15</v>
      </c>
      <c r="G795">
        <v>1</v>
      </c>
      <c r="H795">
        <f t="shared" si="24"/>
        <v>4</v>
      </c>
      <c r="I795" t="str">
        <f t="shared" si="25"/>
        <v>INGRESOS</v>
      </c>
    </row>
    <row r="796" spans="1:9" x14ac:dyDescent="0.25">
      <c r="A796">
        <v>1714</v>
      </c>
      <c r="B796" t="s">
        <v>104</v>
      </c>
      <c r="C796">
        <v>41</v>
      </c>
      <c r="D796">
        <v>-53443083</v>
      </c>
      <c r="E796">
        <v>2018</v>
      </c>
      <c r="F796" t="s">
        <v>16</v>
      </c>
      <c r="G796">
        <v>1</v>
      </c>
      <c r="H796">
        <f t="shared" si="24"/>
        <v>4</v>
      </c>
      <c r="I796" t="str">
        <f t="shared" si="25"/>
        <v>INGRESOS</v>
      </c>
    </row>
    <row r="797" spans="1:9" x14ac:dyDescent="0.25">
      <c r="A797">
        <v>1714</v>
      </c>
      <c r="B797" t="s">
        <v>104</v>
      </c>
      <c r="C797">
        <v>41</v>
      </c>
      <c r="D797">
        <v>-68136169</v>
      </c>
      <c r="E797">
        <v>2018</v>
      </c>
      <c r="F797" t="s">
        <v>17</v>
      </c>
      <c r="G797">
        <v>1</v>
      </c>
      <c r="H797">
        <f t="shared" si="24"/>
        <v>4</v>
      </c>
      <c r="I797" t="str">
        <f t="shared" si="25"/>
        <v>INGRESOS</v>
      </c>
    </row>
    <row r="798" spans="1:9" x14ac:dyDescent="0.25">
      <c r="A798">
        <v>1714</v>
      </c>
      <c r="B798" t="s">
        <v>104</v>
      </c>
      <c r="C798">
        <v>41</v>
      </c>
      <c r="D798">
        <v>-57120503</v>
      </c>
      <c r="E798">
        <v>2018</v>
      </c>
      <c r="F798" t="s">
        <v>18</v>
      </c>
      <c r="G798">
        <v>1</v>
      </c>
      <c r="H798">
        <f t="shared" si="24"/>
        <v>4</v>
      </c>
      <c r="I798" t="str">
        <f t="shared" si="25"/>
        <v>INGRESOS</v>
      </c>
    </row>
    <row r="799" spans="1:9" x14ac:dyDescent="0.25">
      <c r="A799">
        <v>1714</v>
      </c>
      <c r="B799" t="s">
        <v>104</v>
      </c>
      <c r="C799">
        <v>42</v>
      </c>
      <c r="D799">
        <v>-10000</v>
      </c>
      <c r="E799">
        <v>2018</v>
      </c>
      <c r="F799" t="s">
        <v>8</v>
      </c>
      <c r="G799">
        <v>1</v>
      </c>
      <c r="H799">
        <f t="shared" si="24"/>
        <v>4</v>
      </c>
      <c r="I799" t="str">
        <f t="shared" si="25"/>
        <v>INGRESOS</v>
      </c>
    </row>
    <row r="800" spans="1:9" x14ac:dyDescent="0.25">
      <c r="A800">
        <v>1714</v>
      </c>
      <c r="B800" t="s">
        <v>104</v>
      </c>
      <c r="C800">
        <v>51</v>
      </c>
      <c r="D800">
        <v>3661230</v>
      </c>
      <c r="E800">
        <v>2018</v>
      </c>
      <c r="F800" t="s">
        <v>8</v>
      </c>
      <c r="G800">
        <v>1</v>
      </c>
      <c r="H800">
        <f t="shared" si="24"/>
        <v>5</v>
      </c>
      <c r="I800" t="str">
        <f t="shared" si="25"/>
        <v>COSTO</v>
      </c>
    </row>
    <row r="801" spans="1:9" x14ac:dyDescent="0.25">
      <c r="A801">
        <v>1714</v>
      </c>
      <c r="B801" t="s">
        <v>104</v>
      </c>
      <c r="C801">
        <v>51</v>
      </c>
      <c r="D801">
        <v>4162758</v>
      </c>
      <c r="E801">
        <v>2018</v>
      </c>
      <c r="F801" t="s">
        <v>12</v>
      </c>
      <c r="G801">
        <v>1</v>
      </c>
      <c r="H801">
        <f t="shared" si="24"/>
        <v>5</v>
      </c>
      <c r="I801" t="str">
        <f t="shared" si="25"/>
        <v>COSTO</v>
      </c>
    </row>
    <row r="802" spans="1:9" x14ac:dyDescent="0.25">
      <c r="A802">
        <v>1714</v>
      </c>
      <c r="B802" t="s">
        <v>104</v>
      </c>
      <c r="C802">
        <v>72</v>
      </c>
      <c r="D802">
        <v>16401478</v>
      </c>
      <c r="E802">
        <v>2018</v>
      </c>
      <c r="F802" t="s">
        <v>8</v>
      </c>
      <c r="G802">
        <v>1</v>
      </c>
      <c r="H802">
        <f t="shared" si="24"/>
        <v>7</v>
      </c>
      <c r="I802" t="str">
        <f t="shared" si="25"/>
        <v>COSTO</v>
      </c>
    </row>
    <row r="803" spans="1:9" x14ac:dyDescent="0.25">
      <c r="A803">
        <v>1714</v>
      </c>
      <c r="B803" t="s">
        <v>104</v>
      </c>
      <c r="C803">
        <v>72</v>
      </c>
      <c r="D803">
        <v>18863782</v>
      </c>
      <c r="E803">
        <v>2018</v>
      </c>
      <c r="F803" t="s">
        <v>12</v>
      </c>
      <c r="G803">
        <v>1</v>
      </c>
      <c r="H803">
        <f t="shared" si="24"/>
        <v>7</v>
      </c>
      <c r="I803" t="str">
        <f t="shared" si="25"/>
        <v>COSTO</v>
      </c>
    </row>
    <row r="804" spans="1:9" x14ac:dyDescent="0.25">
      <c r="A804">
        <v>1714</v>
      </c>
      <c r="B804" t="s">
        <v>104</v>
      </c>
      <c r="C804">
        <v>72</v>
      </c>
      <c r="D804">
        <v>15127526</v>
      </c>
      <c r="E804">
        <v>2018</v>
      </c>
      <c r="F804" t="s">
        <v>9</v>
      </c>
      <c r="G804">
        <v>1</v>
      </c>
      <c r="H804">
        <f t="shared" si="24"/>
        <v>7</v>
      </c>
      <c r="I804" t="str">
        <f t="shared" si="25"/>
        <v>COSTO</v>
      </c>
    </row>
    <row r="805" spans="1:9" x14ac:dyDescent="0.25">
      <c r="A805">
        <v>1714</v>
      </c>
      <c r="B805" t="s">
        <v>104</v>
      </c>
      <c r="C805">
        <v>72</v>
      </c>
      <c r="D805">
        <v>16441300</v>
      </c>
      <c r="E805">
        <v>2018</v>
      </c>
      <c r="F805" t="s">
        <v>13</v>
      </c>
      <c r="G805">
        <v>1</v>
      </c>
      <c r="H805">
        <f t="shared" si="24"/>
        <v>7</v>
      </c>
      <c r="I805" t="str">
        <f t="shared" si="25"/>
        <v>COSTO</v>
      </c>
    </row>
    <row r="806" spans="1:9" x14ac:dyDescent="0.25">
      <c r="A806">
        <v>1714</v>
      </c>
      <c r="B806" t="s">
        <v>104</v>
      </c>
      <c r="C806">
        <v>72</v>
      </c>
      <c r="D806">
        <v>16377750</v>
      </c>
      <c r="E806">
        <v>2018</v>
      </c>
      <c r="F806" t="s">
        <v>10</v>
      </c>
      <c r="G806">
        <v>1</v>
      </c>
      <c r="H806">
        <f t="shared" si="24"/>
        <v>7</v>
      </c>
      <c r="I806" t="str">
        <f t="shared" si="25"/>
        <v>COSTO</v>
      </c>
    </row>
    <row r="807" spans="1:9" x14ac:dyDescent="0.25">
      <c r="A807">
        <v>1714</v>
      </c>
      <c r="B807" t="s">
        <v>104</v>
      </c>
      <c r="C807">
        <v>72</v>
      </c>
      <c r="D807">
        <v>17097147</v>
      </c>
      <c r="E807">
        <v>2018</v>
      </c>
      <c r="F807" t="s">
        <v>11</v>
      </c>
      <c r="G807">
        <v>1</v>
      </c>
      <c r="H807">
        <f t="shared" si="24"/>
        <v>7</v>
      </c>
      <c r="I807" t="str">
        <f t="shared" si="25"/>
        <v>COSTO</v>
      </c>
    </row>
    <row r="808" spans="1:9" x14ac:dyDescent="0.25">
      <c r="A808">
        <v>1714</v>
      </c>
      <c r="B808" t="s">
        <v>104</v>
      </c>
      <c r="C808">
        <v>72</v>
      </c>
      <c r="D808">
        <v>22080090</v>
      </c>
      <c r="E808">
        <v>2018</v>
      </c>
      <c r="F808" t="s">
        <v>14</v>
      </c>
      <c r="G808">
        <v>1</v>
      </c>
      <c r="H808">
        <f t="shared" si="24"/>
        <v>7</v>
      </c>
      <c r="I808" t="str">
        <f t="shared" si="25"/>
        <v>COSTO</v>
      </c>
    </row>
    <row r="809" spans="1:9" x14ac:dyDescent="0.25">
      <c r="A809">
        <v>1714</v>
      </c>
      <c r="B809" t="s">
        <v>104</v>
      </c>
      <c r="C809">
        <v>72</v>
      </c>
      <c r="D809">
        <v>35716557</v>
      </c>
      <c r="E809">
        <v>2018</v>
      </c>
      <c r="F809" t="s">
        <v>15</v>
      </c>
      <c r="G809">
        <v>1</v>
      </c>
      <c r="H809">
        <f t="shared" si="24"/>
        <v>7</v>
      </c>
      <c r="I809" t="str">
        <f t="shared" si="25"/>
        <v>COSTO</v>
      </c>
    </row>
    <row r="810" spans="1:9" x14ac:dyDescent="0.25">
      <c r="A810">
        <v>1714</v>
      </c>
      <c r="B810" t="s">
        <v>104</v>
      </c>
      <c r="C810">
        <v>72</v>
      </c>
      <c r="D810">
        <v>30093976</v>
      </c>
      <c r="E810">
        <v>2018</v>
      </c>
      <c r="F810" t="s">
        <v>16</v>
      </c>
      <c r="G810">
        <v>1</v>
      </c>
      <c r="H810">
        <f t="shared" si="24"/>
        <v>7</v>
      </c>
      <c r="I810" t="str">
        <f t="shared" si="25"/>
        <v>COSTO</v>
      </c>
    </row>
    <row r="811" spans="1:9" x14ac:dyDescent="0.25">
      <c r="A811">
        <v>1714</v>
      </c>
      <c r="B811" t="s">
        <v>104</v>
      </c>
      <c r="C811">
        <v>72</v>
      </c>
      <c r="D811">
        <v>30891547</v>
      </c>
      <c r="E811">
        <v>2018</v>
      </c>
      <c r="F811" t="s">
        <v>17</v>
      </c>
      <c r="G811">
        <v>1</v>
      </c>
      <c r="H811">
        <f t="shared" si="24"/>
        <v>7</v>
      </c>
      <c r="I811" t="str">
        <f t="shared" si="25"/>
        <v>COSTO</v>
      </c>
    </row>
    <row r="812" spans="1:9" x14ac:dyDescent="0.25">
      <c r="A812">
        <v>1715</v>
      </c>
      <c r="B812" t="s">
        <v>105</v>
      </c>
      <c r="C812">
        <v>41</v>
      </c>
      <c r="D812">
        <v>-99525128</v>
      </c>
      <c r="E812">
        <v>2018</v>
      </c>
      <c r="F812" t="s">
        <v>8</v>
      </c>
      <c r="G812">
        <v>1</v>
      </c>
      <c r="H812">
        <f t="shared" si="24"/>
        <v>4</v>
      </c>
      <c r="I812" t="str">
        <f t="shared" si="25"/>
        <v>INGRESOS</v>
      </c>
    </row>
    <row r="813" spans="1:9" x14ac:dyDescent="0.25">
      <c r="A813">
        <v>1715</v>
      </c>
      <c r="B813" t="s">
        <v>105</v>
      </c>
      <c r="C813">
        <v>41</v>
      </c>
      <c r="D813">
        <v>-27739124</v>
      </c>
      <c r="E813">
        <v>2018</v>
      </c>
      <c r="F813" t="s">
        <v>12</v>
      </c>
      <c r="G813">
        <v>1</v>
      </c>
      <c r="H813">
        <f t="shared" si="24"/>
        <v>4</v>
      </c>
      <c r="I813" t="str">
        <f t="shared" si="25"/>
        <v>INGRESOS</v>
      </c>
    </row>
    <row r="814" spans="1:9" x14ac:dyDescent="0.25">
      <c r="A814">
        <v>1715</v>
      </c>
      <c r="B814" t="s">
        <v>105</v>
      </c>
      <c r="C814">
        <v>41</v>
      </c>
      <c r="D814">
        <v>-63194660</v>
      </c>
      <c r="E814">
        <v>2018</v>
      </c>
      <c r="F814" t="s">
        <v>9</v>
      </c>
      <c r="G814">
        <v>1</v>
      </c>
      <c r="H814">
        <f t="shared" si="24"/>
        <v>4</v>
      </c>
      <c r="I814" t="str">
        <f t="shared" si="25"/>
        <v>INGRESOS</v>
      </c>
    </row>
    <row r="815" spans="1:9" x14ac:dyDescent="0.25">
      <c r="A815">
        <v>1715</v>
      </c>
      <c r="B815" t="s">
        <v>105</v>
      </c>
      <c r="C815">
        <v>41</v>
      </c>
      <c r="D815">
        <v>-11720979</v>
      </c>
      <c r="E815">
        <v>2018</v>
      </c>
      <c r="F815" t="s">
        <v>13</v>
      </c>
      <c r="G815">
        <v>1</v>
      </c>
      <c r="H815">
        <f t="shared" si="24"/>
        <v>4</v>
      </c>
      <c r="I815" t="str">
        <f t="shared" si="25"/>
        <v>INGRESOS</v>
      </c>
    </row>
    <row r="816" spans="1:9" x14ac:dyDescent="0.25">
      <c r="A816">
        <v>1715</v>
      </c>
      <c r="B816" t="s">
        <v>105</v>
      </c>
      <c r="C816">
        <v>41</v>
      </c>
      <c r="D816">
        <v>-24356795</v>
      </c>
      <c r="E816">
        <v>2018</v>
      </c>
      <c r="F816" t="s">
        <v>10</v>
      </c>
      <c r="G816">
        <v>1</v>
      </c>
      <c r="H816">
        <f t="shared" si="24"/>
        <v>4</v>
      </c>
      <c r="I816" t="str">
        <f t="shared" si="25"/>
        <v>INGRESOS</v>
      </c>
    </row>
    <row r="817" spans="1:9" x14ac:dyDescent="0.25">
      <c r="A817">
        <v>1715</v>
      </c>
      <c r="B817" t="s">
        <v>105</v>
      </c>
      <c r="C817">
        <v>41</v>
      </c>
      <c r="D817">
        <v>-25524000</v>
      </c>
      <c r="E817">
        <v>2018</v>
      </c>
      <c r="F817" t="s">
        <v>11</v>
      </c>
      <c r="G817">
        <v>1</v>
      </c>
      <c r="H817">
        <f t="shared" si="24"/>
        <v>4</v>
      </c>
      <c r="I817" t="str">
        <f t="shared" si="25"/>
        <v>INGRESOS</v>
      </c>
    </row>
    <row r="818" spans="1:9" x14ac:dyDescent="0.25">
      <c r="A818">
        <v>1715</v>
      </c>
      <c r="B818" t="s">
        <v>105</v>
      </c>
      <c r="C818">
        <v>41</v>
      </c>
      <c r="D818">
        <v>-47546383</v>
      </c>
      <c r="E818">
        <v>2018</v>
      </c>
      <c r="F818" t="s">
        <v>14</v>
      </c>
      <c r="G818">
        <v>1</v>
      </c>
      <c r="H818">
        <f t="shared" si="24"/>
        <v>4</v>
      </c>
      <c r="I818" t="str">
        <f t="shared" si="25"/>
        <v>INGRESOS</v>
      </c>
    </row>
    <row r="819" spans="1:9" x14ac:dyDescent="0.25">
      <c r="A819">
        <v>1715</v>
      </c>
      <c r="B819" t="s">
        <v>105</v>
      </c>
      <c r="C819">
        <v>41</v>
      </c>
      <c r="D819">
        <v>-24356794</v>
      </c>
      <c r="E819">
        <v>2018</v>
      </c>
      <c r="F819" t="s">
        <v>16</v>
      </c>
      <c r="G819">
        <v>1</v>
      </c>
      <c r="H819">
        <f t="shared" si="24"/>
        <v>4</v>
      </c>
      <c r="I819" t="str">
        <f t="shared" si="25"/>
        <v>INGRESOS</v>
      </c>
    </row>
    <row r="820" spans="1:9" x14ac:dyDescent="0.25">
      <c r="A820">
        <v>1715</v>
      </c>
      <c r="B820" t="s">
        <v>105</v>
      </c>
      <c r="C820">
        <v>41</v>
      </c>
      <c r="D820">
        <v>-24356794</v>
      </c>
      <c r="E820">
        <v>2018</v>
      </c>
      <c r="F820" t="s">
        <v>17</v>
      </c>
      <c r="G820">
        <v>1</v>
      </c>
      <c r="H820">
        <f t="shared" si="24"/>
        <v>4</v>
      </c>
      <c r="I820" t="str">
        <f t="shared" si="25"/>
        <v>INGRESOS</v>
      </c>
    </row>
    <row r="821" spans="1:9" x14ac:dyDescent="0.25">
      <c r="A821">
        <v>1715</v>
      </c>
      <c r="B821" t="s">
        <v>105</v>
      </c>
      <c r="C821">
        <v>72</v>
      </c>
      <c r="D821">
        <v>46344090</v>
      </c>
      <c r="E821">
        <v>2018</v>
      </c>
      <c r="F821" t="s">
        <v>8</v>
      </c>
      <c r="G821">
        <v>1</v>
      </c>
      <c r="H821">
        <f t="shared" si="24"/>
        <v>7</v>
      </c>
      <c r="I821" t="str">
        <f t="shared" si="25"/>
        <v>COSTO</v>
      </c>
    </row>
    <row r="822" spans="1:9" x14ac:dyDescent="0.25">
      <c r="A822">
        <v>1715</v>
      </c>
      <c r="B822" t="s">
        <v>105</v>
      </c>
      <c r="C822">
        <v>72</v>
      </c>
      <c r="D822">
        <v>44215854</v>
      </c>
      <c r="E822">
        <v>2018</v>
      </c>
      <c r="F822" t="s">
        <v>12</v>
      </c>
      <c r="G822">
        <v>1</v>
      </c>
      <c r="H822">
        <f t="shared" si="24"/>
        <v>7</v>
      </c>
      <c r="I822" t="str">
        <f t="shared" si="25"/>
        <v>COSTO</v>
      </c>
    </row>
    <row r="823" spans="1:9" x14ac:dyDescent="0.25">
      <c r="A823">
        <v>1715</v>
      </c>
      <c r="B823" t="s">
        <v>105</v>
      </c>
      <c r="C823">
        <v>72</v>
      </c>
      <c r="D823">
        <v>41774760</v>
      </c>
      <c r="E823">
        <v>2018</v>
      </c>
      <c r="F823" t="s">
        <v>9</v>
      </c>
      <c r="G823">
        <v>1</v>
      </c>
      <c r="H823">
        <f t="shared" si="24"/>
        <v>7</v>
      </c>
      <c r="I823" t="str">
        <f t="shared" si="25"/>
        <v>COSTO</v>
      </c>
    </row>
    <row r="824" spans="1:9" x14ac:dyDescent="0.25">
      <c r="A824">
        <v>1715</v>
      </c>
      <c r="B824" t="s">
        <v>105</v>
      </c>
      <c r="C824">
        <v>72</v>
      </c>
      <c r="D824">
        <v>52847076</v>
      </c>
      <c r="E824">
        <v>2018</v>
      </c>
      <c r="F824" t="s">
        <v>13</v>
      </c>
      <c r="G824">
        <v>1</v>
      </c>
      <c r="H824">
        <f t="shared" si="24"/>
        <v>7</v>
      </c>
      <c r="I824" t="str">
        <f t="shared" si="25"/>
        <v>COSTO</v>
      </c>
    </row>
    <row r="825" spans="1:9" x14ac:dyDescent="0.25">
      <c r="A825">
        <v>1715</v>
      </c>
      <c r="B825" t="s">
        <v>105</v>
      </c>
      <c r="C825">
        <v>72</v>
      </c>
      <c r="D825">
        <v>44565804</v>
      </c>
      <c r="E825">
        <v>2018</v>
      </c>
      <c r="F825" t="s">
        <v>10</v>
      </c>
      <c r="G825">
        <v>1</v>
      </c>
      <c r="H825">
        <f t="shared" si="24"/>
        <v>7</v>
      </c>
      <c r="I825" t="str">
        <f t="shared" si="25"/>
        <v>COSTO</v>
      </c>
    </row>
    <row r="826" spans="1:9" x14ac:dyDescent="0.25">
      <c r="A826">
        <v>1715</v>
      </c>
      <c r="B826" t="s">
        <v>105</v>
      </c>
      <c r="C826">
        <v>72</v>
      </c>
      <c r="D826">
        <v>37452299</v>
      </c>
      <c r="E826">
        <v>2018</v>
      </c>
      <c r="F826" t="s">
        <v>11</v>
      </c>
      <c r="G826">
        <v>1</v>
      </c>
      <c r="H826">
        <f t="shared" si="24"/>
        <v>7</v>
      </c>
      <c r="I826" t="str">
        <f t="shared" si="25"/>
        <v>COSTO</v>
      </c>
    </row>
    <row r="827" spans="1:9" x14ac:dyDescent="0.25">
      <c r="A827">
        <v>1715</v>
      </c>
      <c r="B827" t="s">
        <v>105</v>
      </c>
      <c r="C827">
        <v>72</v>
      </c>
      <c r="D827">
        <v>39888424</v>
      </c>
      <c r="E827">
        <v>2018</v>
      </c>
      <c r="F827" t="s">
        <v>14</v>
      </c>
      <c r="G827">
        <v>1</v>
      </c>
      <c r="H827">
        <f t="shared" si="24"/>
        <v>7</v>
      </c>
      <c r="I827" t="str">
        <f t="shared" si="25"/>
        <v>COSTO</v>
      </c>
    </row>
    <row r="828" spans="1:9" x14ac:dyDescent="0.25">
      <c r="A828">
        <v>1715</v>
      </c>
      <c r="B828" t="s">
        <v>105</v>
      </c>
      <c r="C828">
        <v>72</v>
      </c>
      <c r="D828">
        <v>37000757</v>
      </c>
      <c r="E828">
        <v>2018</v>
      </c>
      <c r="F828" t="s">
        <v>15</v>
      </c>
      <c r="G828">
        <v>1</v>
      </c>
      <c r="H828">
        <f t="shared" si="24"/>
        <v>7</v>
      </c>
      <c r="I828" t="str">
        <f t="shared" si="25"/>
        <v>COSTO</v>
      </c>
    </row>
    <row r="829" spans="1:9" x14ac:dyDescent="0.25">
      <c r="A829">
        <v>1715</v>
      </c>
      <c r="B829" t="s">
        <v>105</v>
      </c>
      <c r="C829">
        <v>72</v>
      </c>
      <c r="D829">
        <v>42269684.329999998</v>
      </c>
      <c r="E829">
        <v>2018</v>
      </c>
      <c r="F829" t="s">
        <v>16</v>
      </c>
      <c r="G829">
        <v>1</v>
      </c>
      <c r="H829">
        <f t="shared" si="24"/>
        <v>7</v>
      </c>
      <c r="I829" t="str">
        <f t="shared" si="25"/>
        <v>COSTO</v>
      </c>
    </row>
    <row r="830" spans="1:9" x14ac:dyDescent="0.25">
      <c r="A830">
        <v>1715</v>
      </c>
      <c r="B830" t="s">
        <v>105</v>
      </c>
      <c r="C830">
        <v>72</v>
      </c>
      <c r="D830">
        <v>29082452</v>
      </c>
      <c r="E830">
        <v>2018</v>
      </c>
      <c r="F830" t="s">
        <v>17</v>
      </c>
      <c r="G830">
        <v>1</v>
      </c>
      <c r="H830">
        <f t="shared" si="24"/>
        <v>7</v>
      </c>
      <c r="I830" t="str">
        <f t="shared" si="25"/>
        <v>COSTO</v>
      </c>
    </row>
    <row r="831" spans="1:9" x14ac:dyDescent="0.25">
      <c r="A831">
        <v>1715</v>
      </c>
      <c r="B831" t="s">
        <v>105</v>
      </c>
      <c r="C831">
        <v>72</v>
      </c>
      <c r="D831">
        <v>70487</v>
      </c>
      <c r="E831">
        <v>2018</v>
      </c>
      <c r="F831" t="s">
        <v>18</v>
      </c>
      <c r="G831">
        <v>1</v>
      </c>
      <c r="H831">
        <f t="shared" si="24"/>
        <v>7</v>
      </c>
      <c r="I831" t="str">
        <f t="shared" si="25"/>
        <v>COSTO</v>
      </c>
    </row>
    <row r="832" spans="1:9" x14ac:dyDescent="0.25">
      <c r="A832">
        <v>1720</v>
      </c>
      <c r="B832" t="s">
        <v>106</v>
      </c>
      <c r="C832">
        <v>41</v>
      </c>
      <c r="D832">
        <v>-78979883</v>
      </c>
      <c r="E832">
        <v>2018</v>
      </c>
      <c r="F832" t="s">
        <v>8</v>
      </c>
      <c r="G832">
        <v>1</v>
      </c>
      <c r="H832">
        <f t="shared" si="24"/>
        <v>4</v>
      </c>
      <c r="I832" t="str">
        <f t="shared" si="25"/>
        <v>INGRESOS</v>
      </c>
    </row>
    <row r="833" spans="1:9" x14ac:dyDescent="0.25">
      <c r="A833">
        <v>1720</v>
      </c>
      <c r="B833" t="s">
        <v>106</v>
      </c>
      <c r="C833">
        <v>41</v>
      </c>
      <c r="D833">
        <v>-56232217</v>
      </c>
      <c r="E833">
        <v>2018</v>
      </c>
      <c r="F833" t="s">
        <v>12</v>
      </c>
      <c r="G833">
        <v>1</v>
      </c>
      <c r="H833">
        <f t="shared" si="24"/>
        <v>4</v>
      </c>
      <c r="I833" t="str">
        <f t="shared" si="25"/>
        <v>INGRESOS</v>
      </c>
    </row>
    <row r="834" spans="1:9" x14ac:dyDescent="0.25">
      <c r="A834">
        <v>1720</v>
      </c>
      <c r="B834" t="s">
        <v>106</v>
      </c>
      <c r="C834">
        <v>41</v>
      </c>
      <c r="D834">
        <v>-74414717</v>
      </c>
      <c r="E834">
        <v>2018</v>
      </c>
      <c r="F834" t="s">
        <v>9</v>
      </c>
      <c r="G834">
        <v>1</v>
      </c>
      <c r="H834">
        <f t="shared" si="24"/>
        <v>4</v>
      </c>
      <c r="I834" t="str">
        <f t="shared" si="25"/>
        <v>INGRESOS</v>
      </c>
    </row>
    <row r="835" spans="1:9" x14ac:dyDescent="0.25">
      <c r="A835">
        <v>1720</v>
      </c>
      <c r="B835" t="s">
        <v>106</v>
      </c>
      <c r="C835">
        <v>41</v>
      </c>
      <c r="D835">
        <v>-66439388</v>
      </c>
      <c r="E835">
        <v>2018</v>
      </c>
      <c r="F835" t="s">
        <v>13</v>
      </c>
      <c r="G835">
        <v>1</v>
      </c>
      <c r="H835">
        <f t="shared" ref="H835:H898" si="26">MID(C835,1,1)*1</f>
        <v>4</v>
      </c>
      <c r="I835" t="str">
        <f t="shared" ref="I835:I898" si="27">IF(OR(H835=7,H835=5),"COSTO",IF(H835=4,"INGRESOS","OJO"))</f>
        <v>INGRESOS</v>
      </c>
    </row>
    <row r="836" spans="1:9" x14ac:dyDescent="0.25">
      <c r="A836">
        <v>1720</v>
      </c>
      <c r="B836" t="s">
        <v>106</v>
      </c>
      <c r="C836">
        <v>41</v>
      </c>
      <c r="D836">
        <v>4924350</v>
      </c>
      <c r="E836">
        <v>2018</v>
      </c>
      <c r="F836" t="s">
        <v>10</v>
      </c>
      <c r="G836">
        <v>1</v>
      </c>
      <c r="H836">
        <f t="shared" si="26"/>
        <v>4</v>
      </c>
      <c r="I836" t="str">
        <f t="shared" si="27"/>
        <v>INGRESOS</v>
      </c>
    </row>
    <row r="837" spans="1:9" x14ac:dyDescent="0.25">
      <c r="A837">
        <v>1720</v>
      </c>
      <c r="B837" t="s">
        <v>106</v>
      </c>
      <c r="C837">
        <v>41</v>
      </c>
      <c r="D837">
        <v>-119851913</v>
      </c>
      <c r="E837">
        <v>2018</v>
      </c>
      <c r="F837" t="s">
        <v>11</v>
      </c>
      <c r="G837">
        <v>1</v>
      </c>
      <c r="H837">
        <f t="shared" si="26"/>
        <v>4</v>
      </c>
      <c r="I837" t="str">
        <f t="shared" si="27"/>
        <v>INGRESOS</v>
      </c>
    </row>
    <row r="838" spans="1:9" x14ac:dyDescent="0.25">
      <c r="A838">
        <v>1720</v>
      </c>
      <c r="B838" t="s">
        <v>106</v>
      </c>
      <c r="C838">
        <v>41</v>
      </c>
      <c r="D838">
        <v>-48789990</v>
      </c>
      <c r="E838">
        <v>2018</v>
      </c>
      <c r="F838" t="s">
        <v>14</v>
      </c>
      <c r="G838">
        <v>1</v>
      </c>
      <c r="H838">
        <f t="shared" si="26"/>
        <v>4</v>
      </c>
      <c r="I838" t="str">
        <f t="shared" si="27"/>
        <v>INGRESOS</v>
      </c>
    </row>
    <row r="839" spans="1:9" x14ac:dyDescent="0.25">
      <c r="A839">
        <v>1720</v>
      </c>
      <c r="B839" t="s">
        <v>106</v>
      </c>
      <c r="C839">
        <v>41</v>
      </c>
      <c r="D839">
        <v>-102708718</v>
      </c>
      <c r="E839">
        <v>2018</v>
      </c>
      <c r="F839" t="s">
        <v>15</v>
      </c>
      <c r="G839">
        <v>1</v>
      </c>
      <c r="H839">
        <f t="shared" si="26"/>
        <v>4</v>
      </c>
      <c r="I839" t="str">
        <f t="shared" si="27"/>
        <v>INGRESOS</v>
      </c>
    </row>
    <row r="840" spans="1:9" x14ac:dyDescent="0.25">
      <c r="A840">
        <v>1720</v>
      </c>
      <c r="B840" t="s">
        <v>106</v>
      </c>
      <c r="C840">
        <v>41</v>
      </c>
      <c r="D840">
        <v>38465416</v>
      </c>
      <c r="E840">
        <v>2018</v>
      </c>
      <c r="F840" t="s">
        <v>16</v>
      </c>
      <c r="G840">
        <v>1</v>
      </c>
      <c r="H840">
        <f t="shared" si="26"/>
        <v>4</v>
      </c>
      <c r="I840" t="str">
        <f t="shared" si="27"/>
        <v>INGRESOS</v>
      </c>
    </row>
    <row r="841" spans="1:9" x14ac:dyDescent="0.25">
      <c r="A841">
        <v>1720</v>
      </c>
      <c r="B841" t="s">
        <v>106</v>
      </c>
      <c r="C841">
        <v>41</v>
      </c>
      <c r="D841">
        <v>146627849</v>
      </c>
      <c r="E841">
        <v>2018</v>
      </c>
      <c r="F841" t="s">
        <v>17</v>
      </c>
      <c r="G841">
        <v>1</v>
      </c>
      <c r="H841">
        <f t="shared" si="26"/>
        <v>4</v>
      </c>
      <c r="I841" t="str">
        <f t="shared" si="27"/>
        <v>INGRESOS</v>
      </c>
    </row>
    <row r="842" spans="1:9" x14ac:dyDescent="0.25">
      <c r="A842">
        <v>1720</v>
      </c>
      <c r="B842" t="s">
        <v>106</v>
      </c>
      <c r="C842">
        <v>72</v>
      </c>
      <c r="D842">
        <v>38996622</v>
      </c>
      <c r="E842">
        <v>2018</v>
      </c>
      <c r="F842" t="s">
        <v>8</v>
      </c>
      <c r="G842">
        <v>1</v>
      </c>
      <c r="H842">
        <f t="shared" si="26"/>
        <v>7</v>
      </c>
      <c r="I842" t="str">
        <f t="shared" si="27"/>
        <v>COSTO</v>
      </c>
    </row>
    <row r="843" spans="1:9" x14ac:dyDescent="0.25">
      <c r="A843">
        <v>1720</v>
      </c>
      <c r="B843" t="s">
        <v>106</v>
      </c>
      <c r="C843">
        <v>72</v>
      </c>
      <c r="D843">
        <v>33234845</v>
      </c>
      <c r="E843">
        <v>2018</v>
      </c>
      <c r="F843" t="s">
        <v>12</v>
      </c>
      <c r="G843">
        <v>1</v>
      </c>
      <c r="H843">
        <f t="shared" si="26"/>
        <v>7</v>
      </c>
      <c r="I843" t="str">
        <f t="shared" si="27"/>
        <v>COSTO</v>
      </c>
    </row>
    <row r="844" spans="1:9" x14ac:dyDescent="0.25">
      <c r="A844">
        <v>1720</v>
      </c>
      <c r="B844" t="s">
        <v>106</v>
      </c>
      <c r="C844">
        <v>72</v>
      </c>
      <c r="D844">
        <v>43174103</v>
      </c>
      <c r="E844">
        <v>2018</v>
      </c>
      <c r="F844" t="s">
        <v>9</v>
      </c>
      <c r="G844">
        <v>1</v>
      </c>
      <c r="H844">
        <f t="shared" si="26"/>
        <v>7</v>
      </c>
      <c r="I844" t="str">
        <f t="shared" si="27"/>
        <v>COSTO</v>
      </c>
    </row>
    <row r="845" spans="1:9" x14ac:dyDescent="0.25">
      <c r="A845">
        <v>1720</v>
      </c>
      <c r="B845" t="s">
        <v>106</v>
      </c>
      <c r="C845">
        <v>72</v>
      </c>
      <c r="D845">
        <v>36615387.329999998</v>
      </c>
      <c r="E845">
        <v>2018</v>
      </c>
      <c r="F845" t="s">
        <v>13</v>
      </c>
      <c r="G845">
        <v>1</v>
      </c>
      <c r="H845">
        <f t="shared" si="26"/>
        <v>7</v>
      </c>
      <c r="I845" t="str">
        <f t="shared" si="27"/>
        <v>COSTO</v>
      </c>
    </row>
    <row r="846" spans="1:9" x14ac:dyDescent="0.25">
      <c r="A846">
        <v>1720</v>
      </c>
      <c r="B846" t="s">
        <v>106</v>
      </c>
      <c r="C846">
        <v>72</v>
      </c>
      <c r="D846">
        <v>25433887.670000002</v>
      </c>
      <c r="E846">
        <v>2018</v>
      </c>
      <c r="F846" t="s">
        <v>10</v>
      </c>
      <c r="G846">
        <v>1</v>
      </c>
      <c r="H846">
        <f t="shared" si="26"/>
        <v>7</v>
      </c>
      <c r="I846" t="str">
        <f t="shared" si="27"/>
        <v>COSTO</v>
      </c>
    </row>
    <row r="847" spans="1:9" x14ac:dyDescent="0.25">
      <c r="A847">
        <v>1720</v>
      </c>
      <c r="B847" t="s">
        <v>106</v>
      </c>
      <c r="C847">
        <v>72</v>
      </c>
      <c r="D847">
        <v>16670291</v>
      </c>
      <c r="E847">
        <v>2018</v>
      </c>
      <c r="F847" t="s">
        <v>11</v>
      </c>
      <c r="G847">
        <v>1</v>
      </c>
      <c r="H847">
        <f t="shared" si="26"/>
        <v>7</v>
      </c>
      <c r="I847" t="str">
        <f t="shared" si="27"/>
        <v>COSTO</v>
      </c>
    </row>
    <row r="848" spans="1:9" x14ac:dyDescent="0.25">
      <c r="A848">
        <v>1720</v>
      </c>
      <c r="B848" t="s">
        <v>106</v>
      </c>
      <c r="C848">
        <v>72</v>
      </c>
      <c r="D848">
        <v>15933388</v>
      </c>
      <c r="E848">
        <v>2018</v>
      </c>
      <c r="F848" t="s">
        <v>14</v>
      </c>
      <c r="G848">
        <v>1</v>
      </c>
      <c r="H848">
        <f t="shared" si="26"/>
        <v>7</v>
      </c>
      <c r="I848" t="str">
        <f t="shared" si="27"/>
        <v>COSTO</v>
      </c>
    </row>
    <row r="849" spans="1:9" x14ac:dyDescent="0.25">
      <c r="A849">
        <v>1720</v>
      </c>
      <c r="B849" t="s">
        <v>106</v>
      </c>
      <c r="C849">
        <v>72</v>
      </c>
      <c r="D849">
        <v>16477350</v>
      </c>
      <c r="E849">
        <v>2018</v>
      </c>
      <c r="F849" t="s">
        <v>15</v>
      </c>
      <c r="G849">
        <v>1</v>
      </c>
      <c r="H849">
        <f t="shared" si="26"/>
        <v>7</v>
      </c>
      <c r="I849" t="str">
        <f t="shared" si="27"/>
        <v>COSTO</v>
      </c>
    </row>
    <row r="850" spans="1:9" x14ac:dyDescent="0.25">
      <c r="A850">
        <v>1720</v>
      </c>
      <c r="B850" t="s">
        <v>106</v>
      </c>
      <c r="C850">
        <v>72</v>
      </c>
      <c r="D850">
        <v>10904253.67</v>
      </c>
      <c r="E850">
        <v>2018</v>
      </c>
      <c r="F850" t="s">
        <v>16</v>
      </c>
      <c r="G850">
        <v>1</v>
      </c>
      <c r="H850">
        <f t="shared" si="26"/>
        <v>7</v>
      </c>
      <c r="I850" t="str">
        <f t="shared" si="27"/>
        <v>COSTO</v>
      </c>
    </row>
    <row r="851" spans="1:9" x14ac:dyDescent="0.25">
      <c r="A851">
        <v>1720</v>
      </c>
      <c r="B851" t="s">
        <v>106</v>
      </c>
      <c r="C851">
        <v>72</v>
      </c>
      <c r="D851">
        <v>9973753</v>
      </c>
      <c r="E851">
        <v>2018</v>
      </c>
      <c r="F851" t="s">
        <v>17</v>
      </c>
      <c r="G851">
        <v>1</v>
      </c>
      <c r="H851">
        <f t="shared" si="26"/>
        <v>7</v>
      </c>
      <c r="I851" t="str">
        <f t="shared" si="27"/>
        <v>COSTO</v>
      </c>
    </row>
    <row r="852" spans="1:9" x14ac:dyDescent="0.25">
      <c r="A852">
        <v>1720</v>
      </c>
      <c r="B852" t="s">
        <v>106</v>
      </c>
      <c r="C852">
        <v>72</v>
      </c>
      <c r="D852">
        <v>36600</v>
      </c>
      <c r="E852">
        <v>2018</v>
      </c>
      <c r="F852" t="s">
        <v>18</v>
      </c>
      <c r="G852">
        <v>1</v>
      </c>
      <c r="H852">
        <f t="shared" si="26"/>
        <v>7</v>
      </c>
      <c r="I852" t="str">
        <f t="shared" si="27"/>
        <v>COSTO</v>
      </c>
    </row>
    <row r="853" spans="1:9" x14ac:dyDescent="0.25">
      <c r="A853">
        <v>1722</v>
      </c>
      <c r="B853" t="s">
        <v>107</v>
      </c>
      <c r="C853">
        <v>41</v>
      </c>
      <c r="D853">
        <v>-26468278</v>
      </c>
      <c r="E853">
        <v>2018</v>
      </c>
      <c r="F853" t="s">
        <v>8</v>
      </c>
      <c r="G853">
        <v>1</v>
      </c>
      <c r="H853">
        <f t="shared" si="26"/>
        <v>4</v>
      </c>
      <c r="I853" t="str">
        <f t="shared" si="27"/>
        <v>INGRESOS</v>
      </c>
    </row>
    <row r="854" spans="1:9" x14ac:dyDescent="0.25">
      <c r="A854">
        <v>1722</v>
      </c>
      <c r="B854" t="s">
        <v>107</v>
      </c>
      <c r="C854">
        <v>41</v>
      </c>
      <c r="D854">
        <v>-25977179</v>
      </c>
      <c r="E854">
        <v>2018</v>
      </c>
      <c r="F854" t="s">
        <v>12</v>
      </c>
      <c r="G854">
        <v>1</v>
      </c>
      <c r="H854">
        <f t="shared" si="26"/>
        <v>4</v>
      </c>
      <c r="I854" t="str">
        <f t="shared" si="27"/>
        <v>INGRESOS</v>
      </c>
    </row>
    <row r="855" spans="1:9" x14ac:dyDescent="0.25">
      <c r="A855">
        <v>1722</v>
      </c>
      <c r="B855" t="s">
        <v>107</v>
      </c>
      <c r="C855">
        <v>41</v>
      </c>
      <c r="D855">
        <v>-26912011</v>
      </c>
      <c r="E855">
        <v>2018</v>
      </c>
      <c r="F855" t="s">
        <v>9</v>
      </c>
      <c r="G855">
        <v>1</v>
      </c>
      <c r="H855">
        <f t="shared" si="26"/>
        <v>4</v>
      </c>
      <c r="I855" t="str">
        <f t="shared" si="27"/>
        <v>INGRESOS</v>
      </c>
    </row>
    <row r="856" spans="1:9" x14ac:dyDescent="0.25">
      <c r="A856">
        <v>1722</v>
      </c>
      <c r="B856" t="s">
        <v>107</v>
      </c>
      <c r="C856">
        <v>41</v>
      </c>
      <c r="D856">
        <v>-26912011</v>
      </c>
      <c r="E856">
        <v>2018</v>
      </c>
      <c r="F856" t="s">
        <v>13</v>
      </c>
      <c r="G856">
        <v>1</v>
      </c>
      <c r="H856">
        <f t="shared" si="26"/>
        <v>4</v>
      </c>
      <c r="I856" t="str">
        <f t="shared" si="27"/>
        <v>INGRESOS</v>
      </c>
    </row>
    <row r="857" spans="1:9" x14ac:dyDescent="0.25">
      <c r="A857">
        <v>1722</v>
      </c>
      <c r="B857" t="s">
        <v>107</v>
      </c>
      <c r="C857">
        <v>41</v>
      </c>
      <c r="D857">
        <v>-26912011</v>
      </c>
      <c r="E857">
        <v>2018</v>
      </c>
      <c r="F857" t="s">
        <v>10</v>
      </c>
      <c r="G857">
        <v>1</v>
      </c>
      <c r="H857">
        <f t="shared" si="26"/>
        <v>4</v>
      </c>
      <c r="I857" t="str">
        <f t="shared" si="27"/>
        <v>INGRESOS</v>
      </c>
    </row>
    <row r="858" spans="1:9" x14ac:dyDescent="0.25">
      <c r="A858">
        <v>1722</v>
      </c>
      <c r="B858" t="s">
        <v>107</v>
      </c>
      <c r="C858">
        <v>41</v>
      </c>
      <c r="D858">
        <v>-32512011</v>
      </c>
      <c r="E858">
        <v>2018</v>
      </c>
      <c r="F858" t="s">
        <v>11</v>
      </c>
      <c r="G858">
        <v>1</v>
      </c>
      <c r="H858">
        <f t="shared" si="26"/>
        <v>4</v>
      </c>
      <c r="I858" t="str">
        <f t="shared" si="27"/>
        <v>INGRESOS</v>
      </c>
    </row>
    <row r="859" spans="1:9" x14ac:dyDescent="0.25">
      <c r="A859">
        <v>1722</v>
      </c>
      <c r="B859" t="s">
        <v>107</v>
      </c>
      <c r="C859">
        <v>41</v>
      </c>
      <c r="D859">
        <v>-39695530</v>
      </c>
      <c r="E859">
        <v>2018</v>
      </c>
      <c r="F859" t="s">
        <v>14</v>
      </c>
      <c r="G859">
        <v>1</v>
      </c>
      <c r="H859">
        <f t="shared" si="26"/>
        <v>4</v>
      </c>
      <c r="I859" t="str">
        <f t="shared" si="27"/>
        <v>INGRESOS</v>
      </c>
    </row>
    <row r="860" spans="1:9" x14ac:dyDescent="0.25">
      <c r="A860">
        <v>1722</v>
      </c>
      <c r="B860" t="s">
        <v>107</v>
      </c>
      <c r="C860">
        <v>41</v>
      </c>
      <c r="D860">
        <v>3699442</v>
      </c>
      <c r="E860">
        <v>2018</v>
      </c>
      <c r="F860" t="s">
        <v>15</v>
      </c>
      <c r="G860">
        <v>1</v>
      </c>
      <c r="H860">
        <f t="shared" si="26"/>
        <v>4</v>
      </c>
      <c r="I860" t="str">
        <f t="shared" si="27"/>
        <v>INGRESOS</v>
      </c>
    </row>
    <row r="861" spans="1:9" x14ac:dyDescent="0.25">
      <c r="A861">
        <v>1722</v>
      </c>
      <c r="B861" t="s">
        <v>107</v>
      </c>
      <c r="C861">
        <v>41</v>
      </c>
      <c r="D861">
        <v>-12948322</v>
      </c>
      <c r="E861">
        <v>2018</v>
      </c>
      <c r="F861" t="s">
        <v>16</v>
      </c>
      <c r="G861">
        <v>1</v>
      </c>
      <c r="H861">
        <f t="shared" si="26"/>
        <v>4</v>
      </c>
      <c r="I861" t="str">
        <f t="shared" si="27"/>
        <v>INGRESOS</v>
      </c>
    </row>
    <row r="862" spans="1:9" x14ac:dyDescent="0.25">
      <c r="A862">
        <v>1722</v>
      </c>
      <c r="B862" t="s">
        <v>107</v>
      </c>
      <c r="C862">
        <v>41</v>
      </c>
      <c r="D862">
        <v>-18455438</v>
      </c>
      <c r="E862">
        <v>2018</v>
      </c>
      <c r="F862" t="s">
        <v>17</v>
      </c>
      <c r="G862">
        <v>1</v>
      </c>
      <c r="H862">
        <f t="shared" si="26"/>
        <v>4</v>
      </c>
      <c r="I862" t="str">
        <f t="shared" si="27"/>
        <v>INGRESOS</v>
      </c>
    </row>
    <row r="863" spans="1:9" x14ac:dyDescent="0.25">
      <c r="A863">
        <v>1722</v>
      </c>
      <c r="B863" t="s">
        <v>107</v>
      </c>
      <c r="C863">
        <v>41</v>
      </c>
      <c r="D863">
        <v>-18455437</v>
      </c>
      <c r="E863">
        <v>2018</v>
      </c>
      <c r="F863" t="s">
        <v>18</v>
      </c>
      <c r="G863">
        <v>1</v>
      </c>
      <c r="H863">
        <f t="shared" si="26"/>
        <v>4</v>
      </c>
      <c r="I863" t="str">
        <f t="shared" si="27"/>
        <v>INGRESOS</v>
      </c>
    </row>
    <row r="864" spans="1:9" x14ac:dyDescent="0.25">
      <c r="A864">
        <v>1722</v>
      </c>
      <c r="B864" t="s">
        <v>107</v>
      </c>
      <c r="C864">
        <v>72</v>
      </c>
      <c r="D864">
        <v>8895978</v>
      </c>
      <c r="E864">
        <v>2018</v>
      </c>
      <c r="F864" t="s">
        <v>8</v>
      </c>
      <c r="G864">
        <v>1</v>
      </c>
      <c r="H864">
        <f t="shared" si="26"/>
        <v>7</v>
      </c>
      <c r="I864" t="str">
        <f t="shared" si="27"/>
        <v>COSTO</v>
      </c>
    </row>
    <row r="865" spans="1:9" x14ac:dyDescent="0.25">
      <c r="A865">
        <v>1722</v>
      </c>
      <c r="B865" t="s">
        <v>107</v>
      </c>
      <c r="C865">
        <v>72</v>
      </c>
      <c r="D865">
        <v>11308315</v>
      </c>
      <c r="E865">
        <v>2018</v>
      </c>
      <c r="F865" t="s">
        <v>12</v>
      </c>
      <c r="G865">
        <v>1</v>
      </c>
      <c r="H865">
        <f t="shared" si="26"/>
        <v>7</v>
      </c>
      <c r="I865" t="str">
        <f t="shared" si="27"/>
        <v>COSTO</v>
      </c>
    </row>
    <row r="866" spans="1:9" x14ac:dyDescent="0.25">
      <c r="A866">
        <v>1722</v>
      </c>
      <c r="B866" t="s">
        <v>107</v>
      </c>
      <c r="C866">
        <v>72</v>
      </c>
      <c r="D866">
        <v>12108167</v>
      </c>
      <c r="E866">
        <v>2018</v>
      </c>
      <c r="F866" t="s">
        <v>9</v>
      </c>
      <c r="G866">
        <v>1</v>
      </c>
      <c r="H866">
        <f t="shared" si="26"/>
        <v>7</v>
      </c>
      <c r="I866" t="str">
        <f t="shared" si="27"/>
        <v>COSTO</v>
      </c>
    </row>
    <row r="867" spans="1:9" x14ac:dyDescent="0.25">
      <c r="A867">
        <v>1722</v>
      </c>
      <c r="B867" t="s">
        <v>107</v>
      </c>
      <c r="C867">
        <v>72</v>
      </c>
      <c r="D867">
        <v>9779878</v>
      </c>
      <c r="E867">
        <v>2018</v>
      </c>
      <c r="F867" t="s">
        <v>13</v>
      </c>
      <c r="G867">
        <v>1</v>
      </c>
      <c r="H867">
        <f t="shared" si="26"/>
        <v>7</v>
      </c>
      <c r="I867" t="str">
        <f t="shared" si="27"/>
        <v>COSTO</v>
      </c>
    </row>
    <row r="868" spans="1:9" x14ac:dyDescent="0.25">
      <c r="A868">
        <v>1722</v>
      </c>
      <c r="B868" t="s">
        <v>107</v>
      </c>
      <c r="C868">
        <v>72</v>
      </c>
      <c r="D868">
        <v>9290057</v>
      </c>
      <c r="E868">
        <v>2018</v>
      </c>
      <c r="F868" t="s">
        <v>10</v>
      </c>
      <c r="G868">
        <v>1</v>
      </c>
      <c r="H868">
        <f t="shared" si="26"/>
        <v>7</v>
      </c>
      <c r="I868" t="str">
        <f t="shared" si="27"/>
        <v>COSTO</v>
      </c>
    </row>
    <row r="869" spans="1:9" x14ac:dyDescent="0.25">
      <c r="A869">
        <v>1722</v>
      </c>
      <c r="B869" t="s">
        <v>107</v>
      </c>
      <c r="C869">
        <v>72</v>
      </c>
      <c r="D869">
        <v>8412042</v>
      </c>
      <c r="E869">
        <v>2018</v>
      </c>
      <c r="F869" t="s">
        <v>11</v>
      </c>
      <c r="G869">
        <v>1</v>
      </c>
      <c r="H869">
        <f t="shared" si="26"/>
        <v>7</v>
      </c>
      <c r="I869" t="str">
        <f t="shared" si="27"/>
        <v>COSTO</v>
      </c>
    </row>
    <row r="870" spans="1:9" x14ac:dyDescent="0.25">
      <c r="A870">
        <v>1722</v>
      </c>
      <c r="B870" t="s">
        <v>107</v>
      </c>
      <c r="C870">
        <v>72</v>
      </c>
      <c r="D870">
        <v>10128102</v>
      </c>
      <c r="E870">
        <v>2018</v>
      </c>
      <c r="F870" t="s">
        <v>14</v>
      </c>
      <c r="G870">
        <v>1</v>
      </c>
      <c r="H870">
        <f t="shared" si="26"/>
        <v>7</v>
      </c>
      <c r="I870" t="str">
        <f t="shared" si="27"/>
        <v>COSTO</v>
      </c>
    </row>
    <row r="871" spans="1:9" x14ac:dyDescent="0.25">
      <c r="A871">
        <v>1722</v>
      </c>
      <c r="B871" t="s">
        <v>107</v>
      </c>
      <c r="C871">
        <v>72</v>
      </c>
      <c r="D871">
        <v>8070540</v>
      </c>
      <c r="E871">
        <v>2018</v>
      </c>
      <c r="F871" t="s">
        <v>15</v>
      </c>
      <c r="G871">
        <v>1</v>
      </c>
      <c r="H871">
        <f t="shared" si="26"/>
        <v>7</v>
      </c>
      <c r="I871" t="str">
        <f t="shared" si="27"/>
        <v>COSTO</v>
      </c>
    </row>
    <row r="872" spans="1:9" x14ac:dyDescent="0.25">
      <c r="A872">
        <v>1722</v>
      </c>
      <c r="B872" t="s">
        <v>107</v>
      </c>
      <c r="C872">
        <v>72</v>
      </c>
      <c r="D872">
        <v>6137908</v>
      </c>
      <c r="E872">
        <v>2018</v>
      </c>
      <c r="F872" t="s">
        <v>16</v>
      </c>
      <c r="G872">
        <v>1</v>
      </c>
      <c r="H872">
        <f t="shared" si="26"/>
        <v>7</v>
      </c>
      <c r="I872" t="str">
        <f t="shared" si="27"/>
        <v>COSTO</v>
      </c>
    </row>
    <row r="873" spans="1:9" x14ac:dyDescent="0.25">
      <c r="A873">
        <v>1722</v>
      </c>
      <c r="B873" t="s">
        <v>107</v>
      </c>
      <c r="C873">
        <v>72</v>
      </c>
      <c r="D873">
        <v>5047569</v>
      </c>
      <c r="E873">
        <v>2018</v>
      </c>
      <c r="F873" t="s">
        <v>17</v>
      </c>
      <c r="G873">
        <v>1</v>
      </c>
      <c r="H873">
        <f t="shared" si="26"/>
        <v>7</v>
      </c>
      <c r="I873" t="str">
        <f t="shared" si="27"/>
        <v>COSTO</v>
      </c>
    </row>
    <row r="874" spans="1:9" x14ac:dyDescent="0.25">
      <c r="A874">
        <v>1723</v>
      </c>
      <c r="B874" t="s">
        <v>108</v>
      </c>
      <c r="C874">
        <v>41</v>
      </c>
      <c r="D874">
        <v>-124640486</v>
      </c>
      <c r="E874">
        <v>2018</v>
      </c>
      <c r="F874" t="s">
        <v>8</v>
      </c>
      <c r="G874">
        <v>1</v>
      </c>
      <c r="H874">
        <f t="shared" si="26"/>
        <v>4</v>
      </c>
      <c r="I874" t="str">
        <f t="shared" si="27"/>
        <v>INGRESOS</v>
      </c>
    </row>
    <row r="875" spans="1:9" x14ac:dyDescent="0.25">
      <c r="A875">
        <v>1723</v>
      </c>
      <c r="B875" t="s">
        <v>108</v>
      </c>
      <c r="C875">
        <v>41</v>
      </c>
      <c r="D875">
        <v>-120543074</v>
      </c>
      <c r="E875">
        <v>2018</v>
      </c>
      <c r="F875" t="s">
        <v>12</v>
      </c>
      <c r="G875">
        <v>1</v>
      </c>
      <c r="H875">
        <f t="shared" si="26"/>
        <v>4</v>
      </c>
      <c r="I875" t="str">
        <f t="shared" si="27"/>
        <v>INGRESOS</v>
      </c>
    </row>
    <row r="876" spans="1:9" x14ac:dyDescent="0.25">
      <c r="A876">
        <v>1723</v>
      </c>
      <c r="B876" t="s">
        <v>108</v>
      </c>
      <c r="C876">
        <v>41</v>
      </c>
      <c r="D876">
        <v>-607814513.25</v>
      </c>
      <c r="E876">
        <v>2018</v>
      </c>
      <c r="F876" t="s">
        <v>9</v>
      </c>
      <c r="G876">
        <v>1</v>
      </c>
      <c r="H876">
        <f t="shared" si="26"/>
        <v>4</v>
      </c>
      <c r="I876" t="str">
        <f t="shared" si="27"/>
        <v>INGRESOS</v>
      </c>
    </row>
    <row r="877" spans="1:9" x14ac:dyDescent="0.25">
      <c r="A877">
        <v>1723</v>
      </c>
      <c r="B877" t="s">
        <v>108</v>
      </c>
      <c r="C877">
        <v>41</v>
      </c>
      <c r="D877">
        <v>-124212285</v>
      </c>
      <c r="E877">
        <v>2018</v>
      </c>
      <c r="F877" t="s">
        <v>13</v>
      </c>
      <c r="G877">
        <v>1</v>
      </c>
      <c r="H877">
        <f t="shared" si="26"/>
        <v>4</v>
      </c>
      <c r="I877" t="str">
        <f t="shared" si="27"/>
        <v>INGRESOS</v>
      </c>
    </row>
    <row r="878" spans="1:9" x14ac:dyDescent="0.25">
      <c r="A878">
        <v>1723</v>
      </c>
      <c r="B878" t="s">
        <v>108</v>
      </c>
      <c r="C878">
        <v>41</v>
      </c>
      <c r="D878">
        <v>-128219452</v>
      </c>
      <c r="E878">
        <v>2018</v>
      </c>
      <c r="F878" t="s">
        <v>10</v>
      </c>
      <c r="G878">
        <v>1</v>
      </c>
      <c r="H878">
        <f t="shared" si="26"/>
        <v>4</v>
      </c>
      <c r="I878" t="str">
        <f t="shared" si="27"/>
        <v>INGRESOS</v>
      </c>
    </row>
    <row r="879" spans="1:9" x14ac:dyDescent="0.25">
      <c r="A879">
        <v>1723</v>
      </c>
      <c r="B879" t="s">
        <v>108</v>
      </c>
      <c r="C879">
        <v>41</v>
      </c>
      <c r="D879">
        <v>-399375567</v>
      </c>
      <c r="E879">
        <v>2018</v>
      </c>
      <c r="F879" t="s">
        <v>11</v>
      </c>
      <c r="G879">
        <v>1</v>
      </c>
      <c r="H879">
        <f t="shared" si="26"/>
        <v>4</v>
      </c>
      <c r="I879" t="str">
        <f t="shared" si="27"/>
        <v>INGRESOS</v>
      </c>
    </row>
    <row r="880" spans="1:9" x14ac:dyDescent="0.25">
      <c r="A880">
        <v>1723</v>
      </c>
      <c r="B880" t="s">
        <v>108</v>
      </c>
      <c r="C880">
        <v>41</v>
      </c>
      <c r="D880">
        <v>-117412933</v>
      </c>
      <c r="E880">
        <v>2018</v>
      </c>
      <c r="F880" t="s">
        <v>14</v>
      </c>
      <c r="G880">
        <v>1</v>
      </c>
      <c r="H880">
        <f t="shared" si="26"/>
        <v>4</v>
      </c>
      <c r="I880" t="str">
        <f t="shared" si="27"/>
        <v>INGRESOS</v>
      </c>
    </row>
    <row r="881" spans="1:9" x14ac:dyDescent="0.25">
      <c r="A881">
        <v>1723</v>
      </c>
      <c r="B881" t="s">
        <v>108</v>
      </c>
      <c r="C881">
        <v>41</v>
      </c>
      <c r="D881">
        <v>-221083347</v>
      </c>
      <c r="E881">
        <v>2018</v>
      </c>
      <c r="F881" t="s">
        <v>15</v>
      </c>
      <c r="G881">
        <v>1</v>
      </c>
      <c r="H881">
        <f t="shared" si="26"/>
        <v>4</v>
      </c>
      <c r="I881" t="str">
        <f t="shared" si="27"/>
        <v>INGRESOS</v>
      </c>
    </row>
    <row r="882" spans="1:9" x14ac:dyDescent="0.25">
      <c r="A882">
        <v>1723</v>
      </c>
      <c r="B882" t="s">
        <v>108</v>
      </c>
      <c r="C882">
        <v>41</v>
      </c>
      <c r="D882">
        <v>-210561974</v>
      </c>
      <c r="E882">
        <v>2018</v>
      </c>
      <c r="F882" t="s">
        <v>16</v>
      </c>
      <c r="G882">
        <v>1</v>
      </c>
      <c r="H882">
        <f t="shared" si="26"/>
        <v>4</v>
      </c>
      <c r="I882" t="str">
        <f t="shared" si="27"/>
        <v>INGRESOS</v>
      </c>
    </row>
    <row r="883" spans="1:9" x14ac:dyDescent="0.25">
      <c r="A883">
        <v>1723</v>
      </c>
      <c r="B883" t="s">
        <v>108</v>
      </c>
      <c r="C883">
        <v>41</v>
      </c>
      <c r="D883">
        <v>-586232938</v>
      </c>
      <c r="E883">
        <v>2018</v>
      </c>
      <c r="F883" t="s">
        <v>17</v>
      </c>
      <c r="G883">
        <v>1</v>
      </c>
      <c r="H883">
        <f t="shared" si="26"/>
        <v>4</v>
      </c>
      <c r="I883" t="str">
        <f t="shared" si="27"/>
        <v>INGRESOS</v>
      </c>
    </row>
    <row r="884" spans="1:9" x14ac:dyDescent="0.25">
      <c r="A884">
        <v>1723</v>
      </c>
      <c r="B884" t="s">
        <v>108</v>
      </c>
      <c r="C884">
        <v>41</v>
      </c>
      <c r="D884">
        <v>-767054993</v>
      </c>
      <c r="E884">
        <v>2018</v>
      </c>
      <c r="F884" t="s">
        <v>18</v>
      </c>
      <c r="G884">
        <v>1</v>
      </c>
      <c r="H884">
        <f t="shared" si="26"/>
        <v>4</v>
      </c>
      <c r="I884" t="str">
        <f t="shared" si="27"/>
        <v>INGRESOS</v>
      </c>
    </row>
    <row r="885" spans="1:9" x14ac:dyDescent="0.25">
      <c r="A885">
        <v>1723</v>
      </c>
      <c r="B885" t="s">
        <v>108</v>
      </c>
      <c r="C885">
        <v>42</v>
      </c>
      <c r="D885">
        <v>-24000</v>
      </c>
      <c r="E885">
        <v>2018</v>
      </c>
      <c r="F885" t="s">
        <v>14</v>
      </c>
      <c r="G885">
        <v>1</v>
      </c>
      <c r="H885">
        <f t="shared" si="26"/>
        <v>4</v>
      </c>
      <c r="I885" t="str">
        <f t="shared" si="27"/>
        <v>INGRESOS</v>
      </c>
    </row>
    <row r="886" spans="1:9" x14ac:dyDescent="0.25">
      <c r="A886">
        <v>1723</v>
      </c>
      <c r="B886" t="s">
        <v>108</v>
      </c>
      <c r="C886">
        <v>42</v>
      </c>
      <c r="D886">
        <v>-10000</v>
      </c>
      <c r="E886">
        <v>2018</v>
      </c>
      <c r="F886" t="s">
        <v>17</v>
      </c>
      <c r="G886">
        <v>1</v>
      </c>
      <c r="H886">
        <f t="shared" si="26"/>
        <v>4</v>
      </c>
      <c r="I886" t="str">
        <f t="shared" si="27"/>
        <v>INGRESOS</v>
      </c>
    </row>
    <row r="887" spans="1:9" x14ac:dyDescent="0.25">
      <c r="A887">
        <v>1723</v>
      </c>
      <c r="B887" t="s">
        <v>108</v>
      </c>
      <c r="C887">
        <v>72</v>
      </c>
      <c r="D887">
        <v>115138650.56</v>
      </c>
      <c r="E887">
        <v>2018</v>
      </c>
      <c r="F887" t="s">
        <v>8</v>
      </c>
      <c r="G887">
        <v>1</v>
      </c>
      <c r="H887">
        <f t="shared" si="26"/>
        <v>7</v>
      </c>
      <c r="I887" t="str">
        <f t="shared" si="27"/>
        <v>COSTO</v>
      </c>
    </row>
    <row r="888" spans="1:9" x14ac:dyDescent="0.25">
      <c r="A888">
        <v>1723</v>
      </c>
      <c r="B888" t="s">
        <v>108</v>
      </c>
      <c r="C888">
        <v>72</v>
      </c>
      <c r="D888">
        <v>117562527</v>
      </c>
      <c r="E888">
        <v>2018</v>
      </c>
      <c r="F888" t="s">
        <v>12</v>
      </c>
      <c r="G888">
        <v>1</v>
      </c>
      <c r="H888">
        <f t="shared" si="26"/>
        <v>7</v>
      </c>
      <c r="I888" t="str">
        <f t="shared" si="27"/>
        <v>COSTO</v>
      </c>
    </row>
    <row r="889" spans="1:9" x14ac:dyDescent="0.25">
      <c r="A889">
        <v>1723</v>
      </c>
      <c r="B889" t="s">
        <v>108</v>
      </c>
      <c r="C889">
        <v>72</v>
      </c>
      <c r="D889">
        <v>123234791</v>
      </c>
      <c r="E889">
        <v>2018</v>
      </c>
      <c r="F889" t="s">
        <v>9</v>
      </c>
      <c r="G889">
        <v>1</v>
      </c>
      <c r="H889">
        <f t="shared" si="26"/>
        <v>7</v>
      </c>
      <c r="I889" t="str">
        <f t="shared" si="27"/>
        <v>COSTO</v>
      </c>
    </row>
    <row r="890" spans="1:9" x14ac:dyDescent="0.25">
      <c r="A890">
        <v>1723</v>
      </c>
      <c r="B890" t="s">
        <v>108</v>
      </c>
      <c r="C890">
        <v>72</v>
      </c>
      <c r="D890">
        <v>145811694.33000001</v>
      </c>
      <c r="E890">
        <v>2018</v>
      </c>
      <c r="F890" t="s">
        <v>13</v>
      </c>
      <c r="G890">
        <v>1</v>
      </c>
      <c r="H890">
        <f t="shared" si="26"/>
        <v>7</v>
      </c>
      <c r="I890" t="str">
        <f t="shared" si="27"/>
        <v>COSTO</v>
      </c>
    </row>
    <row r="891" spans="1:9" x14ac:dyDescent="0.25">
      <c r="A891">
        <v>1723</v>
      </c>
      <c r="B891" t="s">
        <v>108</v>
      </c>
      <c r="C891">
        <v>72</v>
      </c>
      <c r="D891">
        <v>137106857</v>
      </c>
      <c r="E891">
        <v>2018</v>
      </c>
      <c r="F891" t="s">
        <v>10</v>
      </c>
      <c r="G891">
        <v>1</v>
      </c>
      <c r="H891">
        <f t="shared" si="26"/>
        <v>7</v>
      </c>
      <c r="I891" t="str">
        <f t="shared" si="27"/>
        <v>COSTO</v>
      </c>
    </row>
    <row r="892" spans="1:9" x14ac:dyDescent="0.25">
      <c r="A892">
        <v>1723</v>
      </c>
      <c r="B892" t="s">
        <v>108</v>
      </c>
      <c r="C892">
        <v>72</v>
      </c>
      <c r="D892">
        <v>159793210</v>
      </c>
      <c r="E892">
        <v>2018</v>
      </c>
      <c r="F892" t="s">
        <v>11</v>
      </c>
      <c r="G892">
        <v>1</v>
      </c>
      <c r="H892">
        <f t="shared" si="26"/>
        <v>7</v>
      </c>
      <c r="I892" t="str">
        <f t="shared" si="27"/>
        <v>COSTO</v>
      </c>
    </row>
    <row r="893" spans="1:9" x14ac:dyDescent="0.25">
      <c r="A893">
        <v>1723</v>
      </c>
      <c r="B893" t="s">
        <v>108</v>
      </c>
      <c r="C893">
        <v>72</v>
      </c>
      <c r="D893">
        <v>156050440</v>
      </c>
      <c r="E893">
        <v>2018</v>
      </c>
      <c r="F893" t="s">
        <v>14</v>
      </c>
      <c r="G893">
        <v>1</v>
      </c>
      <c r="H893">
        <f t="shared" si="26"/>
        <v>7</v>
      </c>
      <c r="I893" t="str">
        <f t="shared" si="27"/>
        <v>COSTO</v>
      </c>
    </row>
    <row r="894" spans="1:9" x14ac:dyDescent="0.25">
      <c r="A894">
        <v>1723</v>
      </c>
      <c r="B894" t="s">
        <v>108</v>
      </c>
      <c r="C894">
        <v>72</v>
      </c>
      <c r="D894">
        <v>169851947</v>
      </c>
      <c r="E894">
        <v>2018</v>
      </c>
      <c r="F894" t="s">
        <v>15</v>
      </c>
      <c r="G894">
        <v>1</v>
      </c>
      <c r="H894">
        <f t="shared" si="26"/>
        <v>7</v>
      </c>
      <c r="I894" t="str">
        <f t="shared" si="27"/>
        <v>COSTO</v>
      </c>
    </row>
    <row r="895" spans="1:9" x14ac:dyDescent="0.25">
      <c r="A895">
        <v>1723</v>
      </c>
      <c r="B895" t="s">
        <v>108</v>
      </c>
      <c r="C895">
        <v>72</v>
      </c>
      <c r="D895">
        <v>175364592</v>
      </c>
      <c r="E895">
        <v>2018</v>
      </c>
      <c r="F895" t="s">
        <v>16</v>
      </c>
      <c r="G895">
        <v>1</v>
      </c>
      <c r="H895">
        <f t="shared" si="26"/>
        <v>7</v>
      </c>
      <c r="I895" t="str">
        <f t="shared" si="27"/>
        <v>COSTO</v>
      </c>
    </row>
    <row r="896" spans="1:9" x14ac:dyDescent="0.25">
      <c r="A896">
        <v>1723</v>
      </c>
      <c r="B896" t="s">
        <v>108</v>
      </c>
      <c r="C896">
        <v>72</v>
      </c>
      <c r="D896">
        <v>201770687</v>
      </c>
      <c r="E896">
        <v>2018</v>
      </c>
      <c r="F896" t="s">
        <v>17</v>
      </c>
      <c r="G896">
        <v>1</v>
      </c>
      <c r="H896">
        <f t="shared" si="26"/>
        <v>7</v>
      </c>
      <c r="I896" t="str">
        <f t="shared" si="27"/>
        <v>COSTO</v>
      </c>
    </row>
    <row r="897" spans="1:9" x14ac:dyDescent="0.25">
      <c r="A897">
        <v>1723</v>
      </c>
      <c r="B897" t="s">
        <v>108</v>
      </c>
      <c r="C897">
        <v>72</v>
      </c>
      <c r="D897">
        <v>352046</v>
      </c>
      <c r="E897">
        <v>2018</v>
      </c>
      <c r="F897" t="s">
        <v>18</v>
      </c>
      <c r="G897">
        <v>1</v>
      </c>
      <c r="H897">
        <f t="shared" si="26"/>
        <v>7</v>
      </c>
      <c r="I897" t="str">
        <f t="shared" si="27"/>
        <v>COSTO</v>
      </c>
    </row>
    <row r="898" spans="1:9" x14ac:dyDescent="0.25">
      <c r="A898">
        <v>1724</v>
      </c>
      <c r="B898" t="s">
        <v>109</v>
      </c>
      <c r="C898">
        <v>72</v>
      </c>
      <c r="D898">
        <v>49300</v>
      </c>
      <c r="E898">
        <v>2018</v>
      </c>
      <c r="F898" t="s">
        <v>10</v>
      </c>
      <c r="G898">
        <v>1</v>
      </c>
      <c r="H898">
        <f t="shared" si="26"/>
        <v>7</v>
      </c>
      <c r="I898" t="str">
        <f t="shared" si="27"/>
        <v>COSTO</v>
      </c>
    </row>
    <row r="899" spans="1:9" x14ac:dyDescent="0.25">
      <c r="A899">
        <v>1724</v>
      </c>
      <c r="B899" t="s">
        <v>109</v>
      </c>
      <c r="C899">
        <v>72</v>
      </c>
      <c r="D899">
        <v>30432</v>
      </c>
      <c r="E899">
        <v>2018</v>
      </c>
      <c r="F899" t="s">
        <v>16</v>
      </c>
      <c r="G899">
        <v>1</v>
      </c>
      <c r="H899">
        <f t="shared" ref="H899:H962" si="28">MID(C899,1,1)*1</f>
        <v>7</v>
      </c>
      <c r="I899" t="str">
        <f t="shared" ref="I899:I962" si="29">IF(OR(H899=7,H899=5),"COSTO",IF(H899=4,"INGRESOS","OJO"))</f>
        <v>COSTO</v>
      </c>
    </row>
    <row r="900" spans="1:9" x14ac:dyDescent="0.25">
      <c r="A900">
        <v>1726</v>
      </c>
      <c r="B900" t="s">
        <v>110</v>
      </c>
      <c r="C900">
        <v>72</v>
      </c>
      <c r="D900">
        <v>758953</v>
      </c>
      <c r="E900">
        <v>2018</v>
      </c>
      <c r="F900" t="s">
        <v>8</v>
      </c>
      <c r="G900">
        <v>1</v>
      </c>
      <c r="H900">
        <f t="shared" si="28"/>
        <v>7</v>
      </c>
      <c r="I900" t="str">
        <f t="shared" si="29"/>
        <v>COSTO</v>
      </c>
    </row>
    <row r="901" spans="1:9" x14ac:dyDescent="0.25">
      <c r="A901">
        <v>1727</v>
      </c>
      <c r="B901" t="s">
        <v>111</v>
      </c>
      <c r="C901">
        <v>41</v>
      </c>
      <c r="D901">
        <v>-9748565</v>
      </c>
      <c r="E901">
        <v>2018</v>
      </c>
      <c r="F901" t="s">
        <v>15</v>
      </c>
      <c r="G901">
        <v>1</v>
      </c>
      <c r="H901">
        <f t="shared" si="28"/>
        <v>4</v>
      </c>
      <c r="I901" t="str">
        <f t="shared" si="29"/>
        <v>INGRESOS</v>
      </c>
    </row>
    <row r="902" spans="1:9" x14ac:dyDescent="0.25">
      <c r="A902">
        <v>1728</v>
      </c>
      <c r="B902" t="s">
        <v>112</v>
      </c>
      <c r="C902">
        <v>41</v>
      </c>
      <c r="D902">
        <v>-9397359</v>
      </c>
      <c r="E902">
        <v>2018</v>
      </c>
      <c r="F902" t="s">
        <v>9</v>
      </c>
      <c r="G902">
        <v>1</v>
      </c>
      <c r="H902">
        <f t="shared" si="28"/>
        <v>4</v>
      </c>
      <c r="I902" t="str">
        <f t="shared" si="29"/>
        <v>INGRESOS</v>
      </c>
    </row>
    <row r="903" spans="1:9" x14ac:dyDescent="0.25">
      <c r="A903">
        <v>1730</v>
      </c>
      <c r="B903" t="s">
        <v>113</v>
      </c>
      <c r="C903">
        <v>72</v>
      </c>
      <c r="D903">
        <v>216163</v>
      </c>
      <c r="E903">
        <v>2018</v>
      </c>
      <c r="F903" t="s">
        <v>12</v>
      </c>
      <c r="G903">
        <v>1</v>
      </c>
      <c r="H903">
        <f t="shared" si="28"/>
        <v>7</v>
      </c>
      <c r="I903" t="str">
        <f t="shared" si="29"/>
        <v>COSTO</v>
      </c>
    </row>
    <row r="904" spans="1:9" x14ac:dyDescent="0.25">
      <c r="A904">
        <v>1730</v>
      </c>
      <c r="B904" t="s">
        <v>113</v>
      </c>
      <c r="C904">
        <v>72</v>
      </c>
      <c r="D904">
        <v>216163</v>
      </c>
      <c r="E904">
        <v>2018</v>
      </c>
      <c r="F904" t="s">
        <v>13</v>
      </c>
      <c r="G904">
        <v>1</v>
      </c>
      <c r="H904">
        <f t="shared" si="28"/>
        <v>7</v>
      </c>
      <c r="I904" t="str">
        <f t="shared" si="29"/>
        <v>COSTO</v>
      </c>
    </row>
    <row r="905" spans="1:9" x14ac:dyDescent="0.25">
      <c r="A905">
        <v>1732</v>
      </c>
      <c r="B905" t="s">
        <v>114</v>
      </c>
      <c r="C905">
        <v>72</v>
      </c>
      <c r="D905">
        <v>108087</v>
      </c>
      <c r="E905">
        <v>2018</v>
      </c>
      <c r="F905" t="s">
        <v>8</v>
      </c>
      <c r="G905">
        <v>1</v>
      </c>
      <c r="H905">
        <f t="shared" si="28"/>
        <v>7</v>
      </c>
      <c r="I905" t="str">
        <f t="shared" si="29"/>
        <v>COSTO</v>
      </c>
    </row>
    <row r="906" spans="1:9" x14ac:dyDescent="0.25">
      <c r="A906">
        <v>1732</v>
      </c>
      <c r="B906" t="s">
        <v>114</v>
      </c>
      <c r="C906">
        <v>72</v>
      </c>
      <c r="D906">
        <v>595000</v>
      </c>
      <c r="E906">
        <v>2018</v>
      </c>
      <c r="F906" t="s">
        <v>12</v>
      </c>
      <c r="G906">
        <v>1</v>
      </c>
      <c r="H906">
        <f t="shared" si="28"/>
        <v>7</v>
      </c>
      <c r="I906" t="str">
        <f t="shared" si="29"/>
        <v>COSTO</v>
      </c>
    </row>
    <row r="907" spans="1:9" x14ac:dyDescent="0.25">
      <c r="A907">
        <v>1733</v>
      </c>
      <c r="B907" t="s">
        <v>115</v>
      </c>
      <c r="C907">
        <v>72</v>
      </c>
      <c r="D907">
        <v>216163</v>
      </c>
      <c r="E907">
        <v>2018</v>
      </c>
      <c r="F907" t="s">
        <v>10</v>
      </c>
      <c r="G907">
        <v>1</v>
      </c>
      <c r="H907">
        <f t="shared" si="28"/>
        <v>7</v>
      </c>
      <c r="I907" t="str">
        <f t="shared" si="29"/>
        <v>COSTO</v>
      </c>
    </row>
    <row r="908" spans="1:9" x14ac:dyDescent="0.25">
      <c r="A908">
        <v>1733</v>
      </c>
      <c r="B908" t="s">
        <v>115</v>
      </c>
      <c r="C908">
        <v>72</v>
      </c>
      <c r="D908">
        <v>540408</v>
      </c>
      <c r="E908">
        <v>2018</v>
      </c>
      <c r="F908" t="s">
        <v>11</v>
      </c>
      <c r="G908">
        <v>1</v>
      </c>
      <c r="H908">
        <f t="shared" si="28"/>
        <v>7</v>
      </c>
      <c r="I908" t="str">
        <f t="shared" si="29"/>
        <v>COSTO</v>
      </c>
    </row>
    <row r="909" spans="1:9" x14ac:dyDescent="0.25">
      <c r="A909">
        <v>1733</v>
      </c>
      <c r="B909" t="s">
        <v>115</v>
      </c>
      <c r="C909">
        <v>72</v>
      </c>
      <c r="D909">
        <v>108081</v>
      </c>
      <c r="E909">
        <v>2018</v>
      </c>
      <c r="F909" t="s">
        <v>14</v>
      </c>
      <c r="G909">
        <v>1</v>
      </c>
      <c r="H909">
        <f t="shared" si="28"/>
        <v>7</v>
      </c>
      <c r="I909" t="str">
        <f t="shared" si="29"/>
        <v>COSTO</v>
      </c>
    </row>
    <row r="910" spans="1:9" x14ac:dyDescent="0.25">
      <c r="A910">
        <v>1733</v>
      </c>
      <c r="B910" t="s">
        <v>115</v>
      </c>
      <c r="C910">
        <v>72</v>
      </c>
      <c r="D910">
        <v>108081</v>
      </c>
      <c r="E910">
        <v>2018</v>
      </c>
      <c r="F910" t="s">
        <v>15</v>
      </c>
      <c r="G910">
        <v>1</v>
      </c>
      <c r="H910">
        <f t="shared" si="28"/>
        <v>7</v>
      </c>
      <c r="I910" t="str">
        <f t="shared" si="29"/>
        <v>COSTO</v>
      </c>
    </row>
    <row r="911" spans="1:9" x14ac:dyDescent="0.25">
      <c r="A911">
        <v>1733</v>
      </c>
      <c r="B911" t="s">
        <v>115</v>
      </c>
      <c r="C911">
        <v>72</v>
      </c>
      <c r="D911">
        <v>45378</v>
      </c>
      <c r="E911">
        <v>2018</v>
      </c>
      <c r="F911" t="s">
        <v>16</v>
      </c>
      <c r="G911">
        <v>1</v>
      </c>
      <c r="H911">
        <f t="shared" si="28"/>
        <v>7</v>
      </c>
      <c r="I911" t="str">
        <f t="shared" si="29"/>
        <v>COSTO</v>
      </c>
    </row>
    <row r="912" spans="1:9" x14ac:dyDescent="0.25">
      <c r="A912">
        <v>1734</v>
      </c>
      <c r="B912" t="s">
        <v>116</v>
      </c>
      <c r="C912">
        <v>41</v>
      </c>
      <c r="D912">
        <v>-29519802</v>
      </c>
      <c r="E912">
        <v>2018</v>
      </c>
      <c r="F912" t="s">
        <v>8</v>
      </c>
      <c r="G912">
        <v>1</v>
      </c>
      <c r="H912">
        <f t="shared" si="28"/>
        <v>4</v>
      </c>
      <c r="I912" t="str">
        <f t="shared" si="29"/>
        <v>INGRESOS</v>
      </c>
    </row>
    <row r="913" spans="1:9" x14ac:dyDescent="0.25">
      <c r="A913">
        <v>1734</v>
      </c>
      <c r="B913" t="s">
        <v>116</v>
      </c>
      <c r="C913">
        <v>41</v>
      </c>
      <c r="D913">
        <v>-48712026</v>
      </c>
      <c r="E913">
        <v>2018</v>
      </c>
      <c r="F913" t="s">
        <v>12</v>
      </c>
      <c r="G913">
        <v>1</v>
      </c>
      <c r="H913">
        <f t="shared" si="28"/>
        <v>4</v>
      </c>
      <c r="I913" t="str">
        <f t="shared" si="29"/>
        <v>INGRESOS</v>
      </c>
    </row>
    <row r="914" spans="1:9" x14ac:dyDescent="0.25">
      <c r="A914">
        <v>1734</v>
      </c>
      <c r="B914" t="s">
        <v>116</v>
      </c>
      <c r="C914">
        <v>41</v>
      </c>
      <c r="D914">
        <v>-12747511</v>
      </c>
      <c r="E914">
        <v>2018</v>
      </c>
      <c r="F914" t="s">
        <v>9</v>
      </c>
      <c r="G914">
        <v>1</v>
      </c>
      <c r="H914">
        <f t="shared" si="28"/>
        <v>4</v>
      </c>
      <c r="I914" t="str">
        <f t="shared" si="29"/>
        <v>INGRESOS</v>
      </c>
    </row>
    <row r="915" spans="1:9" x14ac:dyDescent="0.25">
      <c r="A915">
        <v>1734</v>
      </c>
      <c r="B915" t="s">
        <v>116</v>
      </c>
      <c r="C915">
        <v>41</v>
      </c>
      <c r="D915">
        <v>-22041181</v>
      </c>
      <c r="E915">
        <v>2018</v>
      </c>
      <c r="F915" t="s">
        <v>13</v>
      </c>
      <c r="G915">
        <v>1</v>
      </c>
      <c r="H915">
        <f t="shared" si="28"/>
        <v>4</v>
      </c>
      <c r="I915" t="str">
        <f t="shared" si="29"/>
        <v>INGRESOS</v>
      </c>
    </row>
    <row r="916" spans="1:9" x14ac:dyDescent="0.25">
      <c r="A916">
        <v>1734</v>
      </c>
      <c r="B916" t="s">
        <v>116</v>
      </c>
      <c r="C916">
        <v>41</v>
      </c>
      <c r="D916">
        <v>-723268</v>
      </c>
      <c r="E916">
        <v>2018</v>
      </c>
      <c r="F916" t="s">
        <v>10</v>
      </c>
      <c r="G916">
        <v>1</v>
      </c>
      <c r="H916">
        <f t="shared" si="28"/>
        <v>4</v>
      </c>
      <c r="I916" t="str">
        <f t="shared" si="29"/>
        <v>INGRESOS</v>
      </c>
    </row>
    <row r="917" spans="1:9" x14ac:dyDescent="0.25">
      <c r="A917">
        <v>1734</v>
      </c>
      <c r="B917" t="s">
        <v>116</v>
      </c>
      <c r="C917">
        <v>41</v>
      </c>
      <c r="D917">
        <v>-47216524</v>
      </c>
      <c r="E917">
        <v>2018</v>
      </c>
      <c r="F917" t="s">
        <v>11</v>
      </c>
      <c r="G917">
        <v>1</v>
      </c>
      <c r="H917">
        <f t="shared" si="28"/>
        <v>4</v>
      </c>
      <c r="I917" t="str">
        <f t="shared" si="29"/>
        <v>INGRESOS</v>
      </c>
    </row>
    <row r="918" spans="1:9" x14ac:dyDescent="0.25">
      <c r="A918">
        <v>1734</v>
      </c>
      <c r="B918" t="s">
        <v>116</v>
      </c>
      <c r="C918">
        <v>41</v>
      </c>
      <c r="D918">
        <v>-31921637</v>
      </c>
      <c r="E918">
        <v>2018</v>
      </c>
      <c r="F918" t="s">
        <v>14</v>
      </c>
      <c r="G918">
        <v>1</v>
      </c>
      <c r="H918">
        <f t="shared" si="28"/>
        <v>4</v>
      </c>
      <c r="I918" t="str">
        <f t="shared" si="29"/>
        <v>INGRESOS</v>
      </c>
    </row>
    <row r="919" spans="1:9" x14ac:dyDescent="0.25">
      <c r="A919">
        <v>1734</v>
      </c>
      <c r="B919" t="s">
        <v>116</v>
      </c>
      <c r="C919">
        <v>41</v>
      </c>
      <c r="D919">
        <v>-46088854</v>
      </c>
      <c r="E919">
        <v>2018</v>
      </c>
      <c r="F919" t="s">
        <v>15</v>
      </c>
      <c r="G919">
        <v>1</v>
      </c>
      <c r="H919">
        <f t="shared" si="28"/>
        <v>4</v>
      </c>
      <c r="I919" t="str">
        <f t="shared" si="29"/>
        <v>INGRESOS</v>
      </c>
    </row>
    <row r="920" spans="1:9" x14ac:dyDescent="0.25">
      <c r="A920">
        <v>1734</v>
      </c>
      <c r="B920" t="s">
        <v>116</v>
      </c>
      <c r="C920">
        <v>41</v>
      </c>
      <c r="D920">
        <v>-31921637</v>
      </c>
      <c r="E920">
        <v>2018</v>
      </c>
      <c r="F920" t="s">
        <v>16</v>
      </c>
      <c r="G920">
        <v>1</v>
      </c>
      <c r="H920">
        <f t="shared" si="28"/>
        <v>4</v>
      </c>
      <c r="I920" t="str">
        <f t="shared" si="29"/>
        <v>INGRESOS</v>
      </c>
    </row>
    <row r="921" spans="1:9" x14ac:dyDescent="0.25">
      <c r="A921">
        <v>1734</v>
      </c>
      <c r="B921" t="s">
        <v>116</v>
      </c>
      <c r="C921">
        <v>41</v>
      </c>
      <c r="D921">
        <v>-35691750</v>
      </c>
      <c r="E921">
        <v>2018</v>
      </c>
      <c r="F921" t="s">
        <v>17</v>
      </c>
      <c r="G921">
        <v>1</v>
      </c>
      <c r="H921">
        <f t="shared" si="28"/>
        <v>4</v>
      </c>
      <c r="I921" t="str">
        <f t="shared" si="29"/>
        <v>INGRESOS</v>
      </c>
    </row>
    <row r="922" spans="1:9" x14ac:dyDescent="0.25">
      <c r="A922">
        <v>1734</v>
      </c>
      <c r="B922" t="s">
        <v>116</v>
      </c>
      <c r="C922">
        <v>41</v>
      </c>
      <c r="D922">
        <v>-27650528</v>
      </c>
      <c r="E922">
        <v>2018</v>
      </c>
      <c r="F922" t="s">
        <v>18</v>
      </c>
      <c r="G922">
        <v>1</v>
      </c>
      <c r="H922">
        <f t="shared" si="28"/>
        <v>4</v>
      </c>
      <c r="I922" t="str">
        <f t="shared" si="29"/>
        <v>INGRESOS</v>
      </c>
    </row>
    <row r="923" spans="1:9" x14ac:dyDescent="0.25">
      <c r="A923">
        <v>1734</v>
      </c>
      <c r="B923" t="s">
        <v>116</v>
      </c>
      <c r="C923">
        <v>72</v>
      </c>
      <c r="D923">
        <v>11188887</v>
      </c>
      <c r="E923">
        <v>2018</v>
      </c>
      <c r="F923" t="s">
        <v>8</v>
      </c>
      <c r="G923">
        <v>1</v>
      </c>
      <c r="H923">
        <f t="shared" si="28"/>
        <v>7</v>
      </c>
      <c r="I923" t="str">
        <f t="shared" si="29"/>
        <v>COSTO</v>
      </c>
    </row>
    <row r="924" spans="1:9" x14ac:dyDescent="0.25">
      <c r="A924">
        <v>1734</v>
      </c>
      <c r="B924" t="s">
        <v>116</v>
      </c>
      <c r="C924">
        <v>72</v>
      </c>
      <c r="D924">
        <v>22321897</v>
      </c>
      <c r="E924">
        <v>2018</v>
      </c>
      <c r="F924" t="s">
        <v>12</v>
      </c>
      <c r="G924">
        <v>1</v>
      </c>
      <c r="H924">
        <f t="shared" si="28"/>
        <v>7</v>
      </c>
      <c r="I924" t="str">
        <f t="shared" si="29"/>
        <v>COSTO</v>
      </c>
    </row>
    <row r="925" spans="1:9" x14ac:dyDescent="0.25">
      <c r="A925">
        <v>1734</v>
      </c>
      <c r="B925" t="s">
        <v>116</v>
      </c>
      <c r="C925">
        <v>72</v>
      </c>
      <c r="D925">
        <v>21977524</v>
      </c>
      <c r="E925">
        <v>2018</v>
      </c>
      <c r="F925" t="s">
        <v>9</v>
      </c>
      <c r="G925">
        <v>1</v>
      </c>
      <c r="H925">
        <f t="shared" si="28"/>
        <v>7</v>
      </c>
      <c r="I925" t="str">
        <f t="shared" si="29"/>
        <v>COSTO</v>
      </c>
    </row>
    <row r="926" spans="1:9" x14ac:dyDescent="0.25">
      <c r="A926">
        <v>1734</v>
      </c>
      <c r="B926" t="s">
        <v>116</v>
      </c>
      <c r="C926">
        <v>72</v>
      </c>
      <c r="D926">
        <v>22415639</v>
      </c>
      <c r="E926">
        <v>2018</v>
      </c>
      <c r="F926" t="s">
        <v>13</v>
      </c>
      <c r="G926">
        <v>1</v>
      </c>
      <c r="H926">
        <f t="shared" si="28"/>
        <v>7</v>
      </c>
      <c r="I926" t="str">
        <f t="shared" si="29"/>
        <v>COSTO</v>
      </c>
    </row>
    <row r="927" spans="1:9" x14ac:dyDescent="0.25">
      <c r="A927">
        <v>1734</v>
      </c>
      <c r="B927" t="s">
        <v>116</v>
      </c>
      <c r="C927">
        <v>72</v>
      </c>
      <c r="D927">
        <v>26660338</v>
      </c>
      <c r="E927">
        <v>2018</v>
      </c>
      <c r="F927" t="s">
        <v>10</v>
      </c>
      <c r="G927">
        <v>1</v>
      </c>
      <c r="H927">
        <f t="shared" si="28"/>
        <v>7</v>
      </c>
      <c r="I927" t="str">
        <f t="shared" si="29"/>
        <v>COSTO</v>
      </c>
    </row>
    <row r="928" spans="1:9" x14ac:dyDescent="0.25">
      <c r="A928">
        <v>1734</v>
      </c>
      <c r="B928" t="s">
        <v>116</v>
      </c>
      <c r="C928">
        <v>72</v>
      </c>
      <c r="D928">
        <v>26099451</v>
      </c>
      <c r="E928">
        <v>2018</v>
      </c>
      <c r="F928" t="s">
        <v>11</v>
      </c>
      <c r="G928">
        <v>1</v>
      </c>
      <c r="H928">
        <f t="shared" si="28"/>
        <v>7</v>
      </c>
      <c r="I928" t="str">
        <f t="shared" si="29"/>
        <v>COSTO</v>
      </c>
    </row>
    <row r="929" spans="1:9" x14ac:dyDescent="0.25">
      <c r="A929">
        <v>1734</v>
      </c>
      <c r="B929" t="s">
        <v>116</v>
      </c>
      <c r="C929">
        <v>72</v>
      </c>
      <c r="D929">
        <v>26790870</v>
      </c>
      <c r="E929">
        <v>2018</v>
      </c>
      <c r="F929" t="s">
        <v>14</v>
      </c>
      <c r="G929">
        <v>1</v>
      </c>
      <c r="H929">
        <f t="shared" si="28"/>
        <v>7</v>
      </c>
      <c r="I929" t="str">
        <f t="shared" si="29"/>
        <v>COSTO</v>
      </c>
    </row>
    <row r="930" spans="1:9" x14ac:dyDescent="0.25">
      <c r="A930">
        <v>1734</v>
      </c>
      <c r="B930" t="s">
        <v>116</v>
      </c>
      <c r="C930">
        <v>72</v>
      </c>
      <c r="D930">
        <v>26014082</v>
      </c>
      <c r="E930">
        <v>2018</v>
      </c>
      <c r="F930" t="s">
        <v>15</v>
      </c>
      <c r="G930">
        <v>1</v>
      </c>
      <c r="H930">
        <f t="shared" si="28"/>
        <v>7</v>
      </c>
      <c r="I930" t="str">
        <f t="shared" si="29"/>
        <v>COSTO</v>
      </c>
    </row>
    <row r="931" spans="1:9" x14ac:dyDescent="0.25">
      <c r="A931">
        <v>1734</v>
      </c>
      <c r="B931" t="s">
        <v>116</v>
      </c>
      <c r="C931">
        <v>72</v>
      </c>
      <c r="D931">
        <v>34257559</v>
      </c>
      <c r="E931">
        <v>2018</v>
      </c>
      <c r="F931" t="s">
        <v>16</v>
      </c>
      <c r="G931">
        <v>1</v>
      </c>
      <c r="H931">
        <f t="shared" si="28"/>
        <v>7</v>
      </c>
      <c r="I931" t="str">
        <f t="shared" si="29"/>
        <v>COSTO</v>
      </c>
    </row>
    <row r="932" spans="1:9" x14ac:dyDescent="0.25">
      <c r="A932">
        <v>1734</v>
      </c>
      <c r="B932" t="s">
        <v>116</v>
      </c>
      <c r="C932">
        <v>72</v>
      </c>
      <c r="D932">
        <v>29115059</v>
      </c>
      <c r="E932">
        <v>2018</v>
      </c>
      <c r="F932" t="s">
        <v>17</v>
      </c>
      <c r="G932">
        <v>1</v>
      </c>
      <c r="H932">
        <f t="shared" si="28"/>
        <v>7</v>
      </c>
      <c r="I932" t="str">
        <f t="shared" si="29"/>
        <v>COSTO</v>
      </c>
    </row>
    <row r="933" spans="1:9" x14ac:dyDescent="0.25">
      <c r="A933">
        <v>1739</v>
      </c>
      <c r="B933" t="s">
        <v>117</v>
      </c>
      <c r="C933">
        <v>72</v>
      </c>
      <c r="D933">
        <v>1654307</v>
      </c>
      <c r="E933">
        <v>2018</v>
      </c>
      <c r="F933" t="s">
        <v>8</v>
      </c>
      <c r="G933">
        <v>1</v>
      </c>
      <c r="H933">
        <f t="shared" si="28"/>
        <v>7</v>
      </c>
      <c r="I933" t="str">
        <f t="shared" si="29"/>
        <v>COSTO</v>
      </c>
    </row>
    <row r="934" spans="1:9" x14ac:dyDescent="0.25">
      <c r="A934">
        <v>1739</v>
      </c>
      <c r="B934" t="s">
        <v>117</v>
      </c>
      <c r="C934">
        <v>72</v>
      </c>
      <c r="D934">
        <v>1011227</v>
      </c>
      <c r="E934">
        <v>2018</v>
      </c>
      <c r="F934" t="s">
        <v>12</v>
      </c>
      <c r="G934">
        <v>1</v>
      </c>
      <c r="H934">
        <f t="shared" si="28"/>
        <v>7</v>
      </c>
      <c r="I934" t="str">
        <f t="shared" si="29"/>
        <v>COSTO</v>
      </c>
    </row>
    <row r="935" spans="1:9" x14ac:dyDescent="0.25">
      <c r="A935">
        <v>1739</v>
      </c>
      <c r="B935" t="s">
        <v>117</v>
      </c>
      <c r="C935">
        <v>72</v>
      </c>
      <c r="D935">
        <v>1318828</v>
      </c>
      <c r="E935">
        <v>2018</v>
      </c>
      <c r="F935" t="s">
        <v>9</v>
      </c>
      <c r="G935">
        <v>1</v>
      </c>
      <c r="H935">
        <f t="shared" si="28"/>
        <v>7</v>
      </c>
      <c r="I935" t="str">
        <f t="shared" si="29"/>
        <v>COSTO</v>
      </c>
    </row>
    <row r="936" spans="1:9" x14ac:dyDescent="0.25">
      <c r="A936">
        <v>1739</v>
      </c>
      <c r="B936" t="s">
        <v>117</v>
      </c>
      <c r="C936">
        <v>72</v>
      </c>
      <c r="D936">
        <v>836098</v>
      </c>
      <c r="E936">
        <v>2018</v>
      </c>
      <c r="F936" t="s">
        <v>13</v>
      </c>
      <c r="G936">
        <v>1</v>
      </c>
      <c r="H936">
        <f t="shared" si="28"/>
        <v>7</v>
      </c>
      <c r="I936" t="str">
        <f t="shared" si="29"/>
        <v>COSTO</v>
      </c>
    </row>
    <row r="937" spans="1:9" x14ac:dyDescent="0.25">
      <c r="A937">
        <v>1739</v>
      </c>
      <c r="B937" t="s">
        <v>117</v>
      </c>
      <c r="C937">
        <v>72</v>
      </c>
      <c r="D937">
        <v>166104</v>
      </c>
      <c r="E937">
        <v>2018</v>
      </c>
      <c r="F937" t="s">
        <v>10</v>
      </c>
      <c r="G937">
        <v>1</v>
      </c>
      <c r="H937">
        <f t="shared" si="28"/>
        <v>7</v>
      </c>
      <c r="I937" t="str">
        <f t="shared" si="29"/>
        <v>COSTO</v>
      </c>
    </row>
    <row r="938" spans="1:9" x14ac:dyDescent="0.25">
      <c r="A938">
        <v>1739</v>
      </c>
      <c r="B938" t="s">
        <v>117</v>
      </c>
      <c r="C938">
        <v>72</v>
      </c>
      <c r="D938">
        <v>364189</v>
      </c>
      <c r="E938">
        <v>2018</v>
      </c>
      <c r="F938" t="s">
        <v>11</v>
      </c>
      <c r="G938">
        <v>1</v>
      </c>
      <c r="H938">
        <f t="shared" si="28"/>
        <v>7</v>
      </c>
      <c r="I938" t="str">
        <f t="shared" si="29"/>
        <v>COSTO</v>
      </c>
    </row>
    <row r="939" spans="1:9" x14ac:dyDescent="0.25">
      <c r="A939">
        <v>1739</v>
      </c>
      <c r="B939" t="s">
        <v>117</v>
      </c>
      <c r="C939">
        <v>72</v>
      </c>
      <c r="D939">
        <v>121396</v>
      </c>
      <c r="E939">
        <v>2018</v>
      </c>
      <c r="F939" t="s">
        <v>14</v>
      </c>
      <c r="G939">
        <v>1</v>
      </c>
      <c r="H939">
        <f t="shared" si="28"/>
        <v>7</v>
      </c>
      <c r="I939" t="str">
        <f t="shared" si="29"/>
        <v>COSTO</v>
      </c>
    </row>
    <row r="940" spans="1:9" x14ac:dyDescent="0.25">
      <c r="A940">
        <v>1739</v>
      </c>
      <c r="B940" t="s">
        <v>117</v>
      </c>
      <c r="C940">
        <v>72</v>
      </c>
      <c r="D940">
        <v>1348707</v>
      </c>
      <c r="E940">
        <v>2018</v>
      </c>
      <c r="F940" t="s">
        <v>15</v>
      </c>
      <c r="G940">
        <v>1</v>
      </c>
      <c r="H940">
        <f t="shared" si="28"/>
        <v>7</v>
      </c>
      <c r="I940" t="str">
        <f t="shared" si="29"/>
        <v>COSTO</v>
      </c>
    </row>
    <row r="941" spans="1:9" x14ac:dyDescent="0.25">
      <c r="A941">
        <v>1741</v>
      </c>
      <c r="B941" t="s">
        <v>118</v>
      </c>
      <c r="C941">
        <v>41</v>
      </c>
      <c r="D941">
        <v>-15000000</v>
      </c>
      <c r="E941">
        <v>2018</v>
      </c>
      <c r="F941" t="s">
        <v>16</v>
      </c>
      <c r="G941">
        <v>1</v>
      </c>
      <c r="H941">
        <f t="shared" si="28"/>
        <v>4</v>
      </c>
      <c r="I941" t="str">
        <f t="shared" si="29"/>
        <v>INGRESOS</v>
      </c>
    </row>
    <row r="942" spans="1:9" x14ac:dyDescent="0.25">
      <c r="A942">
        <v>1741</v>
      </c>
      <c r="B942" t="s">
        <v>118</v>
      </c>
      <c r="C942">
        <v>72</v>
      </c>
      <c r="D942">
        <v>644362</v>
      </c>
      <c r="E942">
        <v>2018</v>
      </c>
      <c r="F942" t="s">
        <v>8</v>
      </c>
      <c r="G942">
        <v>1</v>
      </c>
      <c r="H942">
        <f t="shared" si="28"/>
        <v>7</v>
      </c>
      <c r="I942" t="str">
        <f t="shared" si="29"/>
        <v>COSTO</v>
      </c>
    </row>
    <row r="943" spans="1:9" x14ac:dyDescent="0.25">
      <c r="A943">
        <v>1741</v>
      </c>
      <c r="B943" t="s">
        <v>118</v>
      </c>
      <c r="C943">
        <v>72</v>
      </c>
      <c r="D943">
        <v>793380</v>
      </c>
      <c r="E943">
        <v>2018</v>
      </c>
      <c r="F943" t="s">
        <v>12</v>
      </c>
      <c r="G943">
        <v>1</v>
      </c>
      <c r="H943">
        <f t="shared" si="28"/>
        <v>7</v>
      </c>
      <c r="I943" t="str">
        <f t="shared" si="29"/>
        <v>COSTO</v>
      </c>
    </row>
    <row r="944" spans="1:9" x14ac:dyDescent="0.25">
      <c r="A944">
        <v>1741</v>
      </c>
      <c r="B944" t="s">
        <v>118</v>
      </c>
      <c r="C944">
        <v>72</v>
      </c>
      <c r="D944">
        <v>79274</v>
      </c>
      <c r="E944">
        <v>2018</v>
      </c>
      <c r="F944" t="s">
        <v>9</v>
      </c>
      <c r="G944">
        <v>1</v>
      </c>
      <c r="H944">
        <f t="shared" si="28"/>
        <v>7</v>
      </c>
      <c r="I944" t="str">
        <f t="shared" si="29"/>
        <v>COSTO</v>
      </c>
    </row>
    <row r="945" spans="1:9" x14ac:dyDescent="0.25">
      <c r="A945">
        <v>1741</v>
      </c>
      <c r="B945" t="s">
        <v>118</v>
      </c>
      <c r="C945">
        <v>72</v>
      </c>
      <c r="D945">
        <v>943256</v>
      </c>
      <c r="E945">
        <v>2018</v>
      </c>
      <c r="F945" t="s">
        <v>13</v>
      </c>
      <c r="G945">
        <v>1</v>
      </c>
      <c r="H945">
        <f t="shared" si="28"/>
        <v>7</v>
      </c>
      <c r="I945" t="str">
        <f t="shared" si="29"/>
        <v>COSTO</v>
      </c>
    </row>
    <row r="946" spans="1:9" x14ac:dyDescent="0.25">
      <c r="A946">
        <v>1741</v>
      </c>
      <c r="B946" t="s">
        <v>118</v>
      </c>
      <c r="C946">
        <v>72</v>
      </c>
      <c r="D946">
        <v>46196</v>
      </c>
      <c r="E946">
        <v>2018</v>
      </c>
      <c r="F946" t="s">
        <v>11</v>
      </c>
      <c r="G946">
        <v>1</v>
      </c>
      <c r="H946">
        <f t="shared" si="28"/>
        <v>7</v>
      </c>
      <c r="I946" t="str">
        <f t="shared" si="29"/>
        <v>COSTO</v>
      </c>
    </row>
    <row r="947" spans="1:9" x14ac:dyDescent="0.25">
      <c r="A947">
        <v>1743</v>
      </c>
      <c r="B947" t="s">
        <v>119</v>
      </c>
      <c r="C947">
        <v>41</v>
      </c>
      <c r="D947">
        <v>-23511882</v>
      </c>
      <c r="E947">
        <v>2018</v>
      </c>
      <c r="F947" t="s">
        <v>8</v>
      </c>
      <c r="G947">
        <v>1</v>
      </c>
      <c r="H947">
        <f t="shared" si="28"/>
        <v>4</v>
      </c>
      <c r="I947" t="str">
        <f t="shared" si="29"/>
        <v>INGRESOS</v>
      </c>
    </row>
    <row r="948" spans="1:9" x14ac:dyDescent="0.25">
      <c r="A948">
        <v>1743</v>
      </c>
      <c r="B948" t="s">
        <v>119</v>
      </c>
      <c r="C948">
        <v>41</v>
      </c>
      <c r="D948">
        <v>-31748943</v>
      </c>
      <c r="E948">
        <v>2018</v>
      </c>
      <c r="F948" t="s">
        <v>12</v>
      </c>
      <c r="G948">
        <v>1</v>
      </c>
      <c r="H948">
        <f t="shared" si="28"/>
        <v>4</v>
      </c>
      <c r="I948" t="str">
        <f t="shared" si="29"/>
        <v>INGRESOS</v>
      </c>
    </row>
    <row r="949" spans="1:9" x14ac:dyDescent="0.25">
      <c r="A949">
        <v>1743</v>
      </c>
      <c r="B949" t="s">
        <v>119</v>
      </c>
      <c r="C949">
        <v>41</v>
      </c>
      <c r="D949">
        <v>-31748943</v>
      </c>
      <c r="E949">
        <v>2018</v>
      </c>
      <c r="F949" t="s">
        <v>9</v>
      </c>
      <c r="G949">
        <v>1</v>
      </c>
      <c r="H949">
        <f t="shared" si="28"/>
        <v>4</v>
      </c>
      <c r="I949" t="str">
        <f t="shared" si="29"/>
        <v>INGRESOS</v>
      </c>
    </row>
    <row r="950" spans="1:9" x14ac:dyDescent="0.25">
      <c r="A950">
        <v>1743</v>
      </c>
      <c r="B950" t="s">
        <v>119</v>
      </c>
      <c r="C950">
        <v>41</v>
      </c>
      <c r="D950">
        <v>-31748943</v>
      </c>
      <c r="E950">
        <v>2018</v>
      </c>
      <c r="F950" t="s">
        <v>13</v>
      </c>
      <c r="G950">
        <v>1</v>
      </c>
      <c r="H950">
        <f t="shared" si="28"/>
        <v>4</v>
      </c>
      <c r="I950" t="str">
        <f t="shared" si="29"/>
        <v>INGRESOS</v>
      </c>
    </row>
    <row r="951" spans="1:9" x14ac:dyDescent="0.25">
      <c r="A951">
        <v>1743</v>
      </c>
      <c r="B951" t="s">
        <v>119</v>
      </c>
      <c r="C951">
        <v>41</v>
      </c>
      <c r="D951">
        <v>30930039</v>
      </c>
      <c r="E951">
        <v>2018</v>
      </c>
      <c r="F951" t="s">
        <v>10</v>
      </c>
      <c r="G951">
        <v>1</v>
      </c>
      <c r="H951">
        <f t="shared" si="28"/>
        <v>4</v>
      </c>
      <c r="I951" t="str">
        <f t="shared" si="29"/>
        <v>INGRESOS</v>
      </c>
    </row>
    <row r="952" spans="1:9" x14ac:dyDescent="0.25">
      <c r="A952">
        <v>1743</v>
      </c>
      <c r="B952" t="s">
        <v>119</v>
      </c>
      <c r="C952">
        <v>41</v>
      </c>
      <c r="D952">
        <v>-40442883</v>
      </c>
      <c r="E952">
        <v>2018</v>
      </c>
      <c r="F952" t="s">
        <v>11</v>
      </c>
      <c r="G952">
        <v>1</v>
      </c>
      <c r="H952">
        <f t="shared" si="28"/>
        <v>4</v>
      </c>
      <c r="I952" t="str">
        <f t="shared" si="29"/>
        <v>INGRESOS</v>
      </c>
    </row>
    <row r="953" spans="1:9" x14ac:dyDescent="0.25">
      <c r="A953">
        <v>1743</v>
      </c>
      <c r="B953" t="s">
        <v>119</v>
      </c>
      <c r="C953">
        <v>41</v>
      </c>
      <c r="D953">
        <v>818904</v>
      </c>
      <c r="E953">
        <v>2018</v>
      </c>
      <c r="F953" t="s">
        <v>14</v>
      </c>
      <c r="G953">
        <v>1</v>
      </c>
      <c r="H953">
        <f t="shared" si="28"/>
        <v>4</v>
      </c>
      <c r="I953" t="str">
        <f t="shared" si="29"/>
        <v>INGRESOS</v>
      </c>
    </row>
    <row r="954" spans="1:9" x14ac:dyDescent="0.25">
      <c r="A954">
        <v>1743</v>
      </c>
      <c r="B954" t="s">
        <v>119</v>
      </c>
      <c r="C954">
        <v>41</v>
      </c>
      <c r="D954">
        <v>-35724579</v>
      </c>
      <c r="E954">
        <v>2018</v>
      </c>
      <c r="F954" t="s">
        <v>15</v>
      </c>
      <c r="G954">
        <v>1</v>
      </c>
      <c r="H954">
        <f t="shared" si="28"/>
        <v>4</v>
      </c>
      <c r="I954" t="str">
        <f t="shared" si="29"/>
        <v>INGRESOS</v>
      </c>
    </row>
    <row r="955" spans="1:9" x14ac:dyDescent="0.25">
      <c r="A955">
        <v>1743</v>
      </c>
      <c r="B955" t="s">
        <v>119</v>
      </c>
      <c r="C955">
        <v>41</v>
      </c>
      <c r="D955">
        <v>-3739329</v>
      </c>
      <c r="E955">
        <v>2018</v>
      </c>
      <c r="F955" t="s">
        <v>16</v>
      </c>
      <c r="G955">
        <v>1</v>
      </c>
      <c r="H955">
        <f t="shared" si="28"/>
        <v>4</v>
      </c>
      <c r="I955" t="str">
        <f t="shared" si="29"/>
        <v>INGRESOS</v>
      </c>
    </row>
    <row r="956" spans="1:9" x14ac:dyDescent="0.25">
      <c r="A956">
        <v>1743</v>
      </c>
      <c r="B956" t="s">
        <v>119</v>
      </c>
      <c r="C956">
        <v>41</v>
      </c>
      <c r="D956">
        <v>143404677</v>
      </c>
      <c r="E956">
        <v>2018</v>
      </c>
      <c r="F956" t="s">
        <v>17</v>
      </c>
      <c r="G956">
        <v>1</v>
      </c>
      <c r="H956">
        <f t="shared" si="28"/>
        <v>4</v>
      </c>
      <c r="I956" t="str">
        <f t="shared" si="29"/>
        <v>INGRESOS</v>
      </c>
    </row>
    <row r="957" spans="1:9" x14ac:dyDescent="0.25">
      <c r="A957">
        <v>1743</v>
      </c>
      <c r="B957" t="s">
        <v>119</v>
      </c>
      <c r="C957">
        <v>72</v>
      </c>
      <c r="D957">
        <v>22708261</v>
      </c>
      <c r="E957">
        <v>2018</v>
      </c>
      <c r="F957" t="s">
        <v>8</v>
      </c>
      <c r="G957">
        <v>1</v>
      </c>
      <c r="H957">
        <f t="shared" si="28"/>
        <v>7</v>
      </c>
      <c r="I957" t="str">
        <f t="shared" si="29"/>
        <v>COSTO</v>
      </c>
    </row>
    <row r="958" spans="1:9" x14ac:dyDescent="0.25">
      <c r="A958">
        <v>1743</v>
      </c>
      <c r="B958" t="s">
        <v>119</v>
      </c>
      <c r="C958">
        <v>72</v>
      </c>
      <c r="D958">
        <v>26116381</v>
      </c>
      <c r="E958">
        <v>2018</v>
      </c>
      <c r="F958" t="s">
        <v>12</v>
      </c>
      <c r="G958">
        <v>1</v>
      </c>
      <c r="H958">
        <f t="shared" si="28"/>
        <v>7</v>
      </c>
      <c r="I958" t="str">
        <f t="shared" si="29"/>
        <v>COSTO</v>
      </c>
    </row>
    <row r="959" spans="1:9" x14ac:dyDescent="0.25">
      <c r="A959">
        <v>1743</v>
      </c>
      <c r="B959" t="s">
        <v>119</v>
      </c>
      <c r="C959">
        <v>72</v>
      </c>
      <c r="D959">
        <v>34768624</v>
      </c>
      <c r="E959">
        <v>2018</v>
      </c>
      <c r="F959" t="s">
        <v>9</v>
      </c>
      <c r="G959">
        <v>1</v>
      </c>
      <c r="H959">
        <f t="shared" si="28"/>
        <v>7</v>
      </c>
      <c r="I959" t="str">
        <f t="shared" si="29"/>
        <v>COSTO</v>
      </c>
    </row>
    <row r="960" spans="1:9" x14ac:dyDescent="0.25">
      <c r="A960">
        <v>1743</v>
      </c>
      <c r="B960" t="s">
        <v>119</v>
      </c>
      <c r="C960">
        <v>72</v>
      </c>
      <c r="D960">
        <v>26014849</v>
      </c>
      <c r="E960">
        <v>2018</v>
      </c>
      <c r="F960" t="s">
        <v>13</v>
      </c>
      <c r="G960">
        <v>1</v>
      </c>
      <c r="H960">
        <f t="shared" si="28"/>
        <v>7</v>
      </c>
      <c r="I960" t="str">
        <f t="shared" si="29"/>
        <v>COSTO</v>
      </c>
    </row>
    <row r="961" spans="1:9" x14ac:dyDescent="0.25">
      <c r="A961">
        <v>1743</v>
      </c>
      <c r="B961" t="s">
        <v>119</v>
      </c>
      <c r="C961">
        <v>72</v>
      </c>
      <c r="D961">
        <v>26946639</v>
      </c>
      <c r="E961">
        <v>2018</v>
      </c>
      <c r="F961" t="s">
        <v>10</v>
      </c>
      <c r="G961">
        <v>1</v>
      </c>
      <c r="H961">
        <f t="shared" si="28"/>
        <v>7</v>
      </c>
      <c r="I961" t="str">
        <f t="shared" si="29"/>
        <v>COSTO</v>
      </c>
    </row>
    <row r="962" spans="1:9" x14ac:dyDescent="0.25">
      <c r="A962">
        <v>1743</v>
      </c>
      <c r="B962" t="s">
        <v>119</v>
      </c>
      <c r="C962">
        <v>72</v>
      </c>
      <c r="D962">
        <v>9056969.5600000005</v>
      </c>
      <c r="E962">
        <v>2018</v>
      </c>
      <c r="F962" t="s">
        <v>11</v>
      </c>
      <c r="G962">
        <v>1</v>
      </c>
      <c r="H962">
        <f t="shared" si="28"/>
        <v>7</v>
      </c>
      <c r="I962" t="str">
        <f t="shared" si="29"/>
        <v>COSTO</v>
      </c>
    </row>
    <row r="963" spans="1:9" x14ac:dyDescent="0.25">
      <c r="A963">
        <v>1743</v>
      </c>
      <c r="B963" t="s">
        <v>119</v>
      </c>
      <c r="C963">
        <v>72</v>
      </c>
      <c r="D963">
        <v>5384132</v>
      </c>
      <c r="E963">
        <v>2018</v>
      </c>
      <c r="F963" t="s">
        <v>14</v>
      </c>
      <c r="G963">
        <v>1</v>
      </c>
      <c r="H963">
        <f t="shared" ref="H963:H1026" si="30">MID(C963,1,1)*1</f>
        <v>7</v>
      </c>
      <c r="I963" t="str">
        <f t="shared" ref="I963:I1026" si="31">IF(OR(H963=7,H963=5),"COSTO",IF(H963=4,"INGRESOS","OJO"))</f>
        <v>COSTO</v>
      </c>
    </row>
    <row r="964" spans="1:9" x14ac:dyDescent="0.25">
      <c r="A964">
        <v>1743</v>
      </c>
      <c r="B964" t="s">
        <v>119</v>
      </c>
      <c r="C964">
        <v>72</v>
      </c>
      <c r="D964">
        <v>9557560</v>
      </c>
      <c r="E964">
        <v>2018</v>
      </c>
      <c r="F964" t="s">
        <v>15</v>
      </c>
      <c r="G964">
        <v>1</v>
      </c>
      <c r="H964">
        <f t="shared" si="30"/>
        <v>7</v>
      </c>
      <c r="I964" t="str">
        <f t="shared" si="31"/>
        <v>COSTO</v>
      </c>
    </row>
    <row r="965" spans="1:9" x14ac:dyDescent="0.25">
      <c r="A965">
        <v>1743</v>
      </c>
      <c r="B965" t="s">
        <v>119</v>
      </c>
      <c r="C965">
        <v>72</v>
      </c>
      <c r="D965">
        <v>3973920</v>
      </c>
      <c r="E965">
        <v>2018</v>
      </c>
      <c r="F965" t="s">
        <v>16</v>
      </c>
      <c r="G965">
        <v>1</v>
      </c>
      <c r="H965">
        <f t="shared" si="30"/>
        <v>7</v>
      </c>
      <c r="I965" t="str">
        <f t="shared" si="31"/>
        <v>COSTO</v>
      </c>
    </row>
    <row r="966" spans="1:9" x14ac:dyDescent="0.25">
      <c r="A966">
        <v>1743</v>
      </c>
      <c r="B966" t="s">
        <v>119</v>
      </c>
      <c r="C966">
        <v>72</v>
      </c>
      <c r="D966">
        <v>4231896</v>
      </c>
      <c r="E966">
        <v>2018</v>
      </c>
      <c r="F966" t="s">
        <v>17</v>
      </c>
      <c r="G966">
        <v>1</v>
      </c>
      <c r="H966">
        <f t="shared" si="30"/>
        <v>7</v>
      </c>
      <c r="I966" t="str">
        <f t="shared" si="31"/>
        <v>COSTO</v>
      </c>
    </row>
    <row r="967" spans="1:9" x14ac:dyDescent="0.25">
      <c r="A967">
        <v>1744</v>
      </c>
      <c r="B967" t="s">
        <v>120</v>
      </c>
      <c r="C967">
        <v>41</v>
      </c>
      <c r="D967">
        <v>-35458635</v>
      </c>
      <c r="E967">
        <v>2018</v>
      </c>
      <c r="F967" t="s">
        <v>8</v>
      </c>
      <c r="G967">
        <v>1</v>
      </c>
      <c r="H967">
        <f t="shared" si="30"/>
        <v>4</v>
      </c>
      <c r="I967" t="str">
        <f t="shared" si="31"/>
        <v>INGRESOS</v>
      </c>
    </row>
    <row r="968" spans="1:9" x14ac:dyDescent="0.25">
      <c r="A968">
        <v>1744</v>
      </c>
      <c r="B968" t="s">
        <v>120</v>
      </c>
      <c r="C968">
        <v>41</v>
      </c>
      <c r="D968">
        <v>-35458635</v>
      </c>
      <c r="E968">
        <v>2018</v>
      </c>
      <c r="F968" t="s">
        <v>12</v>
      </c>
      <c r="G968">
        <v>1</v>
      </c>
      <c r="H968">
        <f t="shared" si="30"/>
        <v>4</v>
      </c>
      <c r="I968" t="str">
        <f t="shared" si="31"/>
        <v>INGRESOS</v>
      </c>
    </row>
    <row r="969" spans="1:9" x14ac:dyDescent="0.25">
      <c r="A969">
        <v>1744</v>
      </c>
      <c r="B969" t="s">
        <v>120</v>
      </c>
      <c r="C969">
        <v>41</v>
      </c>
      <c r="D969">
        <v>-35458635</v>
      </c>
      <c r="E969">
        <v>2018</v>
      </c>
      <c r="F969" t="s">
        <v>9</v>
      </c>
      <c r="G969">
        <v>1</v>
      </c>
      <c r="H969">
        <f t="shared" si="30"/>
        <v>4</v>
      </c>
      <c r="I969" t="str">
        <f t="shared" si="31"/>
        <v>INGRESOS</v>
      </c>
    </row>
    <row r="970" spans="1:9" x14ac:dyDescent="0.25">
      <c r="A970">
        <v>1744</v>
      </c>
      <c r="B970" t="s">
        <v>120</v>
      </c>
      <c r="C970">
        <v>41</v>
      </c>
      <c r="D970">
        <v>-35458635</v>
      </c>
      <c r="E970">
        <v>2018</v>
      </c>
      <c r="F970" t="s">
        <v>13</v>
      </c>
      <c r="G970">
        <v>1</v>
      </c>
      <c r="H970">
        <f t="shared" si="30"/>
        <v>4</v>
      </c>
      <c r="I970" t="str">
        <f t="shared" si="31"/>
        <v>INGRESOS</v>
      </c>
    </row>
    <row r="971" spans="1:9" x14ac:dyDescent="0.25">
      <c r="A971">
        <v>1744</v>
      </c>
      <c r="B971" t="s">
        <v>120</v>
      </c>
      <c r="C971">
        <v>41</v>
      </c>
      <c r="D971">
        <v>-35458635</v>
      </c>
      <c r="E971">
        <v>2018</v>
      </c>
      <c r="F971" t="s">
        <v>10</v>
      </c>
      <c r="G971">
        <v>1</v>
      </c>
      <c r="H971">
        <f t="shared" si="30"/>
        <v>4</v>
      </c>
      <c r="I971" t="str">
        <f t="shared" si="31"/>
        <v>INGRESOS</v>
      </c>
    </row>
    <row r="972" spans="1:9" x14ac:dyDescent="0.25">
      <c r="A972">
        <v>1744</v>
      </c>
      <c r="B972" t="s">
        <v>120</v>
      </c>
      <c r="C972">
        <v>41</v>
      </c>
      <c r="D972">
        <v>-35458635</v>
      </c>
      <c r="E972">
        <v>2018</v>
      </c>
      <c r="F972" t="s">
        <v>11</v>
      </c>
      <c r="G972">
        <v>1</v>
      </c>
      <c r="H972">
        <f t="shared" si="30"/>
        <v>4</v>
      </c>
      <c r="I972" t="str">
        <f t="shared" si="31"/>
        <v>INGRESOS</v>
      </c>
    </row>
    <row r="973" spans="1:9" x14ac:dyDescent="0.25">
      <c r="A973">
        <v>1744</v>
      </c>
      <c r="B973" t="s">
        <v>120</v>
      </c>
      <c r="C973">
        <v>41</v>
      </c>
      <c r="D973">
        <v>-35458635</v>
      </c>
      <c r="E973">
        <v>2018</v>
      </c>
      <c r="F973" t="s">
        <v>14</v>
      </c>
      <c r="G973">
        <v>1</v>
      </c>
      <c r="H973">
        <f t="shared" si="30"/>
        <v>4</v>
      </c>
      <c r="I973" t="str">
        <f t="shared" si="31"/>
        <v>INGRESOS</v>
      </c>
    </row>
    <row r="974" spans="1:9" x14ac:dyDescent="0.25">
      <c r="A974">
        <v>1744</v>
      </c>
      <c r="B974" t="s">
        <v>120</v>
      </c>
      <c r="C974">
        <v>41</v>
      </c>
      <c r="D974">
        <v>-35458635</v>
      </c>
      <c r="E974">
        <v>2018</v>
      </c>
      <c r="F974" t="s">
        <v>15</v>
      </c>
      <c r="G974">
        <v>1</v>
      </c>
      <c r="H974">
        <f t="shared" si="30"/>
        <v>4</v>
      </c>
      <c r="I974" t="str">
        <f t="shared" si="31"/>
        <v>INGRESOS</v>
      </c>
    </row>
    <row r="975" spans="1:9" x14ac:dyDescent="0.25">
      <c r="A975">
        <v>1744</v>
      </c>
      <c r="B975" t="s">
        <v>120</v>
      </c>
      <c r="C975">
        <v>41</v>
      </c>
      <c r="D975">
        <v>-56689870</v>
      </c>
      <c r="E975">
        <v>2018</v>
      </c>
      <c r="F975" t="s">
        <v>16</v>
      </c>
      <c r="G975">
        <v>1</v>
      </c>
      <c r="H975">
        <f t="shared" si="30"/>
        <v>4</v>
      </c>
      <c r="I975" t="str">
        <f t="shared" si="31"/>
        <v>INGRESOS</v>
      </c>
    </row>
    <row r="976" spans="1:9" x14ac:dyDescent="0.25">
      <c r="A976">
        <v>1744</v>
      </c>
      <c r="B976" t="s">
        <v>120</v>
      </c>
      <c r="C976">
        <v>41</v>
      </c>
      <c r="D976">
        <v>-14227400</v>
      </c>
      <c r="E976">
        <v>2018</v>
      </c>
      <c r="F976" t="s">
        <v>17</v>
      </c>
      <c r="G976">
        <v>1</v>
      </c>
      <c r="H976">
        <f t="shared" si="30"/>
        <v>4</v>
      </c>
      <c r="I976" t="str">
        <f t="shared" si="31"/>
        <v>INGRESOS</v>
      </c>
    </row>
    <row r="977" spans="1:9" x14ac:dyDescent="0.25">
      <c r="A977">
        <v>1744</v>
      </c>
      <c r="B977" t="s">
        <v>120</v>
      </c>
      <c r="C977">
        <v>41</v>
      </c>
      <c r="D977">
        <v>-35458635</v>
      </c>
      <c r="E977">
        <v>2018</v>
      </c>
      <c r="F977" t="s">
        <v>18</v>
      </c>
      <c r="G977">
        <v>1</v>
      </c>
      <c r="H977">
        <f t="shared" si="30"/>
        <v>4</v>
      </c>
      <c r="I977" t="str">
        <f t="shared" si="31"/>
        <v>INGRESOS</v>
      </c>
    </row>
    <row r="978" spans="1:9" x14ac:dyDescent="0.25">
      <c r="A978">
        <v>1744</v>
      </c>
      <c r="B978" t="s">
        <v>120</v>
      </c>
      <c r="C978">
        <v>72</v>
      </c>
      <c r="D978">
        <v>11558729</v>
      </c>
      <c r="E978">
        <v>2018</v>
      </c>
      <c r="F978" t="s">
        <v>8</v>
      </c>
      <c r="G978">
        <v>1</v>
      </c>
      <c r="H978">
        <f t="shared" si="30"/>
        <v>7</v>
      </c>
      <c r="I978" t="str">
        <f t="shared" si="31"/>
        <v>COSTO</v>
      </c>
    </row>
    <row r="979" spans="1:9" x14ac:dyDescent="0.25">
      <c r="A979">
        <v>1744</v>
      </c>
      <c r="B979" t="s">
        <v>120</v>
      </c>
      <c r="C979">
        <v>72</v>
      </c>
      <c r="D979">
        <v>15909151</v>
      </c>
      <c r="E979">
        <v>2018</v>
      </c>
      <c r="F979" t="s">
        <v>12</v>
      </c>
      <c r="G979">
        <v>1</v>
      </c>
      <c r="H979">
        <f t="shared" si="30"/>
        <v>7</v>
      </c>
      <c r="I979" t="str">
        <f t="shared" si="31"/>
        <v>COSTO</v>
      </c>
    </row>
    <row r="980" spans="1:9" x14ac:dyDescent="0.25">
      <c r="A980">
        <v>1744</v>
      </c>
      <c r="B980" t="s">
        <v>120</v>
      </c>
      <c r="C980">
        <v>72</v>
      </c>
      <c r="D980">
        <v>13213459</v>
      </c>
      <c r="E980">
        <v>2018</v>
      </c>
      <c r="F980" t="s">
        <v>9</v>
      </c>
      <c r="G980">
        <v>1</v>
      </c>
      <c r="H980">
        <f t="shared" si="30"/>
        <v>7</v>
      </c>
      <c r="I980" t="str">
        <f t="shared" si="31"/>
        <v>COSTO</v>
      </c>
    </row>
    <row r="981" spans="1:9" x14ac:dyDescent="0.25">
      <c r="A981">
        <v>1744</v>
      </c>
      <c r="B981" t="s">
        <v>120</v>
      </c>
      <c r="C981">
        <v>72</v>
      </c>
      <c r="D981">
        <v>16713786</v>
      </c>
      <c r="E981">
        <v>2018</v>
      </c>
      <c r="F981" t="s">
        <v>13</v>
      </c>
      <c r="G981">
        <v>1</v>
      </c>
      <c r="H981">
        <f t="shared" si="30"/>
        <v>7</v>
      </c>
      <c r="I981" t="str">
        <f t="shared" si="31"/>
        <v>COSTO</v>
      </c>
    </row>
    <row r="982" spans="1:9" x14ac:dyDescent="0.25">
      <c r="A982">
        <v>1744</v>
      </c>
      <c r="B982" t="s">
        <v>120</v>
      </c>
      <c r="C982">
        <v>72</v>
      </c>
      <c r="D982">
        <v>17486976</v>
      </c>
      <c r="E982">
        <v>2018</v>
      </c>
      <c r="F982" t="s">
        <v>10</v>
      </c>
      <c r="G982">
        <v>1</v>
      </c>
      <c r="H982">
        <f t="shared" si="30"/>
        <v>7</v>
      </c>
      <c r="I982" t="str">
        <f t="shared" si="31"/>
        <v>COSTO</v>
      </c>
    </row>
    <row r="983" spans="1:9" x14ac:dyDescent="0.25">
      <c r="A983">
        <v>1744</v>
      </c>
      <c r="B983" t="s">
        <v>120</v>
      </c>
      <c r="C983">
        <v>72</v>
      </c>
      <c r="D983">
        <v>15873608</v>
      </c>
      <c r="E983">
        <v>2018</v>
      </c>
      <c r="F983" t="s">
        <v>11</v>
      </c>
      <c r="G983">
        <v>1</v>
      </c>
      <c r="H983">
        <f t="shared" si="30"/>
        <v>7</v>
      </c>
      <c r="I983" t="str">
        <f t="shared" si="31"/>
        <v>COSTO</v>
      </c>
    </row>
    <row r="984" spans="1:9" x14ac:dyDescent="0.25">
      <c r="A984">
        <v>1744</v>
      </c>
      <c r="B984" t="s">
        <v>120</v>
      </c>
      <c r="C984">
        <v>72</v>
      </c>
      <c r="D984">
        <v>15482296</v>
      </c>
      <c r="E984">
        <v>2018</v>
      </c>
      <c r="F984" t="s">
        <v>14</v>
      </c>
      <c r="G984">
        <v>1</v>
      </c>
      <c r="H984">
        <f t="shared" si="30"/>
        <v>7</v>
      </c>
      <c r="I984" t="str">
        <f t="shared" si="31"/>
        <v>COSTO</v>
      </c>
    </row>
    <row r="985" spans="1:9" x14ac:dyDescent="0.25">
      <c r="A985">
        <v>1744</v>
      </c>
      <c r="B985" t="s">
        <v>120</v>
      </c>
      <c r="C985">
        <v>72</v>
      </c>
      <c r="D985">
        <v>16479376</v>
      </c>
      <c r="E985">
        <v>2018</v>
      </c>
      <c r="F985" t="s">
        <v>15</v>
      </c>
      <c r="G985">
        <v>1</v>
      </c>
      <c r="H985">
        <f t="shared" si="30"/>
        <v>7</v>
      </c>
      <c r="I985" t="str">
        <f t="shared" si="31"/>
        <v>COSTO</v>
      </c>
    </row>
    <row r="986" spans="1:9" x14ac:dyDescent="0.25">
      <c r="A986">
        <v>1744</v>
      </c>
      <c r="B986" t="s">
        <v>120</v>
      </c>
      <c r="C986">
        <v>72</v>
      </c>
      <c r="D986">
        <v>20103188</v>
      </c>
      <c r="E986">
        <v>2018</v>
      </c>
      <c r="F986" t="s">
        <v>16</v>
      </c>
      <c r="G986">
        <v>1</v>
      </c>
      <c r="H986">
        <f t="shared" si="30"/>
        <v>7</v>
      </c>
      <c r="I986" t="str">
        <f t="shared" si="31"/>
        <v>COSTO</v>
      </c>
    </row>
    <row r="987" spans="1:9" x14ac:dyDescent="0.25">
      <c r="A987">
        <v>1744</v>
      </c>
      <c r="B987" t="s">
        <v>120</v>
      </c>
      <c r="C987">
        <v>72</v>
      </c>
      <c r="D987">
        <v>19076897</v>
      </c>
      <c r="E987">
        <v>2018</v>
      </c>
      <c r="F987" t="s">
        <v>17</v>
      </c>
      <c r="G987">
        <v>1</v>
      </c>
      <c r="H987">
        <f t="shared" si="30"/>
        <v>7</v>
      </c>
      <c r="I987" t="str">
        <f t="shared" si="31"/>
        <v>COSTO</v>
      </c>
    </row>
    <row r="988" spans="1:9" x14ac:dyDescent="0.25">
      <c r="A988">
        <v>1745</v>
      </c>
      <c r="B988" t="s">
        <v>121</v>
      </c>
      <c r="C988">
        <v>41</v>
      </c>
      <c r="D988">
        <v>-35900000</v>
      </c>
      <c r="E988">
        <v>2018</v>
      </c>
      <c r="F988" t="s">
        <v>16</v>
      </c>
      <c r="G988">
        <v>1</v>
      </c>
      <c r="H988">
        <f t="shared" si="30"/>
        <v>4</v>
      </c>
      <c r="I988" t="str">
        <f t="shared" si="31"/>
        <v>INGRESOS</v>
      </c>
    </row>
    <row r="989" spans="1:9" x14ac:dyDescent="0.25">
      <c r="A989">
        <v>1745</v>
      </c>
      <c r="B989" t="s">
        <v>121</v>
      </c>
      <c r="C989">
        <v>72</v>
      </c>
      <c r="D989">
        <v>2514100</v>
      </c>
      <c r="E989">
        <v>2018</v>
      </c>
      <c r="F989" t="s">
        <v>13</v>
      </c>
      <c r="G989">
        <v>1</v>
      </c>
      <c r="H989">
        <f t="shared" si="30"/>
        <v>7</v>
      </c>
      <c r="I989" t="str">
        <f t="shared" si="31"/>
        <v>COSTO</v>
      </c>
    </row>
    <row r="990" spans="1:9" x14ac:dyDescent="0.25">
      <c r="A990">
        <v>1745</v>
      </c>
      <c r="B990" t="s">
        <v>121</v>
      </c>
      <c r="C990">
        <v>72</v>
      </c>
      <c r="D990">
        <v>2680236</v>
      </c>
      <c r="E990">
        <v>2018</v>
      </c>
      <c r="F990" t="s">
        <v>10</v>
      </c>
      <c r="G990">
        <v>1</v>
      </c>
      <c r="H990">
        <f t="shared" si="30"/>
        <v>7</v>
      </c>
      <c r="I990" t="str">
        <f t="shared" si="31"/>
        <v>COSTO</v>
      </c>
    </row>
    <row r="991" spans="1:9" x14ac:dyDescent="0.25">
      <c r="A991">
        <v>1745</v>
      </c>
      <c r="B991" t="s">
        <v>121</v>
      </c>
      <c r="C991">
        <v>72</v>
      </c>
      <c r="D991">
        <v>1567402</v>
      </c>
      <c r="E991">
        <v>2018</v>
      </c>
      <c r="F991" t="s">
        <v>14</v>
      </c>
      <c r="G991">
        <v>1</v>
      </c>
      <c r="H991">
        <f t="shared" si="30"/>
        <v>7</v>
      </c>
      <c r="I991" t="str">
        <f t="shared" si="31"/>
        <v>COSTO</v>
      </c>
    </row>
    <row r="992" spans="1:9" x14ac:dyDescent="0.25">
      <c r="A992">
        <v>1745</v>
      </c>
      <c r="B992" t="s">
        <v>121</v>
      </c>
      <c r="C992">
        <v>72</v>
      </c>
      <c r="D992">
        <v>697303</v>
      </c>
      <c r="E992">
        <v>2018</v>
      </c>
      <c r="F992" t="s">
        <v>15</v>
      </c>
      <c r="G992">
        <v>1</v>
      </c>
      <c r="H992">
        <f t="shared" si="30"/>
        <v>7</v>
      </c>
      <c r="I992" t="str">
        <f t="shared" si="31"/>
        <v>COSTO</v>
      </c>
    </row>
    <row r="993" spans="1:9" x14ac:dyDescent="0.25">
      <c r="A993">
        <v>1745</v>
      </c>
      <c r="B993" t="s">
        <v>121</v>
      </c>
      <c r="C993">
        <v>72</v>
      </c>
      <c r="D993">
        <v>1543550</v>
      </c>
      <c r="E993">
        <v>2018</v>
      </c>
      <c r="F993" t="s">
        <v>16</v>
      </c>
      <c r="G993">
        <v>1</v>
      </c>
      <c r="H993">
        <f t="shared" si="30"/>
        <v>7</v>
      </c>
      <c r="I993" t="str">
        <f t="shared" si="31"/>
        <v>COSTO</v>
      </c>
    </row>
    <row r="994" spans="1:9" x14ac:dyDescent="0.25">
      <c r="A994">
        <v>1745</v>
      </c>
      <c r="B994" t="s">
        <v>121</v>
      </c>
      <c r="C994">
        <v>72</v>
      </c>
      <c r="D994">
        <v>763775</v>
      </c>
      <c r="E994">
        <v>2018</v>
      </c>
      <c r="F994" t="s">
        <v>17</v>
      </c>
      <c r="G994">
        <v>1</v>
      </c>
      <c r="H994">
        <f t="shared" si="30"/>
        <v>7</v>
      </c>
      <c r="I994" t="str">
        <f t="shared" si="31"/>
        <v>COSTO</v>
      </c>
    </row>
    <row r="995" spans="1:9" x14ac:dyDescent="0.25">
      <c r="A995">
        <v>1748</v>
      </c>
      <c r="B995" t="s">
        <v>122</v>
      </c>
      <c r="C995">
        <v>72</v>
      </c>
      <c r="D995">
        <v>108081</v>
      </c>
      <c r="E995">
        <v>2018</v>
      </c>
      <c r="F995" t="s">
        <v>12</v>
      </c>
      <c r="G995">
        <v>1</v>
      </c>
      <c r="H995">
        <f t="shared" si="30"/>
        <v>7</v>
      </c>
      <c r="I995" t="str">
        <f t="shared" si="31"/>
        <v>COSTO</v>
      </c>
    </row>
    <row r="996" spans="1:9" x14ac:dyDescent="0.25">
      <c r="A996">
        <v>1748</v>
      </c>
      <c r="B996" t="s">
        <v>122</v>
      </c>
      <c r="C996">
        <v>72</v>
      </c>
      <c r="D996">
        <v>1772239</v>
      </c>
      <c r="E996">
        <v>2018</v>
      </c>
      <c r="F996" t="s">
        <v>9</v>
      </c>
      <c r="G996">
        <v>1</v>
      </c>
      <c r="H996">
        <f t="shared" si="30"/>
        <v>7</v>
      </c>
      <c r="I996" t="str">
        <f t="shared" si="31"/>
        <v>COSTO</v>
      </c>
    </row>
    <row r="997" spans="1:9" x14ac:dyDescent="0.25">
      <c r="A997">
        <v>1748</v>
      </c>
      <c r="B997" t="s">
        <v>122</v>
      </c>
      <c r="C997">
        <v>72</v>
      </c>
      <c r="D997">
        <v>4685866</v>
      </c>
      <c r="E997">
        <v>2018</v>
      </c>
      <c r="F997" t="s">
        <v>13</v>
      </c>
      <c r="G997">
        <v>1</v>
      </c>
      <c r="H997">
        <f t="shared" si="30"/>
        <v>7</v>
      </c>
      <c r="I997" t="str">
        <f t="shared" si="31"/>
        <v>COSTO</v>
      </c>
    </row>
    <row r="998" spans="1:9" x14ac:dyDescent="0.25">
      <c r="A998">
        <v>1748</v>
      </c>
      <c r="B998" t="s">
        <v>122</v>
      </c>
      <c r="C998">
        <v>72</v>
      </c>
      <c r="D998">
        <v>4508212</v>
      </c>
      <c r="E998">
        <v>2018</v>
      </c>
      <c r="F998" t="s">
        <v>10</v>
      </c>
      <c r="G998">
        <v>1</v>
      </c>
      <c r="H998">
        <f t="shared" si="30"/>
        <v>7</v>
      </c>
      <c r="I998" t="str">
        <f t="shared" si="31"/>
        <v>COSTO</v>
      </c>
    </row>
    <row r="999" spans="1:9" x14ac:dyDescent="0.25">
      <c r="A999">
        <v>1751</v>
      </c>
      <c r="B999" t="s">
        <v>123</v>
      </c>
      <c r="C999">
        <v>41</v>
      </c>
      <c r="D999">
        <v>-26397110</v>
      </c>
      <c r="E999">
        <v>2018</v>
      </c>
      <c r="F999" t="s">
        <v>8</v>
      </c>
      <c r="G999">
        <v>1</v>
      </c>
      <c r="H999">
        <f t="shared" si="30"/>
        <v>4</v>
      </c>
      <c r="I999" t="str">
        <f t="shared" si="31"/>
        <v>INGRESOS</v>
      </c>
    </row>
    <row r="1000" spans="1:9" x14ac:dyDescent="0.25">
      <c r="A1000">
        <v>1751</v>
      </c>
      <c r="B1000" t="s">
        <v>123</v>
      </c>
      <c r="C1000">
        <v>41</v>
      </c>
      <c r="D1000">
        <v>-31870685</v>
      </c>
      <c r="E1000">
        <v>2018</v>
      </c>
      <c r="F1000" t="s">
        <v>12</v>
      </c>
      <c r="G1000">
        <v>1</v>
      </c>
      <c r="H1000">
        <f t="shared" si="30"/>
        <v>4</v>
      </c>
      <c r="I1000" t="str">
        <f t="shared" si="31"/>
        <v>INGRESOS</v>
      </c>
    </row>
    <row r="1001" spans="1:9" x14ac:dyDescent="0.25">
      <c r="A1001">
        <v>1751</v>
      </c>
      <c r="B1001" t="s">
        <v>123</v>
      </c>
      <c r="C1001">
        <v>41</v>
      </c>
      <c r="D1001">
        <v>-31087569</v>
      </c>
      <c r="E1001">
        <v>2018</v>
      </c>
      <c r="F1001" t="s">
        <v>9</v>
      </c>
      <c r="G1001">
        <v>1</v>
      </c>
      <c r="H1001">
        <f t="shared" si="30"/>
        <v>4</v>
      </c>
      <c r="I1001" t="str">
        <f t="shared" si="31"/>
        <v>INGRESOS</v>
      </c>
    </row>
    <row r="1002" spans="1:9" x14ac:dyDescent="0.25">
      <c r="A1002">
        <v>1751</v>
      </c>
      <c r="B1002" t="s">
        <v>123</v>
      </c>
      <c r="C1002">
        <v>41</v>
      </c>
      <c r="D1002">
        <v>-33248476</v>
      </c>
      <c r="E1002">
        <v>2018</v>
      </c>
      <c r="F1002" t="s">
        <v>13</v>
      </c>
      <c r="G1002">
        <v>1</v>
      </c>
      <c r="H1002">
        <f t="shared" si="30"/>
        <v>4</v>
      </c>
      <c r="I1002" t="str">
        <f t="shared" si="31"/>
        <v>INGRESOS</v>
      </c>
    </row>
    <row r="1003" spans="1:9" x14ac:dyDescent="0.25">
      <c r="A1003">
        <v>1751</v>
      </c>
      <c r="B1003" t="s">
        <v>123</v>
      </c>
      <c r="C1003">
        <v>41</v>
      </c>
      <c r="D1003">
        <v>-35616756</v>
      </c>
      <c r="E1003">
        <v>2018</v>
      </c>
      <c r="F1003" t="s">
        <v>10</v>
      </c>
      <c r="G1003">
        <v>1</v>
      </c>
      <c r="H1003">
        <f t="shared" si="30"/>
        <v>4</v>
      </c>
      <c r="I1003" t="str">
        <f t="shared" si="31"/>
        <v>INGRESOS</v>
      </c>
    </row>
    <row r="1004" spans="1:9" x14ac:dyDescent="0.25">
      <c r="A1004">
        <v>1751</v>
      </c>
      <c r="B1004" t="s">
        <v>123</v>
      </c>
      <c r="C1004">
        <v>41</v>
      </c>
      <c r="D1004">
        <v>-35596498</v>
      </c>
      <c r="E1004">
        <v>2018</v>
      </c>
      <c r="F1004" t="s">
        <v>11</v>
      </c>
      <c r="G1004">
        <v>1</v>
      </c>
      <c r="H1004">
        <f t="shared" si="30"/>
        <v>4</v>
      </c>
      <c r="I1004" t="str">
        <f t="shared" si="31"/>
        <v>INGRESOS</v>
      </c>
    </row>
    <row r="1005" spans="1:9" x14ac:dyDescent="0.25">
      <c r="A1005">
        <v>1751</v>
      </c>
      <c r="B1005" t="s">
        <v>123</v>
      </c>
      <c r="C1005">
        <v>41</v>
      </c>
      <c r="D1005">
        <v>-41708439</v>
      </c>
      <c r="E1005">
        <v>2018</v>
      </c>
      <c r="F1005" t="s">
        <v>14</v>
      </c>
      <c r="G1005">
        <v>1</v>
      </c>
      <c r="H1005">
        <f t="shared" si="30"/>
        <v>4</v>
      </c>
      <c r="I1005" t="str">
        <f t="shared" si="31"/>
        <v>INGRESOS</v>
      </c>
    </row>
    <row r="1006" spans="1:9" x14ac:dyDescent="0.25">
      <c r="A1006">
        <v>1751</v>
      </c>
      <c r="B1006" t="s">
        <v>123</v>
      </c>
      <c r="C1006">
        <v>41</v>
      </c>
      <c r="D1006">
        <v>-39374678</v>
      </c>
      <c r="E1006">
        <v>2018</v>
      </c>
      <c r="F1006" t="s">
        <v>15</v>
      </c>
      <c r="G1006">
        <v>1</v>
      </c>
      <c r="H1006">
        <f t="shared" si="30"/>
        <v>4</v>
      </c>
      <c r="I1006" t="str">
        <f t="shared" si="31"/>
        <v>INGRESOS</v>
      </c>
    </row>
    <row r="1007" spans="1:9" x14ac:dyDescent="0.25">
      <c r="A1007">
        <v>1751</v>
      </c>
      <c r="B1007" t="s">
        <v>123</v>
      </c>
      <c r="C1007">
        <v>41</v>
      </c>
      <c r="D1007">
        <v>-39599140</v>
      </c>
      <c r="E1007">
        <v>2018</v>
      </c>
      <c r="F1007" t="s">
        <v>16</v>
      </c>
      <c r="G1007">
        <v>1</v>
      </c>
      <c r="H1007">
        <f t="shared" si="30"/>
        <v>4</v>
      </c>
      <c r="I1007" t="str">
        <f t="shared" si="31"/>
        <v>INGRESOS</v>
      </c>
    </row>
    <row r="1008" spans="1:9" x14ac:dyDescent="0.25">
      <c r="A1008">
        <v>1751</v>
      </c>
      <c r="B1008" t="s">
        <v>123</v>
      </c>
      <c r="C1008">
        <v>41</v>
      </c>
      <c r="D1008">
        <v>-39342761</v>
      </c>
      <c r="E1008">
        <v>2018</v>
      </c>
      <c r="F1008" t="s">
        <v>17</v>
      </c>
      <c r="G1008">
        <v>1</v>
      </c>
      <c r="H1008">
        <f t="shared" si="30"/>
        <v>4</v>
      </c>
      <c r="I1008" t="str">
        <f t="shared" si="31"/>
        <v>INGRESOS</v>
      </c>
    </row>
    <row r="1009" spans="1:9" x14ac:dyDescent="0.25">
      <c r="A1009">
        <v>1751</v>
      </c>
      <c r="B1009" t="s">
        <v>123</v>
      </c>
      <c r="C1009">
        <v>41</v>
      </c>
      <c r="D1009">
        <v>-39200954</v>
      </c>
      <c r="E1009">
        <v>2018</v>
      </c>
      <c r="F1009" t="s">
        <v>18</v>
      </c>
      <c r="G1009">
        <v>1</v>
      </c>
      <c r="H1009">
        <f t="shared" si="30"/>
        <v>4</v>
      </c>
      <c r="I1009" t="str">
        <f t="shared" si="31"/>
        <v>INGRESOS</v>
      </c>
    </row>
    <row r="1010" spans="1:9" x14ac:dyDescent="0.25">
      <c r="A1010">
        <v>1751</v>
      </c>
      <c r="B1010" t="s">
        <v>123</v>
      </c>
      <c r="C1010">
        <v>72</v>
      </c>
      <c r="D1010">
        <v>10868611</v>
      </c>
      <c r="E1010">
        <v>2018</v>
      </c>
      <c r="F1010" t="s">
        <v>8</v>
      </c>
      <c r="G1010">
        <v>1</v>
      </c>
      <c r="H1010">
        <f t="shared" si="30"/>
        <v>7</v>
      </c>
      <c r="I1010" t="str">
        <f t="shared" si="31"/>
        <v>COSTO</v>
      </c>
    </row>
    <row r="1011" spans="1:9" x14ac:dyDescent="0.25">
      <c r="A1011">
        <v>1751</v>
      </c>
      <c r="B1011" t="s">
        <v>123</v>
      </c>
      <c r="C1011">
        <v>72</v>
      </c>
      <c r="D1011">
        <v>16861992</v>
      </c>
      <c r="E1011">
        <v>2018</v>
      </c>
      <c r="F1011" t="s">
        <v>12</v>
      </c>
      <c r="G1011">
        <v>1</v>
      </c>
      <c r="H1011">
        <f t="shared" si="30"/>
        <v>7</v>
      </c>
      <c r="I1011" t="str">
        <f t="shared" si="31"/>
        <v>COSTO</v>
      </c>
    </row>
    <row r="1012" spans="1:9" x14ac:dyDescent="0.25">
      <c r="A1012">
        <v>1751</v>
      </c>
      <c r="B1012" t="s">
        <v>123</v>
      </c>
      <c r="C1012">
        <v>72</v>
      </c>
      <c r="D1012">
        <v>16086699</v>
      </c>
      <c r="E1012">
        <v>2018</v>
      </c>
      <c r="F1012" t="s">
        <v>9</v>
      </c>
      <c r="G1012">
        <v>1</v>
      </c>
      <c r="H1012">
        <f t="shared" si="30"/>
        <v>7</v>
      </c>
      <c r="I1012" t="str">
        <f t="shared" si="31"/>
        <v>COSTO</v>
      </c>
    </row>
    <row r="1013" spans="1:9" x14ac:dyDescent="0.25">
      <c r="A1013">
        <v>1751</v>
      </c>
      <c r="B1013" t="s">
        <v>123</v>
      </c>
      <c r="C1013">
        <v>72</v>
      </c>
      <c r="D1013">
        <v>19430654</v>
      </c>
      <c r="E1013">
        <v>2018</v>
      </c>
      <c r="F1013" t="s">
        <v>13</v>
      </c>
      <c r="G1013">
        <v>1</v>
      </c>
      <c r="H1013">
        <f t="shared" si="30"/>
        <v>7</v>
      </c>
      <c r="I1013" t="str">
        <f t="shared" si="31"/>
        <v>COSTO</v>
      </c>
    </row>
    <row r="1014" spans="1:9" x14ac:dyDescent="0.25">
      <c r="A1014">
        <v>1751</v>
      </c>
      <c r="B1014" t="s">
        <v>123</v>
      </c>
      <c r="C1014">
        <v>72</v>
      </c>
      <c r="D1014">
        <v>23124357</v>
      </c>
      <c r="E1014">
        <v>2018</v>
      </c>
      <c r="F1014" t="s">
        <v>10</v>
      </c>
      <c r="G1014">
        <v>1</v>
      </c>
      <c r="H1014">
        <f t="shared" si="30"/>
        <v>7</v>
      </c>
      <c r="I1014" t="str">
        <f t="shared" si="31"/>
        <v>COSTO</v>
      </c>
    </row>
    <row r="1015" spans="1:9" x14ac:dyDescent="0.25">
      <c r="A1015">
        <v>1751</v>
      </c>
      <c r="B1015" t="s">
        <v>123</v>
      </c>
      <c r="C1015">
        <v>72</v>
      </c>
      <c r="D1015">
        <v>22067447</v>
      </c>
      <c r="E1015">
        <v>2018</v>
      </c>
      <c r="F1015" t="s">
        <v>11</v>
      </c>
      <c r="G1015">
        <v>1</v>
      </c>
      <c r="H1015">
        <f t="shared" si="30"/>
        <v>7</v>
      </c>
      <c r="I1015" t="str">
        <f t="shared" si="31"/>
        <v>COSTO</v>
      </c>
    </row>
    <row r="1016" spans="1:9" x14ac:dyDescent="0.25">
      <c r="A1016">
        <v>1751</v>
      </c>
      <c r="B1016" t="s">
        <v>123</v>
      </c>
      <c r="C1016">
        <v>72</v>
      </c>
      <c r="D1016">
        <v>22302239</v>
      </c>
      <c r="E1016">
        <v>2018</v>
      </c>
      <c r="F1016" t="s">
        <v>14</v>
      </c>
      <c r="G1016">
        <v>1</v>
      </c>
      <c r="H1016">
        <f t="shared" si="30"/>
        <v>7</v>
      </c>
      <c r="I1016" t="str">
        <f t="shared" si="31"/>
        <v>COSTO</v>
      </c>
    </row>
    <row r="1017" spans="1:9" x14ac:dyDescent="0.25">
      <c r="A1017">
        <v>1751</v>
      </c>
      <c r="B1017" t="s">
        <v>123</v>
      </c>
      <c r="C1017">
        <v>72</v>
      </c>
      <c r="D1017">
        <v>24222590</v>
      </c>
      <c r="E1017">
        <v>2018</v>
      </c>
      <c r="F1017" t="s">
        <v>15</v>
      </c>
      <c r="G1017">
        <v>1</v>
      </c>
      <c r="H1017">
        <f t="shared" si="30"/>
        <v>7</v>
      </c>
      <c r="I1017" t="str">
        <f t="shared" si="31"/>
        <v>COSTO</v>
      </c>
    </row>
    <row r="1018" spans="1:9" x14ac:dyDescent="0.25">
      <c r="A1018">
        <v>1751</v>
      </c>
      <c r="B1018" t="s">
        <v>123</v>
      </c>
      <c r="C1018">
        <v>72</v>
      </c>
      <c r="D1018">
        <v>25159911</v>
      </c>
      <c r="E1018">
        <v>2018</v>
      </c>
      <c r="F1018" t="s">
        <v>16</v>
      </c>
      <c r="G1018">
        <v>1</v>
      </c>
      <c r="H1018">
        <f t="shared" si="30"/>
        <v>7</v>
      </c>
      <c r="I1018" t="str">
        <f t="shared" si="31"/>
        <v>COSTO</v>
      </c>
    </row>
    <row r="1019" spans="1:9" x14ac:dyDescent="0.25">
      <c r="A1019">
        <v>1751</v>
      </c>
      <c r="B1019" t="s">
        <v>123</v>
      </c>
      <c r="C1019">
        <v>72</v>
      </c>
      <c r="D1019">
        <v>24501355</v>
      </c>
      <c r="E1019">
        <v>2018</v>
      </c>
      <c r="F1019" t="s">
        <v>17</v>
      </c>
      <c r="G1019">
        <v>1</v>
      </c>
      <c r="H1019">
        <f t="shared" si="30"/>
        <v>7</v>
      </c>
      <c r="I1019" t="str">
        <f t="shared" si="31"/>
        <v>COSTO</v>
      </c>
    </row>
    <row r="1020" spans="1:9" x14ac:dyDescent="0.25">
      <c r="A1020">
        <v>1751</v>
      </c>
      <c r="B1020" t="s">
        <v>123</v>
      </c>
      <c r="C1020">
        <v>72</v>
      </c>
      <c r="D1020">
        <v>85000</v>
      </c>
      <c r="E1020">
        <v>2018</v>
      </c>
      <c r="F1020" t="s">
        <v>18</v>
      </c>
      <c r="G1020">
        <v>1</v>
      </c>
      <c r="H1020">
        <f t="shared" si="30"/>
        <v>7</v>
      </c>
      <c r="I1020" t="str">
        <f t="shared" si="31"/>
        <v>COSTO</v>
      </c>
    </row>
    <row r="1021" spans="1:9" x14ac:dyDescent="0.25">
      <c r="A1021">
        <v>1753</v>
      </c>
      <c r="B1021" t="s">
        <v>124</v>
      </c>
      <c r="C1021">
        <v>41</v>
      </c>
      <c r="D1021">
        <v>-20457564</v>
      </c>
      <c r="E1021">
        <v>2018</v>
      </c>
      <c r="F1021" t="s">
        <v>8</v>
      </c>
      <c r="G1021">
        <v>1</v>
      </c>
      <c r="H1021">
        <f t="shared" si="30"/>
        <v>4</v>
      </c>
      <c r="I1021" t="str">
        <f t="shared" si="31"/>
        <v>INGRESOS</v>
      </c>
    </row>
    <row r="1022" spans="1:9" x14ac:dyDescent="0.25">
      <c r="A1022">
        <v>1753</v>
      </c>
      <c r="B1022" t="s">
        <v>124</v>
      </c>
      <c r="C1022">
        <v>41</v>
      </c>
      <c r="D1022">
        <v>-31535687</v>
      </c>
      <c r="E1022">
        <v>2018</v>
      </c>
      <c r="F1022" t="s">
        <v>12</v>
      </c>
      <c r="G1022">
        <v>1</v>
      </c>
      <c r="H1022">
        <f t="shared" si="30"/>
        <v>4</v>
      </c>
      <c r="I1022" t="str">
        <f t="shared" si="31"/>
        <v>INGRESOS</v>
      </c>
    </row>
    <row r="1023" spans="1:9" x14ac:dyDescent="0.25">
      <c r="A1023">
        <v>1753</v>
      </c>
      <c r="B1023" t="s">
        <v>124</v>
      </c>
      <c r="C1023">
        <v>41</v>
      </c>
      <c r="D1023">
        <v>-33442531</v>
      </c>
      <c r="E1023">
        <v>2018</v>
      </c>
      <c r="F1023" t="s">
        <v>9</v>
      </c>
      <c r="G1023">
        <v>1</v>
      </c>
      <c r="H1023">
        <f t="shared" si="30"/>
        <v>4</v>
      </c>
      <c r="I1023" t="str">
        <f t="shared" si="31"/>
        <v>INGRESOS</v>
      </c>
    </row>
    <row r="1024" spans="1:9" x14ac:dyDescent="0.25">
      <c r="A1024">
        <v>1753</v>
      </c>
      <c r="B1024" t="s">
        <v>124</v>
      </c>
      <c r="C1024">
        <v>41</v>
      </c>
      <c r="D1024">
        <v>-36252867</v>
      </c>
      <c r="E1024">
        <v>2018</v>
      </c>
      <c r="F1024" t="s">
        <v>13</v>
      </c>
      <c r="G1024">
        <v>1</v>
      </c>
      <c r="H1024">
        <f t="shared" si="30"/>
        <v>4</v>
      </c>
      <c r="I1024" t="str">
        <f t="shared" si="31"/>
        <v>INGRESOS</v>
      </c>
    </row>
    <row r="1025" spans="1:9" x14ac:dyDescent="0.25">
      <c r="A1025">
        <v>1753</v>
      </c>
      <c r="B1025" t="s">
        <v>124</v>
      </c>
      <c r="C1025">
        <v>41</v>
      </c>
      <c r="D1025">
        <v>-36327867</v>
      </c>
      <c r="E1025">
        <v>2018</v>
      </c>
      <c r="F1025" t="s">
        <v>10</v>
      </c>
      <c r="G1025">
        <v>1</v>
      </c>
      <c r="H1025">
        <f t="shared" si="30"/>
        <v>4</v>
      </c>
      <c r="I1025" t="str">
        <f t="shared" si="31"/>
        <v>INGRESOS</v>
      </c>
    </row>
    <row r="1026" spans="1:9" x14ac:dyDescent="0.25">
      <c r="A1026">
        <v>1753</v>
      </c>
      <c r="B1026" t="s">
        <v>124</v>
      </c>
      <c r="C1026">
        <v>41</v>
      </c>
      <c r="D1026">
        <v>-36327867</v>
      </c>
      <c r="E1026">
        <v>2018</v>
      </c>
      <c r="F1026" t="s">
        <v>11</v>
      </c>
      <c r="G1026">
        <v>1</v>
      </c>
      <c r="H1026">
        <f t="shared" si="30"/>
        <v>4</v>
      </c>
      <c r="I1026" t="str">
        <f t="shared" si="31"/>
        <v>INGRESOS</v>
      </c>
    </row>
    <row r="1027" spans="1:9" x14ac:dyDescent="0.25">
      <c r="A1027">
        <v>1753</v>
      </c>
      <c r="B1027" t="s">
        <v>124</v>
      </c>
      <c r="C1027">
        <v>41</v>
      </c>
      <c r="D1027">
        <v>-36327867</v>
      </c>
      <c r="E1027">
        <v>2018</v>
      </c>
      <c r="F1027" t="s">
        <v>14</v>
      </c>
      <c r="G1027">
        <v>1</v>
      </c>
      <c r="H1027">
        <f t="shared" ref="H1027:H1090" si="32">MID(C1027,1,1)*1</f>
        <v>4</v>
      </c>
      <c r="I1027" t="str">
        <f t="shared" ref="I1027:I1090" si="33">IF(OR(H1027=7,H1027=5),"COSTO",IF(H1027=4,"INGRESOS","OJO"))</f>
        <v>INGRESOS</v>
      </c>
    </row>
    <row r="1028" spans="1:9" x14ac:dyDescent="0.25">
      <c r="A1028">
        <v>1753</v>
      </c>
      <c r="B1028" t="s">
        <v>124</v>
      </c>
      <c r="C1028">
        <v>41</v>
      </c>
      <c r="D1028">
        <v>-36327867</v>
      </c>
      <c r="E1028">
        <v>2018</v>
      </c>
      <c r="F1028" t="s">
        <v>15</v>
      </c>
      <c r="G1028">
        <v>1</v>
      </c>
      <c r="H1028">
        <f t="shared" si="32"/>
        <v>4</v>
      </c>
      <c r="I1028" t="str">
        <f t="shared" si="33"/>
        <v>INGRESOS</v>
      </c>
    </row>
    <row r="1029" spans="1:9" x14ac:dyDescent="0.25">
      <c r="A1029">
        <v>1753</v>
      </c>
      <c r="B1029" t="s">
        <v>124</v>
      </c>
      <c r="C1029">
        <v>41</v>
      </c>
      <c r="D1029">
        <v>-36327867</v>
      </c>
      <c r="E1029">
        <v>2018</v>
      </c>
      <c r="F1029" t="s">
        <v>16</v>
      </c>
      <c r="G1029">
        <v>1</v>
      </c>
      <c r="H1029">
        <f t="shared" si="32"/>
        <v>4</v>
      </c>
      <c r="I1029" t="str">
        <f t="shared" si="33"/>
        <v>INGRESOS</v>
      </c>
    </row>
    <row r="1030" spans="1:9" x14ac:dyDescent="0.25">
      <c r="A1030">
        <v>1753</v>
      </c>
      <c r="B1030" t="s">
        <v>124</v>
      </c>
      <c r="C1030">
        <v>41</v>
      </c>
      <c r="D1030">
        <v>36327867</v>
      </c>
      <c r="E1030">
        <v>2018</v>
      </c>
      <c r="F1030" t="s">
        <v>17</v>
      </c>
      <c r="G1030">
        <v>1</v>
      </c>
      <c r="H1030">
        <f t="shared" si="32"/>
        <v>4</v>
      </c>
      <c r="I1030" t="str">
        <f t="shared" si="33"/>
        <v>INGRESOS</v>
      </c>
    </row>
    <row r="1031" spans="1:9" x14ac:dyDescent="0.25">
      <c r="A1031">
        <v>1753</v>
      </c>
      <c r="B1031" t="s">
        <v>124</v>
      </c>
      <c r="C1031">
        <v>41</v>
      </c>
      <c r="D1031">
        <v>-104967488</v>
      </c>
      <c r="E1031">
        <v>2018</v>
      </c>
      <c r="F1031" t="s">
        <v>18</v>
      </c>
      <c r="G1031">
        <v>1</v>
      </c>
      <c r="H1031">
        <f t="shared" si="32"/>
        <v>4</v>
      </c>
      <c r="I1031" t="str">
        <f t="shared" si="33"/>
        <v>INGRESOS</v>
      </c>
    </row>
    <row r="1032" spans="1:9" x14ac:dyDescent="0.25">
      <c r="A1032">
        <v>1753</v>
      </c>
      <c r="B1032" t="s">
        <v>124</v>
      </c>
      <c r="C1032">
        <v>72</v>
      </c>
      <c r="D1032">
        <v>9693995</v>
      </c>
      <c r="E1032">
        <v>2018</v>
      </c>
      <c r="F1032" t="s">
        <v>8</v>
      </c>
      <c r="G1032">
        <v>1</v>
      </c>
      <c r="H1032">
        <f t="shared" si="32"/>
        <v>7</v>
      </c>
      <c r="I1032" t="str">
        <f t="shared" si="33"/>
        <v>COSTO</v>
      </c>
    </row>
    <row r="1033" spans="1:9" x14ac:dyDescent="0.25">
      <c r="A1033">
        <v>1753</v>
      </c>
      <c r="B1033" t="s">
        <v>124</v>
      </c>
      <c r="C1033">
        <v>72</v>
      </c>
      <c r="D1033">
        <v>15666360</v>
      </c>
      <c r="E1033">
        <v>2018</v>
      </c>
      <c r="F1033" t="s">
        <v>12</v>
      </c>
      <c r="G1033">
        <v>1</v>
      </c>
      <c r="H1033">
        <f t="shared" si="32"/>
        <v>7</v>
      </c>
      <c r="I1033" t="str">
        <f t="shared" si="33"/>
        <v>COSTO</v>
      </c>
    </row>
    <row r="1034" spans="1:9" x14ac:dyDescent="0.25">
      <c r="A1034">
        <v>1753</v>
      </c>
      <c r="B1034" t="s">
        <v>124</v>
      </c>
      <c r="C1034">
        <v>72</v>
      </c>
      <c r="D1034">
        <v>14984642</v>
      </c>
      <c r="E1034">
        <v>2018</v>
      </c>
      <c r="F1034" t="s">
        <v>9</v>
      </c>
      <c r="G1034">
        <v>1</v>
      </c>
      <c r="H1034">
        <f t="shared" si="32"/>
        <v>7</v>
      </c>
      <c r="I1034" t="str">
        <f t="shared" si="33"/>
        <v>COSTO</v>
      </c>
    </row>
    <row r="1035" spans="1:9" x14ac:dyDescent="0.25">
      <c r="A1035">
        <v>1753</v>
      </c>
      <c r="B1035" t="s">
        <v>124</v>
      </c>
      <c r="C1035">
        <v>72</v>
      </c>
      <c r="D1035">
        <v>18029330</v>
      </c>
      <c r="E1035">
        <v>2018</v>
      </c>
      <c r="F1035" t="s">
        <v>13</v>
      </c>
      <c r="G1035">
        <v>1</v>
      </c>
      <c r="H1035">
        <f t="shared" si="32"/>
        <v>7</v>
      </c>
      <c r="I1035" t="str">
        <f t="shared" si="33"/>
        <v>COSTO</v>
      </c>
    </row>
    <row r="1036" spans="1:9" x14ac:dyDescent="0.25">
      <c r="A1036">
        <v>1753</v>
      </c>
      <c r="B1036" t="s">
        <v>124</v>
      </c>
      <c r="C1036">
        <v>72</v>
      </c>
      <c r="D1036">
        <v>17883890</v>
      </c>
      <c r="E1036">
        <v>2018</v>
      </c>
      <c r="F1036" t="s">
        <v>10</v>
      </c>
      <c r="G1036">
        <v>1</v>
      </c>
      <c r="H1036">
        <f t="shared" si="32"/>
        <v>7</v>
      </c>
      <c r="I1036" t="str">
        <f t="shared" si="33"/>
        <v>COSTO</v>
      </c>
    </row>
    <row r="1037" spans="1:9" x14ac:dyDescent="0.25">
      <c r="A1037">
        <v>1753</v>
      </c>
      <c r="B1037" t="s">
        <v>124</v>
      </c>
      <c r="C1037">
        <v>72</v>
      </c>
      <c r="D1037">
        <v>17226981</v>
      </c>
      <c r="E1037">
        <v>2018</v>
      </c>
      <c r="F1037" t="s">
        <v>11</v>
      </c>
      <c r="G1037">
        <v>1</v>
      </c>
      <c r="H1037">
        <f t="shared" si="32"/>
        <v>7</v>
      </c>
      <c r="I1037" t="str">
        <f t="shared" si="33"/>
        <v>COSTO</v>
      </c>
    </row>
    <row r="1038" spans="1:9" x14ac:dyDescent="0.25">
      <c r="A1038">
        <v>1753</v>
      </c>
      <c r="B1038" t="s">
        <v>124</v>
      </c>
      <c r="C1038">
        <v>72</v>
      </c>
      <c r="D1038">
        <v>16597894</v>
      </c>
      <c r="E1038">
        <v>2018</v>
      </c>
      <c r="F1038" t="s">
        <v>14</v>
      </c>
      <c r="G1038">
        <v>1</v>
      </c>
      <c r="H1038">
        <f t="shared" si="32"/>
        <v>7</v>
      </c>
      <c r="I1038" t="str">
        <f t="shared" si="33"/>
        <v>COSTO</v>
      </c>
    </row>
    <row r="1039" spans="1:9" x14ac:dyDescent="0.25">
      <c r="A1039">
        <v>1753</v>
      </c>
      <c r="B1039" t="s">
        <v>124</v>
      </c>
      <c r="C1039">
        <v>72</v>
      </c>
      <c r="D1039">
        <v>20075725</v>
      </c>
      <c r="E1039">
        <v>2018</v>
      </c>
      <c r="F1039" t="s">
        <v>15</v>
      </c>
      <c r="G1039">
        <v>1</v>
      </c>
      <c r="H1039">
        <f t="shared" si="32"/>
        <v>7</v>
      </c>
      <c r="I1039" t="str">
        <f t="shared" si="33"/>
        <v>COSTO</v>
      </c>
    </row>
    <row r="1040" spans="1:9" x14ac:dyDescent="0.25">
      <c r="A1040">
        <v>1753</v>
      </c>
      <c r="B1040" t="s">
        <v>124</v>
      </c>
      <c r="C1040">
        <v>72</v>
      </c>
      <c r="D1040">
        <v>15865323</v>
      </c>
      <c r="E1040">
        <v>2018</v>
      </c>
      <c r="F1040" t="s">
        <v>16</v>
      </c>
      <c r="G1040">
        <v>1</v>
      </c>
      <c r="H1040">
        <f t="shared" si="32"/>
        <v>7</v>
      </c>
      <c r="I1040" t="str">
        <f t="shared" si="33"/>
        <v>COSTO</v>
      </c>
    </row>
    <row r="1041" spans="1:9" x14ac:dyDescent="0.25">
      <c r="A1041">
        <v>1753</v>
      </c>
      <c r="B1041" t="s">
        <v>124</v>
      </c>
      <c r="C1041">
        <v>72</v>
      </c>
      <c r="D1041">
        <v>15546758</v>
      </c>
      <c r="E1041">
        <v>2018</v>
      </c>
      <c r="F1041" t="s">
        <v>17</v>
      </c>
      <c r="G1041">
        <v>1</v>
      </c>
      <c r="H1041">
        <f t="shared" si="32"/>
        <v>7</v>
      </c>
      <c r="I1041" t="str">
        <f t="shared" si="33"/>
        <v>COSTO</v>
      </c>
    </row>
    <row r="1042" spans="1:9" x14ac:dyDescent="0.25">
      <c r="A1042">
        <v>1753</v>
      </c>
      <c r="B1042" t="s">
        <v>124</v>
      </c>
      <c r="C1042">
        <v>72</v>
      </c>
      <c r="D1042">
        <v>437657</v>
      </c>
      <c r="E1042">
        <v>2018</v>
      </c>
      <c r="F1042" t="s">
        <v>18</v>
      </c>
      <c r="G1042">
        <v>1</v>
      </c>
      <c r="H1042">
        <f t="shared" si="32"/>
        <v>7</v>
      </c>
      <c r="I1042" t="str">
        <f t="shared" si="33"/>
        <v>COSTO</v>
      </c>
    </row>
    <row r="1043" spans="1:9" x14ac:dyDescent="0.25">
      <c r="A1043">
        <v>1755</v>
      </c>
      <c r="B1043" t="s">
        <v>125</v>
      </c>
      <c r="C1043">
        <v>41</v>
      </c>
      <c r="D1043">
        <v>-31366835</v>
      </c>
      <c r="E1043">
        <v>2018</v>
      </c>
      <c r="F1043" t="s">
        <v>8</v>
      </c>
      <c r="G1043">
        <v>1</v>
      </c>
      <c r="H1043">
        <f t="shared" si="32"/>
        <v>4</v>
      </c>
      <c r="I1043" t="str">
        <f t="shared" si="33"/>
        <v>INGRESOS</v>
      </c>
    </row>
    <row r="1044" spans="1:9" x14ac:dyDescent="0.25">
      <c r="A1044">
        <v>1755</v>
      </c>
      <c r="B1044" t="s">
        <v>125</v>
      </c>
      <c r="C1044">
        <v>41</v>
      </c>
      <c r="D1044">
        <v>-16807925</v>
      </c>
      <c r="E1044">
        <v>2018</v>
      </c>
      <c r="F1044" t="s">
        <v>12</v>
      </c>
      <c r="G1044">
        <v>1</v>
      </c>
      <c r="H1044">
        <f t="shared" si="32"/>
        <v>4</v>
      </c>
      <c r="I1044" t="str">
        <f t="shared" si="33"/>
        <v>INGRESOS</v>
      </c>
    </row>
    <row r="1045" spans="1:9" x14ac:dyDescent="0.25">
      <c r="A1045">
        <v>1755</v>
      </c>
      <c r="B1045" t="s">
        <v>125</v>
      </c>
      <c r="C1045">
        <v>41</v>
      </c>
      <c r="D1045">
        <v>-23755546</v>
      </c>
      <c r="E1045">
        <v>2018</v>
      </c>
      <c r="F1045" t="s">
        <v>9</v>
      </c>
      <c r="G1045">
        <v>1</v>
      </c>
      <c r="H1045">
        <f t="shared" si="32"/>
        <v>4</v>
      </c>
      <c r="I1045" t="str">
        <f t="shared" si="33"/>
        <v>INGRESOS</v>
      </c>
    </row>
    <row r="1046" spans="1:9" x14ac:dyDescent="0.25">
      <c r="A1046">
        <v>1755</v>
      </c>
      <c r="B1046" t="s">
        <v>125</v>
      </c>
      <c r="C1046">
        <v>41</v>
      </c>
      <c r="D1046">
        <v>-22289379</v>
      </c>
      <c r="E1046">
        <v>2018</v>
      </c>
      <c r="F1046" t="s">
        <v>13</v>
      </c>
      <c r="G1046">
        <v>1</v>
      </c>
      <c r="H1046">
        <f t="shared" si="32"/>
        <v>4</v>
      </c>
      <c r="I1046" t="str">
        <f t="shared" si="33"/>
        <v>INGRESOS</v>
      </c>
    </row>
    <row r="1047" spans="1:9" x14ac:dyDescent="0.25">
      <c r="A1047">
        <v>1755</v>
      </c>
      <c r="B1047" t="s">
        <v>125</v>
      </c>
      <c r="C1047">
        <v>41</v>
      </c>
      <c r="D1047">
        <v>-3487396</v>
      </c>
      <c r="E1047">
        <v>2018</v>
      </c>
      <c r="F1047" t="s">
        <v>10</v>
      </c>
      <c r="G1047">
        <v>1</v>
      </c>
      <c r="H1047">
        <f t="shared" si="32"/>
        <v>4</v>
      </c>
      <c r="I1047" t="str">
        <f t="shared" si="33"/>
        <v>INGRESOS</v>
      </c>
    </row>
    <row r="1048" spans="1:9" x14ac:dyDescent="0.25">
      <c r="A1048">
        <v>1755</v>
      </c>
      <c r="B1048" t="s">
        <v>125</v>
      </c>
      <c r="C1048">
        <v>41</v>
      </c>
      <c r="D1048">
        <v>-44166202</v>
      </c>
      <c r="E1048">
        <v>2018</v>
      </c>
      <c r="F1048" t="s">
        <v>11</v>
      </c>
      <c r="G1048">
        <v>1</v>
      </c>
      <c r="H1048">
        <f t="shared" si="32"/>
        <v>4</v>
      </c>
      <c r="I1048" t="str">
        <f t="shared" si="33"/>
        <v>INGRESOS</v>
      </c>
    </row>
    <row r="1049" spans="1:9" x14ac:dyDescent="0.25">
      <c r="A1049">
        <v>1755</v>
      </c>
      <c r="B1049" t="s">
        <v>125</v>
      </c>
      <c r="C1049">
        <v>41</v>
      </c>
      <c r="D1049">
        <v>-23747751</v>
      </c>
      <c r="E1049">
        <v>2018</v>
      </c>
      <c r="F1049" t="s">
        <v>14</v>
      </c>
      <c r="G1049">
        <v>1</v>
      </c>
      <c r="H1049">
        <f t="shared" si="32"/>
        <v>4</v>
      </c>
      <c r="I1049" t="str">
        <f t="shared" si="33"/>
        <v>INGRESOS</v>
      </c>
    </row>
    <row r="1050" spans="1:9" x14ac:dyDescent="0.25">
      <c r="A1050">
        <v>1755</v>
      </c>
      <c r="B1050" t="s">
        <v>125</v>
      </c>
      <c r="C1050">
        <v>41</v>
      </c>
      <c r="D1050">
        <v>-27647703</v>
      </c>
      <c r="E1050">
        <v>2018</v>
      </c>
      <c r="F1050" t="s">
        <v>15</v>
      </c>
      <c r="G1050">
        <v>1</v>
      </c>
      <c r="H1050">
        <f t="shared" si="32"/>
        <v>4</v>
      </c>
      <c r="I1050" t="str">
        <f t="shared" si="33"/>
        <v>INGRESOS</v>
      </c>
    </row>
    <row r="1051" spans="1:9" x14ac:dyDescent="0.25">
      <c r="A1051">
        <v>1755</v>
      </c>
      <c r="B1051" t="s">
        <v>125</v>
      </c>
      <c r="C1051">
        <v>41</v>
      </c>
      <c r="D1051">
        <v>-14486184</v>
      </c>
      <c r="E1051">
        <v>2018</v>
      </c>
      <c r="F1051" t="s">
        <v>16</v>
      </c>
      <c r="G1051">
        <v>1</v>
      </c>
      <c r="H1051">
        <f t="shared" si="32"/>
        <v>4</v>
      </c>
      <c r="I1051" t="str">
        <f t="shared" si="33"/>
        <v>INGRESOS</v>
      </c>
    </row>
    <row r="1052" spans="1:9" x14ac:dyDescent="0.25">
      <c r="A1052">
        <v>1755</v>
      </c>
      <c r="B1052" t="s">
        <v>125</v>
      </c>
      <c r="C1052">
        <v>41</v>
      </c>
      <c r="D1052">
        <v>13441391</v>
      </c>
      <c r="E1052">
        <v>2018</v>
      </c>
      <c r="F1052" t="s">
        <v>17</v>
      </c>
      <c r="G1052">
        <v>1</v>
      </c>
      <c r="H1052">
        <f t="shared" si="32"/>
        <v>4</v>
      </c>
      <c r="I1052" t="str">
        <f t="shared" si="33"/>
        <v>INGRESOS</v>
      </c>
    </row>
    <row r="1053" spans="1:9" x14ac:dyDescent="0.25">
      <c r="A1053">
        <v>1755</v>
      </c>
      <c r="B1053" t="s">
        <v>125</v>
      </c>
      <c r="C1053">
        <v>41</v>
      </c>
      <c r="D1053">
        <v>-52340686</v>
      </c>
      <c r="E1053">
        <v>2018</v>
      </c>
      <c r="F1053" t="s">
        <v>18</v>
      </c>
      <c r="G1053">
        <v>1</v>
      </c>
      <c r="H1053">
        <f t="shared" si="32"/>
        <v>4</v>
      </c>
      <c r="I1053" t="str">
        <f t="shared" si="33"/>
        <v>INGRESOS</v>
      </c>
    </row>
    <row r="1054" spans="1:9" x14ac:dyDescent="0.25">
      <c r="A1054">
        <v>1755</v>
      </c>
      <c r="B1054" t="s">
        <v>125</v>
      </c>
      <c r="C1054">
        <v>42</v>
      </c>
      <c r="D1054">
        <v>-5454904</v>
      </c>
      <c r="E1054">
        <v>2018</v>
      </c>
      <c r="F1054" t="s">
        <v>18</v>
      </c>
      <c r="G1054">
        <v>1</v>
      </c>
      <c r="H1054">
        <f t="shared" si="32"/>
        <v>4</v>
      </c>
      <c r="I1054" t="str">
        <f t="shared" si="33"/>
        <v>INGRESOS</v>
      </c>
    </row>
    <row r="1055" spans="1:9" x14ac:dyDescent="0.25">
      <c r="A1055">
        <v>1755</v>
      </c>
      <c r="B1055" t="s">
        <v>125</v>
      </c>
      <c r="C1055">
        <v>72</v>
      </c>
      <c r="D1055">
        <v>16164429</v>
      </c>
      <c r="E1055">
        <v>2018</v>
      </c>
      <c r="F1055" t="s">
        <v>8</v>
      </c>
      <c r="G1055">
        <v>1</v>
      </c>
      <c r="H1055">
        <f t="shared" si="32"/>
        <v>7</v>
      </c>
      <c r="I1055" t="str">
        <f t="shared" si="33"/>
        <v>COSTO</v>
      </c>
    </row>
    <row r="1056" spans="1:9" x14ac:dyDescent="0.25">
      <c r="A1056">
        <v>1755</v>
      </c>
      <c r="B1056" t="s">
        <v>125</v>
      </c>
      <c r="C1056">
        <v>72</v>
      </c>
      <c r="D1056">
        <v>19600549</v>
      </c>
      <c r="E1056">
        <v>2018</v>
      </c>
      <c r="F1056" t="s">
        <v>12</v>
      </c>
      <c r="G1056">
        <v>1</v>
      </c>
      <c r="H1056">
        <f t="shared" si="32"/>
        <v>7</v>
      </c>
      <c r="I1056" t="str">
        <f t="shared" si="33"/>
        <v>COSTO</v>
      </c>
    </row>
    <row r="1057" spans="1:9" x14ac:dyDescent="0.25">
      <c r="A1057">
        <v>1755</v>
      </c>
      <c r="B1057" t="s">
        <v>125</v>
      </c>
      <c r="C1057">
        <v>72</v>
      </c>
      <c r="D1057">
        <v>25850877</v>
      </c>
      <c r="E1057">
        <v>2018</v>
      </c>
      <c r="F1057" t="s">
        <v>9</v>
      </c>
      <c r="G1057">
        <v>1</v>
      </c>
      <c r="H1057">
        <f t="shared" si="32"/>
        <v>7</v>
      </c>
      <c r="I1057" t="str">
        <f t="shared" si="33"/>
        <v>COSTO</v>
      </c>
    </row>
    <row r="1058" spans="1:9" x14ac:dyDescent="0.25">
      <c r="A1058">
        <v>1755</v>
      </c>
      <c r="B1058" t="s">
        <v>125</v>
      </c>
      <c r="C1058">
        <v>72</v>
      </c>
      <c r="D1058">
        <v>26706556</v>
      </c>
      <c r="E1058">
        <v>2018</v>
      </c>
      <c r="F1058" t="s">
        <v>13</v>
      </c>
      <c r="G1058">
        <v>1</v>
      </c>
      <c r="H1058">
        <f t="shared" si="32"/>
        <v>7</v>
      </c>
      <c r="I1058" t="str">
        <f t="shared" si="33"/>
        <v>COSTO</v>
      </c>
    </row>
    <row r="1059" spans="1:9" x14ac:dyDescent="0.25">
      <c r="A1059">
        <v>1755</v>
      </c>
      <c r="B1059" t="s">
        <v>125</v>
      </c>
      <c r="C1059">
        <v>72</v>
      </c>
      <c r="D1059">
        <v>21674622</v>
      </c>
      <c r="E1059">
        <v>2018</v>
      </c>
      <c r="F1059" t="s">
        <v>10</v>
      </c>
      <c r="G1059">
        <v>1</v>
      </c>
      <c r="H1059">
        <f t="shared" si="32"/>
        <v>7</v>
      </c>
      <c r="I1059" t="str">
        <f t="shared" si="33"/>
        <v>COSTO</v>
      </c>
    </row>
    <row r="1060" spans="1:9" x14ac:dyDescent="0.25">
      <c r="A1060">
        <v>1755</v>
      </c>
      <c r="B1060" t="s">
        <v>125</v>
      </c>
      <c r="C1060">
        <v>72</v>
      </c>
      <c r="D1060">
        <v>18162323</v>
      </c>
      <c r="E1060">
        <v>2018</v>
      </c>
      <c r="F1060" t="s">
        <v>11</v>
      </c>
      <c r="G1060">
        <v>1</v>
      </c>
      <c r="H1060">
        <f t="shared" si="32"/>
        <v>7</v>
      </c>
      <c r="I1060" t="str">
        <f t="shared" si="33"/>
        <v>COSTO</v>
      </c>
    </row>
    <row r="1061" spans="1:9" x14ac:dyDescent="0.25">
      <c r="A1061">
        <v>1755</v>
      </c>
      <c r="B1061" t="s">
        <v>125</v>
      </c>
      <c r="C1061">
        <v>72</v>
      </c>
      <c r="D1061">
        <v>22559035</v>
      </c>
      <c r="E1061">
        <v>2018</v>
      </c>
      <c r="F1061" t="s">
        <v>14</v>
      </c>
      <c r="G1061">
        <v>1</v>
      </c>
      <c r="H1061">
        <f t="shared" si="32"/>
        <v>7</v>
      </c>
      <c r="I1061" t="str">
        <f t="shared" si="33"/>
        <v>COSTO</v>
      </c>
    </row>
    <row r="1062" spans="1:9" x14ac:dyDescent="0.25">
      <c r="A1062">
        <v>1755</v>
      </c>
      <c r="B1062" t="s">
        <v>125</v>
      </c>
      <c r="C1062">
        <v>72</v>
      </c>
      <c r="D1062">
        <v>19007723</v>
      </c>
      <c r="E1062">
        <v>2018</v>
      </c>
      <c r="F1062" t="s">
        <v>15</v>
      </c>
      <c r="G1062">
        <v>1</v>
      </c>
      <c r="H1062">
        <f t="shared" si="32"/>
        <v>7</v>
      </c>
      <c r="I1062" t="str">
        <f t="shared" si="33"/>
        <v>COSTO</v>
      </c>
    </row>
    <row r="1063" spans="1:9" x14ac:dyDescent="0.25">
      <c r="A1063">
        <v>1755</v>
      </c>
      <c r="B1063" t="s">
        <v>125</v>
      </c>
      <c r="C1063">
        <v>72</v>
      </c>
      <c r="D1063">
        <v>38236416</v>
      </c>
      <c r="E1063">
        <v>2018</v>
      </c>
      <c r="F1063" t="s">
        <v>16</v>
      </c>
      <c r="G1063">
        <v>1</v>
      </c>
      <c r="H1063">
        <f t="shared" si="32"/>
        <v>7</v>
      </c>
      <c r="I1063" t="str">
        <f t="shared" si="33"/>
        <v>COSTO</v>
      </c>
    </row>
    <row r="1064" spans="1:9" x14ac:dyDescent="0.25">
      <c r="A1064">
        <v>1755</v>
      </c>
      <c r="B1064" t="s">
        <v>125</v>
      </c>
      <c r="C1064">
        <v>72</v>
      </c>
      <c r="D1064">
        <v>26992799</v>
      </c>
      <c r="E1064">
        <v>2018</v>
      </c>
      <c r="F1064" t="s">
        <v>17</v>
      </c>
      <c r="G1064">
        <v>1</v>
      </c>
      <c r="H1064">
        <f t="shared" si="32"/>
        <v>7</v>
      </c>
      <c r="I1064" t="str">
        <f t="shared" si="33"/>
        <v>COSTO</v>
      </c>
    </row>
    <row r="1065" spans="1:9" x14ac:dyDescent="0.25">
      <c r="A1065">
        <v>1756</v>
      </c>
      <c r="B1065" t="s">
        <v>101</v>
      </c>
      <c r="C1065">
        <v>41</v>
      </c>
      <c r="D1065">
        <v>-59482745</v>
      </c>
      <c r="E1065">
        <v>2018</v>
      </c>
      <c r="F1065" t="s">
        <v>8</v>
      </c>
      <c r="G1065">
        <v>1</v>
      </c>
      <c r="H1065">
        <f t="shared" si="32"/>
        <v>4</v>
      </c>
      <c r="I1065" t="str">
        <f t="shared" si="33"/>
        <v>INGRESOS</v>
      </c>
    </row>
    <row r="1066" spans="1:9" x14ac:dyDescent="0.25">
      <c r="A1066">
        <v>1756</v>
      </c>
      <c r="B1066" t="s">
        <v>101</v>
      </c>
      <c r="C1066">
        <v>41</v>
      </c>
      <c r="D1066">
        <v>-95485459</v>
      </c>
      <c r="E1066">
        <v>2018</v>
      </c>
      <c r="F1066" t="s">
        <v>12</v>
      </c>
      <c r="G1066">
        <v>1</v>
      </c>
      <c r="H1066">
        <f t="shared" si="32"/>
        <v>4</v>
      </c>
      <c r="I1066" t="str">
        <f t="shared" si="33"/>
        <v>INGRESOS</v>
      </c>
    </row>
    <row r="1067" spans="1:9" x14ac:dyDescent="0.25">
      <c r="A1067">
        <v>1756</v>
      </c>
      <c r="B1067" t="s">
        <v>101</v>
      </c>
      <c r="C1067">
        <v>41</v>
      </c>
      <c r="D1067">
        <v>-59482745</v>
      </c>
      <c r="E1067">
        <v>2018</v>
      </c>
      <c r="F1067" t="s">
        <v>9</v>
      </c>
      <c r="G1067">
        <v>1</v>
      </c>
      <c r="H1067">
        <f t="shared" si="32"/>
        <v>4</v>
      </c>
      <c r="I1067" t="str">
        <f t="shared" si="33"/>
        <v>INGRESOS</v>
      </c>
    </row>
    <row r="1068" spans="1:9" x14ac:dyDescent="0.25">
      <c r="A1068">
        <v>1756</v>
      </c>
      <c r="B1068" t="s">
        <v>101</v>
      </c>
      <c r="C1068">
        <v>41</v>
      </c>
      <c r="D1068">
        <v>-4523933</v>
      </c>
      <c r="E1068">
        <v>2018</v>
      </c>
      <c r="F1068" t="s">
        <v>13</v>
      </c>
      <c r="G1068">
        <v>1</v>
      </c>
      <c r="H1068">
        <f t="shared" si="32"/>
        <v>4</v>
      </c>
      <c r="I1068" t="str">
        <f t="shared" si="33"/>
        <v>INGRESOS</v>
      </c>
    </row>
    <row r="1069" spans="1:9" x14ac:dyDescent="0.25">
      <c r="A1069">
        <v>1756</v>
      </c>
      <c r="B1069" t="s">
        <v>101</v>
      </c>
      <c r="C1069">
        <v>41</v>
      </c>
      <c r="D1069">
        <v>-192020034</v>
      </c>
      <c r="E1069">
        <v>2018</v>
      </c>
      <c r="F1069" t="s">
        <v>10</v>
      </c>
      <c r="G1069">
        <v>1</v>
      </c>
      <c r="H1069">
        <f t="shared" si="32"/>
        <v>4</v>
      </c>
      <c r="I1069" t="str">
        <f t="shared" si="33"/>
        <v>INGRESOS</v>
      </c>
    </row>
    <row r="1070" spans="1:9" x14ac:dyDescent="0.25">
      <c r="A1070">
        <v>1756</v>
      </c>
      <c r="B1070" t="s">
        <v>101</v>
      </c>
      <c r="C1070">
        <v>41</v>
      </c>
      <c r="D1070">
        <v>59482745</v>
      </c>
      <c r="E1070">
        <v>2018</v>
      </c>
      <c r="F1070" t="s">
        <v>11</v>
      </c>
      <c r="G1070">
        <v>1</v>
      </c>
      <c r="H1070">
        <f t="shared" si="32"/>
        <v>4</v>
      </c>
      <c r="I1070" t="str">
        <f t="shared" si="33"/>
        <v>INGRESOS</v>
      </c>
    </row>
    <row r="1071" spans="1:9" x14ac:dyDescent="0.25">
      <c r="A1071">
        <v>1756</v>
      </c>
      <c r="B1071" t="s">
        <v>101</v>
      </c>
      <c r="C1071">
        <v>41</v>
      </c>
      <c r="D1071">
        <v>-60806344</v>
      </c>
      <c r="E1071">
        <v>2018</v>
      </c>
      <c r="F1071" t="s">
        <v>14</v>
      </c>
      <c r="G1071">
        <v>1</v>
      </c>
      <c r="H1071">
        <f t="shared" si="32"/>
        <v>4</v>
      </c>
      <c r="I1071" t="str">
        <f t="shared" si="33"/>
        <v>INGRESOS</v>
      </c>
    </row>
    <row r="1072" spans="1:9" x14ac:dyDescent="0.25">
      <c r="A1072">
        <v>1756</v>
      </c>
      <c r="B1072" t="s">
        <v>101</v>
      </c>
      <c r="C1072">
        <v>41</v>
      </c>
      <c r="D1072">
        <v>-64006678</v>
      </c>
      <c r="E1072">
        <v>2018</v>
      </c>
      <c r="F1072" t="s">
        <v>15</v>
      </c>
      <c r="G1072">
        <v>1</v>
      </c>
      <c r="H1072">
        <f t="shared" si="32"/>
        <v>4</v>
      </c>
      <c r="I1072" t="str">
        <f t="shared" si="33"/>
        <v>INGRESOS</v>
      </c>
    </row>
    <row r="1073" spans="1:9" x14ac:dyDescent="0.25">
      <c r="A1073">
        <v>1756</v>
      </c>
      <c r="B1073" t="s">
        <v>101</v>
      </c>
      <c r="C1073">
        <v>41</v>
      </c>
      <c r="D1073">
        <v>-67207012</v>
      </c>
      <c r="E1073">
        <v>2018</v>
      </c>
      <c r="F1073" t="s">
        <v>16</v>
      </c>
      <c r="G1073">
        <v>1</v>
      </c>
      <c r="H1073">
        <f t="shared" si="32"/>
        <v>4</v>
      </c>
      <c r="I1073" t="str">
        <f t="shared" si="33"/>
        <v>INGRESOS</v>
      </c>
    </row>
    <row r="1074" spans="1:9" x14ac:dyDescent="0.25">
      <c r="A1074">
        <v>1756</v>
      </c>
      <c r="B1074" t="s">
        <v>101</v>
      </c>
      <c r="C1074">
        <v>41</v>
      </c>
      <c r="D1074">
        <v>-64006678</v>
      </c>
      <c r="E1074">
        <v>2018</v>
      </c>
      <c r="F1074" t="s">
        <v>17</v>
      </c>
      <c r="G1074">
        <v>1</v>
      </c>
      <c r="H1074">
        <f t="shared" si="32"/>
        <v>4</v>
      </c>
      <c r="I1074" t="str">
        <f t="shared" si="33"/>
        <v>INGRESOS</v>
      </c>
    </row>
    <row r="1075" spans="1:9" x14ac:dyDescent="0.25">
      <c r="A1075">
        <v>1756</v>
      </c>
      <c r="B1075" t="s">
        <v>101</v>
      </c>
      <c r="C1075">
        <v>41</v>
      </c>
      <c r="D1075">
        <v>-64006678</v>
      </c>
      <c r="E1075">
        <v>2018</v>
      </c>
      <c r="F1075" t="s">
        <v>18</v>
      </c>
      <c r="G1075">
        <v>1</v>
      </c>
      <c r="H1075">
        <f t="shared" si="32"/>
        <v>4</v>
      </c>
      <c r="I1075" t="str">
        <f t="shared" si="33"/>
        <v>INGRESOS</v>
      </c>
    </row>
    <row r="1076" spans="1:9" x14ac:dyDescent="0.25">
      <c r="A1076">
        <v>1756</v>
      </c>
      <c r="B1076" t="s">
        <v>101</v>
      </c>
      <c r="C1076">
        <v>72</v>
      </c>
      <c r="D1076">
        <v>32484824.670000002</v>
      </c>
      <c r="E1076">
        <v>2018</v>
      </c>
      <c r="F1076" t="s">
        <v>8</v>
      </c>
      <c r="G1076">
        <v>1</v>
      </c>
      <c r="H1076">
        <f t="shared" si="32"/>
        <v>7</v>
      </c>
      <c r="I1076" t="str">
        <f t="shared" si="33"/>
        <v>COSTO</v>
      </c>
    </row>
    <row r="1077" spans="1:9" x14ac:dyDescent="0.25">
      <c r="A1077">
        <v>1756</v>
      </c>
      <c r="B1077" t="s">
        <v>101</v>
      </c>
      <c r="C1077">
        <v>72</v>
      </c>
      <c r="D1077">
        <v>38274970</v>
      </c>
      <c r="E1077">
        <v>2018</v>
      </c>
      <c r="F1077" t="s">
        <v>12</v>
      </c>
      <c r="G1077">
        <v>1</v>
      </c>
      <c r="H1077">
        <f t="shared" si="32"/>
        <v>7</v>
      </c>
      <c r="I1077" t="str">
        <f t="shared" si="33"/>
        <v>COSTO</v>
      </c>
    </row>
    <row r="1078" spans="1:9" x14ac:dyDescent="0.25">
      <c r="A1078">
        <v>1756</v>
      </c>
      <c r="B1078" t="s">
        <v>101</v>
      </c>
      <c r="C1078">
        <v>72</v>
      </c>
      <c r="D1078">
        <v>41942646</v>
      </c>
      <c r="E1078">
        <v>2018</v>
      </c>
      <c r="F1078" t="s">
        <v>9</v>
      </c>
      <c r="G1078">
        <v>1</v>
      </c>
      <c r="H1078">
        <f t="shared" si="32"/>
        <v>7</v>
      </c>
      <c r="I1078" t="str">
        <f t="shared" si="33"/>
        <v>COSTO</v>
      </c>
    </row>
    <row r="1079" spans="1:9" x14ac:dyDescent="0.25">
      <c r="A1079">
        <v>1756</v>
      </c>
      <c r="B1079" t="s">
        <v>101</v>
      </c>
      <c r="C1079">
        <v>72</v>
      </c>
      <c r="D1079">
        <v>39723131</v>
      </c>
      <c r="E1079">
        <v>2018</v>
      </c>
      <c r="F1079" t="s">
        <v>13</v>
      </c>
      <c r="G1079">
        <v>1</v>
      </c>
      <c r="H1079">
        <f t="shared" si="32"/>
        <v>7</v>
      </c>
      <c r="I1079" t="str">
        <f t="shared" si="33"/>
        <v>COSTO</v>
      </c>
    </row>
    <row r="1080" spans="1:9" x14ac:dyDescent="0.25">
      <c r="A1080">
        <v>1756</v>
      </c>
      <c r="B1080" t="s">
        <v>101</v>
      </c>
      <c r="C1080">
        <v>72</v>
      </c>
      <c r="D1080">
        <v>38298776</v>
      </c>
      <c r="E1080">
        <v>2018</v>
      </c>
      <c r="F1080" t="s">
        <v>10</v>
      </c>
      <c r="G1080">
        <v>1</v>
      </c>
      <c r="H1080">
        <f t="shared" si="32"/>
        <v>7</v>
      </c>
      <c r="I1080" t="str">
        <f t="shared" si="33"/>
        <v>COSTO</v>
      </c>
    </row>
    <row r="1081" spans="1:9" x14ac:dyDescent="0.25">
      <c r="A1081">
        <v>1756</v>
      </c>
      <c r="B1081" t="s">
        <v>101</v>
      </c>
      <c r="C1081">
        <v>72</v>
      </c>
      <c r="D1081">
        <v>34496278</v>
      </c>
      <c r="E1081">
        <v>2018</v>
      </c>
      <c r="F1081" t="s">
        <v>11</v>
      </c>
      <c r="G1081">
        <v>1</v>
      </c>
      <c r="H1081">
        <f t="shared" si="32"/>
        <v>7</v>
      </c>
      <c r="I1081" t="str">
        <f t="shared" si="33"/>
        <v>COSTO</v>
      </c>
    </row>
    <row r="1082" spans="1:9" x14ac:dyDescent="0.25">
      <c r="A1082">
        <v>1756</v>
      </c>
      <c r="B1082" t="s">
        <v>101</v>
      </c>
      <c r="C1082">
        <v>72</v>
      </c>
      <c r="D1082">
        <v>36142734</v>
      </c>
      <c r="E1082">
        <v>2018</v>
      </c>
      <c r="F1082" t="s">
        <v>14</v>
      </c>
      <c r="G1082">
        <v>1</v>
      </c>
      <c r="H1082">
        <f t="shared" si="32"/>
        <v>7</v>
      </c>
      <c r="I1082" t="str">
        <f t="shared" si="33"/>
        <v>COSTO</v>
      </c>
    </row>
    <row r="1083" spans="1:9" x14ac:dyDescent="0.25">
      <c r="A1083">
        <v>1756</v>
      </c>
      <c r="B1083" t="s">
        <v>101</v>
      </c>
      <c r="C1083">
        <v>72</v>
      </c>
      <c r="D1083">
        <v>39387133</v>
      </c>
      <c r="E1083">
        <v>2018</v>
      </c>
      <c r="F1083" t="s">
        <v>15</v>
      </c>
      <c r="G1083">
        <v>1</v>
      </c>
      <c r="H1083">
        <f t="shared" si="32"/>
        <v>7</v>
      </c>
      <c r="I1083" t="str">
        <f t="shared" si="33"/>
        <v>COSTO</v>
      </c>
    </row>
    <row r="1084" spans="1:9" x14ac:dyDescent="0.25">
      <c r="A1084">
        <v>1756</v>
      </c>
      <c r="B1084" t="s">
        <v>101</v>
      </c>
      <c r="C1084">
        <v>72</v>
      </c>
      <c r="D1084">
        <v>36817029</v>
      </c>
      <c r="E1084">
        <v>2018</v>
      </c>
      <c r="F1084" t="s">
        <v>16</v>
      </c>
      <c r="G1084">
        <v>1</v>
      </c>
      <c r="H1084">
        <f t="shared" si="32"/>
        <v>7</v>
      </c>
      <c r="I1084" t="str">
        <f t="shared" si="33"/>
        <v>COSTO</v>
      </c>
    </row>
    <row r="1085" spans="1:9" x14ac:dyDescent="0.25">
      <c r="A1085">
        <v>1756</v>
      </c>
      <c r="B1085" t="s">
        <v>101</v>
      </c>
      <c r="C1085">
        <v>72</v>
      </c>
      <c r="D1085">
        <v>38432966</v>
      </c>
      <c r="E1085">
        <v>2018</v>
      </c>
      <c r="F1085" t="s">
        <v>17</v>
      </c>
      <c r="G1085">
        <v>1</v>
      </c>
      <c r="H1085">
        <f t="shared" si="32"/>
        <v>7</v>
      </c>
      <c r="I1085" t="str">
        <f t="shared" si="33"/>
        <v>COSTO</v>
      </c>
    </row>
    <row r="1086" spans="1:9" x14ac:dyDescent="0.25">
      <c r="A1086">
        <v>1757</v>
      </c>
      <c r="B1086" t="s">
        <v>126</v>
      </c>
      <c r="C1086">
        <v>41</v>
      </c>
      <c r="D1086">
        <v>-6000000</v>
      </c>
      <c r="E1086">
        <v>2018</v>
      </c>
      <c r="F1086" t="s">
        <v>13</v>
      </c>
      <c r="G1086">
        <v>1</v>
      </c>
      <c r="H1086">
        <f t="shared" si="32"/>
        <v>4</v>
      </c>
      <c r="I1086" t="str">
        <f t="shared" si="33"/>
        <v>INGRESOS</v>
      </c>
    </row>
    <row r="1087" spans="1:9" x14ac:dyDescent="0.25">
      <c r="A1087">
        <v>1758</v>
      </c>
      <c r="B1087" t="s">
        <v>127</v>
      </c>
      <c r="C1087">
        <v>41</v>
      </c>
      <c r="D1087">
        <v>-35478869</v>
      </c>
      <c r="E1087">
        <v>2018</v>
      </c>
      <c r="F1087" t="s">
        <v>8</v>
      </c>
      <c r="G1087">
        <v>1</v>
      </c>
      <c r="H1087">
        <f t="shared" si="32"/>
        <v>4</v>
      </c>
      <c r="I1087" t="str">
        <f t="shared" si="33"/>
        <v>INGRESOS</v>
      </c>
    </row>
    <row r="1088" spans="1:9" x14ac:dyDescent="0.25">
      <c r="A1088">
        <v>1758</v>
      </c>
      <c r="B1088" t="s">
        <v>127</v>
      </c>
      <c r="C1088">
        <v>41</v>
      </c>
      <c r="D1088">
        <v>-37764430</v>
      </c>
      <c r="E1088">
        <v>2018</v>
      </c>
      <c r="F1088" t="s">
        <v>12</v>
      </c>
      <c r="G1088">
        <v>1</v>
      </c>
      <c r="H1088">
        <f t="shared" si="32"/>
        <v>4</v>
      </c>
      <c r="I1088" t="str">
        <f t="shared" si="33"/>
        <v>INGRESOS</v>
      </c>
    </row>
    <row r="1089" spans="1:9" x14ac:dyDescent="0.25">
      <c r="A1089">
        <v>1758</v>
      </c>
      <c r="B1089" t="s">
        <v>127</v>
      </c>
      <c r="C1089">
        <v>41</v>
      </c>
      <c r="D1089">
        <v>-37764430</v>
      </c>
      <c r="E1089">
        <v>2018</v>
      </c>
      <c r="F1089" t="s">
        <v>9</v>
      </c>
      <c r="G1089">
        <v>1</v>
      </c>
      <c r="H1089">
        <f t="shared" si="32"/>
        <v>4</v>
      </c>
      <c r="I1089" t="str">
        <f t="shared" si="33"/>
        <v>INGRESOS</v>
      </c>
    </row>
    <row r="1090" spans="1:9" x14ac:dyDescent="0.25">
      <c r="A1090">
        <v>1758</v>
      </c>
      <c r="B1090" t="s">
        <v>127</v>
      </c>
      <c r="C1090">
        <v>41</v>
      </c>
      <c r="D1090">
        <v>-35478869</v>
      </c>
      <c r="E1090">
        <v>2018</v>
      </c>
      <c r="F1090" t="s">
        <v>13</v>
      </c>
      <c r="G1090">
        <v>1</v>
      </c>
      <c r="H1090">
        <f t="shared" si="32"/>
        <v>4</v>
      </c>
      <c r="I1090" t="str">
        <f t="shared" si="33"/>
        <v>INGRESOS</v>
      </c>
    </row>
    <row r="1091" spans="1:9" x14ac:dyDescent="0.25">
      <c r="A1091">
        <v>1758</v>
      </c>
      <c r="B1091" t="s">
        <v>127</v>
      </c>
      <c r="C1091">
        <v>41</v>
      </c>
      <c r="D1091">
        <v>-37764430</v>
      </c>
      <c r="E1091">
        <v>2018</v>
      </c>
      <c r="F1091" t="s">
        <v>10</v>
      </c>
      <c r="G1091">
        <v>1</v>
      </c>
      <c r="H1091">
        <f t="shared" ref="H1091:H1154" si="34">MID(C1091,1,1)*1</f>
        <v>4</v>
      </c>
      <c r="I1091" t="str">
        <f t="shared" ref="I1091:I1154" si="35">IF(OR(H1091=7,H1091=5),"COSTO",IF(H1091=4,"INGRESOS","OJO"))</f>
        <v>INGRESOS</v>
      </c>
    </row>
    <row r="1092" spans="1:9" x14ac:dyDescent="0.25">
      <c r="A1092">
        <v>1758</v>
      </c>
      <c r="B1092" t="s">
        <v>127</v>
      </c>
      <c r="C1092">
        <v>41</v>
      </c>
      <c r="D1092">
        <v>-37764430</v>
      </c>
      <c r="E1092">
        <v>2018</v>
      </c>
      <c r="F1092" t="s">
        <v>11</v>
      </c>
      <c r="G1092">
        <v>1</v>
      </c>
      <c r="H1092">
        <f t="shared" si="34"/>
        <v>4</v>
      </c>
      <c r="I1092" t="str">
        <f t="shared" si="35"/>
        <v>INGRESOS</v>
      </c>
    </row>
    <row r="1093" spans="1:9" x14ac:dyDescent="0.25">
      <c r="A1093">
        <v>1758</v>
      </c>
      <c r="B1093" t="s">
        <v>127</v>
      </c>
      <c r="C1093">
        <v>41</v>
      </c>
      <c r="D1093">
        <v>-37764430</v>
      </c>
      <c r="E1093">
        <v>2018</v>
      </c>
      <c r="F1093" t="s">
        <v>14</v>
      </c>
      <c r="G1093">
        <v>1</v>
      </c>
      <c r="H1093">
        <f t="shared" si="34"/>
        <v>4</v>
      </c>
      <c r="I1093" t="str">
        <f t="shared" si="35"/>
        <v>INGRESOS</v>
      </c>
    </row>
    <row r="1094" spans="1:9" x14ac:dyDescent="0.25">
      <c r="A1094">
        <v>1758</v>
      </c>
      <c r="B1094" t="s">
        <v>127</v>
      </c>
      <c r="C1094">
        <v>41</v>
      </c>
      <c r="D1094">
        <v>-37764430</v>
      </c>
      <c r="E1094">
        <v>2018</v>
      </c>
      <c r="F1094" t="s">
        <v>15</v>
      </c>
      <c r="G1094">
        <v>1</v>
      </c>
      <c r="H1094">
        <f t="shared" si="34"/>
        <v>4</v>
      </c>
      <c r="I1094" t="str">
        <f t="shared" si="35"/>
        <v>INGRESOS</v>
      </c>
    </row>
    <row r="1095" spans="1:9" x14ac:dyDescent="0.25">
      <c r="A1095">
        <v>1758</v>
      </c>
      <c r="B1095" t="s">
        <v>127</v>
      </c>
      <c r="C1095">
        <v>41</v>
      </c>
      <c r="D1095">
        <v>-37764430</v>
      </c>
      <c r="E1095">
        <v>2018</v>
      </c>
      <c r="F1095" t="s">
        <v>16</v>
      </c>
      <c r="G1095">
        <v>1</v>
      </c>
      <c r="H1095">
        <f t="shared" si="34"/>
        <v>4</v>
      </c>
      <c r="I1095" t="str">
        <f t="shared" si="35"/>
        <v>INGRESOS</v>
      </c>
    </row>
    <row r="1096" spans="1:9" x14ac:dyDescent="0.25">
      <c r="A1096">
        <v>1758</v>
      </c>
      <c r="B1096" t="s">
        <v>127</v>
      </c>
      <c r="C1096">
        <v>41</v>
      </c>
      <c r="D1096">
        <v>-37764430</v>
      </c>
      <c r="E1096">
        <v>2018</v>
      </c>
      <c r="F1096" t="s">
        <v>17</v>
      </c>
      <c r="G1096">
        <v>1</v>
      </c>
      <c r="H1096">
        <f t="shared" si="34"/>
        <v>4</v>
      </c>
      <c r="I1096" t="str">
        <f t="shared" si="35"/>
        <v>INGRESOS</v>
      </c>
    </row>
    <row r="1097" spans="1:9" x14ac:dyDescent="0.25">
      <c r="A1097">
        <v>1758</v>
      </c>
      <c r="B1097" t="s">
        <v>127</v>
      </c>
      <c r="C1097">
        <v>41</v>
      </c>
      <c r="D1097">
        <v>-37764430</v>
      </c>
      <c r="E1097">
        <v>2018</v>
      </c>
      <c r="F1097" t="s">
        <v>18</v>
      </c>
      <c r="G1097">
        <v>1</v>
      </c>
      <c r="H1097">
        <f t="shared" si="34"/>
        <v>4</v>
      </c>
      <c r="I1097" t="str">
        <f t="shared" si="35"/>
        <v>INGRESOS</v>
      </c>
    </row>
    <row r="1098" spans="1:9" x14ac:dyDescent="0.25">
      <c r="A1098">
        <v>1758</v>
      </c>
      <c r="B1098" t="s">
        <v>127</v>
      </c>
      <c r="C1098">
        <v>72</v>
      </c>
      <c r="D1098">
        <v>10571020</v>
      </c>
      <c r="E1098">
        <v>2018</v>
      </c>
      <c r="F1098" t="s">
        <v>8</v>
      </c>
      <c r="G1098">
        <v>1</v>
      </c>
      <c r="H1098">
        <f t="shared" si="34"/>
        <v>7</v>
      </c>
      <c r="I1098" t="str">
        <f t="shared" si="35"/>
        <v>COSTO</v>
      </c>
    </row>
    <row r="1099" spans="1:9" x14ac:dyDescent="0.25">
      <c r="A1099">
        <v>1758</v>
      </c>
      <c r="B1099" t="s">
        <v>127</v>
      </c>
      <c r="C1099">
        <v>72</v>
      </c>
      <c r="D1099">
        <v>15472374</v>
      </c>
      <c r="E1099">
        <v>2018</v>
      </c>
      <c r="F1099" t="s">
        <v>12</v>
      </c>
      <c r="G1099">
        <v>1</v>
      </c>
      <c r="H1099">
        <f t="shared" si="34"/>
        <v>7</v>
      </c>
      <c r="I1099" t="str">
        <f t="shared" si="35"/>
        <v>COSTO</v>
      </c>
    </row>
    <row r="1100" spans="1:9" x14ac:dyDescent="0.25">
      <c r="A1100">
        <v>1758</v>
      </c>
      <c r="B1100" t="s">
        <v>127</v>
      </c>
      <c r="C1100">
        <v>72</v>
      </c>
      <c r="D1100">
        <v>15422378</v>
      </c>
      <c r="E1100">
        <v>2018</v>
      </c>
      <c r="F1100" t="s">
        <v>9</v>
      </c>
      <c r="G1100">
        <v>1</v>
      </c>
      <c r="H1100">
        <f t="shared" si="34"/>
        <v>7</v>
      </c>
      <c r="I1100" t="str">
        <f t="shared" si="35"/>
        <v>COSTO</v>
      </c>
    </row>
    <row r="1101" spans="1:9" x14ac:dyDescent="0.25">
      <c r="A1101">
        <v>1758</v>
      </c>
      <c r="B1101" t="s">
        <v>127</v>
      </c>
      <c r="C1101">
        <v>72</v>
      </c>
      <c r="D1101">
        <v>14495911</v>
      </c>
      <c r="E1101">
        <v>2018</v>
      </c>
      <c r="F1101" t="s">
        <v>13</v>
      </c>
      <c r="G1101">
        <v>1</v>
      </c>
      <c r="H1101">
        <f t="shared" si="34"/>
        <v>7</v>
      </c>
      <c r="I1101" t="str">
        <f t="shared" si="35"/>
        <v>COSTO</v>
      </c>
    </row>
    <row r="1102" spans="1:9" x14ac:dyDescent="0.25">
      <c r="A1102">
        <v>1758</v>
      </c>
      <c r="B1102" t="s">
        <v>127</v>
      </c>
      <c r="C1102">
        <v>72</v>
      </c>
      <c r="D1102">
        <v>15640082</v>
      </c>
      <c r="E1102">
        <v>2018</v>
      </c>
      <c r="F1102" t="s">
        <v>10</v>
      </c>
      <c r="G1102">
        <v>1</v>
      </c>
      <c r="H1102">
        <f t="shared" si="34"/>
        <v>7</v>
      </c>
      <c r="I1102" t="str">
        <f t="shared" si="35"/>
        <v>COSTO</v>
      </c>
    </row>
    <row r="1103" spans="1:9" x14ac:dyDescent="0.25">
      <c r="A1103">
        <v>1758</v>
      </c>
      <c r="B1103" t="s">
        <v>127</v>
      </c>
      <c r="C1103">
        <v>72</v>
      </c>
      <c r="D1103">
        <v>13623625</v>
      </c>
      <c r="E1103">
        <v>2018</v>
      </c>
      <c r="F1103" t="s">
        <v>11</v>
      </c>
      <c r="G1103">
        <v>1</v>
      </c>
      <c r="H1103">
        <f t="shared" si="34"/>
        <v>7</v>
      </c>
      <c r="I1103" t="str">
        <f t="shared" si="35"/>
        <v>COSTO</v>
      </c>
    </row>
    <row r="1104" spans="1:9" x14ac:dyDescent="0.25">
      <c r="A1104">
        <v>1758</v>
      </c>
      <c r="B1104" t="s">
        <v>127</v>
      </c>
      <c r="C1104">
        <v>72</v>
      </c>
      <c r="D1104">
        <v>14372175</v>
      </c>
      <c r="E1104">
        <v>2018</v>
      </c>
      <c r="F1104" t="s">
        <v>14</v>
      </c>
      <c r="G1104">
        <v>1</v>
      </c>
      <c r="H1104">
        <f t="shared" si="34"/>
        <v>7</v>
      </c>
      <c r="I1104" t="str">
        <f t="shared" si="35"/>
        <v>COSTO</v>
      </c>
    </row>
    <row r="1105" spans="1:9" x14ac:dyDescent="0.25">
      <c r="A1105">
        <v>1758</v>
      </c>
      <c r="B1105" t="s">
        <v>127</v>
      </c>
      <c r="C1105">
        <v>72</v>
      </c>
      <c r="D1105">
        <v>14596897</v>
      </c>
      <c r="E1105">
        <v>2018</v>
      </c>
      <c r="F1105" t="s">
        <v>15</v>
      </c>
      <c r="G1105">
        <v>1</v>
      </c>
      <c r="H1105">
        <f t="shared" si="34"/>
        <v>7</v>
      </c>
      <c r="I1105" t="str">
        <f t="shared" si="35"/>
        <v>COSTO</v>
      </c>
    </row>
    <row r="1106" spans="1:9" x14ac:dyDescent="0.25">
      <c r="A1106">
        <v>1758</v>
      </c>
      <c r="B1106" t="s">
        <v>127</v>
      </c>
      <c r="C1106">
        <v>72</v>
      </c>
      <c r="D1106">
        <v>13686775</v>
      </c>
      <c r="E1106">
        <v>2018</v>
      </c>
      <c r="F1106" t="s">
        <v>16</v>
      </c>
      <c r="G1106">
        <v>1</v>
      </c>
      <c r="H1106">
        <f t="shared" si="34"/>
        <v>7</v>
      </c>
      <c r="I1106" t="str">
        <f t="shared" si="35"/>
        <v>COSTO</v>
      </c>
    </row>
    <row r="1107" spans="1:9" x14ac:dyDescent="0.25">
      <c r="A1107">
        <v>1758</v>
      </c>
      <c r="B1107" t="s">
        <v>127</v>
      </c>
      <c r="C1107">
        <v>72</v>
      </c>
      <c r="D1107">
        <v>14415836</v>
      </c>
      <c r="E1107">
        <v>2018</v>
      </c>
      <c r="F1107" t="s">
        <v>17</v>
      </c>
      <c r="G1107">
        <v>1</v>
      </c>
      <c r="H1107">
        <f t="shared" si="34"/>
        <v>7</v>
      </c>
      <c r="I1107" t="str">
        <f t="shared" si="35"/>
        <v>COSTO</v>
      </c>
    </row>
    <row r="1108" spans="1:9" x14ac:dyDescent="0.25">
      <c r="A1108">
        <v>1759</v>
      </c>
      <c r="B1108" t="s">
        <v>128</v>
      </c>
      <c r="C1108">
        <v>72</v>
      </c>
      <c r="D1108">
        <v>542350</v>
      </c>
      <c r="E1108">
        <v>2018</v>
      </c>
      <c r="F1108" t="s">
        <v>11</v>
      </c>
      <c r="G1108">
        <v>1</v>
      </c>
      <c r="H1108">
        <f t="shared" si="34"/>
        <v>7</v>
      </c>
      <c r="I1108" t="str">
        <f t="shared" si="35"/>
        <v>COSTO</v>
      </c>
    </row>
    <row r="1109" spans="1:9" x14ac:dyDescent="0.25">
      <c r="A1109">
        <v>1759</v>
      </c>
      <c r="B1109" t="s">
        <v>128</v>
      </c>
      <c r="C1109">
        <v>72</v>
      </c>
      <c r="D1109">
        <v>-542350</v>
      </c>
      <c r="E1109">
        <v>2018</v>
      </c>
      <c r="F1109" t="s">
        <v>14</v>
      </c>
      <c r="G1109">
        <v>1</v>
      </c>
      <c r="H1109">
        <f t="shared" si="34"/>
        <v>7</v>
      </c>
      <c r="I1109" t="str">
        <f t="shared" si="35"/>
        <v>COSTO</v>
      </c>
    </row>
    <row r="1110" spans="1:9" x14ac:dyDescent="0.25">
      <c r="A1110">
        <v>1764</v>
      </c>
      <c r="B1110" t="s">
        <v>129</v>
      </c>
      <c r="C1110">
        <v>41</v>
      </c>
      <c r="D1110">
        <v>-36685077</v>
      </c>
      <c r="E1110">
        <v>2018</v>
      </c>
      <c r="F1110" t="s">
        <v>16</v>
      </c>
      <c r="G1110">
        <v>1</v>
      </c>
      <c r="H1110">
        <f t="shared" si="34"/>
        <v>4</v>
      </c>
      <c r="I1110" t="str">
        <f t="shared" si="35"/>
        <v>INGRESOS</v>
      </c>
    </row>
    <row r="1111" spans="1:9" x14ac:dyDescent="0.25">
      <c r="A1111">
        <v>1764</v>
      </c>
      <c r="B1111" t="s">
        <v>129</v>
      </c>
      <c r="C1111">
        <v>72</v>
      </c>
      <c r="D1111">
        <v>2605760</v>
      </c>
      <c r="E1111">
        <v>2018</v>
      </c>
      <c r="F1111" t="s">
        <v>8</v>
      </c>
      <c r="G1111">
        <v>1</v>
      </c>
      <c r="H1111">
        <f t="shared" si="34"/>
        <v>7</v>
      </c>
      <c r="I1111" t="str">
        <f t="shared" si="35"/>
        <v>COSTO</v>
      </c>
    </row>
    <row r="1112" spans="1:9" x14ac:dyDescent="0.25">
      <c r="A1112">
        <v>1764</v>
      </c>
      <c r="B1112" t="s">
        <v>129</v>
      </c>
      <c r="C1112">
        <v>72</v>
      </c>
      <c r="D1112">
        <v>71947</v>
      </c>
      <c r="E1112">
        <v>2018</v>
      </c>
      <c r="F1112" t="s">
        <v>9</v>
      </c>
      <c r="G1112">
        <v>1</v>
      </c>
      <c r="H1112">
        <f t="shared" si="34"/>
        <v>7</v>
      </c>
      <c r="I1112" t="str">
        <f t="shared" si="35"/>
        <v>COSTO</v>
      </c>
    </row>
    <row r="1113" spans="1:9" x14ac:dyDescent="0.25">
      <c r="A1113">
        <v>1764</v>
      </c>
      <c r="B1113" t="s">
        <v>129</v>
      </c>
      <c r="C1113">
        <v>72</v>
      </c>
      <c r="D1113">
        <v>38901</v>
      </c>
      <c r="E1113">
        <v>2018</v>
      </c>
      <c r="F1113" t="s">
        <v>10</v>
      </c>
      <c r="G1113">
        <v>1</v>
      </c>
      <c r="H1113">
        <f t="shared" si="34"/>
        <v>7</v>
      </c>
      <c r="I1113" t="str">
        <f t="shared" si="35"/>
        <v>COSTO</v>
      </c>
    </row>
    <row r="1114" spans="1:9" x14ac:dyDescent="0.25">
      <c r="A1114">
        <v>1764</v>
      </c>
      <c r="B1114" t="s">
        <v>129</v>
      </c>
      <c r="C1114">
        <v>72</v>
      </c>
      <c r="D1114">
        <v>94246</v>
      </c>
      <c r="E1114">
        <v>2018</v>
      </c>
      <c r="F1114" t="s">
        <v>15</v>
      </c>
      <c r="G1114">
        <v>1</v>
      </c>
      <c r="H1114">
        <f t="shared" si="34"/>
        <v>7</v>
      </c>
      <c r="I1114" t="str">
        <f t="shared" si="35"/>
        <v>COSTO</v>
      </c>
    </row>
    <row r="1115" spans="1:9" x14ac:dyDescent="0.25">
      <c r="A1115">
        <v>1765</v>
      </c>
      <c r="B1115" t="s">
        <v>130</v>
      </c>
      <c r="C1115">
        <v>72</v>
      </c>
      <c r="D1115">
        <v>215843</v>
      </c>
      <c r="E1115">
        <v>2018</v>
      </c>
      <c r="F1115" t="s">
        <v>13</v>
      </c>
      <c r="G1115">
        <v>1</v>
      </c>
      <c r="H1115">
        <f t="shared" si="34"/>
        <v>7</v>
      </c>
      <c r="I1115" t="str">
        <f t="shared" si="35"/>
        <v>COSTO</v>
      </c>
    </row>
    <row r="1116" spans="1:9" x14ac:dyDescent="0.25">
      <c r="A1116">
        <v>1765</v>
      </c>
      <c r="B1116" t="s">
        <v>130</v>
      </c>
      <c r="C1116">
        <v>72</v>
      </c>
      <c r="D1116">
        <v>480440</v>
      </c>
      <c r="E1116">
        <v>2018</v>
      </c>
      <c r="F1116" t="s">
        <v>10</v>
      </c>
      <c r="G1116">
        <v>1</v>
      </c>
      <c r="H1116">
        <f t="shared" si="34"/>
        <v>7</v>
      </c>
      <c r="I1116" t="str">
        <f t="shared" si="35"/>
        <v>COSTO</v>
      </c>
    </row>
    <row r="1117" spans="1:9" x14ac:dyDescent="0.25">
      <c r="A1117">
        <v>1765</v>
      </c>
      <c r="B1117" t="s">
        <v>130</v>
      </c>
      <c r="C1117">
        <v>72</v>
      </c>
      <c r="D1117">
        <v>34853</v>
      </c>
      <c r="E1117">
        <v>2018</v>
      </c>
      <c r="F1117" t="s">
        <v>16</v>
      </c>
      <c r="G1117">
        <v>1</v>
      </c>
      <c r="H1117">
        <f t="shared" si="34"/>
        <v>7</v>
      </c>
      <c r="I1117" t="str">
        <f t="shared" si="35"/>
        <v>COSTO</v>
      </c>
    </row>
    <row r="1118" spans="1:9" x14ac:dyDescent="0.25">
      <c r="A1118">
        <v>1766</v>
      </c>
      <c r="B1118" t="s">
        <v>131</v>
      </c>
      <c r="C1118">
        <v>72</v>
      </c>
      <c r="D1118">
        <v>4622490</v>
      </c>
      <c r="E1118">
        <v>2018</v>
      </c>
      <c r="F1118" t="s">
        <v>12</v>
      </c>
      <c r="G1118">
        <v>1</v>
      </c>
      <c r="H1118">
        <f t="shared" si="34"/>
        <v>7</v>
      </c>
      <c r="I1118" t="str">
        <f t="shared" si="35"/>
        <v>COSTO</v>
      </c>
    </row>
    <row r="1119" spans="1:9" x14ac:dyDescent="0.25">
      <c r="A1119">
        <v>1766</v>
      </c>
      <c r="B1119" t="s">
        <v>131</v>
      </c>
      <c r="C1119">
        <v>72</v>
      </c>
      <c r="D1119">
        <v>4773531</v>
      </c>
      <c r="E1119">
        <v>2018</v>
      </c>
      <c r="F1119" t="s">
        <v>9</v>
      </c>
      <c r="G1119">
        <v>1</v>
      </c>
      <c r="H1119">
        <f t="shared" si="34"/>
        <v>7</v>
      </c>
      <c r="I1119" t="str">
        <f t="shared" si="35"/>
        <v>COSTO</v>
      </c>
    </row>
    <row r="1120" spans="1:9" x14ac:dyDescent="0.25">
      <c r="A1120">
        <v>1766</v>
      </c>
      <c r="B1120" t="s">
        <v>131</v>
      </c>
      <c r="C1120">
        <v>72</v>
      </c>
      <c r="D1120">
        <v>144189</v>
      </c>
      <c r="E1120">
        <v>2018</v>
      </c>
      <c r="F1120" t="s">
        <v>13</v>
      </c>
      <c r="G1120">
        <v>1</v>
      </c>
      <c r="H1120">
        <f t="shared" si="34"/>
        <v>7</v>
      </c>
      <c r="I1120" t="str">
        <f t="shared" si="35"/>
        <v>COSTO</v>
      </c>
    </row>
    <row r="1121" spans="1:9" x14ac:dyDescent="0.25">
      <c r="A1121">
        <v>1766</v>
      </c>
      <c r="B1121" t="s">
        <v>131</v>
      </c>
      <c r="C1121">
        <v>72</v>
      </c>
      <c r="D1121">
        <v>365195</v>
      </c>
      <c r="E1121">
        <v>2018</v>
      </c>
      <c r="F1121" t="s">
        <v>10</v>
      </c>
      <c r="G1121">
        <v>1</v>
      </c>
      <c r="H1121">
        <f t="shared" si="34"/>
        <v>7</v>
      </c>
      <c r="I1121" t="str">
        <f t="shared" si="35"/>
        <v>COSTO</v>
      </c>
    </row>
    <row r="1122" spans="1:9" x14ac:dyDescent="0.25">
      <c r="A1122">
        <v>1767</v>
      </c>
      <c r="B1122" t="s">
        <v>132</v>
      </c>
      <c r="C1122">
        <v>41</v>
      </c>
      <c r="D1122">
        <v>-4047817</v>
      </c>
      <c r="E1122">
        <v>2018</v>
      </c>
      <c r="F1122" t="s">
        <v>11</v>
      </c>
      <c r="G1122">
        <v>1</v>
      </c>
      <c r="H1122">
        <f t="shared" si="34"/>
        <v>4</v>
      </c>
      <c r="I1122" t="str">
        <f t="shared" si="35"/>
        <v>INGRESOS</v>
      </c>
    </row>
    <row r="1123" spans="1:9" x14ac:dyDescent="0.25">
      <c r="A1123">
        <v>1767</v>
      </c>
      <c r="B1123" t="s">
        <v>132</v>
      </c>
      <c r="C1123">
        <v>72</v>
      </c>
      <c r="D1123">
        <v>109000</v>
      </c>
      <c r="E1123">
        <v>2018</v>
      </c>
      <c r="F1123" t="s">
        <v>13</v>
      </c>
      <c r="G1123">
        <v>1</v>
      </c>
      <c r="H1123">
        <f t="shared" si="34"/>
        <v>7</v>
      </c>
      <c r="I1123" t="str">
        <f t="shared" si="35"/>
        <v>COSTO</v>
      </c>
    </row>
    <row r="1124" spans="1:9" x14ac:dyDescent="0.25">
      <c r="A1124">
        <v>1768</v>
      </c>
      <c r="B1124" t="s">
        <v>133</v>
      </c>
      <c r="C1124">
        <v>41</v>
      </c>
      <c r="D1124">
        <v>-17919223</v>
      </c>
      <c r="E1124">
        <v>2018</v>
      </c>
      <c r="F1124" t="s">
        <v>11</v>
      </c>
      <c r="G1124">
        <v>1</v>
      </c>
      <c r="H1124">
        <f t="shared" si="34"/>
        <v>4</v>
      </c>
      <c r="I1124" t="str">
        <f t="shared" si="35"/>
        <v>INGRESOS</v>
      </c>
    </row>
    <row r="1125" spans="1:9" x14ac:dyDescent="0.25">
      <c r="A1125">
        <v>1768</v>
      </c>
      <c r="B1125" t="s">
        <v>133</v>
      </c>
      <c r="C1125">
        <v>72</v>
      </c>
      <c r="D1125">
        <v>23969</v>
      </c>
      <c r="E1125">
        <v>2018</v>
      </c>
      <c r="F1125" t="s">
        <v>12</v>
      </c>
      <c r="G1125">
        <v>1</v>
      </c>
      <c r="H1125">
        <f t="shared" si="34"/>
        <v>7</v>
      </c>
      <c r="I1125" t="str">
        <f t="shared" si="35"/>
        <v>COSTO</v>
      </c>
    </row>
    <row r="1126" spans="1:9" x14ac:dyDescent="0.25">
      <c r="A1126">
        <v>1769</v>
      </c>
      <c r="B1126" t="s">
        <v>134</v>
      </c>
      <c r="C1126">
        <v>41</v>
      </c>
      <c r="D1126">
        <v>-23429484</v>
      </c>
      <c r="E1126">
        <v>2018</v>
      </c>
      <c r="F1126" t="s">
        <v>15</v>
      </c>
      <c r="G1126">
        <v>1</v>
      </c>
      <c r="H1126">
        <f t="shared" si="34"/>
        <v>4</v>
      </c>
      <c r="I1126" t="str">
        <f t="shared" si="35"/>
        <v>INGRESOS</v>
      </c>
    </row>
    <row r="1127" spans="1:9" x14ac:dyDescent="0.25">
      <c r="A1127">
        <v>1769</v>
      </c>
      <c r="B1127" t="s">
        <v>134</v>
      </c>
      <c r="C1127">
        <v>72</v>
      </c>
      <c r="D1127">
        <v>20048</v>
      </c>
      <c r="E1127">
        <v>2018</v>
      </c>
      <c r="F1127" t="s">
        <v>12</v>
      </c>
      <c r="G1127">
        <v>1</v>
      </c>
      <c r="H1127">
        <f t="shared" si="34"/>
        <v>7</v>
      </c>
      <c r="I1127" t="str">
        <f t="shared" si="35"/>
        <v>COSTO</v>
      </c>
    </row>
    <row r="1128" spans="1:9" x14ac:dyDescent="0.25">
      <c r="A1128">
        <v>1770</v>
      </c>
      <c r="B1128" t="s">
        <v>135</v>
      </c>
      <c r="C1128">
        <v>51</v>
      </c>
      <c r="D1128">
        <v>42017</v>
      </c>
      <c r="E1128">
        <v>2018</v>
      </c>
      <c r="F1128" t="s">
        <v>12</v>
      </c>
      <c r="G1128">
        <v>1</v>
      </c>
      <c r="H1128">
        <f t="shared" si="34"/>
        <v>5</v>
      </c>
      <c r="I1128" t="str">
        <f t="shared" si="35"/>
        <v>COSTO</v>
      </c>
    </row>
    <row r="1129" spans="1:9" x14ac:dyDescent="0.25">
      <c r="A1129">
        <v>1770</v>
      </c>
      <c r="B1129" t="s">
        <v>135</v>
      </c>
      <c r="C1129">
        <v>51</v>
      </c>
      <c r="D1129">
        <v>16300</v>
      </c>
      <c r="E1129">
        <v>2018</v>
      </c>
      <c r="F1129" t="s">
        <v>9</v>
      </c>
      <c r="G1129">
        <v>1</v>
      </c>
      <c r="H1129">
        <f t="shared" si="34"/>
        <v>5</v>
      </c>
      <c r="I1129" t="str">
        <f t="shared" si="35"/>
        <v>COSTO</v>
      </c>
    </row>
    <row r="1130" spans="1:9" x14ac:dyDescent="0.25">
      <c r="A1130">
        <v>1770</v>
      </c>
      <c r="B1130" t="s">
        <v>135</v>
      </c>
      <c r="C1130">
        <v>72</v>
      </c>
      <c r="D1130">
        <v>2456034</v>
      </c>
      <c r="E1130">
        <v>2018</v>
      </c>
      <c r="F1130" t="s">
        <v>8</v>
      </c>
      <c r="G1130">
        <v>1</v>
      </c>
      <c r="H1130">
        <f t="shared" si="34"/>
        <v>7</v>
      </c>
      <c r="I1130" t="str">
        <f t="shared" si="35"/>
        <v>COSTO</v>
      </c>
    </row>
    <row r="1131" spans="1:9" x14ac:dyDescent="0.25">
      <c r="A1131">
        <v>1770</v>
      </c>
      <c r="B1131" t="s">
        <v>135</v>
      </c>
      <c r="C1131">
        <v>72</v>
      </c>
      <c r="D1131">
        <v>1409526</v>
      </c>
      <c r="E1131">
        <v>2018</v>
      </c>
      <c r="F1131" t="s">
        <v>12</v>
      </c>
      <c r="G1131">
        <v>1</v>
      </c>
      <c r="H1131">
        <f t="shared" si="34"/>
        <v>7</v>
      </c>
      <c r="I1131" t="str">
        <f t="shared" si="35"/>
        <v>COSTO</v>
      </c>
    </row>
    <row r="1132" spans="1:9" x14ac:dyDescent="0.25">
      <c r="A1132">
        <v>1770</v>
      </c>
      <c r="B1132" t="s">
        <v>135</v>
      </c>
      <c r="C1132">
        <v>72</v>
      </c>
      <c r="D1132">
        <v>40000</v>
      </c>
      <c r="E1132">
        <v>2018</v>
      </c>
      <c r="F1132" t="s">
        <v>13</v>
      </c>
      <c r="G1132">
        <v>1</v>
      </c>
      <c r="H1132">
        <f t="shared" si="34"/>
        <v>7</v>
      </c>
      <c r="I1132" t="str">
        <f t="shared" si="35"/>
        <v>COSTO</v>
      </c>
    </row>
    <row r="1133" spans="1:9" x14ac:dyDescent="0.25">
      <c r="A1133">
        <v>1770</v>
      </c>
      <c r="B1133" t="s">
        <v>135</v>
      </c>
      <c r="C1133">
        <v>72</v>
      </c>
      <c r="D1133">
        <v>213966</v>
      </c>
      <c r="E1133">
        <v>2018</v>
      </c>
      <c r="F1133" t="s">
        <v>10</v>
      </c>
      <c r="G1133">
        <v>1</v>
      </c>
      <c r="H1133">
        <f t="shared" si="34"/>
        <v>7</v>
      </c>
      <c r="I1133" t="str">
        <f t="shared" si="35"/>
        <v>COSTO</v>
      </c>
    </row>
    <row r="1134" spans="1:9" x14ac:dyDescent="0.25">
      <c r="A1134">
        <v>1770</v>
      </c>
      <c r="B1134" t="s">
        <v>135</v>
      </c>
      <c r="C1134">
        <v>72</v>
      </c>
      <c r="D1134">
        <v>2765391</v>
      </c>
      <c r="E1134">
        <v>2018</v>
      </c>
      <c r="F1134" t="s">
        <v>11</v>
      </c>
      <c r="G1134">
        <v>1</v>
      </c>
      <c r="H1134">
        <f t="shared" si="34"/>
        <v>7</v>
      </c>
      <c r="I1134" t="str">
        <f t="shared" si="35"/>
        <v>COSTO</v>
      </c>
    </row>
    <row r="1135" spans="1:9" x14ac:dyDescent="0.25">
      <c r="A1135">
        <v>1770</v>
      </c>
      <c r="B1135" t="s">
        <v>135</v>
      </c>
      <c r="C1135">
        <v>72</v>
      </c>
      <c r="D1135">
        <v>108081</v>
      </c>
      <c r="E1135">
        <v>2018</v>
      </c>
      <c r="F1135" t="s">
        <v>14</v>
      </c>
      <c r="G1135">
        <v>1</v>
      </c>
      <c r="H1135">
        <f t="shared" si="34"/>
        <v>7</v>
      </c>
      <c r="I1135" t="str">
        <f t="shared" si="35"/>
        <v>COSTO</v>
      </c>
    </row>
    <row r="1136" spans="1:9" x14ac:dyDescent="0.25">
      <c r="A1136">
        <v>1770</v>
      </c>
      <c r="B1136" t="s">
        <v>135</v>
      </c>
      <c r="C1136">
        <v>72</v>
      </c>
      <c r="D1136">
        <v>672810</v>
      </c>
      <c r="E1136">
        <v>2018</v>
      </c>
      <c r="F1136" t="s">
        <v>16</v>
      </c>
      <c r="G1136">
        <v>1</v>
      </c>
      <c r="H1136">
        <f t="shared" si="34"/>
        <v>7</v>
      </c>
      <c r="I1136" t="str">
        <f t="shared" si="35"/>
        <v>COSTO</v>
      </c>
    </row>
    <row r="1137" spans="1:9" x14ac:dyDescent="0.25">
      <c r="A1137">
        <v>1771</v>
      </c>
      <c r="B1137" t="s">
        <v>136</v>
      </c>
      <c r="C1137">
        <v>72</v>
      </c>
      <c r="D1137">
        <v>213966</v>
      </c>
      <c r="E1137">
        <v>2018</v>
      </c>
      <c r="F1137" t="s">
        <v>9</v>
      </c>
      <c r="G1137">
        <v>1</v>
      </c>
      <c r="H1137">
        <f t="shared" si="34"/>
        <v>7</v>
      </c>
      <c r="I1137" t="str">
        <f t="shared" si="35"/>
        <v>COSTO</v>
      </c>
    </row>
    <row r="1138" spans="1:9" x14ac:dyDescent="0.25">
      <c r="A1138">
        <v>1771</v>
      </c>
      <c r="B1138" t="s">
        <v>136</v>
      </c>
      <c r="C1138">
        <v>72</v>
      </c>
      <c r="D1138">
        <v>160474</v>
      </c>
      <c r="E1138">
        <v>2018</v>
      </c>
      <c r="F1138" t="s">
        <v>13</v>
      </c>
      <c r="G1138">
        <v>1</v>
      </c>
      <c r="H1138">
        <f t="shared" si="34"/>
        <v>7</v>
      </c>
      <c r="I1138" t="str">
        <f t="shared" si="35"/>
        <v>COSTO</v>
      </c>
    </row>
    <row r="1139" spans="1:9" x14ac:dyDescent="0.25">
      <c r="A1139">
        <v>1771</v>
      </c>
      <c r="B1139" t="s">
        <v>136</v>
      </c>
      <c r="C1139">
        <v>72</v>
      </c>
      <c r="D1139">
        <v>786775</v>
      </c>
      <c r="E1139">
        <v>2018</v>
      </c>
      <c r="F1139" t="s">
        <v>11</v>
      </c>
      <c r="G1139">
        <v>1</v>
      </c>
      <c r="H1139">
        <f t="shared" si="34"/>
        <v>7</v>
      </c>
      <c r="I1139" t="str">
        <f t="shared" si="35"/>
        <v>COSTO</v>
      </c>
    </row>
    <row r="1140" spans="1:9" x14ac:dyDescent="0.25">
      <c r="A1140">
        <v>1771</v>
      </c>
      <c r="B1140" t="s">
        <v>136</v>
      </c>
      <c r="C1140">
        <v>72</v>
      </c>
      <c r="D1140">
        <v>1358051</v>
      </c>
      <c r="E1140">
        <v>2018</v>
      </c>
      <c r="F1140" t="s">
        <v>14</v>
      </c>
      <c r="G1140">
        <v>1</v>
      </c>
      <c r="H1140">
        <f t="shared" si="34"/>
        <v>7</v>
      </c>
      <c r="I1140" t="str">
        <f t="shared" si="35"/>
        <v>COSTO</v>
      </c>
    </row>
    <row r="1141" spans="1:9" x14ac:dyDescent="0.25">
      <c r="A1141">
        <v>1772</v>
      </c>
      <c r="B1141" t="s">
        <v>137</v>
      </c>
      <c r="C1141">
        <v>72</v>
      </c>
      <c r="D1141">
        <v>136850</v>
      </c>
      <c r="E1141">
        <v>2018</v>
      </c>
      <c r="F1141" t="s">
        <v>12</v>
      </c>
      <c r="G1141">
        <v>1</v>
      </c>
      <c r="H1141">
        <f t="shared" si="34"/>
        <v>7</v>
      </c>
      <c r="I1141" t="str">
        <f t="shared" si="35"/>
        <v>COSTO</v>
      </c>
    </row>
    <row r="1142" spans="1:9" x14ac:dyDescent="0.25">
      <c r="A1142">
        <v>1772</v>
      </c>
      <c r="B1142" t="s">
        <v>137</v>
      </c>
      <c r="C1142">
        <v>72</v>
      </c>
      <c r="D1142">
        <v>63879</v>
      </c>
      <c r="E1142">
        <v>2018</v>
      </c>
      <c r="F1142" t="s">
        <v>10</v>
      </c>
      <c r="G1142">
        <v>1</v>
      </c>
      <c r="H1142">
        <f t="shared" si="34"/>
        <v>7</v>
      </c>
      <c r="I1142" t="str">
        <f t="shared" si="35"/>
        <v>COSTO</v>
      </c>
    </row>
    <row r="1143" spans="1:9" x14ac:dyDescent="0.25">
      <c r="A1143">
        <v>1772</v>
      </c>
      <c r="B1143" t="s">
        <v>137</v>
      </c>
      <c r="C1143">
        <v>72</v>
      </c>
      <c r="D1143">
        <v>84880</v>
      </c>
      <c r="E1143">
        <v>2018</v>
      </c>
      <c r="F1143" t="s">
        <v>11</v>
      </c>
      <c r="G1143">
        <v>1</v>
      </c>
      <c r="H1143">
        <f t="shared" si="34"/>
        <v>7</v>
      </c>
      <c r="I1143" t="str">
        <f t="shared" si="35"/>
        <v>COSTO</v>
      </c>
    </row>
    <row r="1144" spans="1:9" x14ac:dyDescent="0.25">
      <c r="A1144">
        <v>1772</v>
      </c>
      <c r="B1144" t="s">
        <v>137</v>
      </c>
      <c r="C1144">
        <v>72</v>
      </c>
      <c r="D1144">
        <v>55416</v>
      </c>
      <c r="E1144">
        <v>2018</v>
      </c>
      <c r="F1144" t="s">
        <v>14</v>
      </c>
      <c r="G1144">
        <v>1</v>
      </c>
      <c r="H1144">
        <f t="shared" si="34"/>
        <v>7</v>
      </c>
      <c r="I1144" t="str">
        <f t="shared" si="35"/>
        <v>COSTO</v>
      </c>
    </row>
    <row r="1145" spans="1:9" x14ac:dyDescent="0.25">
      <c r="A1145">
        <v>1773</v>
      </c>
      <c r="B1145" t="s">
        <v>138</v>
      </c>
      <c r="C1145">
        <v>72</v>
      </c>
      <c r="D1145">
        <v>216163</v>
      </c>
      <c r="E1145">
        <v>2018</v>
      </c>
      <c r="F1145" t="s">
        <v>9</v>
      </c>
      <c r="G1145">
        <v>1</v>
      </c>
      <c r="H1145">
        <f t="shared" si="34"/>
        <v>7</v>
      </c>
      <c r="I1145" t="str">
        <f t="shared" si="35"/>
        <v>COSTO</v>
      </c>
    </row>
    <row r="1146" spans="1:9" x14ac:dyDescent="0.25">
      <c r="A1146">
        <v>1773</v>
      </c>
      <c r="B1146" t="s">
        <v>138</v>
      </c>
      <c r="C1146">
        <v>72</v>
      </c>
      <c r="D1146">
        <v>856691</v>
      </c>
      <c r="E1146">
        <v>2018</v>
      </c>
      <c r="F1146" t="s">
        <v>13</v>
      </c>
      <c r="G1146">
        <v>1</v>
      </c>
      <c r="H1146">
        <f t="shared" si="34"/>
        <v>7</v>
      </c>
      <c r="I1146" t="str">
        <f t="shared" si="35"/>
        <v>COSTO</v>
      </c>
    </row>
    <row r="1147" spans="1:9" x14ac:dyDescent="0.25">
      <c r="A1147">
        <v>1773</v>
      </c>
      <c r="B1147" t="s">
        <v>138</v>
      </c>
      <c r="C1147">
        <v>72</v>
      </c>
      <c r="D1147">
        <v>4821553</v>
      </c>
      <c r="E1147">
        <v>2018</v>
      </c>
      <c r="F1147" t="s">
        <v>10</v>
      </c>
      <c r="G1147">
        <v>1</v>
      </c>
      <c r="H1147">
        <f t="shared" si="34"/>
        <v>7</v>
      </c>
      <c r="I1147" t="str">
        <f t="shared" si="35"/>
        <v>COSTO</v>
      </c>
    </row>
    <row r="1148" spans="1:9" x14ac:dyDescent="0.25">
      <c r="A1148">
        <v>1773</v>
      </c>
      <c r="B1148" t="s">
        <v>138</v>
      </c>
      <c r="C1148">
        <v>72</v>
      </c>
      <c r="D1148">
        <v>353531</v>
      </c>
      <c r="E1148">
        <v>2018</v>
      </c>
      <c r="F1148" t="s">
        <v>11</v>
      </c>
      <c r="G1148">
        <v>1</v>
      </c>
      <c r="H1148">
        <f t="shared" si="34"/>
        <v>7</v>
      </c>
      <c r="I1148" t="str">
        <f t="shared" si="35"/>
        <v>COSTO</v>
      </c>
    </row>
    <row r="1149" spans="1:9" x14ac:dyDescent="0.25">
      <c r="A1149">
        <v>1773</v>
      </c>
      <c r="B1149" t="s">
        <v>138</v>
      </c>
      <c r="C1149">
        <v>72</v>
      </c>
      <c r="D1149">
        <v>864653</v>
      </c>
      <c r="E1149">
        <v>2018</v>
      </c>
      <c r="F1149" t="s">
        <v>14</v>
      </c>
      <c r="G1149">
        <v>1</v>
      </c>
      <c r="H1149">
        <f t="shared" si="34"/>
        <v>7</v>
      </c>
      <c r="I1149" t="str">
        <f t="shared" si="35"/>
        <v>COSTO</v>
      </c>
    </row>
    <row r="1150" spans="1:9" x14ac:dyDescent="0.25">
      <c r="A1150">
        <v>1773</v>
      </c>
      <c r="B1150" t="s">
        <v>138</v>
      </c>
      <c r="C1150">
        <v>72</v>
      </c>
      <c r="D1150">
        <v>1296979</v>
      </c>
      <c r="E1150">
        <v>2018</v>
      </c>
      <c r="F1150" t="s">
        <v>15</v>
      </c>
      <c r="G1150">
        <v>1</v>
      </c>
      <c r="H1150">
        <f t="shared" si="34"/>
        <v>7</v>
      </c>
      <c r="I1150" t="str">
        <f t="shared" si="35"/>
        <v>COSTO</v>
      </c>
    </row>
    <row r="1151" spans="1:9" x14ac:dyDescent="0.25">
      <c r="A1151">
        <v>1773</v>
      </c>
      <c r="B1151" t="s">
        <v>138</v>
      </c>
      <c r="C1151">
        <v>72</v>
      </c>
      <c r="D1151">
        <v>2834063</v>
      </c>
      <c r="E1151">
        <v>2018</v>
      </c>
      <c r="F1151" t="s">
        <v>16</v>
      </c>
      <c r="G1151">
        <v>1</v>
      </c>
      <c r="H1151">
        <f t="shared" si="34"/>
        <v>7</v>
      </c>
      <c r="I1151" t="str">
        <f t="shared" si="35"/>
        <v>COSTO</v>
      </c>
    </row>
    <row r="1152" spans="1:9" x14ac:dyDescent="0.25">
      <c r="A1152">
        <v>1773</v>
      </c>
      <c r="B1152" t="s">
        <v>138</v>
      </c>
      <c r="C1152">
        <v>72</v>
      </c>
      <c r="D1152">
        <v>3101095</v>
      </c>
      <c r="E1152">
        <v>2018</v>
      </c>
      <c r="F1152" t="s">
        <v>17</v>
      </c>
      <c r="G1152">
        <v>1</v>
      </c>
      <c r="H1152">
        <f t="shared" si="34"/>
        <v>7</v>
      </c>
      <c r="I1152" t="str">
        <f t="shared" si="35"/>
        <v>COSTO</v>
      </c>
    </row>
    <row r="1153" spans="1:9" x14ac:dyDescent="0.25">
      <c r="A1153">
        <v>1775</v>
      </c>
      <c r="B1153" t="s">
        <v>139</v>
      </c>
      <c r="C1153">
        <v>53</v>
      </c>
      <c r="D1153">
        <v>30940</v>
      </c>
      <c r="E1153">
        <v>2018</v>
      </c>
      <c r="F1153" t="s">
        <v>13</v>
      </c>
      <c r="G1153">
        <v>1</v>
      </c>
      <c r="H1153">
        <f t="shared" si="34"/>
        <v>5</v>
      </c>
      <c r="I1153" t="str">
        <f t="shared" si="35"/>
        <v>COSTO</v>
      </c>
    </row>
    <row r="1154" spans="1:9" x14ac:dyDescent="0.25">
      <c r="A1154">
        <v>1775</v>
      </c>
      <c r="B1154" t="s">
        <v>139</v>
      </c>
      <c r="C1154">
        <v>72</v>
      </c>
      <c r="D1154">
        <v>963778</v>
      </c>
      <c r="E1154">
        <v>2018</v>
      </c>
      <c r="F1154" t="s">
        <v>12</v>
      </c>
      <c r="G1154">
        <v>1</v>
      </c>
      <c r="H1154">
        <f t="shared" si="34"/>
        <v>7</v>
      </c>
      <c r="I1154" t="str">
        <f t="shared" si="35"/>
        <v>COSTO</v>
      </c>
    </row>
    <row r="1155" spans="1:9" x14ac:dyDescent="0.25">
      <c r="A1155">
        <v>1776</v>
      </c>
      <c r="B1155" t="s">
        <v>140</v>
      </c>
      <c r="C1155">
        <v>41</v>
      </c>
      <c r="D1155">
        <v>-23894720</v>
      </c>
      <c r="E1155">
        <v>2018</v>
      </c>
      <c r="F1155" t="s">
        <v>16</v>
      </c>
      <c r="G1155">
        <v>1</v>
      </c>
      <c r="H1155">
        <f t="shared" ref="H1155:H1218" si="36">MID(C1155,1,1)*1</f>
        <v>4</v>
      </c>
      <c r="I1155" t="str">
        <f t="shared" ref="I1155:I1218" si="37">IF(OR(H1155=7,H1155=5),"COSTO",IF(H1155=4,"INGRESOS","OJO"))</f>
        <v>INGRESOS</v>
      </c>
    </row>
    <row r="1156" spans="1:9" x14ac:dyDescent="0.25">
      <c r="A1156">
        <v>1776</v>
      </c>
      <c r="B1156" t="s">
        <v>140</v>
      </c>
      <c r="C1156">
        <v>72</v>
      </c>
      <c r="D1156">
        <v>8112443</v>
      </c>
      <c r="E1156">
        <v>2018</v>
      </c>
      <c r="F1156" t="s">
        <v>9</v>
      </c>
      <c r="G1156">
        <v>1</v>
      </c>
      <c r="H1156">
        <f t="shared" si="36"/>
        <v>7</v>
      </c>
      <c r="I1156" t="str">
        <f t="shared" si="37"/>
        <v>COSTO</v>
      </c>
    </row>
    <row r="1157" spans="1:9" x14ac:dyDescent="0.25">
      <c r="A1157">
        <v>1776</v>
      </c>
      <c r="B1157" t="s">
        <v>140</v>
      </c>
      <c r="C1157">
        <v>72</v>
      </c>
      <c r="D1157">
        <v>1123022</v>
      </c>
      <c r="E1157">
        <v>2018</v>
      </c>
      <c r="F1157" t="s">
        <v>13</v>
      </c>
      <c r="G1157">
        <v>1</v>
      </c>
      <c r="H1157">
        <f t="shared" si="36"/>
        <v>7</v>
      </c>
      <c r="I1157" t="str">
        <f t="shared" si="37"/>
        <v>COSTO</v>
      </c>
    </row>
    <row r="1158" spans="1:9" x14ac:dyDescent="0.25">
      <c r="A1158">
        <v>1776</v>
      </c>
      <c r="B1158" t="s">
        <v>140</v>
      </c>
      <c r="C1158">
        <v>72</v>
      </c>
      <c r="D1158">
        <v>3063839</v>
      </c>
      <c r="E1158">
        <v>2018</v>
      </c>
      <c r="F1158" t="s">
        <v>10</v>
      </c>
      <c r="G1158">
        <v>1</v>
      </c>
      <c r="H1158">
        <f t="shared" si="36"/>
        <v>7</v>
      </c>
      <c r="I1158" t="str">
        <f t="shared" si="37"/>
        <v>COSTO</v>
      </c>
    </row>
    <row r="1159" spans="1:9" x14ac:dyDescent="0.25">
      <c r="A1159">
        <v>1776</v>
      </c>
      <c r="B1159" t="s">
        <v>140</v>
      </c>
      <c r="C1159">
        <v>72</v>
      </c>
      <c r="D1159">
        <v>693673</v>
      </c>
      <c r="E1159">
        <v>2018</v>
      </c>
      <c r="F1159" t="s">
        <v>11</v>
      </c>
      <c r="G1159">
        <v>1</v>
      </c>
      <c r="H1159">
        <f t="shared" si="36"/>
        <v>7</v>
      </c>
      <c r="I1159" t="str">
        <f t="shared" si="37"/>
        <v>COSTO</v>
      </c>
    </row>
    <row r="1160" spans="1:9" x14ac:dyDescent="0.25">
      <c r="A1160">
        <v>1778</v>
      </c>
      <c r="B1160" t="s">
        <v>141</v>
      </c>
      <c r="C1160">
        <v>41</v>
      </c>
      <c r="D1160">
        <v>-3363064</v>
      </c>
      <c r="E1160">
        <v>2018</v>
      </c>
      <c r="F1160" t="s">
        <v>17</v>
      </c>
      <c r="G1160">
        <v>1</v>
      </c>
      <c r="H1160">
        <f t="shared" si="36"/>
        <v>4</v>
      </c>
      <c r="I1160" t="str">
        <f t="shared" si="37"/>
        <v>INGRESOS</v>
      </c>
    </row>
    <row r="1161" spans="1:9" x14ac:dyDescent="0.25">
      <c r="A1161">
        <v>1778</v>
      </c>
      <c r="B1161" t="s">
        <v>141</v>
      </c>
      <c r="C1161">
        <v>41</v>
      </c>
      <c r="D1161">
        <v>-3363064</v>
      </c>
      <c r="E1161">
        <v>2018</v>
      </c>
      <c r="F1161" t="s">
        <v>18</v>
      </c>
      <c r="G1161">
        <v>1</v>
      </c>
      <c r="H1161">
        <f t="shared" si="36"/>
        <v>4</v>
      </c>
      <c r="I1161" t="str">
        <f t="shared" si="37"/>
        <v>INGRESOS</v>
      </c>
    </row>
    <row r="1162" spans="1:9" x14ac:dyDescent="0.25">
      <c r="A1162">
        <v>1778</v>
      </c>
      <c r="B1162" t="s">
        <v>141</v>
      </c>
      <c r="C1162">
        <v>72</v>
      </c>
      <c r="D1162">
        <v>230000</v>
      </c>
      <c r="E1162">
        <v>2018</v>
      </c>
      <c r="F1162" t="s">
        <v>10</v>
      </c>
      <c r="G1162">
        <v>1</v>
      </c>
      <c r="H1162">
        <f t="shared" si="36"/>
        <v>7</v>
      </c>
      <c r="I1162" t="str">
        <f t="shared" si="37"/>
        <v>COSTO</v>
      </c>
    </row>
    <row r="1163" spans="1:9" x14ac:dyDescent="0.25">
      <c r="A1163">
        <v>1780</v>
      </c>
      <c r="B1163" t="s">
        <v>142</v>
      </c>
      <c r="C1163">
        <v>72</v>
      </c>
      <c r="D1163">
        <v>3019080</v>
      </c>
      <c r="E1163">
        <v>2018</v>
      </c>
      <c r="F1163" t="s">
        <v>15</v>
      </c>
      <c r="G1163">
        <v>1</v>
      </c>
      <c r="H1163">
        <f t="shared" si="36"/>
        <v>7</v>
      </c>
      <c r="I1163" t="str">
        <f t="shared" si="37"/>
        <v>COSTO</v>
      </c>
    </row>
    <row r="1164" spans="1:9" x14ac:dyDescent="0.25">
      <c r="A1164">
        <v>1782</v>
      </c>
      <c r="B1164" t="s">
        <v>143</v>
      </c>
      <c r="C1164">
        <v>41</v>
      </c>
      <c r="D1164">
        <v>-25059023</v>
      </c>
      <c r="E1164">
        <v>2018</v>
      </c>
      <c r="F1164" t="s">
        <v>17</v>
      </c>
      <c r="G1164">
        <v>1</v>
      </c>
      <c r="H1164">
        <f t="shared" si="36"/>
        <v>4</v>
      </c>
      <c r="I1164" t="str">
        <f t="shared" si="37"/>
        <v>INGRESOS</v>
      </c>
    </row>
    <row r="1165" spans="1:9" x14ac:dyDescent="0.25">
      <c r="A1165">
        <v>1782</v>
      </c>
      <c r="B1165" t="s">
        <v>143</v>
      </c>
      <c r="C1165">
        <v>41</v>
      </c>
      <c r="D1165">
        <v>-25059022</v>
      </c>
      <c r="E1165">
        <v>2018</v>
      </c>
      <c r="F1165" t="s">
        <v>18</v>
      </c>
      <c r="G1165">
        <v>1</v>
      </c>
      <c r="H1165">
        <f t="shared" si="36"/>
        <v>4</v>
      </c>
      <c r="I1165" t="str">
        <f t="shared" si="37"/>
        <v>INGRESOS</v>
      </c>
    </row>
    <row r="1166" spans="1:9" x14ac:dyDescent="0.25">
      <c r="A1166">
        <v>1783</v>
      </c>
      <c r="B1166" t="s">
        <v>144</v>
      </c>
      <c r="C1166">
        <v>41</v>
      </c>
      <c r="D1166">
        <v>23231446</v>
      </c>
      <c r="E1166">
        <v>2018</v>
      </c>
      <c r="F1166" t="s">
        <v>18</v>
      </c>
      <c r="G1166">
        <v>1</v>
      </c>
      <c r="H1166">
        <f t="shared" si="36"/>
        <v>4</v>
      </c>
      <c r="I1166" t="str">
        <f t="shared" si="37"/>
        <v>INGRESOS</v>
      </c>
    </row>
    <row r="1167" spans="1:9" x14ac:dyDescent="0.25">
      <c r="A1167">
        <v>1783</v>
      </c>
      <c r="B1167" t="s">
        <v>144</v>
      </c>
      <c r="C1167">
        <v>72</v>
      </c>
      <c r="D1167">
        <v>6735157</v>
      </c>
      <c r="E1167">
        <v>2018</v>
      </c>
      <c r="F1167" t="s">
        <v>8</v>
      </c>
      <c r="G1167">
        <v>1</v>
      </c>
      <c r="H1167">
        <f t="shared" si="36"/>
        <v>7</v>
      </c>
      <c r="I1167" t="str">
        <f t="shared" si="37"/>
        <v>COSTO</v>
      </c>
    </row>
    <row r="1168" spans="1:9" x14ac:dyDescent="0.25">
      <c r="A1168">
        <v>1783</v>
      </c>
      <c r="B1168" t="s">
        <v>144</v>
      </c>
      <c r="C1168">
        <v>72</v>
      </c>
      <c r="D1168">
        <v>6214015</v>
      </c>
      <c r="E1168">
        <v>2018</v>
      </c>
      <c r="F1168" t="s">
        <v>12</v>
      </c>
      <c r="G1168">
        <v>1</v>
      </c>
      <c r="H1168">
        <f t="shared" si="36"/>
        <v>7</v>
      </c>
      <c r="I1168" t="str">
        <f t="shared" si="37"/>
        <v>COSTO</v>
      </c>
    </row>
    <row r="1169" spans="1:9" x14ac:dyDescent="0.25">
      <c r="A1169">
        <v>1783</v>
      </c>
      <c r="B1169" t="s">
        <v>144</v>
      </c>
      <c r="C1169">
        <v>72</v>
      </c>
      <c r="D1169">
        <v>6735303</v>
      </c>
      <c r="E1169">
        <v>2018</v>
      </c>
      <c r="F1169" t="s">
        <v>9</v>
      </c>
      <c r="G1169">
        <v>1</v>
      </c>
      <c r="H1169">
        <f t="shared" si="36"/>
        <v>7</v>
      </c>
      <c r="I1169" t="str">
        <f t="shared" si="37"/>
        <v>COSTO</v>
      </c>
    </row>
    <row r="1170" spans="1:9" x14ac:dyDescent="0.25">
      <c r="A1170">
        <v>1783</v>
      </c>
      <c r="B1170" t="s">
        <v>144</v>
      </c>
      <c r="C1170">
        <v>72</v>
      </c>
      <c r="D1170">
        <v>5559972</v>
      </c>
      <c r="E1170">
        <v>2018</v>
      </c>
      <c r="F1170" t="s">
        <v>10</v>
      </c>
      <c r="G1170">
        <v>1</v>
      </c>
      <c r="H1170">
        <f t="shared" si="36"/>
        <v>7</v>
      </c>
      <c r="I1170" t="str">
        <f t="shared" si="37"/>
        <v>COSTO</v>
      </c>
    </row>
    <row r="1171" spans="1:9" x14ac:dyDescent="0.25">
      <c r="A1171">
        <v>1784</v>
      </c>
      <c r="B1171" t="s">
        <v>145</v>
      </c>
      <c r="C1171">
        <v>41</v>
      </c>
      <c r="D1171">
        <v>-27524156</v>
      </c>
      <c r="E1171">
        <v>2018</v>
      </c>
      <c r="F1171" t="s">
        <v>17</v>
      </c>
      <c r="G1171">
        <v>1</v>
      </c>
      <c r="H1171">
        <f t="shared" si="36"/>
        <v>4</v>
      </c>
      <c r="I1171" t="str">
        <f t="shared" si="37"/>
        <v>INGRESOS</v>
      </c>
    </row>
    <row r="1172" spans="1:9" x14ac:dyDescent="0.25">
      <c r="A1172">
        <v>1784</v>
      </c>
      <c r="B1172" t="s">
        <v>145</v>
      </c>
      <c r="C1172">
        <v>41</v>
      </c>
      <c r="D1172">
        <v>-19352155</v>
      </c>
      <c r="E1172">
        <v>2018</v>
      </c>
      <c r="F1172" t="s">
        <v>18</v>
      </c>
      <c r="G1172">
        <v>1</v>
      </c>
      <c r="H1172">
        <f t="shared" si="36"/>
        <v>4</v>
      </c>
      <c r="I1172" t="str">
        <f t="shared" si="37"/>
        <v>INGRESOS</v>
      </c>
    </row>
    <row r="1173" spans="1:9" x14ac:dyDescent="0.25">
      <c r="A1173">
        <v>1785</v>
      </c>
      <c r="B1173" t="s">
        <v>146</v>
      </c>
      <c r="C1173">
        <v>41</v>
      </c>
      <c r="D1173">
        <v>-28941614</v>
      </c>
      <c r="E1173">
        <v>2018</v>
      </c>
      <c r="F1173" t="s">
        <v>17</v>
      </c>
      <c r="G1173">
        <v>1</v>
      </c>
      <c r="H1173">
        <f t="shared" si="36"/>
        <v>4</v>
      </c>
      <c r="I1173" t="str">
        <f t="shared" si="37"/>
        <v>INGRESOS</v>
      </c>
    </row>
    <row r="1174" spans="1:9" x14ac:dyDescent="0.25">
      <c r="A1174">
        <v>1785</v>
      </c>
      <c r="B1174" t="s">
        <v>146</v>
      </c>
      <c r="C1174">
        <v>41</v>
      </c>
      <c r="D1174">
        <v>-28941613</v>
      </c>
      <c r="E1174">
        <v>2018</v>
      </c>
      <c r="F1174" t="s">
        <v>18</v>
      </c>
      <c r="G1174">
        <v>1</v>
      </c>
      <c r="H1174">
        <f t="shared" si="36"/>
        <v>4</v>
      </c>
      <c r="I1174" t="str">
        <f t="shared" si="37"/>
        <v>INGRESOS</v>
      </c>
    </row>
    <row r="1175" spans="1:9" x14ac:dyDescent="0.25">
      <c r="A1175">
        <v>1785</v>
      </c>
      <c r="B1175" t="s">
        <v>146</v>
      </c>
      <c r="C1175">
        <v>72</v>
      </c>
      <c r="D1175">
        <v>10024</v>
      </c>
      <c r="E1175">
        <v>2018</v>
      </c>
      <c r="F1175" t="s">
        <v>12</v>
      </c>
      <c r="G1175">
        <v>1</v>
      </c>
      <c r="H1175">
        <f t="shared" si="36"/>
        <v>7</v>
      </c>
      <c r="I1175" t="str">
        <f t="shared" si="37"/>
        <v>COSTO</v>
      </c>
    </row>
    <row r="1176" spans="1:9" x14ac:dyDescent="0.25">
      <c r="A1176">
        <v>1786</v>
      </c>
      <c r="B1176" t="s">
        <v>147</v>
      </c>
      <c r="C1176">
        <v>41</v>
      </c>
      <c r="D1176">
        <v>-23389747</v>
      </c>
      <c r="E1176">
        <v>2018</v>
      </c>
      <c r="F1176" t="s">
        <v>17</v>
      </c>
      <c r="G1176">
        <v>1</v>
      </c>
      <c r="H1176">
        <f t="shared" si="36"/>
        <v>4</v>
      </c>
      <c r="I1176" t="str">
        <f t="shared" si="37"/>
        <v>INGRESOS</v>
      </c>
    </row>
    <row r="1177" spans="1:9" x14ac:dyDescent="0.25">
      <c r="A1177">
        <v>1786</v>
      </c>
      <c r="B1177" t="s">
        <v>147</v>
      </c>
      <c r="C1177">
        <v>41</v>
      </c>
      <c r="D1177">
        <v>-23389746</v>
      </c>
      <c r="E1177">
        <v>2018</v>
      </c>
      <c r="F1177" t="s">
        <v>18</v>
      </c>
      <c r="G1177">
        <v>1</v>
      </c>
      <c r="H1177">
        <f t="shared" si="36"/>
        <v>4</v>
      </c>
      <c r="I1177" t="str">
        <f t="shared" si="37"/>
        <v>INGRESOS</v>
      </c>
    </row>
    <row r="1178" spans="1:9" x14ac:dyDescent="0.25">
      <c r="A1178">
        <v>1786</v>
      </c>
      <c r="B1178" t="s">
        <v>147</v>
      </c>
      <c r="C1178">
        <v>72</v>
      </c>
      <c r="D1178">
        <v>-39967</v>
      </c>
      <c r="E1178">
        <v>2018</v>
      </c>
      <c r="F1178" t="s">
        <v>8</v>
      </c>
      <c r="G1178">
        <v>1</v>
      </c>
      <c r="H1178">
        <f t="shared" si="36"/>
        <v>7</v>
      </c>
      <c r="I1178" t="str">
        <f t="shared" si="37"/>
        <v>COSTO</v>
      </c>
    </row>
    <row r="1179" spans="1:9" x14ac:dyDescent="0.25">
      <c r="A1179">
        <v>1786</v>
      </c>
      <c r="B1179" t="s">
        <v>147</v>
      </c>
      <c r="C1179">
        <v>72</v>
      </c>
      <c r="D1179">
        <v>-79933</v>
      </c>
      <c r="E1179">
        <v>2018</v>
      </c>
      <c r="F1179" t="s">
        <v>12</v>
      </c>
      <c r="G1179">
        <v>1</v>
      </c>
      <c r="H1179">
        <f t="shared" si="36"/>
        <v>7</v>
      </c>
      <c r="I1179" t="str">
        <f t="shared" si="37"/>
        <v>COSTO</v>
      </c>
    </row>
    <row r="1180" spans="1:9" x14ac:dyDescent="0.25">
      <c r="A1180">
        <v>1787</v>
      </c>
      <c r="B1180" t="s">
        <v>148</v>
      </c>
      <c r="C1180">
        <v>41</v>
      </c>
      <c r="D1180">
        <v>-27957004</v>
      </c>
      <c r="E1180">
        <v>2018</v>
      </c>
      <c r="F1180" t="s">
        <v>17</v>
      </c>
      <c r="G1180">
        <v>1</v>
      </c>
      <c r="H1180">
        <f t="shared" si="36"/>
        <v>4</v>
      </c>
      <c r="I1180" t="str">
        <f t="shared" si="37"/>
        <v>INGRESOS</v>
      </c>
    </row>
    <row r="1181" spans="1:9" x14ac:dyDescent="0.25">
      <c r="A1181">
        <v>1787</v>
      </c>
      <c r="B1181" t="s">
        <v>148</v>
      </c>
      <c r="C1181">
        <v>41</v>
      </c>
      <c r="D1181">
        <v>-27957004</v>
      </c>
      <c r="E1181">
        <v>2018</v>
      </c>
      <c r="F1181" t="s">
        <v>18</v>
      </c>
      <c r="G1181">
        <v>1</v>
      </c>
      <c r="H1181">
        <f t="shared" si="36"/>
        <v>4</v>
      </c>
      <c r="I1181" t="str">
        <f t="shared" si="37"/>
        <v>INGRESOS</v>
      </c>
    </row>
    <row r="1182" spans="1:9" x14ac:dyDescent="0.25">
      <c r="A1182">
        <v>1787</v>
      </c>
      <c r="B1182" t="s">
        <v>148</v>
      </c>
      <c r="C1182">
        <v>72</v>
      </c>
      <c r="D1182">
        <v>109000</v>
      </c>
      <c r="E1182">
        <v>2018</v>
      </c>
      <c r="F1182" t="s">
        <v>8</v>
      </c>
      <c r="G1182">
        <v>1</v>
      </c>
      <c r="H1182">
        <f t="shared" si="36"/>
        <v>7</v>
      </c>
      <c r="I1182" t="str">
        <f t="shared" si="37"/>
        <v>COSTO</v>
      </c>
    </row>
    <row r="1183" spans="1:9" x14ac:dyDescent="0.25">
      <c r="A1183">
        <v>1787</v>
      </c>
      <c r="B1183" t="s">
        <v>148</v>
      </c>
      <c r="C1183">
        <v>72</v>
      </c>
      <c r="D1183">
        <v>109000</v>
      </c>
      <c r="E1183">
        <v>2018</v>
      </c>
      <c r="F1183" t="s">
        <v>12</v>
      </c>
      <c r="G1183">
        <v>1</v>
      </c>
      <c r="H1183">
        <f t="shared" si="36"/>
        <v>7</v>
      </c>
      <c r="I1183" t="str">
        <f t="shared" si="37"/>
        <v>COSTO</v>
      </c>
    </row>
    <row r="1184" spans="1:9" x14ac:dyDescent="0.25">
      <c r="A1184">
        <v>1787</v>
      </c>
      <c r="B1184" t="s">
        <v>148</v>
      </c>
      <c r="C1184">
        <v>72</v>
      </c>
      <c r="D1184">
        <v>13509</v>
      </c>
      <c r="E1184">
        <v>2018</v>
      </c>
      <c r="F1184" t="s">
        <v>10</v>
      </c>
      <c r="G1184">
        <v>1</v>
      </c>
      <c r="H1184">
        <f t="shared" si="36"/>
        <v>7</v>
      </c>
      <c r="I1184" t="str">
        <f t="shared" si="37"/>
        <v>COSTO</v>
      </c>
    </row>
    <row r="1185" spans="1:9" x14ac:dyDescent="0.25">
      <c r="A1185">
        <v>1788</v>
      </c>
      <c r="B1185" t="s">
        <v>149</v>
      </c>
      <c r="C1185">
        <v>41</v>
      </c>
      <c r="D1185">
        <v>-5283921</v>
      </c>
      <c r="E1185">
        <v>2018</v>
      </c>
      <c r="F1185" t="s">
        <v>11</v>
      </c>
      <c r="G1185">
        <v>1</v>
      </c>
      <c r="H1185">
        <f t="shared" si="36"/>
        <v>4</v>
      </c>
      <c r="I1185" t="str">
        <f t="shared" si="37"/>
        <v>INGRESOS</v>
      </c>
    </row>
    <row r="1186" spans="1:9" x14ac:dyDescent="0.25">
      <c r="A1186">
        <v>1788</v>
      </c>
      <c r="B1186" t="s">
        <v>149</v>
      </c>
      <c r="C1186">
        <v>72</v>
      </c>
      <c r="D1186">
        <v>13950</v>
      </c>
      <c r="E1186">
        <v>2018</v>
      </c>
      <c r="F1186" t="s">
        <v>12</v>
      </c>
      <c r="G1186">
        <v>1</v>
      </c>
      <c r="H1186">
        <f t="shared" si="36"/>
        <v>7</v>
      </c>
      <c r="I1186" t="str">
        <f t="shared" si="37"/>
        <v>COSTO</v>
      </c>
    </row>
    <row r="1187" spans="1:9" x14ac:dyDescent="0.25">
      <c r="A1187">
        <v>1789</v>
      </c>
      <c r="B1187" t="s">
        <v>150</v>
      </c>
      <c r="C1187">
        <v>41</v>
      </c>
      <c r="D1187">
        <v>-39939148</v>
      </c>
      <c r="E1187">
        <v>2018</v>
      </c>
      <c r="F1187" t="s">
        <v>8</v>
      </c>
      <c r="G1187">
        <v>1</v>
      </c>
      <c r="H1187">
        <f t="shared" si="36"/>
        <v>4</v>
      </c>
      <c r="I1187" t="str">
        <f t="shared" si="37"/>
        <v>INGRESOS</v>
      </c>
    </row>
    <row r="1188" spans="1:9" x14ac:dyDescent="0.25">
      <c r="A1188">
        <v>1789</v>
      </c>
      <c r="B1188" t="s">
        <v>150</v>
      </c>
      <c r="C1188">
        <v>41</v>
      </c>
      <c r="D1188">
        <v>-41912065</v>
      </c>
      <c r="E1188">
        <v>2018</v>
      </c>
      <c r="F1188" t="s">
        <v>12</v>
      </c>
      <c r="G1188">
        <v>1</v>
      </c>
      <c r="H1188">
        <f t="shared" si="36"/>
        <v>4</v>
      </c>
      <c r="I1188" t="str">
        <f t="shared" si="37"/>
        <v>INGRESOS</v>
      </c>
    </row>
    <row r="1189" spans="1:9" x14ac:dyDescent="0.25">
      <c r="A1189">
        <v>1789</v>
      </c>
      <c r="B1189" t="s">
        <v>150</v>
      </c>
      <c r="C1189">
        <v>41</v>
      </c>
      <c r="D1189">
        <v>-41303140</v>
      </c>
      <c r="E1189">
        <v>2018</v>
      </c>
      <c r="F1189" t="s">
        <v>9</v>
      </c>
      <c r="G1189">
        <v>1</v>
      </c>
      <c r="H1189">
        <f t="shared" si="36"/>
        <v>4</v>
      </c>
      <c r="I1189" t="str">
        <f t="shared" si="37"/>
        <v>INGRESOS</v>
      </c>
    </row>
    <row r="1190" spans="1:9" x14ac:dyDescent="0.25">
      <c r="A1190">
        <v>1789</v>
      </c>
      <c r="B1190" t="s">
        <v>150</v>
      </c>
      <c r="C1190">
        <v>41</v>
      </c>
      <c r="D1190">
        <v>-41790280</v>
      </c>
      <c r="E1190">
        <v>2018</v>
      </c>
      <c r="F1190" t="s">
        <v>13</v>
      </c>
      <c r="G1190">
        <v>1</v>
      </c>
      <c r="H1190">
        <f t="shared" si="36"/>
        <v>4</v>
      </c>
      <c r="I1190" t="str">
        <f t="shared" si="37"/>
        <v>INGRESOS</v>
      </c>
    </row>
    <row r="1191" spans="1:9" x14ac:dyDescent="0.25">
      <c r="A1191">
        <v>1789</v>
      </c>
      <c r="B1191" t="s">
        <v>150</v>
      </c>
      <c r="C1191">
        <v>41</v>
      </c>
      <c r="D1191">
        <v>-121785</v>
      </c>
      <c r="E1191">
        <v>2018</v>
      </c>
      <c r="F1191" t="s">
        <v>10</v>
      </c>
      <c r="G1191">
        <v>1</v>
      </c>
      <c r="H1191">
        <f t="shared" si="36"/>
        <v>4</v>
      </c>
      <c r="I1191" t="str">
        <f t="shared" si="37"/>
        <v>INGRESOS</v>
      </c>
    </row>
    <row r="1192" spans="1:9" x14ac:dyDescent="0.25">
      <c r="A1192">
        <v>1789</v>
      </c>
      <c r="B1192" t="s">
        <v>150</v>
      </c>
      <c r="C1192">
        <v>41</v>
      </c>
      <c r="D1192">
        <v>-83702345</v>
      </c>
      <c r="E1192">
        <v>2018</v>
      </c>
      <c r="F1192" t="s">
        <v>11</v>
      </c>
      <c r="G1192">
        <v>1</v>
      </c>
      <c r="H1192">
        <f t="shared" si="36"/>
        <v>4</v>
      </c>
      <c r="I1192" t="str">
        <f t="shared" si="37"/>
        <v>INGRESOS</v>
      </c>
    </row>
    <row r="1193" spans="1:9" x14ac:dyDescent="0.25">
      <c r="A1193">
        <v>1789</v>
      </c>
      <c r="B1193" t="s">
        <v>150</v>
      </c>
      <c r="C1193">
        <v>41</v>
      </c>
      <c r="D1193">
        <v>-41668495</v>
      </c>
      <c r="E1193">
        <v>2018</v>
      </c>
      <c r="F1193" t="s">
        <v>14</v>
      </c>
      <c r="G1193">
        <v>1</v>
      </c>
      <c r="H1193">
        <f t="shared" si="36"/>
        <v>4</v>
      </c>
      <c r="I1193" t="str">
        <f t="shared" si="37"/>
        <v>INGRESOS</v>
      </c>
    </row>
    <row r="1194" spans="1:9" x14ac:dyDescent="0.25">
      <c r="A1194">
        <v>1789</v>
      </c>
      <c r="B1194" t="s">
        <v>150</v>
      </c>
      <c r="C1194">
        <v>41</v>
      </c>
      <c r="D1194">
        <v>-41912065</v>
      </c>
      <c r="E1194">
        <v>2018</v>
      </c>
      <c r="F1194" t="s">
        <v>15</v>
      </c>
      <c r="G1194">
        <v>1</v>
      </c>
      <c r="H1194">
        <f t="shared" si="36"/>
        <v>4</v>
      </c>
      <c r="I1194" t="str">
        <f t="shared" si="37"/>
        <v>INGRESOS</v>
      </c>
    </row>
    <row r="1195" spans="1:9" x14ac:dyDescent="0.25">
      <c r="A1195">
        <v>1789</v>
      </c>
      <c r="B1195" t="s">
        <v>150</v>
      </c>
      <c r="C1195">
        <v>41</v>
      </c>
      <c r="D1195">
        <v>-41912065</v>
      </c>
      <c r="E1195">
        <v>2018</v>
      </c>
      <c r="F1195" t="s">
        <v>16</v>
      </c>
      <c r="G1195">
        <v>1</v>
      </c>
      <c r="H1195">
        <f t="shared" si="36"/>
        <v>4</v>
      </c>
      <c r="I1195" t="str">
        <f t="shared" si="37"/>
        <v>INGRESOS</v>
      </c>
    </row>
    <row r="1196" spans="1:9" x14ac:dyDescent="0.25">
      <c r="A1196">
        <v>1789</v>
      </c>
      <c r="B1196" t="s">
        <v>150</v>
      </c>
      <c r="C1196">
        <v>41</v>
      </c>
      <c r="D1196">
        <v>51415672</v>
      </c>
      <c r="E1196">
        <v>2018</v>
      </c>
      <c r="F1196" t="s">
        <v>17</v>
      </c>
      <c r="G1196">
        <v>1</v>
      </c>
      <c r="H1196">
        <f t="shared" si="36"/>
        <v>4</v>
      </c>
      <c r="I1196" t="str">
        <f t="shared" si="37"/>
        <v>INGRESOS</v>
      </c>
    </row>
    <row r="1197" spans="1:9" x14ac:dyDescent="0.25">
      <c r="A1197">
        <v>1789</v>
      </c>
      <c r="B1197" t="s">
        <v>150</v>
      </c>
      <c r="C1197">
        <v>72</v>
      </c>
      <c r="D1197">
        <v>21596033</v>
      </c>
      <c r="E1197">
        <v>2018</v>
      </c>
      <c r="F1197" t="s">
        <v>8</v>
      </c>
      <c r="G1197">
        <v>1</v>
      </c>
      <c r="H1197">
        <f t="shared" si="36"/>
        <v>7</v>
      </c>
      <c r="I1197" t="str">
        <f t="shared" si="37"/>
        <v>COSTO</v>
      </c>
    </row>
    <row r="1198" spans="1:9" x14ac:dyDescent="0.25">
      <c r="A1198">
        <v>1789</v>
      </c>
      <c r="B1198" t="s">
        <v>150</v>
      </c>
      <c r="C1198">
        <v>72</v>
      </c>
      <c r="D1198">
        <v>21696444</v>
      </c>
      <c r="E1198">
        <v>2018</v>
      </c>
      <c r="F1198" t="s">
        <v>12</v>
      </c>
      <c r="G1198">
        <v>1</v>
      </c>
      <c r="H1198">
        <f t="shared" si="36"/>
        <v>7</v>
      </c>
      <c r="I1198" t="str">
        <f t="shared" si="37"/>
        <v>COSTO</v>
      </c>
    </row>
    <row r="1199" spans="1:9" x14ac:dyDescent="0.25">
      <c r="A1199">
        <v>1789</v>
      </c>
      <c r="B1199" t="s">
        <v>150</v>
      </c>
      <c r="C1199">
        <v>72</v>
      </c>
      <c r="D1199">
        <v>22979562</v>
      </c>
      <c r="E1199">
        <v>2018</v>
      </c>
      <c r="F1199" t="s">
        <v>9</v>
      </c>
      <c r="G1199">
        <v>1</v>
      </c>
      <c r="H1199">
        <f t="shared" si="36"/>
        <v>7</v>
      </c>
      <c r="I1199" t="str">
        <f t="shared" si="37"/>
        <v>COSTO</v>
      </c>
    </row>
    <row r="1200" spans="1:9" x14ac:dyDescent="0.25">
      <c r="A1200">
        <v>1789</v>
      </c>
      <c r="B1200" t="s">
        <v>150</v>
      </c>
      <c r="C1200">
        <v>72</v>
      </c>
      <c r="D1200">
        <v>25258988</v>
      </c>
      <c r="E1200">
        <v>2018</v>
      </c>
      <c r="F1200" t="s">
        <v>13</v>
      </c>
      <c r="G1200">
        <v>1</v>
      </c>
      <c r="H1200">
        <f t="shared" si="36"/>
        <v>7</v>
      </c>
      <c r="I1200" t="str">
        <f t="shared" si="37"/>
        <v>COSTO</v>
      </c>
    </row>
    <row r="1201" spans="1:9" x14ac:dyDescent="0.25">
      <c r="A1201">
        <v>1789</v>
      </c>
      <c r="B1201" t="s">
        <v>150</v>
      </c>
      <c r="C1201">
        <v>72</v>
      </c>
      <c r="D1201">
        <v>24012653</v>
      </c>
      <c r="E1201">
        <v>2018</v>
      </c>
      <c r="F1201" t="s">
        <v>10</v>
      </c>
      <c r="G1201">
        <v>1</v>
      </c>
      <c r="H1201">
        <f t="shared" si="36"/>
        <v>7</v>
      </c>
      <c r="I1201" t="str">
        <f t="shared" si="37"/>
        <v>COSTO</v>
      </c>
    </row>
    <row r="1202" spans="1:9" x14ac:dyDescent="0.25">
      <c r="A1202">
        <v>1789</v>
      </c>
      <c r="B1202" t="s">
        <v>150</v>
      </c>
      <c r="C1202">
        <v>72</v>
      </c>
      <c r="D1202">
        <v>25168038</v>
      </c>
      <c r="E1202">
        <v>2018</v>
      </c>
      <c r="F1202" t="s">
        <v>11</v>
      </c>
      <c r="G1202">
        <v>1</v>
      </c>
      <c r="H1202">
        <f t="shared" si="36"/>
        <v>7</v>
      </c>
      <c r="I1202" t="str">
        <f t="shared" si="37"/>
        <v>COSTO</v>
      </c>
    </row>
    <row r="1203" spans="1:9" x14ac:dyDescent="0.25">
      <c r="A1203">
        <v>1789</v>
      </c>
      <c r="B1203" t="s">
        <v>150</v>
      </c>
      <c r="C1203">
        <v>72</v>
      </c>
      <c r="D1203">
        <v>26600086</v>
      </c>
      <c r="E1203">
        <v>2018</v>
      </c>
      <c r="F1203" t="s">
        <v>14</v>
      </c>
      <c r="G1203">
        <v>1</v>
      </c>
      <c r="H1203">
        <f t="shared" si="36"/>
        <v>7</v>
      </c>
      <c r="I1203" t="str">
        <f t="shared" si="37"/>
        <v>COSTO</v>
      </c>
    </row>
    <row r="1204" spans="1:9" x14ac:dyDescent="0.25">
      <c r="A1204">
        <v>1789</v>
      </c>
      <c r="B1204" t="s">
        <v>150</v>
      </c>
      <c r="C1204">
        <v>72</v>
      </c>
      <c r="D1204">
        <v>27702978</v>
      </c>
      <c r="E1204">
        <v>2018</v>
      </c>
      <c r="F1204" t="s">
        <v>15</v>
      </c>
      <c r="G1204">
        <v>1</v>
      </c>
      <c r="H1204">
        <f t="shared" si="36"/>
        <v>7</v>
      </c>
      <c r="I1204" t="str">
        <f t="shared" si="37"/>
        <v>COSTO</v>
      </c>
    </row>
    <row r="1205" spans="1:9" x14ac:dyDescent="0.25">
      <c r="A1205">
        <v>1789</v>
      </c>
      <c r="B1205" t="s">
        <v>150</v>
      </c>
      <c r="C1205">
        <v>72</v>
      </c>
      <c r="D1205">
        <v>28136846</v>
      </c>
      <c r="E1205">
        <v>2018</v>
      </c>
      <c r="F1205" t="s">
        <v>16</v>
      </c>
      <c r="G1205">
        <v>1</v>
      </c>
      <c r="H1205">
        <f t="shared" si="36"/>
        <v>7</v>
      </c>
      <c r="I1205" t="str">
        <f t="shared" si="37"/>
        <v>COSTO</v>
      </c>
    </row>
    <row r="1206" spans="1:9" x14ac:dyDescent="0.25">
      <c r="A1206">
        <v>1789</v>
      </c>
      <c r="B1206" t="s">
        <v>150</v>
      </c>
      <c r="C1206">
        <v>72</v>
      </c>
      <c r="D1206">
        <v>24495464</v>
      </c>
      <c r="E1206">
        <v>2018</v>
      </c>
      <c r="F1206" t="s">
        <v>17</v>
      </c>
      <c r="G1206">
        <v>1</v>
      </c>
      <c r="H1206">
        <f t="shared" si="36"/>
        <v>7</v>
      </c>
      <c r="I1206" t="str">
        <f t="shared" si="37"/>
        <v>COSTO</v>
      </c>
    </row>
    <row r="1207" spans="1:9" x14ac:dyDescent="0.25">
      <c r="A1207">
        <v>1789</v>
      </c>
      <c r="B1207" t="s">
        <v>150</v>
      </c>
      <c r="C1207">
        <v>72</v>
      </c>
      <c r="D1207">
        <v>393850</v>
      </c>
      <c r="E1207">
        <v>2018</v>
      </c>
      <c r="F1207" t="s">
        <v>18</v>
      </c>
      <c r="G1207">
        <v>1</v>
      </c>
      <c r="H1207">
        <f t="shared" si="36"/>
        <v>7</v>
      </c>
      <c r="I1207" t="str">
        <f t="shared" si="37"/>
        <v>COSTO</v>
      </c>
    </row>
    <row r="1208" spans="1:9" x14ac:dyDescent="0.25">
      <c r="A1208">
        <v>1790</v>
      </c>
      <c r="B1208" t="s">
        <v>151</v>
      </c>
      <c r="C1208">
        <v>72</v>
      </c>
      <c r="D1208">
        <v>238147</v>
      </c>
      <c r="E1208">
        <v>2018</v>
      </c>
      <c r="F1208" t="s">
        <v>13</v>
      </c>
      <c r="G1208">
        <v>1</v>
      </c>
      <c r="H1208">
        <f t="shared" si="36"/>
        <v>7</v>
      </c>
      <c r="I1208" t="str">
        <f t="shared" si="37"/>
        <v>COSTO</v>
      </c>
    </row>
    <row r="1209" spans="1:9" x14ac:dyDescent="0.25">
      <c r="A1209">
        <v>1790</v>
      </c>
      <c r="B1209" t="s">
        <v>151</v>
      </c>
      <c r="C1209">
        <v>72</v>
      </c>
      <c r="D1209">
        <v>863370</v>
      </c>
      <c r="E1209">
        <v>2018</v>
      </c>
      <c r="F1209" t="s">
        <v>10</v>
      </c>
      <c r="G1209">
        <v>1</v>
      </c>
      <c r="H1209">
        <f t="shared" si="36"/>
        <v>7</v>
      </c>
      <c r="I1209" t="str">
        <f t="shared" si="37"/>
        <v>COSTO</v>
      </c>
    </row>
    <row r="1210" spans="1:9" x14ac:dyDescent="0.25">
      <c r="A1210">
        <v>1790</v>
      </c>
      <c r="B1210" t="s">
        <v>151</v>
      </c>
      <c r="C1210">
        <v>72</v>
      </c>
      <c r="D1210">
        <v>843635</v>
      </c>
      <c r="E1210">
        <v>2018</v>
      </c>
      <c r="F1210" t="s">
        <v>11</v>
      </c>
      <c r="G1210">
        <v>1</v>
      </c>
      <c r="H1210">
        <f t="shared" si="36"/>
        <v>7</v>
      </c>
      <c r="I1210" t="str">
        <f t="shared" si="37"/>
        <v>COSTO</v>
      </c>
    </row>
    <row r="1211" spans="1:9" x14ac:dyDescent="0.25">
      <c r="A1211">
        <v>1790</v>
      </c>
      <c r="B1211" t="s">
        <v>151</v>
      </c>
      <c r="C1211">
        <v>72</v>
      </c>
      <c r="D1211">
        <v>137008</v>
      </c>
      <c r="E1211">
        <v>2018</v>
      </c>
      <c r="F1211" t="s">
        <v>14</v>
      </c>
      <c r="G1211">
        <v>1</v>
      </c>
      <c r="H1211">
        <f t="shared" si="36"/>
        <v>7</v>
      </c>
      <c r="I1211" t="str">
        <f t="shared" si="37"/>
        <v>COSTO</v>
      </c>
    </row>
    <row r="1212" spans="1:9" x14ac:dyDescent="0.25">
      <c r="A1212">
        <v>1791</v>
      </c>
      <c r="B1212" t="s">
        <v>152</v>
      </c>
      <c r="C1212">
        <v>41</v>
      </c>
      <c r="D1212">
        <v>-62830018</v>
      </c>
      <c r="E1212">
        <v>2018</v>
      </c>
      <c r="F1212" t="s">
        <v>8</v>
      </c>
      <c r="G1212">
        <v>1</v>
      </c>
      <c r="H1212">
        <f t="shared" si="36"/>
        <v>4</v>
      </c>
      <c r="I1212" t="str">
        <f t="shared" si="37"/>
        <v>INGRESOS</v>
      </c>
    </row>
    <row r="1213" spans="1:9" x14ac:dyDescent="0.25">
      <c r="A1213">
        <v>1791</v>
      </c>
      <c r="B1213" t="s">
        <v>152</v>
      </c>
      <c r="C1213">
        <v>41</v>
      </c>
      <c r="D1213">
        <v>-62830018</v>
      </c>
      <c r="E1213">
        <v>2018</v>
      </c>
      <c r="F1213" t="s">
        <v>12</v>
      </c>
      <c r="G1213">
        <v>1</v>
      </c>
      <c r="H1213">
        <f t="shared" si="36"/>
        <v>4</v>
      </c>
      <c r="I1213" t="str">
        <f t="shared" si="37"/>
        <v>INGRESOS</v>
      </c>
    </row>
    <row r="1214" spans="1:9" x14ac:dyDescent="0.25">
      <c r="A1214">
        <v>1791</v>
      </c>
      <c r="B1214" t="s">
        <v>152</v>
      </c>
      <c r="C1214">
        <v>41</v>
      </c>
      <c r="D1214">
        <v>-62830018</v>
      </c>
      <c r="E1214">
        <v>2018</v>
      </c>
      <c r="F1214" t="s">
        <v>9</v>
      </c>
      <c r="G1214">
        <v>1</v>
      </c>
      <c r="H1214">
        <f t="shared" si="36"/>
        <v>4</v>
      </c>
      <c r="I1214" t="str">
        <f t="shared" si="37"/>
        <v>INGRESOS</v>
      </c>
    </row>
    <row r="1215" spans="1:9" x14ac:dyDescent="0.25">
      <c r="A1215">
        <v>1791</v>
      </c>
      <c r="B1215" t="s">
        <v>152</v>
      </c>
      <c r="C1215">
        <v>41</v>
      </c>
      <c r="D1215">
        <v>-66932578</v>
      </c>
      <c r="E1215">
        <v>2018</v>
      </c>
      <c r="F1215" t="s">
        <v>13</v>
      </c>
      <c r="G1215">
        <v>1</v>
      </c>
      <c r="H1215">
        <f t="shared" si="36"/>
        <v>4</v>
      </c>
      <c r="I1215" t="str">
        <f t="shared" si="37"/>
        <v>INGRESOS</v>
      </c>
    </row>
    <row r="1216" spans="1:9" x14ac:dyDescent="0.25">
      <c r="A1216">
        <v>1791</v>
      </c>
      <c r="B1216" t="s">
        <v>152</v>
      </c>
      <c r="C1216">
        <v>41</v>
      </c>
      <c r="D1216">
        <v>66932578</v>
      </c>
      <c r="E1216">
        <v>2018</v>
      </c>
      <c r="F1216" t="s">
        <v>10</v>
      </c>
      <c r="G1216">
        <v>1</v>
      </c>
      <c r="H1216">
        <f t="shared" si="36"/>
        <v>4</v>
      </c>
      <c r="I1216" t="str">
        <f t="shared" si="37"/>
        <v>INGRESOS</v>
      </c>
    </row>
    <row r="1217" spans="1:9" x14ac:dyDescent="0.25">
      <c r="A1217">
        <v>1791</v>
      </c>
      <c r="B1217" t="s">
        <v>152</v>
      </c>
      <c r="C1217">
        <v>41</v>
      </c>
      <c r="D1217">
        <v>-17777760</v>
      </c>
      <c r="E1217">
        <v>2018</v>
      </c>
      <c r="F1217" t="s">
        <v>11</v>
      </c>
      <c r="G1217">
        <v>1</v>
      </c>
      <c r="H1217">
        <f t="shared" si="36"/>
        <v>4</v>
      </c>
      <c r="I1217" t="str">
        <f t="shared" si="37"/>
        <v>INGRESOS</v>
      </c>
    </row>
    <row r="1218" spans="1:9" x14ac:dyDescent="0.25">
      <c r="A1218">
        <v>1791</v>
      </c>
      <c r="B1218" t="s">
        <v>152</v>
      </c>
      <c r="C1218">
        <v>41</v>
      </c>
      <c r="D1218">
        <v>-166685636</v>
      </c>
      <c r="E1218">
        <v>2018</v>
      </c>
      <c r="F1218" t="s">
        <v>14</v>
      </c>
      <c r="G1218">
        <v>1</v>
      </c>
      <c r="H1218">
        <f t="shared" si="36"/>
        <v>4</v>
      </c>
      <c r="I1218" t="str">
        <f t="shared" si="37"/>
        <v>INGRESOS</v>
      </c>
    </row>
    <row r="1219" spans="1:9" x14ac:dyDescent="0.25">
      <c r="A1219">
        <v>1791</v>
      </c>
      <c r="B1219" t="s">
        <v>152</v>
      </c>
      <c r="C1219">
        <v>41</v>
      </c>
      <c r="D1219">
        <v>166392806</v>
      </c>
      <c r="E1219">
        <v>2018</v>
      </c>
      <c r="F1219" t="s">
        <v>16</v>
      </c>
      <c r="G1219">
        <v>1</v>
      </c>
      <c r="H1219">
        <f t="shared" ref="H1219:H1282" si="38">MID(C1219,1,1)*1</f>
        <v>4</v>
      </c>
      <c r="I1219" t="str">
        <f t="shared" ref="I1219:I1282" si="39">IF(OR(H1219=7,H1219=5),"COSTO",IF(H1219=4,"INGRESOS","OJO"))</f>
        <v>INGRESOS</v>
      </c>
    </row>
    <row r="1220" spans="1:9" x14ac:dyDescent="0.25">
      <c r="A1220">
        <v>1791</v>
      </c>
      <c r="B1220" t="s">
        <v>152</v>
      </c>
      <c r="C1220">
        <v>41</v>
      </c>
      <c r="D1220">
        <v>-193743206</v>
      </c>
      <c r="E1220">
        <v>2018</v>
      </c>
      <c r="F1220" t="s">
        <v>17</v>
      </c>
      <c r="G1220">
        <v>1</v>
      </c>
      <c r="H1220">
        <f t="shared" si="38"/>
        <v>4</v>
      </c>
      <c r="I1220" t="str">
        <f t="shared" si="39"/>
        <v>INGRESOS</v>
      </c>
    </row>
    <row r="1221" spans="1:9" x14ac:dyDescent="0.25">
      <c r="A1221">
        <v>1791</v>
      </c>
      <c r="B1221" t="s">
        <v>152</v>
      </c>
      <c r="C1221">
        <v>72</v>
      </c>
      <c r="D1221">
        <v>20700034</v>
      </c>
      <c r="E1221">
        <v>2018</v>
      </c>
      <c r="F1221" t="s">
        <v>8</v>
      </c>
      <c r="G1221">
        <v>1</v>
      </c>
      <c r="H1221">
        <f t="shared" si="38"/>
        <v>7</v>
      </c>
      <c r="I1221" t="str">
        <f t="shared" si="39"/>
        <v>COSTO</v>
      </c>
    </row>
    <row r="1222" spans="1:9" x14ac:dyDescent="0.25">
      <c r="A1222">
        <v>1791</v>
      </c>
      <c r="B1222" t="s">
        <v>152</v>
      </c>
      <c r="C1222">
        <v>72</v>
      </c>
      <c r="D1222">
        <v>24473287</v>
      </c>
      <c r="E1222">
        <v>2018</v>
      </c>
      <c r="F1222" t="s">
        <v>12</v>
      </c>
      <c r="G1222">
        <v>1</v>
      </c>
      <c r="H1222">
        <f t="shared" si="38"/>
        <v>7</v>
      </c>
      <c r="I1222" t="str">
        <f t="shared" si="39"/>
        <v>COSTO</v>
      </c>
    </row>
    <row r="1223" spans="1:9" x14ac:dyDescent="0.25">
      <c r="A1223">
        <v>1791</v>
      </c>
      <c r="B1223" t="s">
        <v>152</v>
      </c>
      <c r="C1223">
        <v>72</v>
      </c>
      <c r="D1223">
        <v>23817309</v>
      </c>
      <c r="E1223">
        <v>2018</v>
      </c>
      <c r="F1223" t="s">
        <v>9</v>
      </c>
      <c r="G1223">
        <v>1</v>
      </c>
      <c r="H1223">
        <f t="shared" si="38"/>
        <v>7</v>
      </c>
      <c r="I1223" t="str">
        <f t="shared" si="39"/>
        <v>COSTO</v>
      </c>
    </row>
    <row r="1224" spans="1:9" x14ac:dyDescent="0.25">
      <c r="A1224">
        <v>1791</v>
      </c>
      <c r="B1224" t="s">
        <v>152</v>
      </c>
      <c r="C1224">
        <v>72</v>
      </c>
      <c r="D1224">
        <v>16668738</v>
      </c>
      <c r="E1224">
        <v>2018</v>
      </c>
      <c r="F1224" t="s">
        <v>13</v>
      </c>
      <c r="G1224">
        <v>1</v>
      </c>
      <c r="H1224">
        <f t="shared" si="38"/>
        <v>7</v>
      </c>
      <c r="I1224" t="str">
        <f t="shared" si="39"/>
        <v>COSTO</v>
      </c>
    </row>
    <row r="1225" spans="1:9" x14ac:dyDescent="0.25">
      <c r="A1225">
        <v>1791</v>
      </c>
      <c r="B1225" t="s">
        <v>152</v>
      </c>
      <c r="C1225">
        <v>72</v>
      </c>
      <c r="D1225">
        <v>13626613</v>
      </c>
      <c r="E1225">
        <v>2018</v>
      </c>
      <c r="F1225" t="s">
        <v>10</v>
      </c>
      <c r="G1225">
        <v>1</v>
      </c>
      <c r="H1225">
        <f t="shared" si="38"/>
        <v>7</v>
      </c>
      <c r="I1225" t="str">
        <f t="shared" si="39"/>
        <v>COSTO</v>
      </c>
    </row>
    <row r="1226" spans="1:9" x14ac:dyDescent="0.25">
      <c r="A1226">
        <v>1791</v>
      </c>
      <c r="B1226" t="s">
        <v>152</v>
      </c>
      <c r="C1226">
        <v>72</v>
      </c>
      <c r="D1226">
        <v>13042958</v>
      </c>
      <c r="E1226">
        <v>2018</v>
      </c>
      <c r="F1226" t="s">
        <v>11</v>
      </c>
      <c r="G1226">
        <v>1</v>
      </c>
      <c r="H1226">
        <f t="shared" si="38"/>
        <v>7</v>
      </c>
      <c r="I1226" t="str">
        <f t="shared" si="39"/>
        <v>COSTO</v>
      </c>
    </row>
    <row r="1227" spans="1:9" x14ac:dyDescent="0.25">
      <c r="A1227">
        <v>1791</v>
      </c>
      <c r="B1227" t="s">
        <v>152</v>
      </c>
      <c r="C1227">
        <v>72</v>
      </c>
      <c r="D1227">
        <v>12870160</v>
      </c>
      <c r="E1227">
        <v>2018</v>
      </c>
      <c r="F1227" t="s">
        <v>14</v>
      </c>
      <c r="G1227">
        <v>1</v>
      </c>
      <c r="H1227">
        <f t="shared" si="38"/>
        <v>7</v>
      </c>
      <c r="I1227" t="str">
        <f t="shared" si="39"/>
        <v>COSTO</v>
      </c>
    </row>
    <row r="1228" spans="1:9" x14ac:dyDescent="0.25">
      <c r="A1228">
        <v>1791</v>
      </c>
      <c r="B1228" t="s">
        <v>152</v>
      </c>
      <c r="C1228">
        <v>72</v>
      </c>
      <c r="D1228">
        <v>14640927</v>
      </c>
      <c r="E1228">
        <v>2018</v>
      </c>
      <c r="F1228" t="s">
        <v>15</v>
      </c>
      <c r="G1228">
        <v>1</v>
      </c>
      <c r="H1228">
        <f t="shared" si="38"/>
        <v>7</v>
      </c>
      <c r="I1228" t="str">
        <f t="shared" si="39"/>
        <v>COSTO</v>
      </c>
    </row>
    <row r="1229" spans="1:9" x14ac:dyDescent="0.25">
      <c r="A1229">
        <v>1791</v>
      </c>
      <c r="B1229" t="s">
        <v>152</v>
      </c>
      <c r="C1229">
        <v>72</v>
      </c>
      <c r="D1229">
        <v>16152694</v>
      </c>
      <c r="E1229">
        <v>2018</v>
      </c>
      <c r="F1229" t="s">
        <v>16</v>
      </c>
      <c r="G1229">
        <v>1</v>
      </c>
      <c r="H1229">
        <f t="shared" si="38"/>
        <v>7</v>
      </c>
      <c r="I1229" t="str">
        <f t="shared" si="39"/>
        <v>COSTO</v>
      </c>
    </row>
    <row r="1230" spans="1:9" x14ac:dyDescent="0.25">
      <c r="A1230">
        <v>1791</v>
      </c>
      <c r="B1230" t="s">
        <v>152</v>
      </c>
      <c r="C1230">
        <v>72</v>
      </c>
      <c r="D1230">
        <v>13419497</v>
      </c>
      <c r="E1230">
        <v>2018</v>
      </c>
      <c r="F1230" t="s">
        <v>17</v>
      </c>
      <c r="G1230">
        <v>1</v>
      </c>
      <c r="H1230">
        <f t="shared" si="38"/>
        <v>7</v>
      </c>
      <c r="I1230" t="str">
        <f t="shared" si="39"/>
        <v>COSTO</v>
      </c>
    </row>
    <row r="1231" spans="1:9" x14ac:dyDescent="0.25">
      <c r="A1231">
        <v>1792</v>
      </c>
      <c r="B1231" t="s">
        <v>153</v>
      </c>
      <c r="C1231">
        <v>41</v>
      </c>
      <c r="D1231">
        <v>-21971922</v>
      </c>
      <c r="E1231">
        <v>2018</v>
      </c>
      <c r="F1231" t="s">
        <v>8</v>
      </c>
      <c r="G1231">
        <v>1</v>
      </c>
      <c r="H1231">
        <f t="shared" si="38"/>
        <v>4</v>
      </c>
      <c r="I1231" t="str">
        <f t="shared" si="39"/>
        <v>INGRESOS</v>
      </c>
    </row>
    <row r="1232" spans="1:9" x14ac:dyDescent="0.25">
      <c r="A1232">
        <v>1792</v>
      </c>
      <c r="B1232" t="s">
        <v>153</v>
      </c>
      <c r="C1232">
        <v>41</v>
      </c>
      <c r="D1232">
        <v>-4793731</v>
      </c>
      <c r="E1232">
        <v>2018</v>
      </c>
      <c r="F1232" t="s">
        <v>12</v>
      </c>
      <c r="G1232">
        <v>1</v>
      </c>
      <c r="H1232">
        <f t="shared" si="38"/>
        <v>4</v>
      </c>
      <c r="I1232" t="str">
        <f t="shared" si="39"/>
        <v>INGRESOS</v>
      </c>
    </row>
    <row r="1233" spans="1:9" x14ac:dyDescent="0.25">
      <c r="A1233">
        <v>1792</v>
      </c>
      <c r="B1233" t="s">
        <v>153</v>
      </c>
      <c r="C1233">
        <v>41</v>
      </c>
      <c r="D1233">
        <v>915840</v>
      </c>
      <c r="E1233">
        <v>2018</v>
      </c>
      <c r="F1233" t="s">
        <v>9</v>
      </c>
      <c r="G1233">
        <v>1</v>
      </c>
      <c r="H1233">
        <f t="shared" si="38"/>
        <v>4</v>
      </c>
      <c r="I1233" t="str">
        <f t="shared" si="39"/>
        <v>INGRESOS</v>
      </c>
    </row>
    <row r="1234" spans="1:9" x14ac:dyDescent="0.25">
      <c r="A1234">
        <v>1792</v>
      </c>
      <c r="B1234" t="s">
        <v>153</v>
      </c>
      <c r="C1234">
        <v>72</v>
      </c>
      <c r="D1234">
        <v>11298301.33</v>
      </c>
      <c r="E1234">
        <v>2018</v>
      </c>
      <c r="F1234" t="s">
        <v>8</v>
      </c>
      <c r="G1234">
        <v>1</v>
      </c>
      <c r="H1234">
        <f t="shared" si="38"/>
        <v>7</v>
      </c>
      <c r="I1234" t="str">
        <f t="shared" si="39"/>
        <v>COSTO</v>
      </c>
    </row>
    <row r="1235" spans="1:9" x14ac:dyDescent="0.25">
      <c r="A1235">
        <v>1792</v>
      </c>
      <c r="B1235" t="s">
        <v>153</v>
      </c>
      <c r="C1235">
        <v>72</v>
      </c>
      <c r="D1235">
        <v>285987.43999999901</v>
      </c>
      <c r="E1235">
        <v>2018</v>
      </c>
      <c r="F1235" t="s">
        <v>12</v>
      </c>
      <c r="G1235">
        <v>1</v>
      </c>
      <c r="H1235">
        <f t="shared" si="38"/>
        <v>7</v>
      </c>
      <c r="I1235" t="str">
        <f t="shared" si="39"/>
        <v>COSTO</v>
      </c>
    </row>
    <row r="1236" spans="1:9" x14ac:dyDescent="0.25">
      <c r="A1236">
        <v>1792</v>
      </c>
      <c r="B1236" t="s">
        <v>153</v>
      </c>
      <c r="C1236">
        <v>72</v>
      </c>
      <c r="D1236">
        <v>105606</v>
      </c>
      <c r="E1236">
        <v>2018</v>
      </c>
      <c r="F1236" t="s">
        <v>9</v>
      </c>
      <c r="G1236">
        <v>1</v>
      </c>
      <c r="H1236">
        <f t="shared" si="38"/>
        <v>7</v>
      </c>
      <c r="I1236" t="str">
        <f t="shared" si="39"/>
        <v>COSTO</v>
      </c>
    </row>
    <row r="1237" spans="1:9" x14ac:dyDescent="0.25">
      <c r="A1237">
        <v>1792</v>
      </c>
      <c r="B1237" t="s">
        <v>153</v>
      </c>
      <c r="C1237">
        <v>72</v>
      </c>
      <c r="D1237">
        <v>1210165</v>
      </c>
      <c r="E1237">
        <v>2018</v>
      </c>
      <c r="F1237" t="s">
        <v>13</v>
      </c>
      <c r="G1237">
        <v>1</v>
      </c>
      <c r="H1237">
        <f t="shared" si="38"/>
        <v>7</v>
      </c>
      <c r="I1237" t="str">
        <f t="shared" si="39"/>
        <v>COSTO</v>
      </c>
    </row>
    <row r="1238" spans="1:9" x14ac:dyDescent="0.25">
      <c r="A1238">
        <v>1792</v>
      </c>
      <c r="B1238" t="s">
        <v>153</v>
      </c>
      <c r="C1238">
        <v>72</v>
      </c>
      <c r="D1238">
        <v>852944</v>
      </c>
      <c r="E1238">
        <v>2018</v>
      </c>
      <c r="F1238" t="s">
        <v>10</v>
      </c>
      <c r="G1238">
        <v>1</v>
      </c>
      <c r="H1238">
        <f t="shared" si="38"/>
        <v>7</v>
      </c>
      <c r="I1238" t="str">
        <f t="shared" si="39"/>
        <v>COSTO</v>
      </c>
    </row>
    <row r="1239" spans="1:9" x14ac:dyDescent="0.25">
      <c r="A1239">
        <v>1793</v>
      </c>
      <c r="B1239" t="s">
        <v>154</v>
      </c>
      <c r="C1239">
        <v>41</v>
      </c>
      <c r="D1239">
        <v>-16050000</v>
      </c>
      <c r="E1239">
        <v>2018</v>
      </c>
      <c r="F1239" t="s">
        <v>10</v>
      </c>
      <c r="G1239">
        <v>1</v>
      </c>
      <c r="H1239">
        <f t="shared" si="38"/>
        <v>4</v>
      </c>
      <c r="I1239" t="str">
        <f t="shared" si="39"/>
        <v>INGRESOS</v>
      </c>
    </row>
    <row r="1240" spans="1:9" x14ac:dyDescent="0.25">
      <c r="A1240">
        <v>1793</v>
      </c>
      <c r="B1240" t="s">
        <v>154</v>
      </c>
      <c r="C1240">
        <v>72</v>
      </c>
      <c r="D1240">
        <v>216163</v>
      </c>
      <c r="E1240">
        <v>2018</v>
      </c>
      <c r="F1240" t="s">
        <v>12</v>
      </c>
      <c r="G1240">
        <v>1</v>
      </c>
      <c r="H1240">
        <f t="shared" si="38"/>
        <v>7</v>
      </c>
      <c r="I1240" t="str">
        <f t="shared" si="39"/>
        <v>COSTO</v>
      </c>
    </row>
    <row r="1241" spans="1:9" x14ac:dyDescent="0.25">
      <c r="A1241">
        <v>1793</v>
      </c>
      <c r="B1241" t="s">
        <v>154</v>
      </c>
      <c r="C1241">
        <v>72</v>
      </c>
      <c r="D1241">
        <v>5990879</v>
      </c>
      <c r="E1241">
        <v>2018</v>
      </c>
      <c r="F1241" t="s">
        <v>9</v>
      </c>
      <c r="G1241">
        <v>1</v>
      </c>
      <c r="H1241">
        <f t="shared" si="38"/>
        <v>7</v>
      </c>
      <c r="I1241" t="str">
        <f t="shared" si="39"/>
        <v>COSTO</v>
      </c>
    </row>
    <row r="1242" spans="1:9" x14ac:dyDescent="0.25">
      <c r="A1242">
        <v>1793</v>
      </c>
      <c r="B1242" t="s">
        <v>154</v>
      </c>
      <c r="C1242">
        <v>72</v>
      </c>
      <c r="D1242">
        <v>3569732</v>
      </c>
      <c r="E1242">
        <v>2018</v>
      </c>
      <c r="F1242" t="s">
        <v>13</v>
      </c>
      <c r="G1242">
        <v>1</v>
      </c>
      <c r="H1242">
        <f t="shared" si="38"/>
        <v>7</v>
      </c>
      <c r="I1242" t="str">
        <f t="shared" si="39"/>
        <v>COSTO</v>
      </c>
    </row>
    <row r="1243" spans="1:9" x14ac:dyDescent="0.25">
      <c r="A1243">
        <v>1793</v>
      </c>
      <c r="B1243" t="s">
        <v>154</v>
      </c>
      <c r="C1243">
        <v>72</v>
      </c>
      <c r="D1243">
        <v>345852</v>
      </c>
      <c r="E1243">
        <v>2018</v>
      </c>
      <c r="F1243" t="s">
        <v>10</v>
      </c>
      <c r="G1243">
        <v>1</v>
      </c>
      <c r="H1243">
        <f t="shared" si="38"/>
        <v>7</v>
      </c>
      <c r="I1243" t="str">
        <f t="shared" si="39"/>
        <v>COSTO</v>
      </c>
    </row>
    <row r="1244" spans="1:9" x14ac:dyDescent="0.25">
      <c r="A1244">
        <v>1794</v>
      </c>
      <c r="B1244" t="s">
        <v>155</v>
      </c>
      <c r="C1244">
        <v>41</v>
      </c>
      <c r="D1244">
        <v>-11186895</v>
      </c>
      <c r="E1244">
        <v>2018</v>
      </c>
      <c r="F1244" t="s">
        <v>8</v>
      </c>
      <c r="G1244">
        <v>1</v>
      </c>
      <c r="H1244">
        <f t="shared" si="38"/>
        <v>4</v>
      </c>
      <c r="I1244" t="str">
        <f t="shared" si="39"/>
        <v>INGRESOS</v>
      </c>
    </row>
    <row r="1245" spans="1:9" x14ac:dyDescent="0.25">
      <c r="A1245">
        <v>1794</v>
      </c>
      <c r="B1245" t="s">
        <v>155</v>
      </c>
      <c r="C1245">
        <v>41</v>
      </c>
      <c r="D1245">
        <v>-10053768</v>
      </c>
      <c r="E1245">
        <v>2018</v>
      </c>
      <c r="F1245" t="s">
        <v>12</v>
      </c>
      <c r="G1245">
        <v>1</v>
      </c>
      <c r="H1245">
        <f t="shared" si="38"/>
        <v>4</v>
      </c>
      <c r="I1245" t="str">
        <f t="shared" si="39"/>
        <v>INGRESOS</v>
      </c>
    </row>
    <row r="1246" spans="1:9" x14ac:dyDescent="0.25">
      <c r="A1246">
        <v>1794</v>
      </c>
      <c r="B1246" t="s">
        <v>155</v>
      </c>
      <c r="C1246">
        <v>41</v>
      </c>
      <c r="D1246">
        <v>-29166386</v>
      </c>
      <c r="E1246">
        <v>2018</v>
      </c>
      <c r="F1246" t="s">
        <v>9</v>
      </c>
      <c r="G1246">
        <v>1</v>
      </c>
      <c r="H1246">
        <f t="shared" si="38"/>
        <v>4</v>
      </c>
      <c r="I1246" t="str">
        <f t="shared" si="39"/>
        <v>INGRESOS</v>
      </c>
    </row>
    <row r="1247" spans="1:9" x14ac:dyDescent="0.25">
      <c r="A1247">
        <v>1794</v>
      </c>
      <c r="B1247" t="s">
        <v>155</v>
      </c>
      <c r="C1247">
        <v>41</v>
      </c>
      <c r="D1247">
        <v>-29776723</v>
      </c>
      <c r="E1247">
        <v>2018</v>
      </c>
      <c r="F1247" t="s">
        <v>13</v>
      </c>
      <c r="G1247">
        <v>1</v>
      </c>
      <c r="H1247">
        <f t="shared" si="38"/>
        <v>4</v>
      </c>
      <c r="I1247" t="str">
        <f t="shared" si="39"/>
        <v>INGRESOS</v>
      </c>
    </row>
    <row r="1248" spans="1:9" x14ac:dyDescent="0.25">
      <c r="A1248">
        <v>1794</v>
      </c>
      <c r="B1248" t="s">
        <v>155</v>
      </c>
      <c r="C1248">
        <v>41</v>
      </c>
      <c r="D1248">
        <v>-30351848</v>
      </c>
      <c r="E1248">
        <v>2018</v>
      </c>
      <c r="F1248" t="s">
        <v>10</v>
      </c>
      <c r="G1248">
        <v>1</v>
      </c>
      <c r="H1248">
        <f t="shared" si="38"/>
        <v>4</v>
      </c>
      <c r="I1248" t="str">
        <f t="shared" si="39"/>
        <v>INGRESOS</v>
      </c>
    </row>
    <row r="1249" spans="1:9" x14ac:dyDescent="0.25">
      <c r="A1249">
        <v>1794</v>
      </c>
      <c r="B1249" t="s">
        <v>155</v>
      </c>
      <c r="C1249">
        <v>41</v>
      </c>
      <c r="D1249">
        <v>-30980966</v>
      </c>
      <c r="E1249">
        <v>2018</v>
      </c>
      <c r="F1249" t="s">
        <v>11</v>
      </c>
      <c r="G1249">
        <v>1</v>
      </c>
      <c r="H1249">
        <f t="shared" si="38"/>
        <v>4</v>
      </c>
      <c r="I1249" t="str">
        <f t="shared" si="39"/>
        <v>INGRESOS</v>
      </c>
    </row>
    <row r="1250" spans="1:9" x14ac:dyDescent="0.25">
      <c r="A1250">
        <v>1794</v>
      </c>
      <c r="B1250" t="s">
        <v>155</v>
      </c>
      <c r="C1250">
        <v>41</v>
      </c>
      <c r="D1250">
        <v>-30473951</v>
      </c>
      <c r="E1250">
        <v>2018</v>
      </c>
      <c r="F1250" t="s">
        <v>14</v>
      </c>
      <c r="G1250">
        <v>1</v>
      </c>
      <c r="H1250">
        <f t="shared" si="38"/>
        <v>4</v>
      </c>
      <c r="I1250" t="str">
        <f t="shared" si="39"/>
        <v>INGRESOS</v>
      </c>
    </row>
    <row r="1251" spans="1:9" x14ac:dyDescent="0.25">
      <c r="A1251">
        <v>1794</v>
      </c>
      <c r="B1251" t="s">
        <v>155</v>
      </c>
      <c r="C1251">
        <v>41</v>
      </c>
      <c r="D1251">
        <v>-29790896</v>
      </c>
      <c r="E1251">
        <v>2018</v>
      </c>
      <c r="F1251" t="s">
        <v>15</v>
      </c>
      <c r="G1251">
        <v>1</v>
      </c>
      <c r="H1251">
        <f t="shared" si="38"/>
        <v>4</v>
      </c>
      <c r="I1251" t="str">
        <f t="shared" si="39"/>
        <v>INGRESOS</v>
      </c>
    </row>
    <row r="1252" spans="1:9" x14ac:dyDescent="0.25">
      <c r="A1252">
        <v>1794</v>
      </c>
      <c r="B1252" t="s">
        <v>155</v>
      </c>
      <c r="C1252">
        <v>41</v>
      </c>
      <c r="D1252">
        <v>-22636520</v>
      </c>
      <c r="E1252">
        <v>2018</v>
      </c>
      <c r="F1252" t="s">
        <v>16</v>
      </c>
      <c r="G1252">
        <v>1</v>
      </c>
      <c r="H1252">
        <f t="shared" si="38"/>
        <v>4</v>
      </c>
      <c r="I1252" t="str">
        <f t="shared" si="39"/>
        <v>INGRESOS</v>
      </c>
    </row>
    <row r="1253" spans="1:9" x14ac:dyDescent="0.25">
      <c r="A1253">
        <v>1794</v>
      </c>
      <c r="B1253" t="s">
        <v>155</v>
      </c>
      <c r="C1253">
        <v>41</v>
      </c>
      <c r="D1253">
        <v>7347882</v>
      </c>
      <c r="E1253">
        <v>2018</v>
      </c>
      <c r="F1253" t="s">
        <v>17</v>
      </c>
      <c r="G1253">
        <v>1</v>
      </c>
      <c r="H1253">
        <f t="shared" si="38"/>
        <v>4</v>
      </c>
      <c r="I1253" t="str">
        <f t="shared" si="39"/>
        <v>INGRESOS</v>
      </c>
    </row>
    <row r="1254" spans="1:9" x14ac:dyDescent="0.25">
      <c r="A1254">
        <v>1794</v>
      </c>
      <c r="B1254" t="s">
        <v>155</v>
      </c>
      <c r="C1254">
        <v>41</v>
      </c>
      <c r="D1254">
        <v>11347304</v>
      </c>
      <c r="E1254">
        <v>2018</v>
      </c>
      <c r="F1254" t="s">
        <v>18</v>
      </c>
      <c r="G1254">
        <v>1</v>
      </c>
      <c r="H1254">
        <f t="shared" si="38"/>
        <v>4</v>
      </c>
      <c r="I1254" t="str">
        <f t="shared" si="39"/>
        <v>INGRESOS</v>
      </c>
    </row>
    <row r="1255" spans="1:9" x14ac:dyDescent="0.25">
      <c r="A1255">
        <v>1794</v>
      </c>
      <c r="B1255" t="s">
        <v>155</v>
      </c>
      <c r="C1255">
        <v>72</v>
      </c>
      <c r="D1255">
        <v>7076824</v>
      </c>
      <c r="E1255">
        <v>2018</v>
      </c>
      <c r="F1255" t="s">
        <v>8</v>
      </c>
      <c r="G1255">
        <v>1</v>
      </c>
      <c r="H1255">
        <f t="shared" si="38"/>
        <v>7</v>
      </c>
      <c r="I1255" t="str">
        <f t="shared" si="39"/>
        <v>COSTO</v>
      </c>
    </row>
    <row r="1256" spans="1:9" x14ac:dyDescent="0.25">
      <c r="A1256">
        <v>1794</v>
      </c>
      <c r="B1256" t="s">
        <v>155</v>
      </c>
      <c r="C1256">
        <v>72</v>
      </c>
      <c r="D1256">
        <v>9098662</v>
      </c>
      <c r="E1256">
        <v>2018</v>
      </c>
      <c r="F1256" t="s">
        <v>12</v>
      </c>
      <c r="G1256">
        <v>1</v>
      </c>
      <c r="H1256">
        <f t="shared" si="38"/>
        <v>7</v>
      </c>
      <c r="I1256" t="str">
        <f t="shared" si="39"/>
        <v>COSTO</v>
      </c>
    </row>
    <row r="1257" spans="1:9" x14ac:dyDescent="0.25">
      <c r="A1257">
        <v>1794</v>
      </c>
      <c r="B1257" t="s">
        <v>155</v>
      </c>
      <c r="C1257">
        <v>72</v>
      </c>
      <c r="D1257">
        <v>9001515</v>
      </c>
      <c r="E1257">
        <v>2018</v>
      </c>
      <c r="F1257" t="s">
        <v>9</v>
      </c>
      <c r="G1257">
        <v>1</v>
      </c>
      <c r="H1257">
        <f t="shared" si="38"/>
        <v>7</v>
      </c>
      <c r="I1257" t="str">
        <f t="shared" si="39"/>
        <v>COSTO</v>
      </c>
    </row>
    <row r="1258" spans="1:9" x14ac:dyDescent="0.25">
      <c r="A1258">
        <v>1794</v>
      </c>
      <c r="B1258" t="s">
        <v>155</v>
      </c>
      <c r="C1258">
        <v>72</v>
      </c>
      <c r="D1258">
        <v>11050501</v>
      </c>
      <c r="E1258">
        <v>2018</v>
      </c>
      <c r="F1258" t="s">
        <v>13</v>
      </c>
      <c r="G1258">
        <v>1</v>
      </c>
      <c r="H1258">
        <f t="shared" si="38"/>
        <v>7</v>
      </c>
      <c r="I1258" t="str">
        <f t="shared" si="39"/>
        <v>COSTO</v>
      </c>
    </row>
    <row r="1259" spans="1:9" x14ac:dyDescent="0.25">
      <c r="A1259">
        <v>1794</v>
      </c>
      <c r="B1259" t="s">
        <v>155</v>
      </c>
      <c r="C1259">
        <v>72</v>
      </c>
      <c r="D1259">
        <v>10092112</v>
      </c>
      <c r="E1259">
        <v>2018</v>
      </c>
      <c r="F1259" t="s">
        <v>10</v>
      </c>
      <c r="G1259">
        <v>1</v>
      </c>
      <c r="H1259">
        <f t="shared" si="38"/>
        <v>7</v>
      </c>
      <c r="I1259" t="str">
        <f t="shared" si="39"/>
        <v>COSTO</v>
      </c>
    </row>
    <row r="1260" spans="1:9" x14ac:dyDescent="0.25">
      <c r="A1260">
        <v>1794</v>
      </c>
      <c r="B1260" t="s">
        <v>155</v>
      </c>
      <c r="C1260">
        <v>72</v>
      </c>
      <c r="D1260">
        <v>9980577</v>
      </c>
      <c r="E1260">
        <v>2018</v>
      </c>
      <c r="F1260" t="s">
        <v>11</v>
      </c>
      <c r="G1260">
        <v>1</v>
      </c>
      <c r="H1260">
        <f t="shared" si="38"/>
        <v>7</v>
      </c>
      <c r="I1260" t="str">
        <f t="shared" si="39"/>
        <v>COSTO</v>
      </c>
    </row>
    <row r="1261" spans="1:9" x14ac:dyDescent="0.25">
      <c r="A1261">
        <v>1794</v>
      </c>
      <c r="B1261" t="s">
        <v>155</v>
      </c>
      <c r="C1261">
        <v>72</v>
      </c>
      <c r="D1261">
        <v>10503106</v>
      </c>
      <c r="E1261">
        <v>2018</v>
      </c>
      <c r="F1261" t="s">
        <v>14</v>
      </c>
      <c r="G1261">
        <v>1</v>
      </c>
      <c r="H1261">
        <f t="shared" si="38"/>
        <v>7</v>
      </c>
      <c r="I1261" t="str">
        <f t="shared" si="39"/>
        <v>COSTO</v>
      </c>
    </row>
    <row r="1262" spans="1:9" x14ac:dyDescent="0.25">
      <c r="A1262">
        <v>1794</v>
      </c>
      <c r="B1262" t="s">
        <v>155</v>
      </c>
      <c r="C1262">
        <v>72</v>
      </c>
      <c r="D1262">
        <v>9760075</v>
      </c>
      <c r="E1262">
        <v>2018</v>
      </c>
      <c r="F1262" t="s">
        <v>15</v>
      </c>
      <c r="G1262">
        <v>1</v>
      </c>
      <c r="H1262">
        <f t="shared" si="38"/>
        <v>7</v>
      </c>
      <c r="I1262" t="str">
        <f t="shared" si="39"/>
        <v>COSTO</v>
      </c>
    </row>
    <row r="1263" spans="1:9" x14ac:dyDescent="0.25">
      <c r="A1263">
        <v>1794</v>
      </c>
      <c r="B1263" t="s">
        <v>155</v>
      </c>
      <c r="C1263">
        <v>72</v>
      </c>
      <c r="D1263">
        <v>2302152</v>
      </c>
      <c r="E1263">
        <v>2018</v>
      </c>
      <c r="F1263" t="s">
        <v>16</v>
      </c>
      <c r="G1263">
        <v>1</v>
      </c>
      <c r="H1263">
        <f t="shared" si="38"/>
        <v>7</v>
      </c>
      <c r="I1263" t="str">
        <f t="shared" si="39"/>
        <v>COSTO</v>
      </c>
    </row>
    <row r="1264" spans="1:9" x14ac:dyDescent="0.25">
      <c r="A1264">
        <v>1794</v>
      </c>
      <c r="B1264" t="s">
        <v>155</v>
      </c>
      <c r="C1264">
        <v>72</v>
      </c>
      <c r="D1264">
        <v>159806</v>
      </c>
      <c r="E1264">
        <v>2018</v>
      </c>
      <c r="F1264" t="s">
        <v>17</v>
      </c>
      <c r="G1264">
        <v>1</v>
      </c>
      <c r="H1264">
        <f t="shared" si="38"/>
        <v>7</v>
      </c>
      <c r="I1264" t="str">
        <f t="shared" si="39"/>
        <v>COSTO</v>
      </c>
    </row>
    <row r="1265" spans="1:9" x14ac:dyDescent="0.25">
      <c r="A1265">
        <v>1796</v>
      </c>
      <c r="B1265" t="s">
        <v>156</v>
      </c>
      <c r="C1265">
        <v>41</v>
      </c>
      <c r="D1265">
        <v>-42419314</v>
      </c>
      <c r="E1265">
        <v>2018</v>
      </c>
      <c r="F1265" t="s">
        <v>8</v>
      </c>
      <c r="G1265">
        <v>1</v>
      </c>
      <c r="H1265">
        <f t="shared" si="38"/>
        <v>4</v>
      </c>
      <c r="I1265" t="str">
        <f t="shared" si="39"/>
        <v>INGRESOS</v>
      </c>
    </row>
    <row r="1266" spans="1:9" x14ac:dyDescent="0.25">
      <c r="A1266">
        <v>1796</v>
      </c>
      <c r="B1266" t="s">
        <v>156</v>
      </c>
      <c r="C1266">
        <v>41</v>
      </c>
      <c r="D1266">
        <v>-42100522</v>
      </c>
      <c r="E1266">
        <v>2018</v>
      </c>
      <c r="F1266" t="s">
        <v>12</v>
      </c>
      <c r="G1266">
        <v>1</v>
      </c>
      <c r="H1266">
        <f t="shared" si="38"/>
        <v>4</v>
      </c>
      <c r="I1266" t="str">
        <f t="shared" si="39"/>
        <v>INGRESOS</v>
      </c>
    </row>
    <row r="1267" spans="1:9" x14ac:dyDescent="0.25">
      <c r="A1267">
        <v>1796</v>
      </c>
      <c r="B1267" t="s">
        <v>156</v>
      </c>
      <c r="C1267">
        <v>41</v>
      </c>
      <c r="D1267">
        <v>-50094687</v>
      </c>
      <c r="E1267">
        <v>2018</v>
      </c>
      <c r="F1267" t="s">
        <v>9</v>
      </c>
      <c r="G1267">
        <v>1</v>
      </c>
      <c r="H1267">
        <f t="shared" si="38"/>
        <v>4</v>
      </c>
      <c r="I1267" t="str">
        <f t="shared" si="39"/>
        <v>INGRESOS</v>
      </c>
    </row>
    <row r="1268" spans="1:9" x14ac:dyDescent="0.25">
      <c r="A1268">
        <v>1796</v>
      </c>
      <c r="B1268" t="s">
        <v>156</v>
      </c>
      <c r="C1268">
        <v>41</v>
      </c>
      <c r="D1268">
        <v>-50204687</v>
      </c>
      <c r="E1268">
        <v>2018</v>
      </c>
      <c r="F1268" t="s">
        <v>13</v>
      </c>
      <c r="G1268">
        <v>1</v>
      </c>
      <c r="H1268">
        <f t="shared" si="38"/>
        <v>4</v>
      </c>
      <c r="I1268" t="str">
        <f t="shared" si="39"/>
        <v>INGRESOS</v>
      </c>
    </row>
    <row r="1269" spans="1:9" x14ac:dyDescent="0.25">
      <c r="A1269">
        <v>1796</v>
      </c>
      <c r="B1269" t="s">
        <v>156</v>
      </c>
      <c r="C1269">
        <v>41</v>
      </c>
      <c r="D1269">
        <v>739900</v>
      </c>
      <c r="E1269">
        <v>2018</v>
      </c>
      <c r="F1269" t="s">
        <v>10</v>
      </c>
      <c r="G1269">
        <v>1</v>
      </c>
      <c r="H1269">
        <f t="shared" si="38"/>
        <v>4</v>
      </c>
      <c r="I1269" t="str">
        <f t="shared" si="39"/>
        <v>INGRESOS</v>
      </c>
    </row>
    <row r="1270" spans="1:9" x14ac:dyDescent="0.25">
      <c r="A1270">
        <v>1796</v>
      </c>
      <c r="B1270" t="s">
        <v>156</v>
      </c>
      <c r="C1270">
        <v>41</v>
      </c>
      <c r="D1270">
        <v>-100305374</v>
      </c>
      <c r="E1270">
        <v>2018</v>
      </c>
      <c r="F1270" t="s">
        <v>11</v>
      </c>
      <c r="G1270">
        <v>1</v>
      </c>
      <c r="H1270">
        <f t="shared" si="38"/>
        <v>4</v>
      </c>
      <c r="I1270" t="str">
        <f t="shared" si="39"/>
        <v>INGRESOS</v>
      </c>
    </row>
    <row r="1271" spans="1:9" x14ac:dyDescent="0.25">
      <c r="A1271">
        <v>1796</v>
      </c>
      <c r="B1271" t="s">
        <v>156</v>
      </c>
      <c r="C1271">
        <v>41</v>
      </c>
      <c r="D1271">
        <v>-45258969</v>
      </c>
      <c r="E1271">
        <v>2018</v>
      </c>
      <c r="F1271" t="s">
        <v>14</v>
      </c>
      <c r="G1271">
        <v>1</v>
      </c>
      <c r="H1271">
        <f t="shared" si="38"/>
        <v>4</v>
      </c>
      <c r="I1271" t="str">
        <f t="shared" si="39"/>
        <v>INGRESOS</v>
      </c>
    </row>
    <row r="1272" spans="1:9" x14ac:dyDescent="0.25">
      <c r="A1272">
        <v>1796</v>
      </c>
      <c r="B1272" t="s">
        <v>156</v>
      </c>
      <c r="C1272">
        <v>41</v>
      </c>
      <c r="D1272">
        <v>-94906608</v>
      </c>
      <c r="E1272">
        <v>2018</v>
      </c>
      <c r="F1272" t="s">
        <v>15</v>
      </c>
      <c r="G1272">
        <v>1</v>
      </c>
      <c r="H1272">
        <f t="shared" si="38"/>
        <v>4</v>
      </c>
      <c r="I1272" t="str">
        <f t="shared" si="39"/>
        <v>INGRESOS</v>
      </c>
    </row>
    <row r="1273" spans="1:9" x14ac:dyDescent="0.25">
      <c r="A1273">
        <v>1796</v>
      </c>
      <c r="B1273" t="s">
        <v>156</v>
      </c>
      <c r="C1273">
        <v>41</v>
      </c>
      <c r="D1273">
        <v>13305292</v>
      </c>
      <c r="E1273">
        <v>2018</v>
      </c>
      <c r="F1273" t="s">
        <v>16</v>
      </c>
      <c r="G1273">
        <v>1</v>
      </c>
      <c r="H1273">
        <f t="shared" si="38"/>
        <v>4</v>
      </c>
      <c r="I1273" t="str">
        <f t="shared" si="39"/>
        <v>INGRESOS</v>
      </c>
    </row>
    <row r="1274" spans="1:9" x14ac:dyDescent="0.25">
      <c r="A1274">
        <v>1796</v>
      </c>
      <c r="B1274" t="s">
        <v>156</v>
      </c>
      <c r="C1274">
        <v>41</v>
      </c>
      <c r="D1274">
        <v>-38818067</v>
      </c>
      <c r="E1274">
        <v>2018</v>
      </c>
      <c r="F1274" t="s">
        <v>17</v>
      </c>
      <c r="G1274">
        <v>1</v>
      </c>
      <c r="H1274">
        <f t="shared" si="38"/>
        <v>4</v>
      </c>
      <c r="I1274" t="str">
        <f t="shared" si="39"/>
        <v>INGRESOS</v>
      </c>
    </row>
    <row r="1275" spans="1:9" x14ac:dyDescent="0.25">
      <c r="A1275">
        <v>1796</v>
      </c>
      <c r="B1275" t="s">
        <v>156</v>
      </c>
      <c r="C1275">
        <v>41</v>
      </c>
      <c r="D1275">
        <v>-37794120</v>
      </c>
      <c r="E1275">
        <v>2018</v>
      </c>
      <c r="F1275" t="s">
        <v>18</v>
      </c>
      <c r="G1275">
        <v>1</v>
      </c>
      <c r="H1275">
        <f t="shared" si="38"/>
        <v>4</v>
      </c>
      <c r="I1275" t="str">
        <f t="shared" si="39"/>
        <v>INGRESOS</v>
      </c>
    </row>
    <row r="1276" spans="1:9" x14ac:dyDescent="0.25">
      <c r="A1276">
        <v>1796</v>
      </c>
      <c r="B1276" t="s">
        <v>156</v>
      </c>
      <c r="C1276">
        <v>53</v>
      </c>
      <c r="D1276">
        <v>741</v>
      </c>
      <c r="E1276">
        <v>2018</v>
      </c>
      <c r="F1276" t="s">
        <v>12</v>
      </c>
      <c r="G1276">
        <v>1</v>
      </c>
      <c r="H1276">
        <f t="shared" si="38"/>
        <v>5</v>
      </c>
      <c r="I1276" t="str">
        <f t="shared" si="39"/>
        <v>COSTO</v>
      </c>
    </row>
    <row r="1277" spans="1:9" x14ac:dyDescent="0.25">
      <c r="A1277">
        <v>1796</v>
      </c>
      <c r="B1277" t="s">
        <v>156</v>
      </c>
      <c r="C1277">
        <v>53</v>
      </c>
      <c r="D1277">
        <v>625</v>
      </c>
      <c r="E1277">
        <v>2018</v>
      </c>
      <c r="F1277" t="s">
        <v>13</v>
      </c>
      <c r="G1277">
        <v>1</v>
      </c>
      <c r="H1277">
        <f t="shared" si="38"/>
        <v>5</v>
      </c>
      <c r="I1277" t="str">
        <f t="shared" si="39"/>
        <v>COSTO</v>
      </c>
    </row>
    <row r="1278" spans="1:9" x14ac:dyDescent="0.25">
      <c r="A1278">
        <v>1796</v>
      </c>
      <c r="B1278" t="s">
        <v>156</v>
      </c>
      <c r="C1278">
        <v>72</v>
      </c>
      <c r="D1278">
        <v>25791476.670000002</v>
      </c>
      <c r="E1278">
        <v>2018</v>
      </c>
      <c r="F1278" t="s">
        <v>8</v>
      </c>
      <c r="G1278">
        <v>1</v>
      </c>
      <c r="H1278">
        <f t="shared" si="38"/>
        <v>7</v>
      </c>
      <c r="I1278" t="str">
        <f t="shared" si="39"/>
        <v>COSTO</v>
      </c>
    </row>
    <row r="1279" spans="1:9" x14ac:dyDescent="0.25">
      <c r="A1279">
        <v>1796</v>
      </c>
      <c r="B1279" t="s">
        <v>156</v>
      </c>
      <c r="C1279">
        <v>72</v>
      </c>
      <c r="D1279">
        <v>30901740</v>
      </c>
      <c r="E1279">
        <v>2018</v>
      </c>
      <c r="F1279" t="s">
        <v>12</v>
      </c>
      <c r="G1279">
        <v>1</v>
      </c>
      <c r="H1279">
        <f t="shared" si="38"/>
        <v>7</v>
      </c>
      <c r="I1279" t="str">
        <f t="shared" si="39"/>
        <v>COSTO</v>
      </c>
    </row>
    <row r="1280" spans="1:9" x14ac:dyDescent="0.25">
      <c r="A1280">
        <v>1796</v>
      </c>
      <c r="B1280" t="s">
        <v>156</v>
      </c>
      <c r="C1280">
        <v>72</v>
      </c>
      <c r="D1280">
        <v>38362096</v>
      </c>
      <c r="E1280">
        <v>2018</v>
      </c>
      <c r="F1280" t="s">
        <v>9</v>
      </c>
      <c r="G1280">
        <v>1</v>
      </c>
      <c r="H1280">
        <f t="shared" si="38"/>
        <v>7</v>
      </c>
      <c r="I1280" t="str">
        <f t="shared" si="39"/>
        <v>COSTO</v>
      </c>
    </row>
    <row r="1281" spans="1:9" x14ac:dyDescent="0.25">
      <c r="A1281">
        <v>1796</v>
      </c>
      <c r="B1281" t="s">
        <v>156</v>
      </c>
      <c r="C1281">
        <v>72</v>
      </c>
      <c r="D1281">
        <v>39753265</v>
      </c>
      <c r="E1281">
        <v>2018</v>
      </c>
      <c r="F1281" t="s">
        <v>13</v>
      </c>
      <c r="G1281">
        <v>1</v>
      </c>
      <c r="H1281">
        <f t="shared" si="38"/>
        <v>7</v>
      </c>
      <c r="I1281" t="str">
        <f t="shared" si="39"/>
        <v>COSTO</v>
      </c>
    </row>
    <row r="1282" spans="1:9" x14ac:dyDescent="0.25">
      <c r="A1282">
        <v>1796</v>
      </c>
      <c r="B1282" t="s">
        <v>156</v>
      </c>
      <c r="C1282">
        <v>72</v>
      </c>
      <c r="D1282">
        <v>39910176</v>
      </c>
      <c r="E1282">
        <v>2018</v>
      </c>
      <c r="F1282" t="s">
        <v>10</v>
      </c>
      <c r="G1282">
        <v>1</v>
      </c>
      <c r="H1282">
        <f t="shared" si="38"/>
        <v>7</v>
      </c>
      <c r="I1282" t="str">
        <f t="shared" si="39"/>
        <v>COSTO</v>
      </c>
    </row>
    <row r="1283" spans="1:9" x14ac:dyDescent="0.25">
      <c r="A1283">
        <v>1796</v>
      </c>
      <c r="B1283" t="s">
        <v>156</v>
      </c>
      <c r="C1283">
        <v>72</v>
      </c>
      <c r="D1283">
        <v>27991795</v>
      </c>
      <c r="E1283">
        <v>2018</v>
      </c>
      <c r="F1283" t="s">
        <v>11</v>
      </c>
      <c r="G1283">
        <v>1</v>
      </c>
      <c r="H1283">
        <f t="shared" ref="H1283:H1346" si="40">MID(C1283,1,1)*1</f>
        <v>7</v>
      </c>
      <c r="I1283" t="str">
        <f t="shared" ref="I1283:I1346" si="41">IF(OR(H1283=7,H1283=5),"COSTO",IF(H1283=4,"INGRESOS","OJO"))</f>
        <v>COSTO</v>
      </c>
    </row>
    <row r="1284" spans="1:9" x14ac:dyDescent="0.25">
      <c r="A1284">
        <v>1796</v>
      </c>
      <c r="B1284" t="s">
        <v>156</v>
      </c>
      <c r="C1284">
        <v>72</v>
      </c>
      <c r="D1284">
        <v>61042607</v>
      </c>
      <c r="E1284">
        <v>2018</v>
      </c>
      <c r="F1284" t="s">
        <v>14</v>
      </c>
      <c r="G1284">
        <v>1</v>
      </c>
      <c r="H1284">
        <f t="shared" si="40"/>
        <v>7</v>
      </c>
      <c r="I1284" t="str">
        <f t="shared" si="41"/>
        <v>COSTO</v>
      </c>
    </row>
    <row r="1285" spans="1:9" x14ac:dyDescent="0.25">
      <c r="A1285">
        <v>1796</v>
      </c>
      <c r="B1285" t="s">
        <v>156</v>
      </c>
      <c r="C1285">
        <v>72</v>
      </c>
      <c r="D1285">
        <v>39663684</v>
      </c>
      <c r="E1285">
        <v>2018</v>
      </c>
      <c r="F1285" t="s">
        <v>15</v>
      </c>
      <c r="G1285">
        <v>1</v>
      </c>
      <c r="H1285">
        <f t="shared" si="40"/>
        <v>7</v>
      </c>
      <c r="I1285" t="str">
        <f t="shared" si="41"/>
        <v>COSTO</v>
      </c>
    </row>
    <row r="1286" spans="1:9" x14ac:dyDescent="0.25">
      <c r="A1286">
        <v>1796</v>
      </c>
      <c r="B1286" t="s">
        <v>156</v>
      </c>
      <c r="C1286">
        <v>72</v>
      </c>
      <c r="D1286">
        <v>28798628</v>
      </c>
      <c r="E1286">
        <v>2018</v>
      </c>
      <c r="F1286" t="s">
        <v>16</v>
      </c>
      <c r="G1286">
        <v>1</v>
      </c>
      <c r="H1286">
        <f t="shared" si="40"/>
        <v>7</v>
      </c>
      <c r="I1286" t="str">
        <f t="shared" si="41"/>
        <v>COSTO</v>
      </c>
    </row>
    <row r="1287" spans="1:9" x14ac:dyDescent="0.25">
      <c r="A1287">
        <v>1796</v>
      </c>
      <c r="B1287" t="s">
        <v>156</v>
      </c>
      <c r="C1287">
        <v>72</v>
      </c>
      <c r="D1287">
        <v>23104752</v>
      </c>
      <c r="E1287">
        <v>2018</v>
      </c>
      <c r="F1287" t="s">
        <v>17</v>
      </c>
      <c r="G1287">
        <v>1</v>
      </c>
      <c r="H1287">
        <f t="shared" si="40"/>
        <v>7</v>
      </c>
      <c r="I1287" t="str">
        <f t="shared" si="41"/>
        <v>COSTO</v>
      </c>
    </row>
    <row r="1288" spans="1:9" x14ac:dyDescent="0.25">
      <c r="A1288">
        <v>1796</v>
      </c>
      <c r="B1288" t="s">
        <v>156</v>
      </c>
      <c r="C1288">
        <v>72</v>
      </c>
      <c r="D1288">
        <v>152286</v>
      </c>
      <c r="E1288">
        <v>2018</v>
      </c>
      <c r="F1288" t="s">
        <v>18</v>
      </c>
      <c r="G1288">
        <v>1</v>
      </c>
      <c r="H1288">
        <f t="shared" si="40"/>
        <v>7</v>
      </c>
      <c r="I1288" t="str">
        <f t="shared" si="41"/>
        <v>COSTO</v>
      </c>
    </row>
    <row r="1289" spans="1:9" x14ac:dyDescent="0.25">
      <c r="A1289">
        <v>1797</v>
      </c>
      <c r="B1289" t="s">
        <v>157</v>
      </c>
      <c r="C1289">
        <v>72</v>
      </c>
      <c r="D1289">
        <v>1772312</v>
      </c>
      <c r="E1289">
        <v>2018</v>
      </c>
      <c r="F1289" t="s">
        <v>16</v>
      </c>
      <c r="G1289">
        <v>1</v>
      </c>
      <c r="H1289">
        <f t="shared" si="40"/>
        <v>7</v>
      </c>
      <c r="I1289" t="str">
        <f t="shared" si="41"/>
        <v>COSTO</v>
      </c>
    </row>
    <row r="1290" spans="1:9" x14ac:dyDescent="0.25">
      <c r="A1290">
        <v>1797</v>
      </c>
      <c r="B1290" t="s">
        <v>157</v>
      </c>
      <c r="C1290">
        <v>72</v>
      </c>
      <c r="D1290">
        <v>3179516</v>
      </c>
      <c r="E1290">
        <v>2018</v>
      </c>
      <c r="F1290" t="s">
        <v>17</v>
      </c>
      <c r="G1290">
        <v>1</v>
      </c>
      <c r="H1290">
        <f t="shared" si="40"/>
        <v>7</v>
      </c>
      <c r="I1290" t="str">
        <f t="shared" si="41"/>
        <v>COSTO</v>
      </c>
    </row>
    <row r="1291" spans="1:9" x14ac:dyDescent="0.25">
      <c r="A1291">
        <v>1798</v>
      </c>
      <c r="B1291" t="s">
        <v>158</v>
      </c>
      <c r="C1291">
        <v>41</v>
      </c>
      <c r="D1291">
        <v>-31138062</v>
      </c>
      <c r="E1291">
        <v>2018</v>
      </c>
      <c r="F1291" t="s">
        <v>8</v>
      </c>
      <c r="G1291">
        <v>1</v>
      </c>
      <c r="H1291">
        <f t="shared" si="40"/>
        <v>4</v>
      </c>
      <c r="I1291" t="str">
        <f t="shared" si="41"/>
        <v>INGRESOS</v>
      </c>
    </row>
    <row r="1292" spans="1:9" x14ac:dyDescent="0.25">
      <c r="A1292">
        <v>1798</v>
      </c>
      <c r="B1292" t="s">
        <v>158</v>
      </c>
      <c r="C1292">
        <v>41</v>
      </c>
      <c r="D1292">
        <v>-20061046</v>
      </c>
      <c r="E1292">
        <v>2018</v>
      </c>
      <c r="F1292" t="s">
        <v>12</v>
      </c>
      <c r="G1292">
        <v>1</v>
      </c>
      <c r="H1292">
        <f t="shared" si="40"/>
        <v>4</v>
      </c>
      <c r="I1292" t="str">
        <f t="shared" si="41"/>
        <v>INGRESOS</v>
      </c>
    </row>
    <row r="1293" spans="1:9" x14ac:dyDescent="0.25">
      <c r="A1293">
        <v>1798</v>
      </c>
      <c r="B1293" t="s">
        <v>158</v>
      </c>
      <c r="C1293">
        <v>41</v>
      </c>
      <c r="D1293">
        <v>-38629551</v>
      </c>
      <c r="E1293">
        <v>2018</v>
      </c>
      <c r="F1293" t="s">
        <v>9</v>
      </c>
      <c r="G1293">
        <v>1</v>
      </c>
      <c r="H1293">
        <f t="shared" si="40"/>
        <v>4</v>
      </c>
      <c r="I1293" t="str">
        <f t="shared" si="41"/>
        <v>INGRESOS</v>
      </c>
    </row>
    <row r="1294" spans="1:9" x14ac:dyDescent="0.25">
      <c r="A1294">
        <v>1798</v>
      </c>
      <c r="B1294" t="s">
        <v>158</v>
      </c>
      <c r="C1294">
        <v>41</v>
      </c>
      <c r="D1294">
        <v>-33351103</v>
      </c>
      <c r="E1294">
        <v>2018</v>
      </c>
      <c r="F1294" t="s">
        <v>13</v>
      </c>
      <c r="G1294">
        <v>1</v>
      </c>
      <c r="H1294">
        <f t="shared" si="40"/>
        <v>4</v>
      </c>
      <c r="I1294" t="str">
        <f t="shared" si="41"/>
        <v>INGRESOS</v>
      </c>
    </row>
    <row r="1295" spans="1:9" x14ac:dyDescent="0.25">
      <c r="A1295">
        <v>1798</v>
      </c>
      <c r="B1295" t="s">
        <v>158</v>
      </c>
      <c r="C1295">
        <v>41</v>
      </c>
      <c r="D1295">
        <v>-31491202</v>
      </c>
      <c r="E1295">
        <v>2018</v>
      </c>
      <c r="F1295" t="s">
        <v>10</v>
      </c>
      <c r="G1295">
        <v>1</v>
      </c>
      <c r="H1295">
        <f t="shared" si="40"/>
        <v>4</v>
      </c>
      <c r="I1295" t="str">
        <f t="shared" si="41"/>
        <v>INGRESOS</v>
      </c>
    </row>
    <row r="1296" spans="1:9" x14ac:dyDescent="0.25">
      <c r="A1296">
        <v>1798</v>
      </c>
      <c r="B1296" t="s">
        <v>158</v>
      </c>
      <c r="C1296">
        <v>41</v>
      </c>
      <c r="D1296">
        <v>-15117759</v>
      </c>
      <c r="E1296">
        <v>2018</v>
      </c>
      <c r="F1296" t="s">
        <v>11</v>
      </c>
      <c r="G1296">
        <v>1</v>
      </c>
      <c r="H1296">
        <f t="shared" si="40"/>
        <v>4</v>
      </c>
      <c r="I1296" t="str">
        <f t="shared" si="41"/>
        <v>INGRESOS</v>
      </c>
    </row>
    <row r="1297" spans="1:9" x14ac:dyDescent="0.25">
      <c r="A1297">
        <v>1798</v>
      </c>
      <c r="B1297" t="s">
        <v>158</v>
      </c>
      <c r="C1297">
        <v>41</v>
      </c>
      <c r="D1297">
        <v>-16743749</v>
      </c>
      <c r="E1297">
        <v>2018</v>
      </c>
      <c r="F1297" t="s">
        <v>14</v>
      </c>
      <c r="G1297">
        <v>1</v>
      </c>
      <c r="H1297">
        <f t="shared" si="40"/>
        <v>4</v>
      </c>
      <c r="I1297" t="str">
        <f t="shared" si="41"/>
        <v>INGRESOS</v>
      </c>
    </row>
    <row r="1298" spans="1:9" x14ac:dyDescent="0.25">
      <c r="A1298">
        <v>1798</v>
      </c>
      <c r="B1298" t="s">
        <v>158</v>
      </c>
      <c r="C1298">
        <v>41</v>
      </c>
      <c r="D1298">
        <v>-18242499</v>
      </c>
      <c r="E1298">
        <v>2018</v>
      </c>
      <c r="F1298" t="s">
        <v>15</v>
      </c>
      <c r="G1298">
        <v>1</v>
      </c>
      <c r="H1298">
        <f t="shared" si="40"/>
        <v>4</v>
      </c>
      <c r="I1298" t="str">
        <f t="shared" si="41"/>
        <v>INGRESOS</v>
      </c>
    </row>
    <row r="1299" spans="1:9" x14ac:dyDescent="0.25">
      <c r="A1299">
        <v>1798</v>
      </c>
      <c r="B1299" t="s">
        <v>158</v>
      </c>
      <c r="C1299">
        <v>41</v>
      </c>
      <c r="D1299">
        <v>-18242499</v>
      </c>
      <c r="E1299">
        <v>2018</v>
      </c>
      <c r="F1299" t="s">
        <v>16</v>
      </c>
      <c r="G1299">
        <v>1</v>
      </c>
      <c r="H1299">
        <f t="shared" si="40"/>
        <v>4</v>
      </c>
      <c r="I1299" t="str">
        <f t="shared" si="41"/>
        <v>INGRESOS</v>
      </c>
    </row>
    <row r="1300" spans="1:9" x14ac:dyDescent="0.25">
      <c r="A1300">
        <v>1798</v>
      </c>
      <c r="B1300" t="s">
        <v>158</v>
      </c>
      <c r="C1300">
        <v>41</v>
      </c>
      <c r="D1300">
        <v>-18242499</v>
      </c>
      <c r="E1300">
        <v>2018</v>
      </c>
      <c r="F1300" t="s">
        <v>17</v>
      </c>
      <c r="G1300">
        <v>1</v>
      </c>
      <c r="H1300">
        <f t="shared" si="40"/>
        <v>4</v>
      </c>
      <c r="I1300" t="str">
        <f t="shared" si="41"/>
        <v>INGRESOS</v>
      </c>
    </row>
    <row r="1301" spans="1:9" x14ac:dyDescent="0.25">
      <c r="A1301">
        <v>1798</v>
      </c>
      <c r="B1301" t="s">
        <v>158</v>
      </c>
      <c r="C1301">
        <v>41</v>
      </c>
      <c r="D1301">
        <v>-18242499</v>
      </c>
      <c r="E1301">
        <v>2018</v>
      </c>
      <c r="F1301" t="s">
        <v>18</v>
      </c>
      <c r="G1301">
        <v>1</v>
      </c>
      <c r="H1301">
        <f t="shared" si="40"/>
        <v>4</v>
      </c>
      <c r="I1301" t="str">
        <f t="shared" si="41"/>
        <v>INGRESOS</v>
      </c>
    </row>
    <row r="1302" spans="1:9" x14ac:dyDescent="0.25">
      <c r="A1302">
        <v>1798</v>
      </c>
      <c r="B1302" t="s">
        <v>158</v>
      </c>
      <c r="C1302">
        <v>72</v>
      </c>
      <c r="D1302">
        <v>17508599</v>
      </c>
      <c r="E1302">
        <v>2018</v>
      </c>
      <c r="F1302" t="s">
        <v>8</v>
      </c>
      <c r="G1302">
        <v>1</v>
      </c>
      <c r="H1302">
        <f t="shared" si="40"/>
        <v>7</v>
      </c>
      <c r="I1302" t="str">
        <f t="shared" si="41"/>
        <v>COSTO</v>
      </c>
    </row>
    <row r="1303" spans="1:9" x14ac:dyDescent="0.25">
      <c r="A1303">
        <v>1798</v>
      </c>
      <c r="B1303" t="s">
        <v>158</v>
      </c>
      <c r="C1303">
        <v>72</v>
      </c>
      <c r="D1303">
        <v>21822035</v>
      </c>
      <c r="E1303">
        <v>2018</v>
      </c>
      <c r="F1303" t="s">
        <v>12</v>
      </c>
      <c r="G1303">
        <v>1</v>
      </c>
      <c r="H1303">
        <f t="shared" si="40"/>
        <v>7</v>
      </c>
      <c r="I1303" t="str">
        <f t="shared" si="41"/>
        <v>COSTO</v>
      </c>
    </row>
    <row r="1304" spans="1:9" x14ac:dyDescent="0.25">
      <c r="A1304">
        <v>1798</v>
      </c>
      <c r="B1304" t="s">
        <v>158</v>
      </c>
      <c r="C1304">
        <v>72</v>
      </c>
      <c r="D1304">
        <v>21944830</v>
      </c>
      <c r="E1304">
        <v>2018</v>
      </c>
      <c r="F1304" t="s">
        <v>9</v>
      </c>
      <c r="G1304">
        <v>1</v>
      </c>
      <c r="H1304">
        <f t="shared" si="40"/>
        <v>7</v>
      </c>
      <c r="I1304" t="str">
        <f t="shared" si="41"/>
        <v>COSTO</v>
      </c>
    </row>
    <row r="1305" spans="1:9" x14ac:dyDescent="0.25">
      <c r="A1305">
        <v>1798</v>
      </c>
      <c r="B1305" t="s">
        <v>158</v>
      </c>
      <c r="C1305">
        <v>72</v>
      </c>
      <c r="D1305">
        <v>20961898</v>
      </c>
      <c r="E1305">
        <v>2018</v>
      </c>
      <c r="F1305" t="s">
        <v>13</v>
      </c>
      <c r="G1305">
        <v>1</v>
      </c>
      <c r="H1305">
        <f t="shared" si="40"/>
        <v>7</v>
      </c>
      <c r="I1305" t="str">
        <f t="shared" si="41"/>
        <v>COSTO</v>
      </c>
    </row>
    <row r="1306" spans="1:9" x14ac:dyDescent="0.25">
      <c r="A1306">
        <v>1798</v>
      </c>
      <c r="B1306" t="s">
        <v>158</v>
      </c>
      <c r="C1306">
        <v>72</v>
      </c>
      <c r="D1306">
        <v>18089350.329999998</v>
      </c>
      <c r="E1306">
        <v>2018</v>
      </c>
      <c r="F1306" t="s">
        <v>10</v>
      </c>
      <c r="G1306">
        <v>1</v>
      </c>
      <c r="H1306">
        <f t="shared" si="40"/>
        <v>7</v>
      </c>
      <c r="I1306" t="str">
        <f t="shared" si="41"/>
        <v>COSTO</v>
      </c>
    </row>
    <row r="1307" spans="1:9" x14ac:dyDescent="0.25">
      <c r="A1307">
        <v>1798</v>
      </c>
      <c r="B1307" t="s">
        <v>158</v>
      </c>
      <c r="C1307">
        <v>72</v>
      </c>
      <c r="D1307">
        <v>7499690</v>
      </c>
      <c r="E1307">
        <v>2018</v>
      </c>
      <c r="F1307" t="s">
        <v>11</v>
      </c>
      <c r="G1307">
        <v>1</v>
      </c>
      <c r="H1307">
        <f t="shared" si="40"/>
        <v>7</v>
      </c>
      <c r="I1307" t="str">
        <f t="shared" si="41"/>
        <v>COSTO</v>
      </c>
    </row>
    <row r="1308" spans="1:9" x14ac:dyDescent="0.25">
      <c r="A1308">
        <v>1798</v>
      </c>
      <c r="B1308" t="s">
        <v>158</v>
      </c>
      <c r="C1308">
        <v>72</v>
      </c>
      <c r="D1308">
        <v>12405995</v>
      </c>
      <c r="E1308">
        <v>2018</v>
      </c>
      <c r="F1308" t="s">
        <v>14</v>
      </c>
      <c r="G1308">
        <v>1</v>
      </c>
      <c r="H1308">
        <f t="shared" si="40"/>
        <v>7</v>
      </c>
      <c r="I1308" t="str">
        <f t="shared" si="41"/>
        <v>COSTO</v>
      </c>
    </row>
    <row r="1309" spans="1:9" x14ac:dyDescent="0.25">
      <c r="A1309">
        <v>1798</v>
      </c>
      <c r="B1309" t="s">
        <v>158</v>
      </c>
      <c r="C1309">
        <v>72</v>
      </c>
      <c r="D1309">
        <v>14316350</v>
      </c>
      <c r="E1309">
        <v>2018</v>
      </c>
      <c r="F1309" t="s">
        <v>15</v>
      </c>
      <c r="G1309">
        <v>1</v>
      </c>
      <c r="H1309">
        <f t="shared" si="40"/>
        <v>7</v>
      </c>
      <c r="I1309" t="str">
        <f t="shared" si="41"/>
        <v>COSTO</v>
      </c>
    </row>
    <row r="1310" spans="1:9" x14ac:dyDescent="0.25">
      <c r="A1310">
        <v>1798</v>
      </c>
      <c r="B1310" t="s">
        <v>158</v>
      </c>
      <c r="C1310">
        <v>72</v>
      </c>
      <c r="D1310">
        <v>12804190</v>
      </c>
      <c r="E1310">
        <v>2018</v>
      </c>
      <c r="F1310" t="s">
        <v>16</v>
      </c>
      <c r="G1310">
        <v>1</v>
      </c>
      <c r="H1310">
        <f t="shared" si="40"/>
        <v>7</v>
      </c>
      <c r="I1310" t="str">
        <f t="shared" si="41"/>
        <v>COSTO</v>
      </c>
    </row>
    <row r="1311" spans="1:9" x14ac:dyDescent="0.25">
      <c r="A1311">
        <v>1798</v>
      </c>
      <c r="B1311" t="s">
        <v>158</v>
      </c>
      <c r="C1311">
        <v>72</v>
      </c>
      <c r="D1311">
        <v>6165584</v>
      </c>
      <c r="E1311">
        <v>2018</v>
      </c>
      <c r="F1311" t="s">
        <v>17</v>
      </c>
      <c r="G1311">
        <v>1</v>
      </c>
      <c r="H1311">
        <f t="shared" si="40"/>
        <v>7</v>
      </c>
      <c r="I1311" t="str">
        <f t="shared" si="41"/>
        <v>COSTO</v>
      </c>
    </row>
    <row r="1312" spans="1:9" x14ac:dyDescent="0.25">
      <c r="A1312">
        <v>1799</v>
      </c>
      <c r="B1312" t="s">
        <v>159</v>
      </c>
      <c r="C1312">
        <v>41</v>
      </c>
      <c r="D1312">
        <v>-49332770</v>
      </c>
      <c r="E1312">
        <v>2018</v>
      </c>
      <c r="F1312" t="s">
        <v>8</v>
      </c>
      <c r="G1312">
        <v>1</v>
      </c>
      <c r="H1312">
        <f t="shared" si="40"/>
        <v>4</v>
      </c>
      <c r="I1312" t="str">
        <f t="shared" si="41"/>
        <v>INGRESOS</v>
      </c>
    </row>
    <row r="1313" spans="1:9" x14ac:dyDescent="0.25">
      <c r="A1313">
        <v>1799</v>
      </c>
      <c r="B1313" t="s">
        <v>159</v>
      </c>
      <c r="C1313">
        <v>41</v>
      </c>
      <c r="D1313">
        <v>-49332770</v>
      </c>
      <c r="E1313">
        <v>2018</v>
      </c>
      <c r="F1313" t="s">
        <v>12</v>
      </c>
      <c r="G1313">
        <v>1</v>
      </c>
      <c r="H1313">
        <f t="shared" si="40"/>
        <v>4</v>
      </c>
      <c r="I1313" t="str">
        <f t="shared" si="41"/>
        <v>INGRESOS</v>
      </c>
    </row>
    <row r="1314" spans="1:9" x14ac:dyDescent="0.25">
      <c r="A1314">
        <v>1799</v>
      </c>
      <c r="B1314" t="s">
        <v>159</v>
      </c>
      <c r="C1314">
        <v>41</v>
      </c>
      <c r="D1314">
        <v>-54674660</v>
      </c>
      <c r="E1314">
        <v>2018</v>
      </c>
      <c r="F1314" t="s">
        <v>9</v>
      </c>
      <c r="G1314">
        <v>1</v>
      </c>
      <c r="H1314">
        <f t="shared" si="40"/>
        <v>4</v>
      </c>
      <c r="I1314" t="str">
        <f t="shared" si="41"/>
        <v>INGRESOS</v>
      </c>
    </row>
    <row r="1315" spans="1:9" x14ac:dyDescent="0.25">
      <c r="A1315">
        <v>1799</v>
      </c>
      <c r="B1315" t="s">
        <v>159</v>
      </c>
      <c r="C1315">
        <v>41</v>
      </c>
      <c r="D1315">
        <v>-62973249</v>
      </c>
      <c r="E1315">
        <v>2018</v>
      </c>
      <c r="F1315" t="s">
        <v>13</v>
      </c>
      <c r="G1315">
        <v>1</v>
      </c>
      <c r="H1315">
        <f t="shared" si="40"/>
        <v>4</v>
      </c>
      <c r="I1315" t="str">
        <f t="shared" si="41"/>
        <v>INGRESOS</v>
      </c>
    </row>
    <row r="1316" spans="1:9" x14ac:dyDescent="0.25">
      <c r="A1316">
        <v>1799</v>
      </c>
      <c r="B1316" t="s">
        <v>159</v>
      </c>
      <c r="C1316">
        <v>41</v>
      </c>
      <c r="D1316">
        <v>-57360706</v>
      </c>
      <c r="E1316">
        <v>2018</v>
      </c>
      <c r="F1316" t="s">
        <v>10</v>
      </c>
      <c r="G1316">
        <v>1</v>
      </c>
      <c r="H1316">
        <f t="shared" si="40"/>
        <v>4</v>
      </c>
      <c r="I1316" t="str">
        <f t="shared" si="41"/>
        <v>INGRESOS</v>
      </c>
    </row>
    <row r="1317" spans="1:9" x14ac:dyDescent="0.25">
      <c r="A1317">
        <v>1799</v>
      </c>
      <c r="B1317" t="s">
        <v>159</v>
      </c>
      <c r="C1317">
        <v>41</v>
      </c>
      <c r="D1317">
        <v>-88691290</v>
      </c>
      <c r="E1317">
        <v>2018</v>
      </c>
      <c r="F1317" t="s">
        <v>11</v>
      </c>
      <c r="G1317">
        <v>1</v>
      </c>
      <c r="H1317">
        <f t="shared" si="40"/>
        <v>4</v>
      </c>
      <c r="I1317" t="str">
        <f t="shared" si="41"/>
        <v>INGRESOS</v>
      </c>
    </row>
    <row r="1318" spans="1:9" x14ac:dyDescent="0.25">
      <c r="A1318">
        <v>1799</v>
      </c>
      <c r="B1318" t="s">
        <v>159</v>
      </c>
      <c r="C1318">
        <v>41</v>
      </c>
      <c r="D1318">
        <v>12984641</v>
      </c>
      <c r="E1318">
        <v>2018</v>
      </c>
      <c r="F1318" t="s">
        <v>14</v>
      </c>
      <c r="G1318">
        <v>1</v>
      </c>
      <c r="H1318">
        <f t="shared" si="40"/>
        <v>4</v>
      </c>
      <c r="I1318" t="str">
        <f t="shared" si="41"/>
        <v>INGRESOS</v>
      </c>
    </row>
    <row r="1319" spans="1:9" x14ac:dyDescent="0.25">
      <c r="A1319">
        <v>1799</v>
      </c>
      <c r="B1319" t="s">
        <v>159</v>
      </c>
      <c r="C1319">
        <v>41</v>
      </c>
      <c r="D1319">
        <v>-118416570</v>
      </c>
      <c r="E1319">
        <v>2018</v>
      </c>
      <c r="F1319" t="s">
        <v>15</v>
      </c>
      <c r="G1319">
        <v>1</v>
      </c>
      <c r="H1319">
        <f t="shared" si="40"/>
        <v>4</v>
      </c>
      <c r="I1319" t="str">
        <f t="shared" si="41"/>
        <v>INGRESOS</v>
      </c>
    </row>
    <row r="1320" spans="1:9" x14ac:dyDescent="0.25">
      <c r="A1320">
        <v>1799</v>
      </c>
      <c r="B1320" t="s">
        <v>159</v>
      </c>
      <c r="C1320">
        <v>41</v>
      </c>
      <c r="D1320">
        <v>-68147795</v>
      </c>
      <c r="E1320">
        <v>2018</v>
      </c>
      <c r="F1320" t="s">
        <v>16</v>
      </c>
      <c r="G1320">
        <v>1</v>
      </c>
      <c r="H1320">
        <f t="shared" si="40"/>
        <v>4</v>
      </c>
      <c r="I1320" t="str">
        <f t="shared" si="41"/>
        <v>INGRESOS</v>
      </c>
    </row>
    <row r="1321" spans="1:9" x14ac:dyDescent="0.25">
      <c r="A1321">
        <v>1799</v>
      </c>
      <c r="B1321" t="s">
        <v>159</v>
      </c>
      <c r="C1321">
        <v>41</v>
      </c>
      <c r="D1321">
        <v>-51048542</v>
      </c>
      <c r="E1321">
        <v>2018</v>
      </c>
      <c r="F1321" t="s">
        <v>17</v>
      </c>
      <c r="G1321">
        <v>1</v>
      </c>
      <c r="H1321">
        <f t="shared" si="40"/>
        <v>4</v>
      </c>
      <c r="I1321" t="str">
        <f t="shared" si="41"/>
        <v>INGRESOS</v>
      </c>
    </row>
    <row r="1322" spans="1:9" x14ac:dyDescent="0.25">
      <c r="A1322">
        <v>1799</v>
      </c>
      <c r="B1322" t="s">
        <v>159</v>
      </c>
      <c r="C1322">
        <v>41</v>
      </c>
      <c r="D1322">
        <v>299885018</v>
      </c>
      <c r="E1322">
        <v>2018</v>
      </c>
      <c r="F1322" t="s">
        <v>18</v>
      </c>
      <c r="G1322">
        <v>1</v>
      </c>
      <c r="H1322">
        <f t="shared" si="40"/>
        <v>4</v>
      </c>
      <c r="I1322" t="str">
        <f t="shared" si="41"/>
        <v>INGRESOS</v>
      </c>
    </row>
    <row r="1323" spans="1:9" x14ac:dyDescent="0.25">
      <c r="A1323">
        <v>1799</v>
      </c>
      <c r="B1323" t="s">
        <v>159</v>
      </c>
      <c r="C1323">
        <v>72</v>
      </c>
      <c r="D1323">
        <v>27015555</v>
      </c>
      <c r="E1323">
        <v>2018</v>
      </c>
      <c r="F1323" t="s">
        <v>8</v>
      </c>
      <c r="G1323">
        <v>1</v>
      </c>
      <c r="H1323">
        <f t="shared" si="40"/>
        <v>7</v>
      </c>
      <c r="I1323" t="str">
        <f t="shared" si="41"/>
        <v>COSTO</v>
      </c>
    </row>
    <row r="1324" spans="1:9" x14ac:dyDescent="0.25">
      <c r="A1324">
        <v>1799</v>
      </c>
      <c r="B1324" t="s">
        <v>159</v>
      </c>
      <c r="C1324">
        <v>72</v>
      </c>
      <c r="D1324">
        <v>33716677</v>
      </c>
      <c r="E1324">
        <v>2018</v>
      </c>
      <c r="F1324" t="s">
        <v>12</v>
      </c>
      <c r="G1324">
        <v>1</v>
      </c>
      <c r="H1324">
        <f t="shared" si="40"/>
        <v>7</v>
      </c>
      <c r="I1324" t="str">
        <f t="shared" si="41"/>
        <v>COSTO</v>
      </c>
    </row>
    <row r="1325" spans="1:9" x14ac:dyDescent="0.25">
      <c r="A1325">
        <v>1799</v>
      </c>
      <c r="B1325" t="s">
        <v>159</v>
      </c>
      <c r="C1325">
        <v>72</v>
      </c>
      <c r="D1325">
        <v>30864516</v>
      </c>
      <c r="E1325">
        <v>2018</v>
      </c>
      <c r="F1325" t="s">
        <v>9</v>
      </c>
      <c r="G1325">
        <v>1</v>
      </c>
      <c r="H1325">
        <f t="shared" si="40"/>
        <v>7</v>
      </c>
      <c r="I1325" t="str">
        <f t="shared" si="41"/>
        <v>COSTO</v>
      </c>
    </row>
    <row r="1326" spans="1:9" x14ac:dyDescent="0.25">
      <c r="A1326">
        <v>1799</v>
      </c>
      <c r="B1326" t="s">
        <v>159</v>
      </c>
      <c r="C1326">
        <v>72</v>
      </c>
      <c r="D1326">
        <v>32288813</v>
      </c>
      <c r="E1326">
        <v>2018</v>
      </c>
      <c r="F1326" t="s">
        <v>13</v>
      </c>
      <c r="G1326">
        <v>1</v>
      </c>
      <c r="H1326">
        <f t="shared" si="40"/>
        <v>7</v>
      </c>
      <c r="I1326" t="str">
        <f t="shared" si="41"/>
        <v>COSTO</v>
      </c>
    </row>
    <row r="1327" spans="1:9" x14ac:dyDescent="0.25">
      <c r="A1327">
        <v>1799</v>
      </c>
      <c r="B1327" t="s">
        <v>159</v>
      </c>
      <c r="C1327">
        <v>72</v>
      </c>
      <c r="D1327">
        <v>38123214</v>
      </c>
      <c r="E1327">
        <v>2018</v>
      </c>
      <c r="F1327" t="s">
        <v>10</v>
      </c>
      <c r="G1327">
        <v>1</v>
      </c>
      <c r="H1327">
        <f t="shared" si="40"/>
        <v>7</v>
      </c>
      <c r="I1327" t="str">
        <f t="shared" si="41"/>
        <v>COSTO</v>
      </c>
    </row>
    <row r="1328" spans="1:9" x14ac:dyDescent="0.25">
      <c r="A1328">
        <v>1799</v>
      </c>
      <c r="B1328" t="s">
        <v>159</v>
      </c>
      <c r="C1328">
        <v>72</v>
      </c>
      <c r="D1328">
        <v>35657008</v>
      </c>
      <c r="E1328">
        <v>2018</v>
      </c>
      <c r="F1328" t="s">
        <v>11</v>
      </c>
      <c r="G1328">
        <v>1</v>
      </c>
      <c r="H1328">
        <f t="shared" si="40"/>
        <v>7</v>
      </c>
      <c r="I1328" t="str">
        <f t="shared" si="41"/>
        <v>COSTO</v>
      </c>
    </row>
    <row r="1329" spans="1:9" x14ac:dyDescent="0.25">
      <c r="A1329">
        <v>1799</v>
      </c>
      <c r="B1329" t="s">
        <v>159</v>
      </c>
      <c r="C1329">
        <v>72</v>
      </c>
      <c r="D1329">
        <v>32960210</v>
      </c>
      <c r="E1329">
        <v>2018</v>
      </c>
      <c r="F1329" t="s">
        <v>14</v>
      </c>
      <c r="G1329">
        <v>1</v>
      </c>
      <c r="H1329">
        <f t="shared" si="40"/>
        <v>7</v>
      </c>
      <c r="I1329" t="str">
        <f t="shared" si="41"/>
        <v>COSTO</v>
      </c>
    </row>
    <row r="1330" spans="1:9" x14ac:dyDescent="0.25">
      <c r="A1330">
        <v>1799</v>
      </c>
      <c r="B1330" t="s">
        <v>159</v>
      </c>
      <c r="C1330">
        <v>72</v>
      </c>
      <c r="D1330">
        <v>33281206.329999998</v>
      </c>
      <c r="E1330">
        <v>2018</v>
      </c>
      <c r="F1330" t="s">
        <v>15</v>
      </c>
      <c r="G1330">
        <v>1</v>
      </c>
      <c r="H1330">
        <f t="shared" si="40"/>
        <v>7</v>
      </c>
      <c r="I1330" t="str">
        <f t="shared" si="41"/>
        <v>COSTO</v>
      </c>
    </row>
    <row r="1331" spans="1:9" x14ac:dyDescent="0.25">
      <c r="A1331">
        <v>1799</v>
      </c>
      <c r="B1331" t="s">
        <v>159</v>
      </c>
      <c r="C1331">
        <v>72</v>
      </c>
      <c r="D1331">
        <v>14661866.67</v>
      </c>
      <c r="E1331">
        <v>2018</v>
      </c>
      <c r="F1331" t="s">
        <v>16</v>
      </c>
      <c r="G1331">
        <v>1</v>
      </c>
      <c r="H1331">
        <f t="shared" si="40"/>
        <v>7</v>
      </c>
      <c r="I1331" t="str">
        <f t="shared" si="41"/>
        <v>COSTO</v>
      </c>
    </row>
    <row r="1332" spans="1:9" x14ac:dyDescent="0.25">
      <c r="A1332">
        <v>1799</v>
      </c>
      <c r="B1332" t="s">
        <v>159</v>
      </c>
      <c r="C1332">
        <v>72</v>
      </c>
      <c r="D1332">
        <v>4306028</v>
      </c>
      <c r="E1332">
        <v>2018</v>
      </c>
      <c r="F1332" t="s">
        <v>17</v>
      </c>
      <c r="G1332">
        <v>1</v>
      </c>
      <c r="H1332">
        <f t="shared" si="40"/>
        <v>7</v>
      </c>
      <c r="I1332" t="str">
        <f t="shared" si="41"/>
        <v>COSTO</v>
      </c>
    </row>
    <row r="1333" spans="1:9" x14ac:dyDescent="0.25">
      <c r="A1333">
        <v>1800</v>
      </c>
      <c r="B1333" t="s">
        <v>160</v>
      </c>
      <c r="C1333">
        <v>41</v>
      </c>
      <c r="D1333">
        <v>-22921178</v>
      </c>
      <c r="E1333">
        <v>2018</v>
      </c>
      <c r="F1333" t="s">
        <v>8</v>
      </c>
      <c r="G1333">
        <v>1</v>
      </c>
      <c r="H1333">
        <f t="shared" si="40"/>
        <v>4</v>
      </c>
      <c r="I1333" t="str">
        <f t="shared" si="41"/>
        <v>INGRESOS</v>
      </c>
    </row>
    <row r="1334" spans="1:9" x14ac:dyDescent="0.25">
      <c r="A1334">
        <v>1800</v>
      </c>
      <c r="B1334" t="s">
        <v>160</v>
      </c>
      <c r="C1334">
        <v>41</v>
      </c>
      <c r="D1334">
        <v>-22921178</v>
      </c>
      <c r="E1334">
        <v>2018</v>
      </c>
      <c r="F1334" t="s">
        <v>12</v>
      </c>
      <c r="G1334">
        <v>1</v>
      </c>
      <c r="H1334">
        <f t="shared" si="40"/>
        <v>4</v>
      </c>
      <c r="I1334" t="str">
        <f t="shared" si="41"/>
        <v>INGRESOS</v>
      </c>
    </row>
    <row r="1335" spans="1:9" x14ac:dyDescent="0.25">
      <c r="A1335">
        <v>1800</v>
      </c>
      <c r="B1335" t="s">
        <v>160</v>
      </c>
      <c r="C1335">
        <v>41</v>
      </c>
      <c r="D1335">
        <v>-26878132</v>
      </c>
      <c r="E1335">
        <v>2018</v>
      </c>
      <c r="F1335" t="s">
        <v>9</v>
      </c>
      <c r="G1335">
        <v>1</v>
      </c>
      <c r="H1335">
        <f t="shared" si="40"/>
        <v>4</v>
      </c>
      <c r="I1335" t="str">
        <f t="shared" si="41"/>
        <v>INGRESOS</v>
      </c>
    </row>
    <row r="1336" spans="1:9" x14ac:dyDescent="0.25">
      <c r="A1336">
        <v>1800</v>
      </c>
      <c r="B1336" t="s">
        <v>160</v>
      </c>
      <c r="C1336">
        <v>41</v>
      </c>
      <c r="D1336">
        <v>-27738132</v>
      </c>
      <c r="E1336">
        <v>2018</v>
      </c>
      <c r="F1336" t="s">
        <v>13</v>
      </c>
      <c r="G1336">
        <v>1</v>
      </c>
      <c r="H1336">
        <f t="shared" si="40"/>
        <v>4</v>
      </c>
      <c r="I1336" t="str">
        <f t="shared" si="41"/>
        <v>INGRESOS</v>
      </c>
    </row>
    <row r="1337" spans="1:9" x14ac:dyDescent="0.25">
      <c r="A1337">
        <v>1800</v>
      </c>
      <c r="B1337" t="s">
        <v>160</v>
      </c>
      <c r="C1337">
        <v>41</v>
      </c>
      <c r="D1337">
        <v>-26878132</v>
      </c>
      <c r="E1337">
        <v>2018</v>
      </c>
      <c r="F1337" t="s">
        <v>10</v>
      </c>
      <c r="G1337">
        <v>1</v>
      </c>
      <c r="H1337">
        <f t="shared" si="40"/>
        <v>4</v>
      </c>
      <c r="I1337" t="str">
        <f t="shared" si="41"/>
        <v>INGRESOS</v>
      </c>
    </row>
    <row r="1338" spans="1:9" x14ac:dyDescent="0.25">
      <c r="A1338">
        <v>1800</v>
      </c>
      <c r="B1338" t="s">
        <v>160</v>
      </c>
      <c r="C1338">
        <v>41</v>
      </c>
      <c r="D1338">
        <v>-26878132</v>
      </c>
      <c r="E1338">
        <v>2018</v>
      </c>
      <c r="F1338" t="s">
        <v>11</v>
      </c>
      <c r="G1338">
        <v>1</v>
      </c>
      <c r="H1338">
        <f t="shared" si="40"/>
        <v>4</v>
      </c>
      <c r="I1338" t="str">
        <f t="shared" si="41"/>
        <v>INGRESOS</v>
      </c>
    </row>
    <row r="1339" spans="1:9" x14ac:dyDescent="0.25">
      <c r="A1339">
        <v>1800</v>
      </c>
      <c r="B1339" t="s">
        <v>160</v>
      </c>
      <c r="C1339">
        <v>41</v>
      </c>
      <c r="D1339">
        <v>-27478132</v>
      </c>
      <c r="E1339">
        <v>2018</v>
      </c>
      <c r="F1339" t="s">
        <v>14</v>
      </c>
      <c r="G1339">
        <v>1</v>
      </c>
      <c r="H1339">
        <f t="shared" si="40"/>
        <v>4</v>
      </c>
      <c r="I1339" t="str">
        <f t="shared" si="41"/>
        <v>INGRESOS</v>
      </c>
    </row>
    <row r="1340" spans="1:9" x14ac:dyDescent="0.25">
      <c r="A1340">
        <v>1800</v>
      </c>
      <c r="B1340" t="s">
        <v>160</v>
      </c>
      <c r="C1340">
        <v>41</v>
      </c>
      <c r="D1340">
        <v>-23110242</v>
      </c>
      <c r="E1340">
        <v>2018</v>
      </c>
      <c r="F1340" t="s">
        <v>15</v>
      </c>
      <c r="G1340">
        <v>1</v>
      </c>
      <c r="H1340">
        <f t="shared" si="40"/>
        <v>4</v>
      </c>
      <c r="I1340" t="str">
        <f t="shared" si="41"/>
        <v>INGRESOS</v>
      </c>
    </row>
    <row r="1341" spans="1:9" x14ac:dyDescent="0.25">
      <c r="A1341">
        <v>1800</v>
      </c>
      <c r="B1341" t="s">
        <v>160</v>
      </c>
      <c r="C1341">
        <v>41</v>
      </c>
      <c r="D1341">
        <v>23110241</v>
      </c>
      <c r="E1341">
        <v>2018</v>
      </c>
      <c r="F1341" t="s">
        <v>16</v>
      </c>
      <c r="G1341">
        <v>1</v>
      </c>
      <c r="H1341">
        <f t="shared" si="40"/>
        <v>4</v>
      </c>
      <c r="I1341" t="str">
        <f t="shared" si="41"/>
        <v>INGRESOS</v>
      </c>
    </row>
    <row r="1342" spans="1:9" x14ac:dyDescent="0.25">
      <c r="A1342">
        <v>1800</v>
      </c>
      <c r="B1342" t="s">
        <v>160</v>
      </c>
      <c r="C1342">
        <v>41</v>
      </c>
      <c r="D1342">
        <v>18595006</v>
      </c>
      <c r="E1342">
        <v>2018</v>
      </c>
      <c r="F1342" t="s">
        <v>17</v>
      </c>
      <c r="G1342">
        <v>1</v>
      </c>
      <c r="H1342">
        <f t="shared" si="40"/>
        <v>4</v>
      </c>
      <c r="I1342" t="str">
        <f t="shared" si="41"/>
        <v>INGRESOS</v>
      </c>
    </row>
    <row r="1343" spans="1:9" x14ac:dyDescent="0.25">
      <c r="A1343">
        <v>1800</v>
      </c>
      <c r="B1343" t="s">
        <v>160</v>
      </c>
      <c r="C1343">
        <v>72</v>
      </c>
      <c r="D1343">
        <v>9337182</v>
      </c>
      <c r="E1343">
        <v>2018</v>
      </c>
      <c r="F1343" t="s">
        <v>8</v>
      </c>
      <c r="G1343">
        <v>1</v>
      </c>
      <c r="H1343">
        <f t="shared" si="40"/>
        <v>7</v>
      </c>
      <c r="I1343" t="str">
        <f t="shared" si="41"/>
        <v>COSTO</v>
      </c>
    </row>
    <row r="1344" spans="1:9" x14ac:dyDescent="0.25">
      <c r="A1344">
        <v>1800</v>
      </c>
      <c r="B1344" t="s">
        <v>160</v>
      </c>
      <c r="C1344">
        <v>72</v>
      </c>
      <c r="D1344">
        <v>9251650</v>
      </c>
      <c r="E1344">
        <v>2018</v>
      </c>
      <c r="F1344" t="s">
        <v>12</v>
      </c>
      <c r="G1344">
        <v>1</v>
      </c>
      <c r="H1344">
        <f t="shared" si="40"/>
        <v>7</v>
      </c>
      <c r="I1344" t="str">
        <f t="shared" si="41"/>
        <v>COSTO</v>
      </c>
    </row>
    <row r="1345" spans="1:9" x14ac:dyDescent="0.25">
      <c r="A1345">
        <v>1800</v>
      </c>
      <c r="B1345" t="s">
        <v>160</v>
      </c>
      <c r="C1345">
        <v>72</v>
      </c>
      <c r="D1345">
        <v>13348645</v>
      </c>
      <c r="E1345">
        <v>2018</v>
      </c>
      <c r="F1345" t="s">
        <v>9</v>
      </c>
      <c r="G1345">
        <v>1</v>
      </c>
      <c r="H1345">
        <f t="shared" si="40"/>
        <v>7</v>
      </c>
      <c r="I1345" t="str">
        <f t="shared" si="41"/>
        <v>COSTO</v>
      </c>
    </row>
    <row r="1346" spans="1:9" x14ac:dyDescent="0.25">
      <c r="A1346">
        <v>1800</v>
      </c>
      <c r="B1346" t="s">
        <v>160</v>
      </c>
      <c r="C1346">
        <v>72</v>
      </c>
      <c r="D1346">
        <v>13227424</v>
      </c>
      <c r="E1346">
        <v>2018</v>
      </c>
      <c r="F1346" t="s">
        <v>13</v>
      </c>
      <c r="G1346">
        <v>1</v>
      </c>
      <c r="H1346">
        <f t="shared" si="40"/>
        <v>7</v>
      </c>
      <c r="I1346" t="str">
        <f t="shared" si="41"/>
        <v>COSTO</v>
      </c>
    </row>
    <row r="1347" spans="1:9" x14ac:dyDescent="0.25">
      <c r="A1347">
        <v>1800</v>
      </c>
      <c r="B1347" t="s">
        <v>160</v>
      </c>
      <c r="C1347">
        <v>72</v>
      </c>
      <c r="D1347">
        <v>13231027</v>
      </c>
      <c r="E1347">
        <v>2018</v>
      </c>
      <c r="F1347" t="s">
        <v>10</v>
      </c>
      <c r="G1347">
        <v>1</v>
      </c>
      <c r="H1347">
        <f t="shared" ref="H1347:H1410" si="42">MID(C1347,1,1)*1</f>
        <v>7</v>
      </c>
      <c r="I1347" t="str">
        <f t="shared" ref="I1347:I1410" si="43">IF(OR(H1347=7,H1347=5),"COSTO",IF(H1347=4,"INGRESOS","OJO"))</f>
        <v>COSTO</v>
      </c>
    </row>
    <row r="1348" spans="1:9" x14ac:dyDescent="0.25">
      <c r="A1348">
        <v>1800</v>
      </c>
      <c r="B1348" t="s">
        <v>160</v>
      </c>
      <c r="C1348">
        <v>72</v>
      </c>
      <c r="D1348">
        <v>13721139</v>
      </c>
      <c r="E1348">
        <v>2018</v>
      </c>
      <c r="F1348" t="s">
        <v>11</v>
      </c>
      <c r="G1348">
        <v>1</v>
      </c>
      <c r="H1348">
        <f t="shared" si="42"/>
        <v>7</v>
      </c>
      <c r="I1348" t="str">
        <f t="shared" si="43"/>
        <v>COSTO</v>
      </c>
    </row>
    <row r="1349" spans="1:9" x14ac:dyDescent="0.25">
      <c r="A1349">
        <v>1800</v>
      </c>
      <c r="B1349" t="s">
        <v>160</v>
      </c>
      <c r="C1349">
        <v>72</v>
      </c>
      <c r="D1349">
        <v>12979687</v>
      </c>
      <c r="E1349">
        <v>2018</v>
      </c>
      <c r="F1349" t="s">
        <v>14</v>
      </c>
      <c r="G1349">
        <v>1</v>
      </c>
      <c r="H1349">
        <f t="shared" si="42"/>
        <v>7</v>
      </c>
      <c r="I1349" t="str">
        <f t="shared" si="43"/>
        <v>COSTO</v>
      </c>
    </row>
    <row r="1350" spans="1:9" x14ac:dyDescent="0.25">
      <c r="A1350">
        <v>1800</v>
      </c>
      <c r="B1350" t="s">
        <v>160</v>
      </c>
      <c r="C1350">
        <v>72</v>
      </c>
      <c r="D1350">
        <v>12396285</v>
      </c>
      <c r="E1350">
        <v>2018</v>
      </c>
      <c r="F1350" t="s">
        <v>15</v>
      </c>
      <c r="G1350">
        <v>1</v>
      </c>
      <c r="H1350">
        <f t="shared" si="42"/>
        <v>7</v>
      </c>
      <c r="I1350" t="str">
        <f t="shared" si="43"/>
        <v>COSTO</v>
      </c>
    </row>
    <row r="1351" spans="1:9" x14ac:dyDescent="0.25">
      <c r="A1351">
        <v>1800</v>
      </c>
      <c r="B1351" t="s">
        <v>160</v>
      </c>
      <c r="C1351">
        <v>72</v>
      </c>
      <c r="D1351">
        <v>960778</v>
      </c>
      <c r="E1351">
        <v>2018</v>
      </c>
      <c r="F1351" t="s">
        <v>16</v>
      </c>
      <c r="G1351">
        <v>1</v>
      </c>
      <c r="H1351">
        <f t="shared" si="42"/>
        <v>7</v>
      </c>
      <c r="I1351" t="str">
        <f t="shared" si="43"/>
        <v>COSTO</v>
      </c>
    </row>
    <row r="1352" spans="1:9" x14ac:dyDescent="0.25">
      <c r="A1352">
        <v>1800</v>
      </c>
      <c r="B1352" t="s">
        <v>160</v>
      </c>
      <c r="C1352">
        <v>72</v>
      </c>
      <c r="D1352">
        <v>302907</v>
      </c>
      <c r="E1352">
        <v>2018</v>
      </c>
      <c r="F1352" t="s">
        <v>17</v>
      </c>
      <c r="G1352">
        <v>1</v>
      </c>
      <c r="H1352">
        <f t="shared" si="42"/>
        <v>7</v>
      </c>
      <c r="I1352" t="str">
        <f t="shared" si="43"/>
        <v>COSTO</v>
      </c>
    </row>
    <row r="1353" spans="1:9" x14ac:dyDescent="0.25">
      <c r="A1353">
        <v>1801</v>
      </c>
      <c r="B1353" t="s">
        <v>161</v>
      </c>
      <c r="C1353">
        <v>41</v>
      </c>
      <c r="D1353">
        <v>-22950000</v>
      </c>
      <c r="E1353">
        <v>2018</v>
      </c>
      <c r="F1353" t="s">
        <v>10</v>
      </c>
      <c r="G1353">
        <v>1</v>
      </c>
      <c r="H1353">
        <f t="shared" si="42"/>
        <v>4</v>
      </c>
      <c r="I1353" t="str">
        <f t="shared" si="43"/>
        <v>INGRESOS</v>
      </c>
    </row>
    <row r="1354" spans="1:9" x14ac:dyDescent="0.25">
      <c r="A1354">
        <v>1801</v>
      </c>
      <c r="B1354" t="s">
        <v>161</v>
      </c>
      <c r="C1354">
        <v>41</v>
      </c>
      <c r="D1354">
        <v>-18450000</v>
      </c>
      <c r="E1354">
        <v>2018</v>
      </c>
      <c r="F1354" t="s">
        <v>16</v>
      </c>
      <c r="G1354">
        <v>1</v>
      </c>
      <c r="H1354">
        <f t="shared" si="42"/>
        <v>4</v>
      </c>
      <c r="I1354" t="str">
        <f t="shared" si="43"/>
        <v>INGRESOS</v>
      </c>
    </row>
    <row r="1355" spans="1:9" x14ac:dyDescent="0.25">
      <c r="A1355">
        <v>1801</v>
      </c>
      <c r="B1355" t="s">
        <v>161</v>
      </c>
      <c r="C1355">
        <v>72</v>
      </c>
      <c r="D1355">
        <v>46000</v>
      </c>
      <c r="E1355">
        <v>2018</v>
      </c>
      <c r="F1355" t="s">
        <v>8</v>
      </c>
      <c r="G1355">
        <v>1</v>
      </c>
      <c r="H1355">
        <f t="shared" si="42"/>
        <v>7</v>
      </c>
      <c r="I1355" t="str">
        <f t="shared" si="43"/>
        <v>COSTO</v>
      </c>
    </row>
    <row r="1356" spans="1:9" x14ac:dyDescent="0.25">
      <c r="A1356">
        <v>1801</v>
      </c>
      <c r="B1356" t="s">
        <v>161</v>
      </c>
      <c r="C1356">
        <v>72</v>
      </c>
      <c r="D1356">
        <v>9127416</v>
      </c>
      <c r="E1356">
        <v>2018</v>
      </c>
      <c r="F1356" t="s">
        <v>12</v>
      </c>
      <c r="G1356">
        <v>1</v>
      </c>
      <c r="H1356">
        <f t="shared" si="42"/>
        <v>7</v>
      </c>
      <c r="I1356" t="str">
        <f t="shared" si="43"/>
        <v>COSTO</v>
      </c>
    </row>
    <row r="1357" spans="1:9" x14ac:dyDescent="0.25">
      <c r="A1357">
        <v>1801</v>
      </c>
      <c r="B1357" t="s">
        <v>161</v>
      </c>
      <c r="C1357">
        <v>72</v>
      </c>
      <c r="D1357">
        <v>3450060</v>
      </c>
      <c r="E1357">
        <v>2018</v>
      </c>
      <c r="F1357" t="s">
        <v>9</v>
      </c>
      <c r="G1357">
        <v>1</v>
      </c>
      <c r="H1357">
        <f t="shared" si="42"/>
        <v>7</v>
      </c>
      <c r="I1357" t="str">
        <f t="shared" si="43"/>
        <v>COSTO</v>
      </c>
    </row>
    <row r="1358" spans="1:9" x14ac:dyDescent="0.25">
      <c r="A1358">
        <v>1801</v>
      </c>
      <c r="B1358" t="s">
        <v>161</v>
      </c>
      <c r="C1358">
        <v>72</v>
      </c>
      <c r="D1358">
        <v>1445367</v>
      </c>
      <c r="E1358">
        <v>2018</v>
      </c>
      <c r="F1358" t="s">
        <v>10</v>
      </c>
      <c r="G1358">
        <v>1</v>
      </c>
      <c r="H1358">
        <f t="shared" si="42"/>
        <v>7</v>
      </c>
      <c r="I1358" t="str">
        <f t="shared" si="43"/>
        <v>COSTO</v>
      </c>
    </row>
    <row r="1359" spans="1:9" x14ac:dyDescent="0.25">
      <c r="A1359">
        <v>1802</v>
      </c>
      <c r="B1359" t="s">
        <v>162</v>
      </c>
      <c r="C1359">
        <v>41</v>
      </c>
      <c r="D1359">
        <v>-52662385</v>
      </c>
      <c r="E1359">
        <v>2018</v>
      </c>
      <c r="F1359" t="s">
        <v>8</v>
      </c>
      <c r="G1359">
        <v>1</v>
      </c>
      <c r="H1359">
        <f t="shared" si="42"/>
        <v>4</v>
      </c>
      <c r="I1359" t="str">
        <f t="shared" si="43"/>
        <v>INGRESOS</v>
      </c>
    </row>
    <row r="1360" spans="1:9" x14ac:dyDescent="0.25">
      <c r="A1360">
        <v>1802</v>
      </c>
      <c r="B1360" t="s">
        <v>162</v>
      </c>
      <c r="C1360">
        <v>41</v>
      </c>
      <c r="D1360">
        <v>-52662385</v>
      </c>
      <c r="E1360">
        <v>2018</v>
      </c>
      <c r="F1360" t="s">
        <v>12</v>
      </c>
      <c r="G1360">
        <v>1</v>
      </c>
      <c r="H1360">
        <f t="shared" si="42"/>
        <v>4</v>
      </c>
      <c r="I1360" t="str">
        <f t="shared" si="43"/>
        <v>INGRESOS</v>
      </c>
    </row>
    <row r="1361" spans="1:9" x14ac:dyDescent="0.25">
      <c r="A1361">
        <v>1802</v>
      </c>
      <c r="B1361" t="s">
        <v>162</v>
      </c>
      <c r="C1361">
        <v>41</v>
      </c>
      <c r="D1361">
        <v>-52662385</v>
      </c>
      <c r="E1361">
        <v>2018</v>
      </c>
      <c r="F1361" t="s">
        <v>9</v>
      </c>
      <c r="G1361">
        <v>1</v>
      </c>
      <c r="H1361">
        <f t="shared" si="42"/>
        <v>4</v>
      </c>
      <c r="I1361" t="str">
        <f t="shared" si="43"/>
        <v>INGRESOS</v>
      </c>
    </row>
    <row r="1362" spans="1:9" x14ac:dyDescent="0.25">
      <c r="A1362">
        <v>1802</v>
      </c>
      <c r="B1362" t="s">
        <v>162</v>
      </c>
      <c r="C1362">
        <v>41</v>
      </c>
      <c r="D1362">
        <v>-52322579</v>
      </c>
      <c r="E1362">
        <v>2018</v>
      </c>
      <c r="F1362" t="s">
        <v>13</v>
      </c>
      <c r="G1362">
        <v>1</v>
      </c>
      <c r="H1362">
        <f t="shared" si="42"/>
        <v>4</v>
      </c>
      <c r="I1362" t="str">
        <f t="shared" si="43"/>
        <v>INGRESOS</v>
      </c>
    </row>
    <row r="1363" spans="1:9" x14ac:dyDescent="0.25">
      <c r="A1363">
        <v>1802</v>
      </c>
      <c r="B1363" t="s">
        <v>162</v>
      </c>
      <c r="C1363">
        <v>41</v>
      </c>
      <c r="D1363">
        <v>-52322579</v>
      </c>
      <c r="E1363">
        <v>2018</v>
      </c>
      <c r="F1363" t="s">
        <v>10</v>
      </c>
      <c r="G1363">
        <v>1</v>
      </c>
      <c r="H1363">
        <f t="shared" si="42"/>
        <v>4</v>
      </c>
      <c r="I1363" t="str">
        <f t="shared" si="43"/>
        <v>INGRESOS</v>
      </c>
    </row>
    <row r="1364" spans="1:9" x14ac:dyDescent="0.25">
      <c r="A1364">
        <v>1802</v>
      </c>
      <c r="B1364" t="s">
        <v>162</v>
      </c>
      <c r="C1364">
        <v>41</v>
      </c>
      <c r="D1364">
        <v>-54101314</v>
      </c>
      <c r="E1364">
        <v>2018</v>
      </c>
      <c r="F1364" t="s">
        <v>11</v>
      </c>
      <c r="G1364">
        <v>1</v>
      </c>
      <c r="H1364">
        <f t="shared" si="42"/>
        <v>4</v>
      </c>
      <c r="I1364" t="str">
        <f t="shared" si="43"/>
        <v>INGRESOS</v>
      </c>
    </row>
    <row r="1365" spans="1:9" x14ac:dyDescent="0.25">
      <c r="A1365">
        <v>1802</v>
      </c>
      <c r="B1365" t="s">
        <v>162</v>
      </c>
      <c r="C1365">
        <v>41</v>
      </c>
      <c r="D1365">
        <v>-51311635</v>
      </c>
      <c r="E1365">
        <v>2018</v>
      </c>
      <c r="F1365" t="s">
        <v>14</v>
      </c>
      <c r="G1365">
        <v>1</v>
      </c>
      <c r="H1365">
        <f t="shared" si="42"/>
        <v>4</v>
      </c>
      <c r="I1365" t="str">
        <f t="shared" si="43"/>
        <v>INGRESOS</v>
      </c>
    </row>
    <row r="1366" spans="1:9" x14ac:dyDescent="0.25">
      <c r="A1366">
        <v>1802</v>
      </c>
      <c r="B1366" t="s">
        <v>162</v>
      </c>
      <c r="C1366">
        <v>41</v>
      </c>
      <c r="D1366">
        <v>-49578277</v>
      </c>
      <c r="E1366">
        <v>2018</v>
      </c>
      <c r="F1366" t="s">
        <v>15</v>
      </c>
      <c r="G1366">
        <v>1</v>
      </c>
      <c r="H1366">
        <f t="shared" si="42"/>
        <v>4</v>
      </c>
      <c r="I1366" t="str">
        <f t="shared" si="43"/>
        <v>INGRESOS</v>
      </c>
    </row>
    <row r="1367" spans="1:9" x14ac:dyDescent="0.25">
      <c r="A1367">
        <v>1802</v>
      </c>
      <c r="B1367" t="s">
        <v>162</v>
      </c>
      <c r="C1367">
        <v>41</v>
      </c>
      <c r="D1367">
        <v>-52162212</v>
      </c>
      <c r="E1367">
        <v>2018</v>
      </c>
      <c r="F1367" t="s">
        <v>16</v>
      </c>
      <c r="G1367">
        <v>1</v>
      </c>
      <c r="H1367">
        <f t="shared" si="42"/>
        <v>4</v>
      </c>
      <c r="I1367" t="str">
        <f t="shared" si="43"/>
        <v>INGRESOS</v>
      </c>
    </row>
    <row r="1368" spans="1:9" x14ac:dyDescent="0.25">
      <c r="A1368">
        <v>1802</v>
      </c>
      <c r="B1368" t="s">
        <v>162</v>
      </c>
      <c r="C1368">
        <v>41</v>
      </c>
      <c r="D1368">
        <v>-51732469</v>
      </c>
      <c r="E1368">
        <v>2018</v>
      </c>
      <c r="F1368" t="s">
        <v>17</v>
      </c>
      <c r="G1368">
        <v>1</v>
      </c>
      <c r="H1368">
        <f t="shared" si="42"/>
        <v>4</v>
      </c>
      <c r="I1368" t="str">
        <f t="shared" si="43"/>
        <v>INGRESOS</v>
      </c>
    </row>
    <row r="1369" spans="1:9" x14ac:dyDescent="0.25">
      <c r="A1369">
        <v>1802</v>
      </c>
      <c r="B1369" t="s">
        <v>162</v>
      </c>
      <c r="C1369">
        <v>41</v>
      </c>
      <c r="D1369">
        <v>-54540620</v>
      </c>
      <c r="E1369">
        <v>2018</v>
      </c>
      <c r="F1369" t="s">
        <v>18</v>
      </c>
      <c r="G1369">
        <v>1</v>
      </c>
      <c r="H1369">
        <f t="shared" si="42"/>
        <v>4</v>
      </c>
      <c r="I1369" t="str">
        <f t="shared" si="43"/>
        <v>INGRESOS</v>
      </c>
    </row>
    <row r="1370" spans="1:9" x14ac:dyDescent="0.25">
      <c r="A1370">
        <v>1802</v>
      </c>
      <c r="B1370" t="s">
        <v>162</v>
      </c>
      <c r="C1370">
        <v>51</v>
      </c>
      <c r="D1370">
        <v>3661230</v>
      </c>
      <c r="E1370">
        <v>2018</v>
      </c>
      <c r="F1370" t="s">
        <v>8</v>
      </c>
      <c r="G1370">
        <v>1</v>
      </c>
      <c r="H1370">
        <f t="shared" si="42"/>
        <v>5</v>
      </c>
      <c r="I1370" t="str">
        <f t="shared" si="43"/>
        <v>COSTO</v>
      </c>
    </row>
    <row r="1371" spans="1:9" x14ac:dyDescent="0.25">
      <c r="A1371">
        <v>1802</v>
      </c>
      <c r="B1371" t="s">
        <v>162</v>
      </c>
      <c r="C1371">
        <v>51</v>
      </c>
      <c r="D1371">
        <v>4162758</v>
      </c>
      <c r="E1371">
        <v>2018</v>
      </c>
      <c r="F1371" t="s">
        <v>12</v>
      </c>
      <c r="G1371">
        <v>1</v>
      </c>
      <c r="H1371">
        <f t="shared" si="42"/>
        <v>5</v>
      </c>
      <c r="I1371" t="str">
        <f t="shared" si="43"/>
        <v>COSTO</v>
      </c>
    </row>
    <row r="1372" spans="1:9" x14ac:dyDescent="0.25">
      <c r="A1372">
        <v>1802</v>
      </c>
      <c r="B1372" t="s">
        <v>162</v>
      </c>
      <c r="C1372">
        <v>72</v>
      </c>
      <c r="D1372">
        <v>27539946</v>
      </c>
      <c r="E1372">
        <v>2018</v>
      </c>
      <c r="F1372" t="s">
        <v>8</v>
      </c>
      <c r="G1372">
        <v>1</v>
      </c>
      <c r="H1372">
        <f t="shared" si="42"/>
        <v>7</v>
      </c>
      <c r="I1372" t="str">
        <f t="shared" si="43"/>
        <v>COSTO</v>
      </c>
    </row>
    <row r="1373" spans="1:9" x14ac:dyDescent="0.25">
      <c r="A1373">
        <v>1802</v>
      </c>
      <c r="B1373" t="s">
        <v>162</v>
      </c>
      <c r="C1373">
        <v>72</v>
      </c>
      <c r="D1373">
        <v>29294031</v>
      </c>
      <c r="E1373">
        <v>2018</v>
      </c>
      <c r="F1373" t="s">
        <v>12</v>
      </c>
      <c r="G1373">
        <v>1</v>
      </c>
      <c r="H1373">
        <f t="shared" si="42"/>
        <v>7</v>
      </c>
      <c r="I1373" t="str">
        <f t="shared" si="43"/>
        <v>COSTO</v>
      </c>
    </row>
    <row r="1374" spans="1:9" x14ac:dyDescent="0.25">
      <c r="A1374">
        <v>1802</v>
      </c>
      <c r="B1374" t="s">
        <v>162</v>
      </c>
      <c r="C1374">
        <v>72</v>
      </c>
      <c r="D1374">
        <v>34442831</v>
      </c>
      <c r="E1374">
        <v>2018</v>
      </c>
      <c r="F1374" t="s">
        <v>9</v>
      </c>
      <c r="G1374">
        <v>1</v>
      </c>
      <c r="H1374">
        <f t="shared" si="42"/>
        <v>7</v>
      </c>
      <c r="I1374" t="str">
        <f t="shared" si="43"/>
        <v>COSTO</v>
      </c>
    </row>
    <row r="1375" spans="1:9" x14ac:dyDescent="0.25">
      <c r="A1375">
        <v>1802</v>
      </c>
      <c r="B1375" t="s">
        <v>162</v>
      </c>
      <c r="C1375">
        <v>72</v>
      </c>
      <c r="D1375">
        <v>27170082</v>
      </c>
      <c r="E1375">
        <v>2018</v>
      </c>
      <c r="F1375" t="s">
        <v>13</v>
      </c>
      <c r="G1375">
        <v>1</v>
      </c>
      <c r="H1375">
        <f t="shared" si="42"/>
        <v>7</v>
      </c>
      <c r="I1375" t="str">
        <f t="shared" si="43"/>
        <v>COSTO</v>
      </c>
    </row>
    <row r="1376" spans="1:9" x14ac:dyDescent="0.25">
      <c r="A1376">
        <v>1802</v>
      </c>
      <c r="B1376" t="s">
        <v>162</v>
      </c>
      <c r="C1376">
        <v>72</v>
      </c>
      <c r="D1376">
        <v>27225166</v>
      </c>
      <c r="E1376">
        <v>2018</v>
      </c>
      <c r="F1376" t="s">
        <v>10</v>
      </c>
      <c r="G1376">
        <v>1</v>
      </c>
      <c r="H1376">
        <f t="shared" si="42"/>
        <v>7</v>
      </c>
      <c r="I1376" t="str">
        <f t="shared" si="43"/>
        <v>COSTO</v>
      </c>
    </row>
    <row r="1377" spans="1:9" x14ac:dyDescent="0.25">
      <c r="A1377">
        <v>1802</v>
      </c>
      <c r="B1377" t="s">
        <v>162</v>
      </c>
      <c r="C1377">
        <v>72</v>
      </c>
      <c r="D1377">
        <v>23173761</v>
      </c>
      <c r="E1377">
        <v>2018</v>
      </c>
      <c r="F1377" t="s">
        <v>11</v>
      </c>
      <c r="G1377">
        <v>1</v>
      </c>
      <c r="H1377">
        <f t="shared" si="42"/>
        <v>7</v>
      </c>
      <c r="I1377" t="str">
        <f t="shared" si="43"/>
        <v>COSTO</v>
      </c>
    </row>
    <row r="1378" spans="1:9" x14ac:dyDescent="0.25">
      <c r="A1378">
        <v>1802</v>
      </c>
      <c r="B1378" t="s">
        <v>162</v>
      </c>
      <c r="C1378">
        <v>72</v>
      </c>
      <c r="D1378">
        <v>27189240</v>
      </c>
      <c r="E1378">
        <v>2018</v>
      </c>
      <c r="F1378" t="s">
        <v>14</v>
      </c>
      <c r="G1378">
        <v>1</v>
      </c>
      <c r="H1378">
        <f t="shared" si="42"/>
        <v>7</v>
      </c>
      <c r="I1378" t="str">
        <f t="shared" si="43"/>
        <v>COSTO</v>
      </c>
    </row>
    <row r="1379" spans="1:9" x14ac:dyDescent="0.25">
      <c r="A1379">
        <v>1802</v>
      </c>
      <c r="B1379" t="s">
        <v>162</v>
      </c>
      <c r="C1379">
        <v>72</v>
      </c>
      <c r="D1379">
        <v>25594853</v>
      </c>
      <c r="E1379">
        <v>2018</v>
      </c>
      <c r="F1379" t="s">
        <v>15</v>
      </c>
      <c r="G1379">
        <v>1</v>
      </c>
      <c r="H1379">
        <f t="shared" si="42"/>
        <v>7</v>
      </c>
      <c r="I1379" t="str">
        <f t="shared" si="43"/>
        <v>COSTO</v>
      </c>
    </row>
    <row r="1380" spans="1:9" x14ac:dyDescent="0.25">
      <c r="A1380">
        <v>1802</v>
      </c>
      <c r="B1380" t="s">
        <v>162</v>
      </c>
      <c r="C1380">
        <v>72</v>
      </c>
      <c r="D1380">
        <v>25015370</v>
      </c>
      <c r="E1380">
        <v>2018</v>
      </c>
      <c r="F1380" t="s">
        <v>16</v>
      </c>
      <c r="G1380">
        <v>1</v>
      </c>
      <c r="H1380">
        <f t="shared" si="42"/>
        <v>7</v>
      </c>
      <c r="I1380" t="str">
        <f t="shared" si="43"/>
        <v>COSTO</v>
      </c>
    </row>
    <row r="1381" spans="1:9" x14ac:dyDescent="0.25">
      <c r="A1381">
        <v>1802</v>
      </c>
      <c r="B1381" t="s">
        <v>162</v>
      </c>
      <c r="C1381">
        <v>72</v>
      </c>
      <c r="D1381">
        <v>26081028</v>
      </c>
      <c r="E1381">
        <v>2018</v>
      </c>
      <c r="F1381" t="s">
        <v>17</v>
      </c>
      <c r="G1381">
        <v>1</v>
      </c>
      <c r="H1381">
        <f t="shared" si="42"/>
        <v>7</v>
      </c>
      <c r="I1381" t="str">
        <f t="shared" si="43"/>
        <v>COSTO</v>
      </c>
    </row>
    <row r="1382" spans="1:9" x14ac:dyDescent="0.25">
      <c r="A1382">
        <v>1803</v>
      </c>
      <c r="B1382" t="s">
        <v>163</v>
      </c>
      <c r="C1382">
        <v>41</v>
      </c>
      <c r="D1382">
        <v>-38417496</v>
      </c>
      <c r="E1382">
        <v>2018</v>
      </c>
      <c r="F1382" t="s">
        <v>8</v>
      </c>
      <c r="G1382">
        <v>1</v>
      </c>
      <c r="H1382">
        <f t="shared" si="42"/>
        <v>4</v>
      </c>
      <c r="I1382" t="str">
        <f t="shared" si="43"/>
        <v>INGRESOS</v>
      </c>
    </row>
    <row r="1383" spans="1:9" x14ac:dyDescent="0.25">
      <c r="A1383">
        <v>1803</v>
      </c>
      <c r="B1383" t="s">
        <v>163</v>
      </c>
      <c r="C1383">
        <v>41</v>
      </c>
      <c r="D1383">
        <v>-53263523</v>
      </c>
      <c r="E1383">
        <v>2018</v>
      </c>
      <c r="F1383" t="s">
        <v>9</v>
      </c>
      <c r="G1383">
        <v>1</v>
      </c>
      <c r="H1383">
        <f t="shared" si="42"/>
        <v>4</v>
      </c>
      <c r="I1383" t="str">
        <f t="shared" si="43"/>
        <v>INGRESOS</v>
      </c>
    </row>
    <row r="1384" spans="1:9" x14ac:dyDescent="0.25">
      <c r="A1384">
        <v>1803</v>
      </c>
      <c r="B1384" t="s">
        <v>163</v>
      </c>
      <c r="C1384">
        <v>41</v>
      </c>
      <c r="D1384">
        <v>-29079739</v>
      </c>
      <c r="E1384">
        <v>2018</v>
      </c>
      <c r="F1384" t="s">
        <v>13</v>
      </c>
      <c r="G1384">
        <v>1</v>
      </c>
      <c r="H1384">
        <f t="shared" si="42"/>
        <v>4</v>
      </c>
      <c r="I1384" t="str">
        <f t="shared" si="43"/>
        <v>INGRESOS</v>
      </c>
    </row>
    <row r="1385" spans="1:9" x14ac:dyDescent="0.25">
      <c r="A1385">
        <v>1803</v>
      </c>
      <c r="B1385" t="s">
        <v>163</v>
      </c>
      <c r="C1385">
        <v>41</v>
      </c>
      <c r="D1385">
        <v>-28372933</v>
      </c>
      <c r="E1385">
        <v>2018</v>
      </c>
      <c r="F1385" t="s">
        <v>10</v>
      </c>
      <c r="G1385">
        <v>1</v>
      </c>
      <c r="H1385">
        <f t="shared" si="42"/>
        <v>4</v>
      </c>
      <c r="I1385" t="str">
        <f t="shared" si="43"/>
        <v>INGRESOS</v>
      </c>
    </row>
    <row r="1386" spans="1:9" x14ac:dyDescent="0.25">
      <c r="A1386">
        <v>1803</v>
      </c>
      <c r="B1386" t="s">
        <v>163</v>
      </c>
      <c r="C1386">
        <v>41</v>
      </c>
      <c r="D1386">
        <v>-23425301</v>
      </c>
      <c r="E1386">
        <v>2018</v>
      </c>
      <c r="F1386" t="s">
        <v>11</v>
      </c>
      <c r="G1386">
        <v>1</v>
      </c>
      <c r="H1386">
        <f t="shared" si="42"/>
        <v>4</v>
      </c>
      <c r="I1386" t="str">
        <f t="shared" si="43"/>
        <v>INGRESOS</v>
      </c>
    </row>
    <row r="1387" spans="1:9" x14ac:dyDescent="0.25">
      <c r="A1387">
        <v>1803</v>
      </c>
      <c r="B1387" t="s">
        <v>163</v>
      </c>
      <c r="C1387">
        <v>41</v>
      </c>
      <c r="D1387">
        <v>-27641854</v>
      </c>
      <c r="E1387">
        <v>2018</v>
      </c>
      <c r="F1387" t="s">
        <v>14</v>
      </c>
      <c r="G1387">
        <v>1</v>
      </c>
      <c r="H1387">
        <f t="shared" si="42"/>
        <v>4</v>
      </c>
      <c r="I1387" t="str">
        <f t="shared" si="43"/>
        <v>INGRESOS</v>
      </c>
    </row>
    <row r="1388" spans="1:9" x14ac:dyDescent="0.25">
      <c r="A1388">
        <v>1803</v>
      </c>
      <c r="B1388" t="s">
        <v>163</v>
      </c>
      <c r="C1388">
        <v>41</v>
      </c>
      <c r="D1388">
        <v>-14261116</v>
      </c>
      <c r="E1388">
        <v>2018</v>
      </c>
      <c r="F1388" t="s">
        <v>15</v>
      </c>
      <c r="G1388">
        <v>1</v>
      </c>
      <c r="H1388">
        <f t="shared" si="42"/>
        <v>4</v>
      </c>
      <c r="I1388" t="str">
        <f t="shared" si="43"/>
        <v>INGRESOS</v>
      </c>
    </row>
    <row r="1389" spans="1:9" x14ac:dyDescent="0.25">
      <c r="A1389">
        <v>1803</v>
      </c>
      <c r="B1389" t="s">
        <v>163</v>
      </c>
      <c r="C1389">
        <v>41</v>
      </c>
      <c r="D1389">
        <v>-23425301</v>
      </c>
      <c r="E1389">
        <v>2018</v>
      </c>
      <c r="F1389" t="s">
        <v>16</v>
      </c>
      <c r="G1389">
        <v>1</v>
      </c>
      <c r="H1389">
        <f t="shared" si="42"/>
        <v>4</v>
      </c>
      <c r="I1389" t="str">
        <f t="shared" si="43"/>
        <v>INGRESOS</v>
      </c>
    </row>
    <row r="1390" spans="1:9" x14ac:dyDescent="0.25">
      <c r="A1390">
        <v>1803</v>
      </c>
      <c r="B1390" t="s">
        <v>163</v>
      </c>
      <c r="C1390">
        <v>42</v>
      </c>
      <c r="D1390">
        <v>-23990</v>
      </c>
      <c r="E1390">
        <v>2018</v>
      </c>
      <c r="F1390" t="s">
        <v>14</v>
      </c>
      <c r="G1390">
        <v>1</v>
      </c>
      <c r="H1390">
        <f t="shared" si="42"/>
        <v>4</v>
      </c>
      <c r="I1390" t="str">
        <f t="shared" si="43"/>
        <v>INGRESOS</v>
      </c>
    </row>
    <row r="1391" spans="1:9" x14ac:dyDescent="0.25">
      <c r="A1391">
        <v>1803</v>
      </c>
      <c r="B1391" t="s">
        <v>163</v>
      </c>
      <c r="C1391">
        <v>72</v>
      </c>
      <c r="D1391">
        <v>12365273</v>
      </c>
      <c r="E1391">
        <v>2018</v>
      </c>
      <c r="F1391" t="s">
        <v>8</v>
      </c>
      <c r="G1391">
        <v>1</v>
      </c>
      <c r="H1391">
        <f t="shared" si="42"/>
        <v>7</v>
      </c>
      <c r="I1391" t="str">
        <f t="shared" si="43"/>
        <v>COSTO</v>
      </c>
    </row>
    <row r="1392" spans="1:9" x14ac:dyDescent="0.25">
      <c r="A1392">
        <v>1803</v>
      </c>
      <c r="B1392" t="s">
        <v>163</v>
      </c>
      <c r="C1392">
        <v>72</v>
      </c>
      <c r="D1392">
        <v>18165415</v>
      </c>
      <c r="E1392">
        <v>2018</v>
      </c>
      <c r="F1392" t="s">
        <v>12</v>
      </c>
      <c r="G1392">
        <v>1</v>
      </c>
      <c r="H1392">
        <f t="shared" si="42"/>
        <v>7</v>
      </c>
      <c r="I1392" t="str">
        <f t="shared" si="43"/>
        <v>COSTO</v>
      </c>
    </row>
    <row r="1393" spans="1:9" x14ac:dyDescent="0.25">
      <c r="A1393">
        <v>1803</v>
      </c>
      <c r="B1393" t="s">
        <v>163</v>
      </c>
      <c r="C1393">
        <v>72</v>
      </c>
      <c r="D1393">
        <v>22241628</v>
      </c>
      <c r="E1393">
        <v>2018</v>
      </c>
      <c r="F1393" t="s">
        <v>9</v>
      </c>
      <c r="G1393">
        <v>1</v>
      </c>
      <c r="H1393">
        <f t="shared" si="42"/>
        <v>7</v>
      </c>
      <c r="I1393" t="str">
        <f t="shared" si="43"/>
        <v>COSTO</v>
      </c>
    </row>
    <row r="1394" spans="1:9" x14ac:dyDescent="0.25">
      <c r="A1394">
        <v>1803</v>
      </c>
      <c r="B1394" t="s">
        <v>163</v>
      </c>
      <c r="C1394">
        <v>72</v>
      </c>
      <c r="D1394">
        <v>20490623</v>
      </c>
      <c r="E1394">
        <v>2018</v>
      </c>
      <c r="F1394" t="s">
        <v>13</v>
      </c>
      <c r="G1394">
        <v>1</v>
      </c>
      <c r="H1394">
        <f t="shared" si="42"/>
        <v>7</v>
      </c>
      <c r="I1394" t="str">
        <f t="shared" si="43"/>
        <v>COSTO</v>
      </c>
    </row>
    <row r="1395" spans="1:9" x14ac:dyDescent="0.25">
      <c r="A1395">
        <v>1803</v>
      </c>
      <c r="B1395" t="s">
        <v>163</v>
      </c>
      <c r="C1395">
        <v>72</v>
      </c>
      <c r="D1395">
        <v>19624627</v>
      </c>
      <c r="E1395">
        <v>2018</v>
      </c>
      <c r="F1395" t="s">
        <v>10</v>
      </c>
      <c r="G1395">
        <v>1</v>
      </c>
      <c r="H1395">
        <f t="shared" si="42"/>
        <v>7</v>
      </c>
      <c r="I1395" t="str">
        <f t="shared" si="43"/>
        <v>COSTO</v>
      </c>
    </row>
    <row r="1396" spans="1:9" x14ac:dyDescent="0.25">
      <c r="A1396">
        <v>1803</v>
      </c>
      <c r="B1396" t="s">
        <v>163</v>
      </c>
      <c r="C1396">
        <v>72</v>
      </c>
      <c r="D1396">
        <v>18846937.68</v>
      </c>
      <c r="E1396">
        <v>2018</v>
      </c>
      <c r="F1396" t="s">
        <v>11</v>
      </c>
      <c r="G1396">
        <v>1</v>
      </c>
      <c r="H1396">
        <f t="shared" si="42"/>
        <v>7</v>
      </c>
      <c r="I1396" t="str">
        <f t="shared" si="43"/>
        <v>COSTO</v>
      </c>
    </row>
    <row r="1397" spans="1:9" x14ac:dyDescent="0.25">
      <c r="A1397">
        <v>1803</v>
      </c>
      <c r="B1397" t="s">
        <v>163</v>
      </c>
      <c r="C1397">
        <v>72</v>
      </c>
      <c r="D1397">
        <v>16685090</v>
      </c>
      <c r="E1397">
        <v>2018</v>
      </c>
      <c r="F1397" t="s">
        <v>14</v>
      </c>
      <c r="G1397">
        <v>1</v>
      </c>
      <c r="H1397">
        <f t="shared" si="42"/>
        <v>7</v>
      </c>
      <c r="I1397" t="str">
        <f t="shared" si="43"/>
        <v>COSTO</v>
      </c>
    </row>
    <row r="1398" spans="1:9" x14ac:dyDescent="0.25">
      <c r="A1398">
        <v>1803</v>
      </c>
      <c r="B1398" t="s">
        <v>163</v>
      </c>
      <c r="C1398">
        <v>72</v>
      </c>
      <c r="D1398">
        <v>17854008</v>
      </c>
      <c r="E1398">
        <v>2018</v>
      </c>
      <c r="F1398" t="s">
        <v>15</v>
      </c>
      <c r="G1398">
        <v>1</v>
      </c>
      <c r="H1398">
        <f t="shared" si="42"/>
        <v>7</v>
      </c>
      <c r="I1398" t="str">
        <f t="shared" si="43"/>
        <v>COSTO</v>
      </c>
    </row>
    <row r="1399" spans="1:9" x14ac:dyDescent="0.25">
      <c r="A1399">
        <v>1803</v>
      </c>
      <c r="B1399" t="s">
        <v>163</v>
      </c>
      <c r="C1399">
        <v>72</v>
      </c>
      <c r="D1399">
        <v>9692025</v>
      </c>
      <c r="E1399">
        <v>2018</v>
      </c>
      <c r="F1399" t="s">
        <v>16</v>
      </c>
      <c r="G1399">
        <v>1</v>
      </c>
      <c r="H1399">
        <f t="shared" si="42"/>
        <v>7</v>
      </c>
      <c r="I1399" t="str">
        <f t="shared" si="43"/>
        <v>COSTO</v>
      </c>
    </row>
    <row r="1400" spans="1:9" x14ac:dyDescent="0.25">
      <c r="A1400">
        <v>1803</v>
      </c>
      <c r="B1400" t="s">
        <v>163</v>
      </c>
      <c r="C1400">
        <v>72</v>
      </c>
      <c r="D1400">
        <v>9544601</v>
      </c>
      <c r="E1400">
        <v>2018</v>
      </c>
      <c r="F1400" t="s">
        <v>17</v>
      </c>
      <c r="G1400">
        <v>1</v>
      </c>
      <c r="H1400">
        <f t="shared" si="42"/>
        <v>7</v>
      </c>
      <c r="I1400" t="str">
        <f t="shared" si="43"/>
        <v>COSTO</v>
      </c>
    </row>
    <row r="1401" spans="1:9" x14ac:dyDescent="0.25">
      <c r="A1401">
        <v>1804</v>
      </c>
      <c r="B1401" t="s">
        <v>164</v>
      </c>
      <c r="C1401">
        <v>41</v>
      </c>
      <c r="D1401">
        <v>-29813870</v>
      </c>
      <c r="E1401">
        <v>2018</v>
      </c>
      <c r="F1401" t="s">
        <v>8</v>
      </c>
      <c r="G1401">
        <v>1</v>
      </c>
      <c r="H1401">
        <f t="shared" si="42"/>
        <v>4</v>
      </c>
      <c r="I1401" t="str">
        <f t="shared" si="43"/>
        <v>INGRESOS</v>
      </c>
    </row>
    <row r="1402" spans="1:9" x14ac:dyDescent="0.25">
      <c r="A1402">
        <v>1804</v>
      </c>
      <c r="B1402" t="s">
        <v>164</v>
      </c>
      <c r="C1402">
        <v>41</v>
      </c>
      <c r="D1402">
        <v>-29813870</v>
      </c>
      <c r="E1402">
        <v>2018</v>
      </c>
      <c r="F1402" t="s">
        <v>12</v>
      </c>
      <c r="G1402">
        <v>1</v>
      </c>
      <c r="H1402">
        <f t="shared" si="42"/>
        <v>4</v>
      </c>
      <c r="I1402" t="str">
        <f t="shared" si="43"/>
        <v>INGRESOS</v>
      </c>
    </row>
    <row r="1403" spans="1:9" x14ac:dyDescent="0.25">
      <c r="A1403">
        <v>1804</v>
      </c>
      <c r="B1403" t="s">
        <v>164</v>
      </c>
      <c r="C1403">
        <v>41</v>
      </c>
      <c r="D1403">
        <v>-29813870</v>
      </c>
      <c r="E1403">
        <v>2018</v>
      </c>
      <c r="F1403" t="s">
        <v>9</v>
      </c>
      <c r="G1403">
        <v>1</v>
      </c>
      <c r="H1403">
        <f t="shared" si="42"/>
        <v>4</v>
      </c>
      <c r="I1403" t="str">
        <f t="shared" si="43"/>
        <v>INGRESOS</v>
      </c>
    </row>
    <row r="1404" spans="1:9" x14ac:dyDescent="0.25">
      <c r="A1404">
        <v>1804</v>
      </c>
      <c r="B1404" t="s">
        <v>164</v>
      </c>
      <c r="C1404">
        <v>41</v>
      </c>
      <c r="D1404">
        <v>-29813870</v>
      </c>
      <c r="E1404">
        <v>2018</v>
      </c>
      <c r="F1404" t="s">
        <v>13</v>
      </c>
      <c r="G1404">
        <v>1</v>
      </c>
      <c r="H1404">
        <f t="shared" si="42"/>
        <v>4</v>
      </c>
      <c r="I1404" t="str">
        <f t="shared" si="43"/>
        <v>INGRESOS</v>
      </c>
    </row>
    <row r="1405" spans="1:9" x14ac:dyDescent="0.25">
      <c r="A1405">
        <v>1804</v>
      </c>
      <c r="B1405" t="s">
        <v>164</v>
      </c>
      <c r="C1405">
        <v>41</v>
      </c>
      <c r="D1405">
        <v>-29813870</v>
      </c>
      <c r="E1405">
        <v>2018</v>
      </c>
      <c r="F1405" t="s">
        <v>10</v>
      </c>
      <c r="G1405">
        <v>1</v>
      </c>
      <c r="H1405">
        <f t="shared" si="42"/>
        <v>4</v>
      </c>
      <c r="I1405" t="str">
        <f t="shared" si="43"/>
        <v>INGRESOS</v>
      </c>
    </row>
    <row r="1406" spans="1:9" x14ac:dyDescent="0.25">
      <c r="A1406">
        <v>1804</v>
      </c>
      <c r="B1406" t="s">
        <v>164</v>
      </c>
      <c r="C1406">
        <v>41</v>
      </c>
      <c r="D1406">
        <v>-29813870</v>
      </c>
      <c r="E1406">
        <v>2018</v>
      </c>
      <c r="F1406" t="s">
        <v>11</v>
      </c>
      <c r="G1406">
        <v>1</v>
      </c>
      <c r="H1406">
        <f t="shared" si="42"/>
        <v>4</v>
      </c>
      <c r="I1406" t="str">
        <f t="shared" si="43"/>
        <v>INGRESOS</v>
      </c>
    </row>
    <row r="1407" spans="1:9" x14ac:dyDescent="0.25">
      <c r="A1407">
        <v>1804</v>
      </c>
      <c r="B1407" t="s">
        <v>164</v>
      </c>
      <c r="C1407">
        <v>41</v>
      </c>
      <c r="D1407">
        <v>-29813870</v>
      </c>
      <c r="E1407">
        <v>2018</v>
      </c>
      <c r="F1407" t="s">
        <v>14</v>
      </c>
      <c r="G1407">
        <v>1</v>
      </c>
      <c r="H1407">
        <f t="shared" si="42"/>
        <v>4</v>
      </c>
      <c r="I1407" t="str">
        <f t="shared" si="43"/>
        <v>INGRESOS</v>
      </c>
    </row>
    <row r="1408" spans="1:9" x14ac:dyDescent="0.25">
      <c r="A1408">
        <v>1804</v>
      </c>
      <c r="B1408" t="s">
        <v>164</v>
      </c>
      <c r="C1408">
        <v>41</v>
      </c>
      <c r="D1408">
        <v>-29813870</v>
      </c>
      <c r="E1408">
        <v>2018</v>
      </c>
      <c r="F1408" t="s">
        <v>15</v>
      </c>
      <c r="G1408">
        <v>1</v>
      </c>
      <c r="H1408">
        <f t="shared" si="42"/>
        <v>4</v>
      </c>
      <c r="I1408" t="str">
        <f t="shared" si="43"/>
        <v>INGRESOS</v>
      </c>
    </row>
    <row r="1409" spans="1:9" x14ac:dyDescent="0.25">
      <c r="A1409">
        <v>1804</v>
      </c>
      <c r="B1409" t="s">
        <v>164</v>
      </c>
      <c r="C1409">
        <v>41</v>
      </c>
      <c r="D1409">
        <v>-59627740</v>
      </c>
      <c r="E1409">
        <v>2018</v>
      </c>
      <c r="F1409" t="s">
        <v>17</v>
      </c>
      <c r="G1409">
        <v>1</v>
      </c>
      <c r="H1409">
        <f t="shared" si="42"/>
        <v>4</v>
      </c>
      <c r="I1409" t="str">
        <f t="shared" si="43"/>
        <v>INGRESOS</v>
      </c>
    </row>
    <row r="1410" spans="1:9" x14ac:dyDescent="0.25">
      <c r="A1410">
        <v>1804</v>
      </c>
      <c r="B1410" t="s">
        <v>164</v>
      </c>
      <c r="C1410">
        <v>41</v>
      </c>
      <c r="D1410">
        <v>-34153870</v>
      </c>
      <c r="E1410">
        <v>2018</v>
      </c>
      <c r="F1410" t="s">
        <v>18</v>
      </c>
      <c r="G1410">
        <v>1</v>
      </c>
      <c r="H1410">
        <f t="shared" si="42"/>
        <v>4</v>
      </c>
      <c r="I1410" t="str">
        <f t="shared" si="43"/>
        <v>INGRESOS</v>
      </c>
    </row>
    <row r="1411" spans="1:9" x14ac:dyDescent="0.25">
      <c r="A1411">
        <v>1804</v>
      </c>
      <c r="B1411" t="s">
        <v>164</v>
      </c>
      <c r="C1411">
        <v>51</v>
      </c>
      <c r="D1411">
        <v>90916</v>
      </c>
      <c r="E1411">
        <v>2018</v>
      </c>
      <c r="F1411" t="s">
        <v>13</v>
      </c>
      <c r="G1411">
        <v>1</v>
      </c>
      <c r="H1411">
        <f t="shared" ref="H1411:H1474" si="44">MID(C1411,1,1)*1</f>
        <v>5</v>
      </c>
      <c r="I1411" t="str">
        <f t="shared" ref="I1411:I1474" si="45">IF(OR(H1411=7,H1411=5),"COSTO",IF(H1411=4,"INGRESOS","OJO"))</f>
        <v>COSTO</v>
      </c>
    </row>
    <row r="1412" spans="1:9" x14ac:dyDescent="0.25">
      <c r="A1412">
        <v>1804</v>
      </c>
      <c r="B1412" t="s">
        <v>164</v>
      </c>
      <c r="C1412">
        <v>72</v>
      </c>
      <c r="D1412">
        <v>12424682</v>
      </c>
      <c r="E1412">
        <v>2018</v>
      </c>
      <c r="F1412" t="s">
        <v>8</v>
      </c>
      <c r="G1412">
        <v>1</v>
      </c>
      <c r="H1412">
        <f t="shared" si="44"/>
        <v>7</v>
      </c>
      <c r="I1412" t="str">
        <f t="shared" si="45"/>
        <v>COSTO</v>
      </c>
    </row>
    <row r="1413" spans="1:9" x14ac:dyDescent="0.25">
      <c r="A1413">
        <v>1804</v>
      </c>
      <c r="B1413" t="s">
        <v>164</v>
      </c>
      <c r="C1413">
        <v>72</v>
      </c>
      <c r="D1413">
        <v>18037246</v>
      </c>
      <c r="E1413">
        <v>2018</v>
      </c>
      <c r="F1413" t="s">
        <v>12</v>
      </c>
      <c r="G1413">
        <v>1</v>
      </c>
      <c r="H1413">
        <f t="shared" si="44"/>
        <v>7</v>
      </c>
      <c r="I1413" t="str">
        <f t="shared" si="45"/>
        <v>COSTO</v>
      </c>
    </row>
    <row r="1414" spans="1:9" x14ac:dyDescent="0.25">
      <c r="A1414">
        <v>1804</v>
      </c>
      <c r="B1414" t="s">
        <v>164</v>
      </c>
      <c r="C1414">
        <v>72</v>
      </c>
      <c r="D1414">
        <v>15999485</v>
      </c>
      <c r="E1414">
        <v>2018</v>
      </c>
      <c r="F1414" t="s">
        <v>9</v>
      </c>
      <c r="G1414">
        <v>1</v>
      </c>
      <c r="H1414">
        <f t="shared" si="44"/>
        <v>7</v>
      </c>
      <c r="I1414" t="str">
        <f t="shared" si="45"/>
        <v>COSTO</v>
      </c>
    </row>
    <row r="1415" spans="1:9" x14ac:dyDescent="0.25">
      <c r="A1415">
        <v>1804</v>
      </c>
      <c r="B1415" t="s">
        <v>164</v>
      </c>
      <c r="C1415">
        <v>72</v>
      </c>
      <c r="D1415">
        <v>11809817</v>
      </c>
      <c r="E1415">
        <v>2018</v>
      </c>
      <c r="F1415" t="s">
        <v>13</v>
      </c>
      <c r="G1415">
        <v>1</v>
      </c>
      <c r="H1415">
        <f t="shared" si="44"/>
        <v>7</v>
      </c>
      <c r="I1415" t="str">
        <f t="shared" si="45"/>
        <v>COSTO</v>
      </c>
    </row>
    <row r="1416" spans="1:9" x14ac:dyDescent="0.25">
      <c r="A1416">
        <v>1804</v>
      </c>
      <c r="B1416" t="s">
        <v>164</v>
      </c>
      <c r="C1416">
        <v>72</v>
      </c>
      <c r="D1416">
        <v>11428034</v>
      </c>
      <c r="E1416">
        <v>2018</v>
      </c>
      <c r="F1416" t="s">
        <v>10</v>
      </c>
      <c r="G1416">
        <v>1</v>
      </c>
      <c r="H1416">
        <f t="shared" si="44"/>
        <v>7</v>
      </c>
      <c r="I1416" t="str">
        <f t="shared" si="45"/>
        <v>COSTO</v>
      </c>
    </row>
    <row r="1417" spans="1:9" x14ac:dyDescent="0.25">
      <c r="A1417">
        <v>1804</v>
      </c>
      <c r="B1417" t="s">
        <v>164</v>
      </c>
      <c r="C1417">
        <v>72</v>
      </c>
      <c r="D1417">
        <v>11490211</v>
      </c>
      <c r="E1417">
        <v>2018</v>
      </c>
      <c r="F1417" t="s">
        <v>11</v>
      </c>
      <c r="G1417">
        <v>1</v>
      </c>
      <c r="H1417">
        <f t="shared" si="44"/>
        <v>7</v>
      </c>
      <c r="I1417" t="str">
        <f t="shared" si="45"/>
        <v>COSTO</v>
      </c>
    </row>
    <row r="1418" spans="1:9" x14ac:dyDescent="0.25">
      <c r="A1418">
        <v>1804</v>
      </c>
      <c r="B1418" t="s">
        <v>164</v>
      </c>
      <c r="C1418">
        <v>72</v>
      </c>
      <c r="D1418">
        <v>9482718</v>
      </c>
      <c r="E1418">
        <v>2018</v>
      </c>
      <c r="F1418" t="s">
        <v>14</v>
      </c>
      <c r="G1418">
        <v>1</v>
      </c>
      <c r="H1418">
        <f t="shared" si="44"/>
        <v>7</v>
      </c>
      <c r="I1418" t="str">
        <f t="shared" si="45"/>
        <v>COSTO</v>
      </c>
    </row>
    <row r="1419" spans="1:9" x14ac:dyDescent="0.25">
      <c r="A1419">
        <v>1804</v>
      </c>
      <c r="B1419" t="s">
        <v>164</v>
      </c>
      <c r="C1419">
        <v>72</v>
      </c>
      <c r="D1419">
        <v>10752178</v>
      </c>
      <c r="E1419">
        <v>2018</v>
      </c>
      <c r="F1419" t="s">
        <v>15</v>
      </c>
      <c r="G1419">
        <v>1</v>
      </c>
      <c r="H1419">
        <f t="shared" si="44"/>
        <v>7</v>
      </c>
      <c r="I1419" t="str">
        <f t="shared" si="45"/>
        <v>COSTO</v>
      </c>
    </row>
    <row r="1420" spans="1:9" x14ac:dyDescent="0.25">
      <c r="A1420">
        <v>1804</v>
      </c>
      <c r="B1420" t="s">
        <v>164</v>
      </c>
      <c r="C1420">
        <v>72</v>
      </c>
      <c r="D1420">
        <v>13464655</v>
      </c>
      <c r="E1420">
        <v>2018</v>
      </c>
      <c r="F1420" t="s">
        <v>16</v>
      </c>
      <c r="G1420">
        <v>1</v>
      </c>
      <c r="H1420">
        <f t="shared" si="44"/>
        <v>7</v>
      </c>
      <c r="I1420" t="str">
        <f t="shared" si="45"/>
        <v>COSTO</v>
      </c>
    </row>
    <row r="1421" spans="1:9" x14ac:dyDescent="0.25">
      <c r="A1421">
        <v>1804</v>
      </c>
      <c r="B1421" t="s">
        <v>164</v>
      </c>
      <c r="C1421">
        <v>72</v>
      </c>
      <c r="D1421">
        <v>16868978</v>
      </c>
      <c r="E1421">
        <v>2018</v>
      </c>
      <c r="F1421" t="s">
        <v>17</v>
      </c>
      <c r="G1421">
        <v>1</v>
      </c>
      <c r="H1421">
        <f t="shared" si="44"/>
        <v>7</v>
      </c>
      <c r="I1421" t="str">
        <f t="shared" si="45"/>
        <v>COSTO</v>
      </c>
    </row>
    <row r="1422" spans="1:9" x14ac:dyDescent="0.25">
      <c r="A1422">
        <v>1805</v>
      </c>
      <c r="B1422" t="s">
        <v>165</v>
      </c>
      <c r="C1422">
        <v>41</v>
      </c>
      <c r="D1422">
        <v>-14354757</v>
      </c>
      <c r="E1422">
        <v>2018</v>
      </c>
      <c r="F1422" t="s">
        <v>9</v>
      </c>
      <c r="G1422">
        <v>1</v>
      </c>
      <c r="H1422">
        <f t="shared" si="44"/>
        <v>4</v>
      </c>
      <c r="I1422" t="str">
        <f t="shared" si="45"/>
        <v>INGRESOS</v>
      </c>
    </row>
    <row r="1423" spans="1:9" x14ac:dyDescent="0.25">
      <c r="A1423">
        <v>1805</v>
      </c>
      <c r="B1423" t="s">
        <v>165</v>
      </c>
      <c r="C1423">
        <v>41</v>
      </c>
      <c r="D1423">
        <v>-19574668</v>
      </c>
      <c r="E1423">
        <v>2018</v>
      </c>
      <c r="F1423" t="s">
        <v>13</v>
      </c>
      <c r="G1423">
        <v>1</v>
      </c>
      <c r="H1423">
        <f t="shared" si="44"/>
        <v>4</v>
      </c>
      <c r="I1423" t="str">
        <f t="shared" si="45"/>
        <v>INGRESOS</v>
      </c>
    </row>
    <row r="1424" spans="1:9" x14ac:dyDescent="0.25">
      <c r="A1424">
        <v>1805</v>
      </c>
      <c r="B1424" t="s">
        <v>165</v>
      </c>
      <c r="C1424">
        <v>41</v>
      </c>
      <c r="D1424">
        <v>-39149336</v>
      </c>
      <c r="E1424">
        <v>2018</v>
      </c>
      <c r="F1424" t="s">
        <v>10</v>
      </c>
      <c r="G1424">
        <v>1</v>
      </c>
      <c r="H1424">
        <f t="shared" si="44"/>
        <v>4</v>
      </c>
      <c r="I1424" t="str">
        <f t="shared" si="45"/>
        <v>INGRESOS</v>
      </c>
    </row>
    <row r="1425" spans="1:9" x14ac:dyDescent="0.25">
      <c r="A1425">
        <v>1805</v>
      </c>
      <c r="B1425" t="s">
        <v>165</v>
      </c>
      <c r="C1425">
        <v>41</v>
      </c>
      <c r="D1425">
        <v>-19574668</v>
      </c>
      <c r="E1425">
        <v>2018</v>
      </c>
      <c r="F1425" t="s">
        <v>11</v>
      </c>
      <c r="G1425">
        <v>1</v>
      </c>
      <c r="H1425">
        <f t="shared" si="44"/>
        <v>4</v>
      </c>
      <c r="I1425" t="str">
        <f t="shared" si="45"/>
        <v>INGRESOS</v>
      </c>
    </row>
    <row r="1426" spans="1:9" x14ac:dyDescent="0.25">
      <c r="A1426">
        <v>1805</v>
      </c>
      <c r="B1426" t="s">
        <v>165</v>
      </c>
      <c r="C1426">
        <v>41</v>
      </c>
      <c r="D1426">
        <v>-19574668</v>
      </c>
      <c r="E1426">
        <v>2018</v>
      </c>
      <c r="F1426" t="s">
        <v>14</v>
      </c>
      <c r="G1426">
        <v>1</v>
      </c>
      <c r="H1426">
        <f t="shared" si="44"/>
        <v>4</v>
      </c>
      <c r="I1426" t="str">
        <f t="shared" si="45"/>
        <v>INGRESOS</v>
      </c>
    </row>
    <row r="1427" spans="1:9" x14ac:dyDescent="0.25">
      <c r="A1427">
        <v>1805</v>
      </c>
      <c r="B1427" t="s">
        <v>165</v>
      </c>
      <c r="C1427">
        <v>72</v>
      </c>
      <c r="D1427">
        <v>262605</v>
      </c>
      <c r="E1427">
        <v>2018</v>
      </c>
      <c r="F1427" t="s">
        <v>8</v>
      </c>
      <c r="G1427">
        <v>1</v>
      </c>
      <c r="H1427">
        <f t="shared" si="44"/>
        <v>7</v>
      </c>
      <c r="I1427" t="str">
        <f t="shared" si="45"/>
        <v>COSTO</v>
      </c>
    </row>
    <row r="1428" spans="1:9" x14ac:dyDescent="0.25">
      <c r="A1428">
        <v>1805</v>
      </c>
      <c r="B1428" t="s">
        <v>165</v>
      </c>
      <c r="C1428">
        <v>72</v>
      </c>
      <c r="D1428">
        <v>10056980</v>
      </c>
      <c r="E1428">
        <v>2018</v>
      </c>
      <c r="F1428" t="s">
        <v>12</v>
      </c>
      <c r="G1428">
        <v>1</v>
      </c>
      <c r="H1428">
        <f t="shared" si="44"/>
        <v>7</v>
      </c>
      <c r="I1428" t="str">
        <f t="shared" si="45"/>
        <v>COSTO</v>
      </c>
    </row>
    <row r="1429" spans="1:9" x14ac:dyDescent="0.25">
      <c r="A1429">
        <v>1805</v>
      </c>
      <c r="B1429" t="s">
        <v>165</v>
      </c>
      <c r="C1429">
        <v>72</v>
      </c>
      <c r="D1429">
        <v>13604039</v>
      </c>
      <c r="E1429">
        <v>2018</v>
      </c>
      <c r="F1429" t="s">
        <v>9</v>
      </c>
      <c r="G1429">
        <v>1</v>
      </c>
      <c r="H1429">
        <f t="shared" si="44"/>
        <v>7</v>
      </c>
      <c r="I1429" t="str">
        <f t="shared" si="45"/>
        <v>COSTO</v>
      </c>
    </row>
    <row r="1430" spans="1:9" x14ac:dyDescent="0.25">
      <c r="A1430">
        <v>1805</v>
      </c>
      <c r="B1430" t="s">
        <v>165</v>
      </c>
      <c r="C1430">
        <v>72</v>
      </c>
      <c r="D1430">
        <v>11742705</v>
      </c>
      <c r="E1430">
        <v>2018</v>
      </c>
      <c r="F1430" t="s">
        <v>13</v>
      </c>
      <c r="G1430">
        <v>1</v>
      </c>
      <c r="H1430">
        <f t="shared" si="44"/>
        <v>7</v>
      </c>
      <c r="I1430" t="str">
        <f t="shared" si="45"/>
        <v>COSTO</v>
      </c>
    </row>
    <row r="1431" spans="1:9" x14ac:dyDescent="0.25">
      <c r="A1431">
        <v>1805</v>
      </c>
      <c r="B1431" t="s">
        <v>165</v>
      </c>
      <c r="C1431">
        <v>72</v>
      </c>
      <c r="D1431">
        <v>12219023</v>
      </c>
      <c r="E1431">
        <v>2018</v>
      </c>
      <c r="F1431" t="s">
        <v>10</v>
      </c>
      <c r="G1431">
        <v>1</v>
      </c>
      <c r="H1431">
        <f t="shared" si="44"/>
        <v>7</v>
      </c>
      <c r="I1431" t="str">
        <f t="shared" si="45"/>
        <v>COSTO</v>
      </c>
    </row>
    <row r="1432" spans="1:9" x14ac:dyDescent="0.25">
      <c r="A1432">
        <v>1805</v>
      </c>
      <c r="B1432" t="s">
        <v>165</v>
      </c>
      <c r="C1432">
        <v>72</v>
      </c>
      <c r="D1432">
        <v>11513672</v>
      </c>
      <c r="E1432">
        <v>2018</v>
      </c>
      <c r="F1432" t="s">
        <v>11</v>
      </c>
      <c r="G1432">
        <v>1</v>
      </c>
      <c r="H1432">
        <f t="shared" si="44"/>
        <v>7</v>
      </c>
      <c r="I1432" t="str">
        <f t="shared" si="45"/>
        <v>COSTO</v>
      </c>
    </row>
    <row r="1433" spans="1:9" x14ac:dyDescent="0.25">
      <c r="A1433">
        <v>1805</v>
      </c>
      <c r="B1433" t="s">
        <v>165</v>
      </c>
      <c r="C1433">
        <v>72</v>
      </c>
      <c r="D1433">
        <v>9031826</v>
      </c>
      <c r="E1433">
        <v>2018</v>
      </c>
      <c r="F1433" t="s">
        <v>14</v>
      </c>
      <c r="G1433">
        <v>1</v>
      </c>
      <c r="H1433">
        <f t="shared" si="44"/>
        <v>7</v>
      </c>
      <c r="I1433" t="str">
        <f t="shared" si="45"/>
        <v>COSTO</v>
      </c>
    </row>
    <row r="1434" spans="1:9" x14ac:dyDescent="0.25">
      <c r="A1434">
        <v>1805</v>
      </c>
      <c r="B1434" t="s">
        <v>165</v>
      </c>
      <c r="C1434">
        <v>72</v>
      </c>
      <c r="D1434">
        <v>243702</v>
      </c>
      <c r="E1434">
        <v>2018</v>
      </c>
      <c r="F1434" t="s">
        <v>15</v>
      </c>
      <c r="G1434">
        <v>1</v>
      </c>
      <c r="H1434">
        <f t="shared" si="44"/>
        <v>7</v>
      </c>
      <c r="I1434" t="str">
        <f t="shared" si="45"/>
        <v>COSTO</v>
      </c>
    </row>
    <row r="1435" spans="1:9" x14ac:dyDescent="0.25">
      <c r="A1435">
        <v>1805</v>
      </c>
      <c r="B1435" t="s">
        <v>165</v>
      </c>
      <c r="C1435">
        <v>72</v>
      </c>
      <c r="D1435">
        <v>66511</v>
      </c>
      <c r="E1435">
        <v>2018</v>
      </c>
      <c r="F1435" t="s">
        <v>16</v>
      </c>
      <c r="G1435">
        <v>1</v>
      </c>
      <c r="H1435">
        <f t="shared" si="44"/>
        <v>7</v>
      </c>
      <c r="I1435" t="str">
        <f t="shared" si="45"/>
        <v>COSTO</v>
      </c>
    </row>
    <row r="1436" spans="1:9" x14ac:dyDescent="0.25">
      <c r="A1436">
        <v>1806</v>
      </c>
      <c r="B1436" t="s">
        <v>166</v>
      </c>
      <c r="C1436">
        <v>41</v>
      </c>
      <c r="D1436">
        <v>-63846000</v>
      </c>
      <c r="E1436">
        <v>2018</v>
      </c>
      <c r="F1436" t="s">
        <v>8</v>
      </c>
      <c r="G1436">
        <v>1</v>
      </c>
      <c r="H1436">
        <f t="shared" si="44"/>
        <v>4</v>
      </c>
      <c r="I1436" t="str">
        <f t="shared" si="45"/>
        <v>INGRESOS</v>
      </c>
    </row>
    <row r="1437" spans="1:9" x14ac:dyDescent="0.25">
      <c r="A1437">
        <v>1806</v>
      </c>
      <c r="B1437" t="s">
        <v>166</v>
      </c>
      <c r="C1437">
        <v>41</v>
      </c>
      <c r="D1437">
        <v>-83955360</v>
      </c>
      <c r="E1437">
        <v>2018</v>
      </c>
      <c r="F1437" t="s">
        <v>12</v>
      </c>
      <c r="G1437">
        <v>1</v>
      </c>
      <c r="H1437">
        <f t="shared" si="44"/>
        <v>4</v>
      </c>
      <c r="I1437" t="str">
        <f t="shared" si="45"/>
        <v>INGRESOS</v>
      </c>
    </row>
    <row r="1438" spans="1:9" x14ac:dyDescent="0.25">
      <c r="A1438">
        <v>1806</v>
      </c>
      <c r="B1438" t="s">
        <v>166</v>
      </c>
      <c r="C1438">
        <v>41</v>
      </c>
      <c r="D1438">
        <v>-248059716</v>
      </c>
      <c r="E1438">
        <v>2018</v>
      </c>
      <c r="F1438" t="s">
        <v>9</v>
      </c>
      <c r="G1438">
        <v>1</v>
      </c>
      <c r="H1438">
        <f t="shared" si="44"/>
        <v>4</v>
      </c>
      <c r="I1438" t="str">
        <f t="shared" si="45"/>
        <v>INGRESOS</v>
      </c>
    </row>
    <row r="1439" spans="1:9" x14ac:dyDescent="0.25">
      <c r="A1439">
        <v>1806</v>
      </c>
      <c r="B1439" t="s">
        <v>166</v>
      </c>
      <c r="C1439">
        <v>41</v>
      </c>
      <c r="D1439">
        <v>-84339839</v>
      </c>
      <c r="E1439">
        <v>2018</v>
      </c>
      <c r="F1439" t="s">
        <v>13</v>
      </c>
      <c r="G1439">
        <v>1</v>
      </c>
      <c r="H1439">
        <f t="shared" si="44"/>
        <v>4</v>
      </c>
      <c r="I1439" t="str">
        <f t="shared" si="45"/>
        <v>INGRESOS</v>
      </c>
    </row>
    <row r="1440" spans="1:9" x14ac:dyDescent="0.25">
      <c r="A1440">
        <v>1806</v>
      </c>
      <c r="B1440" t="s">
        <v>166</v>
      </c>
      <c r="C1440">
        <v>41</v>
      </c>
      <c r="D1440">
        <v>-244189527</v>
      </c>
      <c r="E1440">
        <v>2018</v>
      </c>
      <c r="F1440" t="s">
        <v>10</v>
      </c>
      <c r="G1440">
        <v>1</v>
      </c>
      <c r="H1440">
        <f t="shared" si="44"/>
        <v>4</v>
      </c>
      <c r="I1440" t="str">
        <f t="shared" si="45"/>
        <v>INGRESOS</v>
      </c>
    </row>
    <row r="1441" spans="1:9" x14ac:dyDescent="0.25">
      <c r="A1441">
        <v>1806</v>
      </c>
      <c r="B1441" t="s">
        <v>166</v>
      </c>
      <c r="C1441">
        <v>41</v>
      </c>
      <c r="D1441">
        <v>54684799</v>
      </c>
      <c r="E1441">
        <v>2018</v>
      </c>
      <c r="F1441" t="s">
        <v>11</v>
      </c>
      <c r="G1441">
        <v>1</v>
      </c>
      <c r="H1441">
        <f t="shared" si="44"/>
        <v>4</v>
      </c>
      <c r="I1441" t="str">
        <f t="shared" si="45"/>
        <v>INGRESOS</v>
      </c>
    </row>
    <row r="1442" spans="1:9" x14ac:dyDescent="0.25">
      <c r="A1442">
        <v>1806</v>
      </c>
      <c r="B1442" t="s">
        <v>166</v>
      </c>
      <c r="C1442">
        <v>41</v>
      </c>
      <c r="D1442">
        <v>-93193630</v>
      </c>
      <c r="E1442">
        <v>2018</v>
      </c>
      <c r="F1442" t="s">
        <v>14</v>
      </c>
      <c r="G1442">
        <v>1</v>
      </c>
      <c r="H1442">
        <f t="shared" si="44"/>
        <v>4</v>
      </c>
      <c r="I1442" t="str">
        <f t="shared" si="45"/>
        <v>INGRESOS</v>
      </c>
    </row>
    <row r="1443" spans="1:9" x14ac:dyDescent="0.25">
      <c r="A1443">
        <v>1806</v>
      </c>
      <c r="B1443" t="s">
        <v>166</v>
      </c>
      <c r="C1443">
        <v>41</v>
      </c>
      <c r="D1443">
        <v>-61318080</v>
      </c>
      <c r="E1443">
        <v>2018</v>
      </c>
      <c r="F1443" t="s">
        <v>15</v>
      </c>
      <c r="G1443">
        <v>1</v>
      </c>
      <c r="H1443">
        <f t="shared" si="44"/>
        <v>4</v>
      </c>
      <c r="I1443" t="str">
        <f t="shared" si="45"/>
        <v>INGRESOS</v>
      </c>
    </row>
    <row r="1444" spans="1:9" x14ac:dyDescent="0.25">
      <c r="A1444">
        <v>1806</v>
      </c>
      <c r="B1444" t="s">
        <v>166</v>
      </c>
      <c r="C1444">
        <v>41</v>
      </c>
      <c r="D1444">
        <v>-35948436</v>
      </c>
      <c r="E1444">
        <v>2018</v>
      </c>
      <c r="F1444" t="s">
        <v>16</v>
      </c>
      <c r="G1444">
        <v>1</v>
      </c>
      <c r="H1444">
        <f t="shared" si="44"/>
        <v>4</v>
      </c>
      <c r="I1444" t="str">
        <f t="shared" si="45"/>
        <v>INGRESOS</v>
      </c>
    </row>
    <row r="1445" spans="1:9" x14ac:dyDescent="0.25">
      <c r="A1445">
        <v>1806</v>
      </c>
      <c r="B1445" t="s">
        <v>166</v>
      </c>
      <c r="C1445">
        <v>41</v>
      </c>
      <c r="D1445">
        <v>-43016524</v>
      </c>
      <c r="E1445">
        <v>2018</v>
      </c>
      <c r="F1445" t="s">
        <v>17</v>
      </c>
      <c r="G1445">
        <v>1</v>
      </c>
      <c r="H1445">
        <f t="shared" si="44"/>
        <v>4</v>
      </c>
      <c r="I1445" t="str">
        <f t="shared" si="45"/>
        <v>INGRESOS</v>
      </c>
    </row>
    <row r="1446" spans="1:9" x14ac:dyDescent="0.25">
      <c r="A1446">
        <v>1806</v>
      </c>
      <c r="B1446" t="s">
        <v>166</v>
      </c>
      <c r="C1446">
        <v>41</v>
      </c>
      <c r="D1446">
        <v>-113730111</v>
      </c>
      <c r="E1446">
        <v>2018</v>
      </c>
      <c r="F1446" t="s">
        <v>18</v>
      </c>
      <c r="G1446">
        <v>1</v>
      </c>
      <c r="H1446">
        <f t="shared" si="44"/>
        <v>4</v>
      </c>
      <c r="I1446" t="str">
        <f t="shared" si="45"/>
        <v>INGRESOS</v>
      </c>
    </row>
    <row r="1447" spans="1:9" x14ac:dyDescent="0.25">
      <c r="A1447">
        <v>1806</v>
      </c>
      <c r="B1447" t="s">
        <v>166</v>
      </c>
      <c r="C1447">
        <v>51</v>
      </c>
      <c r="D1447">
        <v>60000</v>
      </c>
      <c r="E1447">
        <v>2018</v>
      </c>
      <c r="F1447" t="s">
        <v>8</v>
      </c>
      <c r="G1447">
        <v>1</v>
      </c>
      <c r="H1447">
        <f t="shared" si="44"/>
        <v>5</v>
      </c>
      <c r="I1447" t="str">
        <f t="shared" si="45"/>
        <v>COSTO</v>
      </c>
    </row>
    <row r="1448" spans="1:9" x14ac:dyDescent="0.25">
      <c r="A1448">
        <v>1806</v>
      </c>
      <c r="B1448" t="s">
        <v>166</v>
      </c>
      <c r="C1448">
        <v>72</v>
      </c>
      <c r="D1448">
        <v>79474091</v>
      </c>
      <c r="E1448">
        <v>2018</v>
      </c>
      <c r="F1448" t="s">
        <v>8</v>
      </c>
      <c r="G1448">
        <v>1</v>
      </c>
      <c r="H1448">
        <f t="shared" si="44"/>
        <v>7</v>
      </c>
      <c r="I1448" t="str">
        <f t="shared" si="45"/>
        <v>COSTO</v>
      </c>
    </row>
    <row r="1449" spans="1:9" x14ac:dyDescent="0.25">
      <c r="A1449">
        <v>1806</v>
      </c>
      <c r="B1449" t="s">
        <v>166</v>
      </c>
      <c r="C1449">
        <v>72</v>
      </c>
      <c r="D1449">
        <v>70520705</v>
      </c>
      <c r="E1449">
        <v>2018</v>
      </c>
      <c r="F1449" t="s">
        <v>12</v>
      </c>
      <c r="G1449">
        <v>1</v>
      </c>
      <c r="H1449">
        <f t="shared" si="44"/>
        <v>7</v>
      </c>
      <c r="I1449" t="str">
        <f t="shared" si="45"/>
        <v>COSTO</v>
      </c>
    </row>
    <row r="1450" spans="1:9" x14ac:dyDescent="0.25">
      <c r="A1450">
        <v>1806</v>
      </c>
      <c r="B1450" t="s">
        <v>166</v>
      </c>
      <c r="C1450">
        <v>72</v>
      </c>
      <c r="D1450">
        <v>69738438.329999998</v>
      </c>
      <c r="E1450">
        <v>2018</v>
      </c>
      <c r="F1450" t="s">
        <v>9</v>
      </c>
      <c r="G1450">
        <v>1</v>
      </c>
      <c r="H1450">
        <f t="shared" si="44"/>
        <v>7</v>
      </c>
      <c r="I1450" t="str">
        <f t="shared" si="45"/>
        <v>COSTO</v>
      </c>
    </row>
    <row r="1451" spans="1:9" x14ac:dyDescent="0.25">
      <c r="A1451">
        <v>1806</v>
      </c>
      <c r="B1451" t="s">
        <v>166</v>
      </c>
      <c r="C1451">
        <v>72</v>
      </c>
      <c r="D1451">
        <v>66631682.560000002</v>
      </c>
      <c r="E1451">
        <v>2018</v>
      </c>
      <c r="F1451" t="s">
        <v>13</v>
      </c>
      <c r="G1451">
        <v>1</v>
      </c>
      <c r="H1451">
        <f t="shared" si="44"/>
        <v>7</v>
      </c>
      <c r="I1451" t="str">
        <f t="shared" si="45"/>
        <v>COSTO</v>
      </c>
    </row>
    <row r="1452" spans="1:9" x14ac:dyDescent="0.25">
      <c r="A1452">
        <v>1806</v>
      </c>
      <c r="B1452" t="s">
        <v>166</v>
      </c>
      <c r="C1452">
        <v>72</v>
      </c>
      <c r="D1452">
        <v>57205331</v>
      </c>
      <c r="E1452">
        <v>2018</v>
      </c>
      <c r="F1452" t="s">
        <v>10</v>
      </c>
      <c r="G1452">
        <v>1</v>
      </c>
      <c r="H1452">
        <f t="shared" si="44"/>
        <v>7</v>
      </c>
      <c r="I1452" t="str">
        <f t="shared" si="45"/>
        <v>COSTO</v>
      </c>
    </row>
    <row r="1453" spans="1:9" x14ac:dyDescent="0.25">
      <c r="A1453">
        <v>1806</v>
      </c>
      <c r="B1453" t="s">
        <v>166</v>
      </c>
      <c r="C1453">
        <v>72</v>
      </c>
      <c r="D1453">
        <v>50423167.32</v>
      </c>
      <c r="E1453">
        <v>2018</v>
      </c>
      <c r="F1453" t="s">
        <v>11</v>
      </c>
      <c r="G1453">
        <v>1</v>
      </c>
      <c r="H1453">
        <f t="shared" si="44"/>
        <v>7</v>
      </c>
      <c r="I1453" t="str">
        <f t="shared" si="45"/>
        <v>COSTO</v>
      </c>
    </row>
    <row r="1454" spans="1:9" x14ac:dyDescent="0.25">
      <c r="A1454">
        <v>1806</v>
      </c>
      <c r="B1454" t="s">
        <v>166</v>
      </c>
      <c r="C1454">
        <v>72</v>
      </c>
      <c r="D1454">
        <v>47976753</v>
      </c>
      <c r="E1454">
        <v>2018</v>
      </c>
      <c r="F1454" t="s">
        <v>14</v>
      </c>
      <c r="G1454">
        <v>1</v>
      </c>
      <c r="H1454">
        <f t="shared" si="44"/>
        <v>7</v>
      </c>
      <c r="I1454" t="str">
        <f t="shared" si="45"/>
        <v>COSTO</v>
      </c>
    </row>
    <row r="1455" spans="1:9" x14ac:dyDescent="0.25">
      <c r="A1455">
        <v>1806</v>
      </c>
      <c r="B1455" t="s">
        <v>166</v>
      </c>
      <c r="C1455">
        <v>72</v>
      </c>
      <c r="D1455">
        <v>54227884</v>
      </c>
      <c r="E1455">
        <v>2018</v>
      </c>
      <c r="F1455" t="s">
        <v>15</v>
      </c>
      <c r="G1455">
        <v>1</v>
      </c>
      <c r="H1455">
        <f t="shared" si="44"/>
        <v>7</v>
      </c>
      <c r="I1455" t="str">
        <f t="shared" si="45"/>
        <v>COSTO</v>
      </c>
    </row>
    <row r="1456" spans="1:9" x14ac:dyDescent="0.25">
      <c r="A1456">
        <v>1806</v>
      </c>
      <c r="B1456" t="s">
        <v>166</v>
      </c>
      <c r="C1456">
        <v>72</v>
      </c>
      <c r="D1456">
        <v>57256579</v>
      </c>
      <c r="E1456">
        <v>2018</v>
      </c>
      <c r="F1456" t="s">
        <v>16</v>
      </c>
      <c r="G1456">
        <v>1</v>
      </c>
      <c r="H1456">
        <f t="shared" si="44"/>
        <v>7</v>
      </c>
      <c r="I1456" t="str">
        <f t="shared" si="45"/>
        <v>COSTO</v>
      </c>
    </row>
    <row r="1457" spans="1:9" x14ac:dyDescent="0.25">
      <c r="A1457">
        <v>1806</v>
      </c>
      <c r="B1457" t="s">
        <v>166</v>
      </c>
      <c r="C1457">
        <v>72</v>
      </c>
      <c r="D1457">
        <v>54404414.670000002</v>
      </c>
      <c r="E1457">
        <v>2018</v>
      </c>
      <c r="F1457" t="s">
        <v>17</v>
      </c>
      <c r="G1457">
        <v>1</v>
      </c>
      <c r="H1457">
        <f t="shared" si="44"/>
        <v>7</v>
      </c>
      <c r="I1457" t="str">
        <f t="shared" si="45"/>
        <v>COSTO</v>
      </c>
    </row>
    <row r="1458" spans="1:9" x14ac:dyDescent="0.25">
      <c r="A1458">
        <v>1806</v>
      </c>
      <c r="B1458" t="s">
        <v>166</v>
      </c>
      <c r="C1458">
        <v>72</v>
      </c>
      <c r="D1458">
        <v>19500</v>
      </c>
      <c r="E1458">
        <v>2018</v>
      </c>
      <c r="F1458" t="s">
        <v>18</v>
      </c>
      <c r="G1458">
        <v>1</v>
      </c>
      <c r="H1458">
        <f t="shared" si="44"/>
        <v>7</v>
      </c>
      <c r="I1458" t="str">
        <f t="shared" si="45"/>
        <v>COSTO</v>
      </c>
    </row>
    <row r="1459" spans="1:9" x14ac:dyDescent="0.25">
      <c r="A1459">
        <v>1807</v>
      </c>
      <c r="B1459" t="s">
        <v>167</v>
      </c>
      <c r="C1459">
        <v>72</v>
      </c>
      <c r="D1459">
        <v>1428884</v>
      </c>
      <c r="E1459">
        <v>2018</v>
      </c>
      <c r="F1459" t="s">
        <v>13</v>
      </c>
      <c r="G1459">
        <v>1</v>
      </c>
      <c r="H1459">
        <f t="shared" si="44"/>
        <v>7</v>
      </c>
      <c r="I1459" t="str">
        <f t="shared" si="45"/>
        <v>COSTO</v>
      </c>
    </row>
    <row r="1460" spans="1:9" x14ac:dyDescent="0.25">
      <c r="A1460">
        <v>1807</v>
      </c>
      <c r="B1460" t="s">
        <v>167</v>
      </c>
      <c r="C1460">
        <v>72</v>
      </c>
      <c r="D1460">
        <v>242791</v>
      </c>
      <c r="E1460">
        <v>2018</v>
      </c>
      <c r="F1460" t="s">
        <v>10</v>
      </c>
      <c r="G1460">
        <v>1</v>
      </c>
      <c r="H1460">
        <f t="shared" si="44"/>
        <v>7</v>
      </c>
      <c r="I1460" t="str">
        <f t="shared" si="45"/>
        <v>COSTO</v>
      </c>
    </row>
    <row r="1461" spans="1:9" x14ac:dyDescent="0.25">
      <c r="A1461">
        <v>1808</v>
      </c>
      <c r="B1461" t="s">
        <v>168</v>
      </c>
      <c r="C1461">
        <v>41</v>
      </c>
      <c r="D1461">
        <v>-42000000</v>
      </c>
      <c r="E1461">
        <v>2018</v>
      </c>
      <c r="F1461" t="s">
        <v>15</v>
      </c>
      <c r="G1461">
        <v>1</v>
      </c>
      <c r="H1461">
        <f t="shared" si="44"/>
        <v>4</v>
      </c>
      <c r="I1461" t="str">
        <f t="shared" si="45"/>
        <v>INGRESOS</v>
      </c>
    </row>
    <row r="1462" spans="1:9" x14ac:dyDescent="0.25">
      <c r="A1462">
        <v>1808</v>
      </c>
      <c r="B1462" t="s">
        <v>168</v>
      </c>
      <c r="C1462">
        <v>72</v>
      </c>
      <c r="D1462">
        <v>52073</v>
      </c>
      <c r="E1462">
        <v>2018</v>
      </c>
      <c r="F1462" t="s">
        <v>8</v>
      </c>
      <c r="G1462">
        <v>1</v>
      </c>
      <c r="H1462">
        <f t="shared" si="44"/>
        <v>7</v>
      </c>
      <c r="I1462" t="str">
        <f t="shared" si="45"/>
        <v>COSTO</v>
      </c>
    </row>
    <row r="1463" spans="1:9" x14ac:dyDescent="0.25">
      <c r="A1463">
        <v>1808</v>
      </c>
      <c r="B1463" t="s">
        <v>168</v>
      </c>
      <c r="C1463">
        <v>72</v>
      </c>
      <c r="D1463">
        <v>3219852</v>
      </c>
      <c r="E1463">
        <v>2018</v>
      </c>
      <c r="F1463" t="s">
        <v>12</v>
      </c>
      <c r="G1463">
        <v>1</v>
      </c>
      <c r="H1463">
        <f t="shared" si="44"/>
        <v>7</v>
      </c>
      <c r="I1463" t="str">
        <f t="shared" si="45"/>
        <v>COSTO</v>
      </c>
    </row>
    <row r="1464" spans="1:9" x14ac:dyDescent="0.25">
      <c r="A1464">
        <v>1808</v>
      </c>
      <c r="B1464" t="s">
        <v>168</v>
      </c>
      <c r="C1464">
        <v>72</v>
      </c>
      <c r="D1464">
        <v>373</v>
      </c>
      <c r="E1464">
        <v>2018</v>
      </c>
      <c r="F1464" t="s">
        <v>13</v>
      </c>
      <c r="G1464">
        <v>1</v>
      </c>
      <c r="H1464">
        <f t="shared" si="44"/>
        <v>7</v>
      </c>
      <c r="I1464" t="str">
        <f t="shared" si="45"/>
        <v>COSTO</v>
      </c>
    </row>
    <row r="1465" spans="1:9" x14ac:dyDescent="0.25">
      <c r="A1465">
        <v>1808</v>
      </c>
      <c r="B1465" t="s">
        <v>168</v>
      </c>
      <c r="C1465">
        <v>72</v>
      </c>
      <c r="D1465">
        <v>2714111</v>
      </c>
      <c r="E1465">
        <v>2018</v>
      </c>
      <c r="F1465" t="s">
        <v>10</v>
      </c>
      <c r="G1465">
        <v>1</v>
      </c>
      <c r="H1465">
        <f t="shared" si="44"/>
        <v>7</v>
      </c>
      <c r="I1465" t="str">
        <f t="shared" si="45"/>
        <v>COSTO</v>
      </c>
    </row>
    <row r="1466" spans="1:9" x14ac:dyDescent="0.25">
      <c r="A1466">
        <v>1808</v>
      </c>
      <c r="B1466" t="s">
        <v>168</v>
      </c>
      <c r="C1466">
        <v>72</v>
      </c>
      <c r="D1466">
        <v>3900875</v>
      </c>
      <c r="E1466">
        <v>2018</v>
      </c>
      <c r="F1466" t="s">
        <v>11</v>
      </c>
      <c r="G1466">
        <v>1</v>
      </c>
      <c r="H1466">
        <f t="shared" si="44"/>
        <v>7</v>
      </c>
      <c r="I1466" t="str">
        <f t="shared" si="45"/>
        <v>COSTO</v>
      </c>
    </row>
    <row r="1467" spans="1:9" x14ac:dyDescent="0.25">
      <c r="A1467">
        <v>1808</v>
      </c>
      <c r="B1467" t="s">
        <v>168</v>
      </c>
      <c r="C1467">
        <v>72</v>
      </c>
      <c r="D1467">
        <v>8969504</v>
      </c>
      <c r="E1467">
        <v>2018</v>
      </c>
      <c r="F1467" t="s">
        <v>14</v>
      </c>
      <c r="G1467">
        <v>1</v>
      </c>
      <c r="H1467">
        <f t="shared" si="44"/>
        <v>7</v>
      </c>
      <c r="I1467" t="str">
        <f t="shared" si="45"/>
        <v>COSTO</v>
      </c>
    </row>
    <row r="1468" spans="1:9" x14ac:dyDescent="0.25">
      <c r="A1468">
        <v>1808</v>
      </c>
      <c r="B1468" t="s">
        <v>168</v>
      </c>
      <c r="C1468">
        <v>72</v>
      </c>
      <c r="D1468">
        <v>7485989</v>
      </c>
      <c r="E1468">
        <v>2018</v>
      </c>
      <c r="F1468" t="s">
        <v>15</v>
      </c>
      <c r="G1468">
        <v>1</v>
      </c>
      <c r="H1468">
        <f t="shared" si="44"/>
        <v>7</v>
      </c>
      <c r="I1468" t="str">
        <f t="shared" si="45"/>
        <v>COSTO</v>
      </c>
    </row>
    <row r="1469" spans="1:9" x14ac:dyDescent="0.25">
      <c r="A1469">
        <v>1808</v>
      </c>
      <c r="B1469" t="s">
        <v>168</v>
      </c>
      <c r="C1469">
        <v>72</v>
      </c>
      <c r="D1469">
        <v>2665581</v>
      </c>
      <c r="E1469">
        <v>2018</v>
      </c>
      <c r="F1469" t="s">
        <v>16</v>
      </c>
      <c r="G1469">
        <v>1</v>
      </c>
      <c r="H1469">
        <f t="shared" si="44"/>
        <v>7</v>
      </c>
      <c r="I1469" t="str">
        <f t="shared" si="45"/>
        <v>COSTO</v>
      </c>
    </row>
    <row r="1470" spans="1:9" x14ac:dyDescent="0.25">
      <c r="A1470">
        <v>1809</v>
      </c>
      <c r="B1470" t="s">
        <v>169</v>
      </c>
      <c r="C1470">
        <v>72</v>
      </c>
      <c r="D1470">
        <v>108081</v>
      </c>
      <c r="E1470">
        <v>2018</v>
      </c>
      <c r="F1470" t="s">
        <v>9</v>
      </c>
      <c r="G1470">
        <v>1</v>
      </c>
      <c r="H1470">
        <f t="shared" si="44"/>
        <v>7</v>
      </c>
      <c r="I1470" t="str">
        <f t="shared" si="45"/>
        <v>COSTO</v>
      </c>
    </row>
    <row r="1471" spans="1:9" x14ac:dyDescent="0.25">
      <c r="A1471">
        <v>1809</v>
      </c>
      <c r="B1471" t="s">
        <v>169</v>
      </c>
      <c r="C1471">
        <v>72</v>
      </c>
      <c r="D1471">
        <v>1729305</v>
      </c>
      <c r="E1471">
        <v>2018</v>
      </c>
      <c r="F1471" t="s">
        <v>13</v>
      </c>
      <c r="G1471">
        <v>1</v>
      </c>
      <c r="H1471">
        <f t="shared" si="44"/>
        <v>7</v>
      </c>
      <c r="I1471" t="str">
        <f t="shared" si="45"/>
        <v>COSTO</v>
      </c>
    </row>
    <row r="1472" spans="1:9" x14ac:dyDescent="0.25">
      <c r="A1472">
        <v>1810</v>
      </c>
      <c r="B1472" t="s">
        <v>170</v>
      </c>
      <c r="C1472">
        <v>41</v>
      </c>
      <c r="D1472">
        <v>-15756956</v>
      </c>
      <c r="E1472">
        <v>2018</v>
      </c>
      <c r="F1472" t="s">
        <v>8</v>
      </c>
      <c r="G1472">
        <v>1</v>
      </c>
      <c r="H1472">
        <f t="shared" si="44"/>
        <v>4</v>
      </c>
      <c r="I1472" t="str">
        <f t="shared" si="45"/>
        <v>INGRESOS</v>
      </c>
    </row>
    <row r="1473" spans="1:9" x14ac:dyDescent="0.25">
      <c r="A1473">
        <v>1810</v>
      </c>
      <c r="B1473" t="s">
        <v>170</v>
      </c>
      <c r="C1473">
        <v>41</v>
      </c>
      <c r="D1473">
        <v>-15905360</v>
      </c>
      <c r="E1473">
        <v>2018</v>
      </c>
      <c r="F1473" t="s">
        <v>12</v>
      </c>
      <c r="G1473">
        <v>1</v>
      </c>
      <c r="H1473">
        <f t="shared" si="44"/>
        <v>4</v>
      </c>
      <c r="I1473" t="str">
        <f t="shared" si="45"/>
        <v>INGRESOS</v>
      </c>
    </row>
    <row r="1474" spans="1:9" x14ac:dyDescent="0.25">
      <c r="A1474">
        <v>1810</v>
      </c>
      <c r="B1474" t="s">
        <v>170</v>
      </c>
      <c r="C1474">
        <v>41</v>
      </c>
      <c r="D1474">
        <v>-23842475</v>
      </c>
      <c r="E1474">
        <v>2018</v>
      </c>
      <c r="F1474" t="s">
        <v>9</v>
      </c>
      <c r="G1474">
        <v>1</v>
      </c>
      <c r="H1474">
        <f t="shared" si="44"/>
        <v>4</v>
      </c>
      <c r="I1474" t="str">
        <f t="shared" si="45"/>
        <v>INGRESOS</v>
      </c>
    </row>
    <row r="1475" spans="1:9" x14ac:dyDescent="0.25">
      <c r="A1475">
        <v>1810</v>
      </c>
      <c r="B1475" t="s">
        <v>170</v>
      </c>
      <c r="C1475">
        <v>41</v>
      </c>
      <c r="D1475">
        <v>-18039173</v>
      </c>
      <c r="E1475">
        <v>2018</v>
      </c>
      <c r="F1475" t="s">
        <v>13</v>
      </c>
      <c r="G1475">
        <v>1</v>
      </c>
      <c r="H1475">
        <f t="shared" ref="H1475:H1538" si="46">MID(C1475,1,1)*1</f>
        <v>4</v>
      </c>
      <c r="I1475" t="str">
        <f t="shared" ref="I1475:I1538" si="47">IF(OR(H1475=7,H1475=5),"COSTO",IF(H1475=4,"INGRESOS","OJO"))</f>
        <v>INGRESOS</v>
      </c>
    </row>
    <row r="1476" spans="1:9" x14ac:dyDescent="0.25">
      <c r="A1476">
        <v>1810</v>
      </c>
      <c r="B1476" t="s">
        <v>170</v>
      </c>
      <c r="C1476">
        <v>41</v>
      </c>
      <c r="D1476">
        <v>-18039173</v>
      </c>
      <c r="E1476">
        <v>2018</v>
      </c>
      <c r="F1476" t="s">
        <v>10</v>
      </c>
      <c r="G1476">
        <v>1</v>
      </c>
      <c r="H1476">
        <f t="shared" si="46"/>
        <v>4</v>
      </c>
      <c r="I1476" t="str">
        <f t="shared" si="47"/>
        <v>INGRESOS</v>
      </c>
    </row>
    <row r="1477" spans="1:9" x14ac:dyDescent="0.25">
      <c r="A1477">
        <v>1810</v>
      </c>
      <c r="B1477" t="s">
        <v>170</v>
      </c>
      <c r="C1477">
        <v>41</v>
      </c>
      <c r="D1477">
        <v>-18039173</v>
      </c>
      <c r="E1477">
        <v>2018</v>
      </c>
      <c r="F1477" t="s">
        <v>11</v>
      </c>
      <c r="G1477">
        <v>1</v>
      </c>
      <c r="H1477">
        <f t="shared" si="46"/>
        <v>4</v>
      </c>
      <c r="I1477" t="str">
        <f t="shared" si="47"/>
        <v>INGRESOS</v>
      </c>
    </row>
    <row r="1478" spans="1:9" x14ac:dyDescent="0.25">
      <c r="A1478">
        <v>1810</v>
      </c>
      <c r="B1478" t="s">
        <v>170</v>
      </c>
      <c r="C1478">
        <v>41</v>
      </c>
      <c r="D1478">
        <v>-18039173</v>
      </c>
      <c r="E1478">
        <v>2018</v>
      </c>
      <c r="F1478" t="s">
        <v>14</v>
      </c>
      <c r="G1478">
        <v>1</v>
      </c>
      <c r="H1478">
        <f t="shared" si="46"/>
        <v>4</v>
      </c>
      <c r="I1478" t="str">
        <f t="shared" si="47"/>
        <v>INGRESOS</v>
      </c>
    </row>
    <row r="1479" spans="1:9" x14ac:dyDescent="0.25">
      <c r="A1479">
        <v>1810</v>
      </c>
      <c r="B1479" t="s">
        <v>170</v>
      </c>
      <c r="C1479">
        <v>41</v>
      </c>
      <c r="D1479">
        <v>4227293</v>
      </c>
      <c r="E1479">
        <v>2018</v>
      </c>
      <c r="F1479" t="s">
        <v>15</v>
      </c>
      <c r="G1479">
        <v>1</v>
      </c>
      <c r="H1479">
        <f t="shared" si="46"/>
        <v>4</v>
      </c>
      <c r="I1479" t="str">
        <f t="shared" si="47"/>
        <v>INGRESOS</v>
      </c>
    </row>
    <row r="1480" spans="1:9" x14ac:dyDescent="0.25">
      <c r="A1480">
        <v>1810</v>
      </c>
      <c r="B1480" t="s">
        <v>170</v>
      </c>
      <c r="C1480">
        <v>72</v>
      </c>
      <c r="D1480">
        <v>12839895</v>
      </c>
      <c r="E1480">
        <v>2018</v>
      </c>
      <c r="F1480" t="s">
        <v>8</v>
      </c>
      <c r="G1480">
        <v>1</v>
      </c>
      <c r="H1480">
        <f t="shared" si="46"/>
        <v>7</v>
      </c>
      <c r="I1480" t="str">
        <f t="shared" si="47"/>
        <v>COSTO</v>
      </c>
    </row>
    <row r="1481" spans="1:9" x14ac:dyDescent="0.25">
      <c r="A1481">
        <v>1810</v>
      </c>
      <c r="B1481" t="s">
        <v>170</v>
      </c>
      <c r="C1481">
        <v>72</v>
      </c>
      <c r="D1481">
        <v>9718596</v>
      </c>
      <c r="E1481">
        <v>2018</v>
      </c>
      <c r="F1481" t="s">
        <v>12</v>
      </c>
      <c r="G1481">
        <v>1</v>
      </c>
      <c r="H1481">
        <f t="shared" si="46"/>
        <v>7</v>
      </c>
      <c r="I1481" t="str">
        <f t="shared" si="47"/>
        <v>COSTO</v>
      </c>
    </row>
    <row r="1482" spans="1:9" x14ac:dyDescent="0.25">
      <c r="A1482">
        <v>1810</v>
      </c>
      <c r="B1482" t="s">
        <v>170</v>
      </c>
      <c r="C1482">
        <v>72</v>
      </c>
      <c r="D1482">
        <v>12261376</v>
      </c>
      <c r="E1482">
        <v>2018</v>
      </c>
      <c r="F1482" t="s">
        <v>9</v>
      </c>
      <c r="G1482">
        <v>1</v>
      </c>
      <c r="H1482">
        <f t="shared" si="46"/>
        <v>7</v>
      </c>
      <c r="I1482" t="str">
        <f t="shared" si="47"/>
        <v>COSTO</v>
      </c>
    </row>
    <row r="1483" spans="1:9" x14ac:dyDescent="0.25">
      <c r="A1483">
        <v>1810</v>
      </c>
      <c r="B1483" t="s">
        <v>170</v>
      </c>
      <c r="C1483">
        <v>72</v>
      </c>
      <c r="D1483">
        <v>11054301</v>
      </c>
      <c r="E1483">
        <v>2018</v>
      </c>
      <c r="F1483" t="s">
        <v>13</v>
      </c>
      <c r="G1483">
        <v>1</v>
      </c>
      <c r="H1483">
        <f t="shared" si="46"/>
        <v>7</v>
      </c>
      <c r="I1483" t="str">
        <f t="shared" si="47"/>
        <v>COSTO</v>
      </c>
    </row>
    <row r="1484" spans="1:9" x14ac:dyDescent="0.25">
      <c r="A1484">
        <v>1810</v>
      </c>
      <c r="B1484" t="s">
        <v>170</v>
      </c>
      <c r="C1484">
        <v>72</v>
      </c>
      <c r="D1484">
        <v>11015015</v>
      </c>
      <c r="E1484">
        <v>2018</v>
      </c>
      <c r="F1484" t="s">
        <v>10</v>
      </c>
      <c r="G1484">
        <v>1</v>
      </c>
      <c r="H1484">
        <f t="shared" si="46"/>
        <v>7</v>
      </c>
      <c r="I1484" t="str">
        <f t="shared" si="47"/>
        <v>COSTO</v>
      </c>
    </row>
    <row r="1485" spans="1:9" x14ac:dyDescent="0.25">
      <c r="A1485">
        <v>1810</v>
      </c>
      <c r="B1485" t="s">
        <v>170</v>
      </c>
      <c r="C1485">
        <v>72</v>
      </c>
      <c r="D1485">
        <v>8753219</v>
      </c>
      <c r="E1485">
        <v>2018</v>
      </c>
      <c r="F1485" t="s">
        <v>11</v>
      </c>
      <c r="G1485">
        <v>1</v>
      </c>
      <c r="H1485">
        <f t="shared" si="46"/>
        <v>7</v>
      </c>
      <c r="I1485" t="str">
        <f t="shared" si="47"/>
        <v>COSTO</v>
      </c>
    </row>
    <row r="1486" spans="1:9" x14ac:dyDescent="0.25">
      <c r="A1486">
        <v>1810</v>
      </c>
      <c r="B1486" t="s">
        <v>170</v>
      </c>
      <c r="C1486">
        <v>72</v>
      </c>
      <c r="D1486">
        <v>12892060</v>
      </c>
      <c r="E1486">
        <v>2018</v>
      </c>
      <c r="F1486" t="s">
        <v>14</v>
      </c>
      <c r="G1486">
        <v>1</v>
      </c>
      <c r="H1486">
        <f t="shared" si="46"/>
        <v>7</v>
      </c>
      <c r="I1486" t="str">
        <f t="shared" si="47"/>
        <v>COSTO</v>
      </c>
    </row>
    <row r="1487" spans="1:9" x14ac:dyDescent="0.25">
      <c r="A1487">
        <v>1810</v>
      </c>
      <c r="B1487" t="s">
        <v>170</v>
      </c>
      <c r="C1487">
        <v>72</v>
      </c>
      <c r="D1487">
        <v>9593429</v>
      </c>
      <c r="E1487">
        <v>2018</v>
      </c>
      <c r="F1487" t="s">
        <v>15</v>
      </c>
      <c r="G1487">
        <v>1</v>
      </c>
      <c r="H1487">
        <f t="shared" si="46"/>
        <v>7</v>
      </c>
      <c r="I1487" t="str">
        <f t="shared" si="47"/>
        <v>COSTO</v>
      </c>
    </row>
    <row r="1488" spans="1:9" x14ac:dyDescent="0.25">
      <c r="A1488">
        <v>1810</v>
      </c>
      <c r="B1488" t="s">
        <v>170</v>
      </c>
      <c r="C1488">
        <v>72</v>
      </c>
      <c r="D1488">
        <v>487250</v>
      </c>
      <c r="E1488">
        <v>2018</v>
      </c>
      <c r="F1488" t="s">
        <v>16</v>
      </c>
      <c r="G1488">
        <v>1</v>
      </c>
      <c r="H1488">
        <f t="shared" si="46"/>
        <v>7</v>
      </c>
      <c r="I1488" t="str">
        <f t="shared" si="47"/>
        <v>COSTO</v>
      </c>
    </row>
    <row r="1489" spans="1:9" x14ac:dyDescent="0.25">
      <c r="A1489">
        <v>1810</v>
      </c>
      <c r="B1489" t="s">
        <v>170</v>
      </c>
      <c r="C1489">
        <v>72</v>
      </c>
      <c r="D1489">
        <v>48136</v>
      </c>
      <c r="E1489">
        <v>2018</v>
      </c>
      <c r="F1489" t="s">
        <v>17</v>
      </c>
      <c r="G1489">
        <v>1</v>
      </c>
      <c r="H1489">
        <f t="shared" si="46"/>
        <v>7</v>
      </c>
      <c r="I1489" t="str">
        <f t="shared" si="47"/>
        <v>COSTO</v>
      </c>
    </row>
    <row r="1490" spans="1:9" x14ac:dyDescent="0.25">
      <c r="A1490">
        <v>1811</v>
      </c>
      <c r="B1490" t="s">
        <v>171</v>
      </c>
      <c r="C1490">
        <v>41</v>
      </c>
      <c r="D1490">
        <v>-8471949</v>
      </c>
      <c r="E1490">
        <v>2018</v>
      </c>
      <c r="F1490" t="s">
        <v>9</v>
      </c>
      <c r="G1490">
        <v>1</v>
      </c>
      <c r="H1490">
        <f t="shared" si="46"/>
        <v>4</v>
      </c>
      <c r="I1490" t="str">
        <f t="shared" si="47"/>
        <v>INGRESOS</v>
      </c>
    </row>
    <row r="1491" spans="1:9" x14ac:dyDescent="0.25">
      <c r="A1491">
        <v>1811</v>
      </c>
      <c r="B1491" t="s">
        <v>171</v>
      </c>
      <c r="C1491">
        <v>41</v>
      </c>
      <c r="D1491">
        <v>-17348219</v>
      </c>
      <c r="E1491">
        <v>2018</v>
      </c>
      <c r="F1491" t="s">
        <v>13</v>
      </c>
      <c r="G1491">
        <v>1</v>
      </c>
      <c r="H1491">
        <f t="shared" si="46"/>
        <v>4</v>
      </c>
      <c r="I1491" t="str">
        <f t="shared" si="47"/>
        <v>INGRESOS</v>
      </c>
    </row>
    <row r="1492" spans="1:9" x14ac:dyDescent="0.25">
      <c r="A1492">
        <v>1811</v>
      </c>
      <c r="B1492" t="s">
        <v>171</v>
      </c>
      <c r="C1492">
        <v>72</v>
      </c>
      <c r="D1492">
        <v>600000</v>
      </c>
      <c r="E1492">
        <v>2018</v>
      </c>
      <c r="F1492" t="s">
        <v>8</v>
      </c>
      <c r="G1492">
        <v>1</v>
      </c>
      <c r="H1492">
        <f t="shared" si="46"/>
        <v>7</v>
      </c>
      <c r="I1492" t="str">
        <f t="shared" si="47"/>
        <v>COSTO</v>
      </c>
    </row>
    <row r="1493" spans="1:9" x14ac:dyDescent="0.25">
      <c r="A1493">
        <v>1811</v>
      </c>
      <c r="B1493" t="s">
        <v>171</v>
      </c>
      <c r="C1493">
        <v>72</v>
      </c>
      <c r="D1493">
        <v>2691722</v>
      </c>
      <c r="E1493">
        <v>2018</v>
      </c>
      <c r="F1493" t="s">
        <v>12</v>
      </c>
      <c r="G1493">
        <v>1</v>
      </c>
      <c r="H1493">
        <f t="shared" si="46"/>
        <v>7</v>
      </c>
      <c r="I1493" t="str">
        <f t="shared" si="47"/>
        <v>COSTO</v>
      </c>
    </row>
    <row r="1494" spans="1:9" x14ac:dyDescent="0.25">
      <c r="A1494">
        <v>1811</v>
      </c>
      <c r="B1494" t="s">
        <v>171</v>
      </c>
      <c r="C1494">
        <v>72</v>
      </c>
      <c r="D1494">
        <v>6835343</v>
      </c>
      <c r="E1494">
        <v>2018</v>
      </c>
      <c r="F1494" t="s">
        <v>9</v>
      </c>
      <c r="G1494">
        <v>1</v>
      </c>
      <c r="H1494">
        <f t="shared" si="46"/>
        <v>7</v>
      </c>
      <c r="I1494" t="str">
        <f t="shared" si="47"/>
        <v>COSTO</v>
      </c>
    </row>
    <row r="1495" spans="1:9" x14ac:dyDescent="0.25">
      <c r="A1495">
        <v>1811</v>
      </c>
      <c r="B1495" t="s">
        <v>171</v>
      </c>
      <c r="C1495">
        <v>72</v>
      </c>
      <c r="D1495">
        <v>175847</v>
      </c>
      <c r="E1495">
        <v>2018</v>
      </c>
      <c r="F1495" t="s">
        <v>13</v>
      </c>
      <c r="G1495">
        <v>1</v>
      </c>
      <c r="H1495">
        <f t="shared" si="46"/>
        <v>7</v>
      </c>
      <c r="I1495" t="str">
        <f t="shared" si="47"/>
        <v>COSTO</v>
      </c>
    </row>
    <row r="1496" spans="1:9" x14ac:dyDescent="0.25">
      <c r="A1496">
        <v>1812</v>
      </c>
      <c r="B1496" t="s">
        <v>172</v>
      </c>
      <c r="C1496">
        <v>41</v>
      </c>
      <c r="D1496">
        <v>-8454346</v>
      </c>
      <c r="E1496">
        <v>2018</v>
      </c>
      <c r="F1496" t="s">
        <v>8</v>
      </c>
      <c r="G1496">
        <v>1</v>
      </c>
      <c r="H1496">
        <f t="shared" si="46"/>
        <v>4</v>
      </c>
      <c r="I1496" t="str">
        <f t="shared" si="47"/>
        <v>INGRESOS</v>
      </c>
    </row>
    <row r="1497" spans="1:9" x14ac:dyDescent="0.25">
      <c r="A1497">
        <v>1812</v>
      </c>
      <c r="B1497" t="s">
        <v>172</v>
      </c>
      <c r="C1497">
        <v>41</v>
      </c>
      <c r="D1497">
        <v>-10567932</v>
      </c>
      <c r="E1497">
        <v>2018</v>
      </c>
      <c r="F1497" t="s">
        <v>12</v>
      </c>
      <c r="G1497">
        <v>1</v>
      </c>
      <c r="H1497">
        <f t="shared" si="46"/>
        <v>4</v>
      </c>
      <c r="I1497" t="str">
        <f t="shared" si="47"/>
        <v>INGRESOS</v>
      </c>
    </row>
    <row r="1498" spans="1:9" x14ac:dyDescent="0.25">
      <c r="A1498">
        <v>1812</v>
      </c>
      <c r="B1498" t="s">
        <v>172</v>
      </c>
      <c r="C1498">
        <v>41</v>
      </c>
      <c r="D1498">
        <v>-10567932</v>
      </c>
      <c r="E1498">
        <v>2018</v>
      </c>
      <c r="F1498" t="s">
        <v>9</v>
      </c>
      <c r="G1498">
        <v>1</v>
      </c>
      <c r="H1498">
        <f t="shared" si="46"/>
        <v>4</v>
      </c>
      <c r="I1498" t="str">
        <f t="shared" si="47"/>
        <v>INGRESOS</v>
      </c>
    </row>
    <row r="1499" spans="1:9" x14ac:dyDescent="0.25">
      <c r="A1499">
        <v>1812</v>
      </c>
      <c r="B1499" t="s">
        <v>172</v>
      </c>
      <c r="C1499">
        <v>41</v>
      </c>
      <c r="D1499">
        <v>-12681518</v>
      </c>
      <c r="E1499">
        <v>2018</v>
      </c>
      <c r="F1499" t="s">
        <v>13</v>
      </c>
      <c r="G1499">
        <v>1</v>
      </c>
      <c r="H1499">
        <f t="shared" si="46"/>
        <v>4</v>
      </c>
      <c r="I1499" t="str">
        <f t="shared" si="47"/>
        <v>INGRESOS</v>
      </c>
    </row>
    <row r="1500" spans="1:9" x14ac:dyDescent="0.25">
      <c r="A1500">
        <v>1812</v>
      </c>
      <c r="B1500" t="s">
        <v>172</v>
      </c>
      <c r="C1500">
        <v>41</v>
      </c>
      <c r="D1500">
        <v>12681518</v>
      </c>
      <c r="E1500">
        <v>2018</v>
      </c>
      <c r="F1500" t="s">
        <v>10</v>
      </c>
      <c r="G1500">
        <v>1</v>
      </c>
      <c r="H1500">
        <f t="shared" si="46"/>
        <v>4</v>
      </c>
      <c r="I1500" t="str">
        <f t="shared" si="47"/>
        <v>INGRESOS</v>
      </c>
    </row>
    <row r="1501" spans="1:9" x14ac:dyDescent="0.25">
      <c r="A1501">
        <v>1812</v>
      </c>
      <c r="B1501" t="s">
        <v>172</v>
      </c>
      <c r="C1501">
        <v>41</v>
      </c>
      <c r="D1501">
        <v>-25363036</v>
      </c>
      <c r="E1501">
        <v>2018</v>
      </c>
      <c r="F1501" t="s">
        <v>11</v>
      </c>
      <c r="G1501">
        <v>1</v>
      </c>
      <c r="H1501">
        <f t="shared" si="46"/>
        <v>4</v>
      </c>
      <c r="I1501" t="str">
        <f t="shared" si="47"/>
        <v>INGRESOS</v>
      </c>
    </row>
    <row r="1502" spans="1:9" x14ac:dyDescent="0.25">
      <c r="A1502">
        <v>1812</v>
      </c>
      <c r="B1502" t="s">
        <v>172</v>
      </c>
      <c r="C1502">
        <v>41</v>
      </c>
      <c r="D1502">
        <v>25363036</v>
      </c>
      <c r="E1502">
        <v>2018</v>
      </c>
      <c r="F1502" t="s">
        <v>14</v>
      </c>
      <c r="G1502">
        <v>1</v>
      </c>
      <c r="H1502">
        <f t="shared" si="46"/>
        <v>4</v>
      </c>
      <c r="I1502" t="str">
        <f t="shared" si="47"/>
        <v>INGRESOS</v>
      </c>
    </row>
    <row r="1503" spans="1:9" x14ac:dyDescent="0.25">
      <c r="A1503">
        <v>1812</v>
      </c>
      <c r="B1503" t="s">
        <v>172</v>
      </c>
      <c r="C1503">
        <v>72</v>
      </c>
      <c r="D1503">
        <v>673148</v>
      </c>
      <c r="E1503">
        <v>2018</v>
      </c>
      <c r="F1503" t="s">
        <v>8</v>
      </c>
      <c r="G1503">
        <v>1</v>
      </c>
      <c r="H1503">
        <f t="shared" si="46"/>
        <v>7</v>
      </c>
      <c r="I1503" t="str">
        <f t="shared" si="47"/>
        <v>COSTO</v>
      </c>
    </row>
    <row r="1504" spans="1:9" x14ac:dyDescent="0.25">
      <c r="A1504">
        <v>1812</v>
      </c>
      <c r="B1504" t="s">
        <v>172</v>
      </c>
      <c r="C1504">
        <v>72</v>
      </c>
      <c r="D1504">
        <v>5014585</v>
      </c>
      <c r="E1504">
        <v>2018</v>
      </c>
      <c r="F1504" t="s">
        <v>12</v>
      </c>
      <c r="G1504">
        <v>1</v>
      </c>
      <c r="H1504">
        <f t="shared" si="46"/>
        <v>7</v>
      </c>
      <c r="I1504" t="str">
        <f t="shared" si="47"/>
        <v>COSTO</v>
      </c>
    </row>
    <row r="1505" spans="1:9" x14ac:dyDescent="0.25">
      <c r="A1505">
        <v>1812</v>
      </c>
      <c r="B1505" t="s">
        <v>172</v>
      </c>
      <c r="C1505">
        <v>72</v>
      </c>
      <c r="D1505">
        <v>3998850</v>
      </c>
      <c r="E1505">
        <v>2018</v>
      </c>
      <c r="F1505" t="s">
        <v>9</v>
      </c>
      <c r="G1505">
        <v>1</v>
      </c>
      <c r="H1505">
        <f t="shared" si="46"/>
        <v>7</v>
      </c>
      <c r="I1505" t="str">
        <f t="shared" si="47"/>
        <v>COSTO</v>
      </c>
    </row>
    <row r="1506" spans="1:9" x14ac:dyDescent="0.25">
      <c r="A1506">
        <v>1812</v>
      </c>
      <c r="B1506" t="s">
        <v>172</v>
      </c>
      <c r="C1506">
        <v>72</v>
      </c>
      <c r="D1506">
        <v>3616197</v>
      </c>
      <c r="E1506">
        <v>2018</v>
      </c>
      <c r="F1506" t="s">
        <v>13</v>
      </c>
      <c r="G1506">
        <v>1</v>
      </c>
      <c r="H1506">
        <f t="shared" si="46"/>
        <v>7</v>
      </c>
      <c r="I1506" t="str">
        <f t="shared" si="47"/>
        <v>COSTO</v>
      </c>
    </row>
    <row r="1507" spans="1:9" x14ac:dyDescent="0.25">
      <c r="A1507">
        <v>1812</v>
      </c>
      <c r="B1507" t="s">
        <v>172</v>
      </c>
      <c r="C1507">
        <v>72</v>
      </c>
      <c r="D1507">
        <v>272450</v>
      </c>
      <c r="E1507">
        <v>2018</v>
      </c>
      <c r="F1507" t="s">
        <v>10</v>
      </c>
      <c r="G1507">
        <v>1</v>
      </c>
      <c r="H1507">
        <f t="shared" si="46"/>
        <v>7</v>
      </c>
      <c r="I1507" t="str">
        <f t="shared" si="47"/>
        <v>COSTO</v>
      </c>
    </row>
    <row r="1508" spans="1:9" x14ac:dyDescent="0.25">
      <c r="A1508">
        <v>1812</v>
      </c>
      <c r="B1508" t="s">
        <v>172</v>
      </c>
      <c r="C1508">
        <v>72</v>
      </c>
      <c r="D1508">
        <v>37731</v>
      </c>
      <c r="E1508">
        <v>2018</v>
      </c>
      <c r="F1508" t="s">
        <v>11</v>
      </c>
      <c r="G1508">
        <v>1</v>
      </c>
      <c r="H1508">
        <f t="shared" si="46"/>
        <v>7</v>
      </c>
      <c r="I1508" t="str">
        <f t="shared" si="47"/>
        <v>COSTO</v>
      </c>
    </row>
    <row r="1509" spans="1:9" x14ac:dyDescent="0.25">
      <c r="A1509">
        <v>1812</v>
      </c>
      <c r="B1509" t="s">
        <v>172</v>
      </c>
      <c r="C1509">
        <v>72</v>
      </c>
      <c r="D1509">
        <v>155418</v>
      </c>
      <c r="E1509">
        <v>2018</v>
      </c>
      <c r="F1509" t="s">
        <v>14</v>
      </c>
      <c r="G1509">
        <v>1</v>
      </c>
      <c r="H1509">
        <f t="shared" si="46"/>
        <v>7</v>
      </c>
      <c r="I1509" t="str">
        <f t="shared" si="47"/>
        <v>COSTO</v>
      </c>
    </row>
    <row r="1510" spans="1:9" x14ac:dyDescent="0.25">
      <c r="A1510">
        <v>1813</v>
      </c>
      <c r="B1510" t="s">
        <v>173</v>
      </c>
      <c r="C1510">
        <v>41</v>
      </c>
      <c r="D1510">
        <v>-253159740</v>
      </c>
      <c r="E1510">
        <v>2018</v>
      </c>
      <c r="F1510" t="s">
        <v>9</v>
      </c>
      <c r="G1510">
        <v>1</v>
      </c>
      <c r="H1510">
        <f t="shared" si="46"/>
        <v>4</v>
      </c>
      <c r="I1510" t="str">
        <f t="shared" si="47"/>
        <v>INGRESOS</v>
      </c>
    </row>
    <row r="1511" spans="1:9" x14ac:dyDescent="0.25">
      <c r="A1511">
        <v>1813</v>
      </c>
      <c r="B1511" t="s">
        <v>173</v>
      </c>
      <c r="C1511">
        <v>41</v>
      </c>
      <c r="D1511">
        <v>-77148173</v>
      </c>
      <c r="E1511">
        <v>2018</v>
      </c>
      <c r="F1511" t="s">
        <v>13</v>
      </c>
      <c r="G1511">
        <v>1</v>
      </c>
      <c r="H1511">
        <f t="shared" si="46"/>
        <v>4</v>
      </c>
      <c r="I1511" t="str">
        <f t="shared" si="47"/>
        <v>INGRESOS</v>
      </c>
    </row>
    <row r="1512" spans="1:9" x14ac:dyDescent="0.25">
      <c r="A1512">
        <v>1813</v>
      </c>
      <c r="B1512" t="s">
        <v>173</v>
      </c>
      <c r="C1512">
        <v>41</v>
      </c>
      <c r="D1512">
        <v>-415284968</v>
      </c>
      <c r="E1512">
        <v>2018</v>
      </c>
      <c r="F1512" t="s">
        <v>10</v>
      </c>
      <c r="G1512">
        <v>1</v>
      </c>
      <c r="H1512">
        <f t="shared" si="46"/>
        <v>4</v>
      </c>
      <c r="I1512" t="str">
        <f t="shared" si="47"/>
        <v>INGRESOS</v>
      </c>
    </row>
    <row r="1513" spans="1:9" x14ac:dyDescent="0.25">
      <c r="A1513">
        <v>1813</v>
      </c>
      <c r="B1513" t="s">
        <v>173</v>
      </c>
      <c r="C1513">
        <v>41</v>
      </c>
      <c r="D1513">
        <v>-179973</v>
      </c>
      <c r="E1513">
        <v>2018</v>
      </c>
      <c r="F1513" t="s">
        <v>11</v>
      </c>
      <c r="G1513">
        <v>1</v>
      </c>
      <c r="H1513">
        <f t="shared" si="46"/>
        <v>4</v>
      </c>
      <c r="I1513" t="str">
        <f t="shared" si="47"/>
        <v>INGRESOS</v>
      </c>
    </row>
    <row r="1514" spans="1:9" x14ac:dyDescent="0.25">
      <c r="A1514">
        <v>1813</v>
      </c>
      <c r="B1514" t="s">
        <v>173</v>
      </c>
      <c r="C1514">
        <v>41</v>
      </c>
      <c r="D1514">
        <v>-53839640</v>
      </c>
      <c r="E1514">
        <v>2018</v>
      </c>
      <c r="F1514" t="s">
        <v>14</v>
      </c>
      <c r="G1514">
        <v>1</v>
      </c>
      <c r="H1514">
        <f t="shared" si="46"/>
        <v>4</v>
      </c>
      <c r="I1514" t="str">
        <f t="shared" si="47"/>
        <v>INGRESOS</v>
      </c>
    </row>
    <row r="1515" spans="1:9" x14ac:dyDescent="0.25">
      <c r="A1515">
        <v>1813</v>
      </c>
      <c r="B1515" t="s">
        <v>173</v>
      </c>
      <c r="C1515">
        <v>41</v>
      </c>
      <c r="D1515">
        <v>180419510</v>
      </c>
      <c r="E1515">
        <v>2018</v>
      </c>
      <c r="F1515" t="s">
        <v>15</v>
      </c>
      <c r="G1515">
        <v>1</v>
      </c>
      <c r="H1515">
        <f t="shared" si="46"/>
        <v>4</v>
      </c>
      <c r="I1515" t="str">
        <f t="shared" si="47"/>
        <v>INGRESOS</v>
      </c>
    </row>
    <row r="1516" spans="1:9" x14ac:dyDescent="0.25">
      <c r="A1516">
        <v>1813</v>
      </c>
      <c r="B1516" t="s">
        <v>173</v>
      </c>
      <c r="C1516">
        <v>41</v>
      </c>
      <c r="D1516">
        <v>-462596531</v>
      </c>
      <c r="E1516">
        <v>2018</v>
      </c>
      <c r="F1516" t="s">
        <v>16</v>
      </c>
      <c r="G1516">
        <v>1</v>
      </c>
      <c r="H1516">
        <f t="shared" si="46"/>
        <v>4</v>
      </c>
      <c r="I1516" t="str">
        <f t="shared" si="47"/>
        <v>INGRESOS</v>
      </c>
    </row>
    <row r="1517" spans="1:9" x14ac:dyDescent="0.25">
      <c r="A1517">
        <v>1813</v>
      </c>
      <c r="B1517" t="s">
        <v>173</v>
      </c>
      <c r="C1517">
        <v>41</v>
      </c>
      <c r="D1517">
        <v>-141347702</v>
      </c>
      <c r="E1517">
        <v>2018</v>
      </c>
      <c r="F1517" t="s">
        <v>17</v>
      </c>
      <c r="G1517">
        <v>1</v>
      </c>
      <c r="H1517">
        <f t="shared" si="46"/>
        <v>4</v>
      </c>
      <c r="I1517" t="str">
        <f t="shared" si="47"/>
        <v>INGRESOS</v>
      </c>
    </row>
    <row r="1518" spans="1:9" x14ac:dyDescent="0.25">
      <c r="A1518">
        <v>1813</v>
      </c>
      <c r="B1518" t="s">
        <v>173</v>
      </c>
      <c r="C1518">
        <v>41</v>
      </c>
      <c r="D1518">
        <v>-154379223</v>
      </c>
      <c r="E1518">
        <v>2018</v>
      </c>
      <c r="F1518" t="s">
        <v>18</v>
      </c>
      <c r="G1518">
        <v>1</v>
      </c>
      <c r="H1518">
        <f t="shared" si="46"/>
        <v>4</v>
      </c>
      <c r="I1518" t="str">
        <f t="shared" si="47"/>
        <v>INGRESOS</v>
      </c>
    </row>
    <row r="1519" spans="1:9" x14ac:dyDescent="0.25">
      <c r="A1519">
        <v>1813</v>
      </c>
      <c r="B1519" t="s">
        <v>173</v>
      </c>
      <c r="C1519">
        <v>53</v>
      </c>
      <c r="D1519">
        <v>1946</v>
      </c>
      <c r="E1519">
        <v>2018</v>
      </c>
      <c r="F1519" t="s">
        <v>11</v>
      </c>
      <c r="G1519">
        <v>1</v>
      </c>
      <c r="H1519">
        <f t="shared" si="46"/>
        <v>5</v>
      </c>
      <c r="I1519" t="str">
        <f t="shared" si="47"/>
        <v>COSTO</v>
      </c>
    </row>
    <row r="1520" spans="1:9" x14ac:dyDescent="0.25">
      <c r="A1520">
        <v>1813</v>
      </c>
      <c r="B1520" t="s">
        <v>173</v>
      </c>
      <c r="C1520">
        <v>72</v>
      </c>
      <c r="D1520">
        <v>30799029</v>
      </c>
      <c r="E1520">
        <v>2018</v>
      </c>
      <c r="F1520" t="s">
        <v>8</v>
      </c>
      <c r="G1520">
        <v>1</v>
      </c>
      <c r="H1520">
        <f t="shared" si="46"/>
        <v>7</v>
      </c>
      <c r="I1520" t="str">
        <f t="shared" si="47"/>
        <v>COSTO</v>
      </c>
    </row>
    <row r="1521" spans="1:9" x14ac:dyDescent="0.25">
      <c r="A1521">
        <v>1813</v>
      </c>
      <c r="B1521" t="s">
        <v>173</v>
      </c>
      <c r="C1521">
        <v>72</v>
      </c>
      <c r="D1521">
        <v>46395213</v>
      </c>
      <c r="E1521">
        <v>2018</v>
      </c>
      <c r="F1521" t="s">
        <v>12</v>
      </c>
      <c r="G1521">
        <v>1</v>
      </c>
      <c r="H1521">
        <f t="shared" si="46"/>
        <v>7</v>
      </c>
      <c r="I1521" t="str">
        <f t="shared" si="47"/>
        <v>COSTO</v>
      </c>
    </row>
    <row r="1522" spans="1:9" x14ac:dyDescent="0.25">
      <c r="A1522">
        <v>1813</v>
      </c>
      <c r="B1522" t="s">
        <v>173</v>
      </c>
      <c r="C1522">
        <v>72</v>
      </c>
      <c r="D1522">
        <v>51555067</v>
      </c>
      <c r="E1522">
        <v>2018</v>
      </c>
      <c r="F1522" t="s">
        <v>9</v>
      </c>
      <c r="G1522">
        <v>1</v>
      </c>
      <c r="H1522">
        <f t="shared" si="46"/>
        <v>7</v>
      </c>
      <c r="I1522" t="str">
        <f t="shared" si="47"/>
        <v>COSTO</v>
      </c>
    </row>
    <row r="1523" spans="1:9" x14ac:dyDescent="0.25">
      <c r="A1523">
        <v>1813</v>
      </c>
      <c r="B1523" t="s">
        <v>173</v>
      </c>
      <c r="C1523">
        <v>72</v>
      </c>
      <c r="D1523">
        <v>49356386</v>
      </c>
      <c r="E1523">
        <v>2018</v>
      </c>
      <c r="F1523" t="s">
        <v>13</v>
      </c>
      <c r="G1523">
        <v>1</v>
      </c>
      <c r="H1523">
        <f t="shared" si="46"/>
        <v>7</v>
      </c>
      <c r="I1523" t="str">
        <f t="shared" si="47"/>
        <v>COSTO</v>
      </c>
    </row>
    <row r="1524" spans="1:9" x14ac:dyDescent="0.25">
      <c r="A1524">
        <v>1813</v>
      </c>
      <c r="B1524" t="s">
        <v>173</v>
      </c>
      <c r="C1524">
        <v>72</v>
      </c>
      <c r="D1524">
        <v>66805458</v>
      </c>
      <c r="E1524">
        <v>2018</v>
      </c>
      <c r="F1524" t="s">
        <v>10</v>
      </c>
      <c r="G1524">
        <v>1</v>
      </c>
      <c r="H1524">
        <f t="shared" si="46"/>
        <v>7</v>
      </c>
      <c r="I1524" t="str">
        <f t="shared" si="47"/>
        <v>COSTO</v>
      </c>
    </row>
    <row r="1525" spans="1:9" x14ac:dyDescent="0.25">
      <c r="A1525">
        <v>1813</v>
      </c>
      <c r="B1525" t="s">
        <v>173</v>
      </c>
      <c r="C1525">
        <v>72</v>
      </c>
      <c r="D1525">
        <v>65538108</v>
      </c>
      <c r="E1525">
        <v>2018</v>
      </c>
      <c r="F1525" t="s">
        <v>11</v>
      </c>
      <c r="G1525">
        <v>1</v>
      </c>
      <c r="H1525">
        <f t="shared" si="46"/>
        <v>7</v>
      </c>
      <c r="I1525" t="str">
        <f t="shared" si="47"/>
        <v>COSTO</v>
      </c>
    </row>
    <row r="1526" spans="1:9" x14ac:dyDescent="0.25">
      <c r="A1526">
        <v>1813</v>
      </c>
      <c r="B1526" t="s">
        <v>173</v>
      </c>
      <c r="C1526">
        <v>72</v>
      </c>
      <c r="D1526">
        <v>63754673</v>
      </c>
      <c r="E1526">
        <v>2018</v>
      </c>
      <c r="F1526" t="s">
        <v>14</v>
      </c>
      <c r="G1526">
        <v>1</v>
      </c>
      <c r="H1526">
        <f t="shared" si="46"/>
        <v>7</v>
      </c>
      <c r="I1526" t="str">
        <f t="shared" si="47"/>
        <v>COSTO</v>
      </c>
    </row>
    <row r="1527" spans="1:9" x14ac:dyDescent="0.25">
      <c r="A1527">
        <v>1813</v>
      </c>
      <c r="B1527" t="s">
        <v>173</v>
      </c>
      <c r="C1527">
        <v>72</v>
      </c>
      <c r="D1527">
        <v>66223698</v>
      </c>
      <c r="E1527">
        <v>2018</v>
      </c>
      <c r="F1527" t="s">
        <v>15</v>
      </c>
      <c r="G1527">
        <v>1</v>
      </c>
      <c r="H1527">
        <f t="shared" si="46"/>
        <v>7</v>
      </c>
      <c r="I1527" t="str">
        <f t="shared" si="47"/>
        <v>COSTO</v>
      </c>
    </row>
    <row r="1528" spans="1:9" x14ac:dyDescent="0.25">
      <c r="A1528">
        <v>1813</v>
      </c>
      <c r="B1528" t="s">
        <v>173</v>
      </c>
      <c r="C1528">
        <v>72</v>
      </c>
      <c r="D1528">
        <v>69089798</v>
      </c>
      <c r="E1528">
        <v>2018</v>
      </c>
      <c r="F1528" t="s">
        <v>16</v>
      </c>
      <c r="G1528">
        <v>1</v>
      </c>
      <c r="H1528">
        <f t="shared" si="46"/>
        <v>7</v>
      </c>
      <c r="I1528" t="str">
        <f t="shared" si="47"/>
        <v>COSTO</v>
      </c>
    </row>
    <row r="1529" spans="1:9" x14ac:dyDescent="0.25">
      <c r="A1529">
        <v>1813</v>
      </c>
      <c r="B1529" t="s">
        <v>173</v>
      </c>
      <c r="C1529">
        <v>72</v>
      </c>
      <c r="D1529">
        <v>64984290.890000001</v>
      </c>
      <c r="E1529">
        <v>2018</v>
      </c>
      <c r="F1529" t="s">
        <v>17</v>
      </c>
      <c r="G1529">
        <v>1</v>
      </c>
      <c r="H1529">
        <f t="shared" si="46"/>
        <v>7</v>
      </c>
      <c r="I1529" t="str">
        <f t="shared" si="47"/>
        <v>COSTO</v>
      </c>
    </row>
    <row r="1530" spans="1:9" x14ac:dyDescent="0.25">
      <c r="A1530">
        <v>1813</v>
      </c>
      <c r="B1530" t="s">
        <v>173</v>
      </c>
      <c r="C1530">
        <v>72</v>
      </c>
      <c r="D1530">
        <v>1267793</v>
      </c>
      <c r="E1530">
        <v>2018</v>
      </c>
      <c r="F1530" t="s">
        <v>18</v>
      </c>
      <c r="G1530">
        <v>1</v>
      </c>
      <c r="H1530">
        <f t="shared" si="46"/>
        <v>7</v>
      </c>
      <c r="I1530" t="str">
        <f t="shared" si="47"/>
        <v>COSTO</v>
      </c>
    </row>
    <row r="1531" spans="1:9" x14ac:dyDescent="0.25">
      <c r="A1531">
        <v>1814</v>
      </c>
      <c r="B1531" t="s">
        <v>174</v>
      </c>
      <c r="C1531">
        <v>72</v>
      </c>
      <c r="D1531">
        <v>2214832</v>
      </c>
      <c r="E1531">
        <v>2018</v>
      </c>
      <c r="F1531" t="s">
        <v>8</v>
      </c>
      <c r="G1531">
        <v>1</v>
      </c>
      <c r="H1531">
        <f t="shared" si="46"/>
        <v>7</v>
      </c>
      <c r="I1531" t="str">
        <f t="shared" si="47"/>
        <v>COSTO</v>
      </c>
    </row>
    <row r="1532" spans="1:9" x14ac:dyDescent="0.25">
      <c r="A1532">
        <v>1814</v>
      </c>
      <c r="B1532" t="s">
        <v>174</v>
      </c>
      <c r="C1532">
        <v>72</v>
      </c>
      <c r="D1532">
        <v>2736902</v>
      </c>
      <c r="E1532">
        <v>2018</v>
      </c>
      <c r="F1532" t="s">
        <v>12</v>
      </c>
      <c r="G1532">
        <v>1</v>
      </c>
      <c r="H1532">
        <f t="shared" si="46"/>
        <v>7</v>
      </c>
      <c r="I1532" t="str">
        <f t="shared" si="47"/>
        <v>COSTO</v>
      </c>
    </row>
    <row r="1533" spans="1:9" x14ac:dyDescent="0.25">
      <c r="A1533">
        <v>1815</v>
      </c>
      <c r="B1533" t="s">
        <v>175</v>
      </c>
      <c r="C1533">
        <v>41</v>
      </c>
      <c r="D1533">
        <v>-7000000</v>
      </c>
      <c r="E1533">
        <v>2018</v>
      </c>
      <c r="F1533" t="s">
        <v>16</v>
      </c>
      <c r="G1533">
        <v>1</v>
      </c>
      <c r="H1533">
        <f t="shared" si="46"/>
        <v>4</v>
      </c>
      <c r="I1533" t="str">
        <f t="shared" si="47"/>
        <v>INGRESOS</v>
      </c>
    </row>
    <row r="1534" spans="1:9" x14ac:dyDescent="0.25">
      <c r="A1534">
        <v>1815</v>
      </c>
      <c r="B1534" t="s">
        <v>175</v>
      </c>
      <c r="C1534">
        <v>72</v>
      </c>
      <c r="D1534">
        <v>1984469</v>
      </c>
      <c r="E1534">
        <v>2018</v>
      </c>
      <c r="F1534" t="s">
        <v>9</v>
      </c>
      <c r="G1534">
        <v>1</v>
      </c>
      <c r="H1534">
        <f t="shared" si="46"/>
        <v>7</v>
      </c>
      <c r="I1534" t="str">
        <f t="shared" si="47"/>
        <v>COSTO</v>
      </c>
    </row>
    <row r="1535" spans="1:9" x14ac:dyDescent="0.25">
      <c r="A1535">
        <v>1815</v>
      </c>
      <c r="B1535" t="s">
        <v>175</v>
      </c>
      <c r="C1535">
        <v>72</v>
      </c>
      <c r="D1535">
        <v>108081</v>
      </c>
      <c r="E1535">
        <v>2018</v>
      </c>
      <c r="F1535" t="s">
        <v>10</v>
      </c>
      <c r="G1535">
        <v>1</v>
      </c>
      <c r="H1535">
        <f t="shared" si="46"/>
        <v>7</v>
      </c>
      <c r="I1535" t="str">
        <f t="shared" si="47"/>
        <v>COSTO</v>
      </c>
    </row>
    <row r="1536" spans="1:9" x14ac:dyDescent="0.25">
      <c r="A1536">
        <v>1815</v>
      </c>
      <c r="B1536" t="s">
        <v>175</v>
      </c>
      <c r="C1536">
        <v>72</v>
      </c>
      <c r="D1536">
        <v>137008</v>
      </c>
      <c r="E1536">
        <v>2018</v>
      </c>
      <c r="F1536" t="s">
        <v>11</v>
      </c>
      <c r="G1536">
        <v>1</v>
      </c>
      <c r="H1536">
        <f t="shared" si="46"/>
        <v>7</v>
      </c>
      <c r="I1536" t="str">
        <f t="shared" si="47"/>
        <v>COSTO</v>
      </c>
    </row>
    <row r="1537" spans="1:9" x14ac:dyDescent="0.25">
      <c r="A1537">
        <v>1816</v>
      </c>
      <c r="B1537" t="s">
        <v>176</v>
      </c>
      <c r="C1537">
        <v>41</v>
      </c>
      <c r="D1537">
        <v>-4577053</v>
      </c>
      <c r="E1537">
        <v>2018</v>
      </c>
      <c r="F1537" t="s">
        <v>12</v>
      </c>
      <c r="G1537">
        <v>1</v>
      </c>
      <c r="H1537">
        <f t="shared" si="46"/>
        <v>4</v>
      </c>
      <c r="I1537" t="str">
        <f t="shared" si="47"/>
        <v>INGRESOS</v>
      </c>
    </row>
    <row r="1538" spans="1:9" x14ac:dyDescent="0.25">
      <c r="A1538">
        <v>1816</v>
      </c>
      <c r="B1538" t="s">
        <v>176</v>
      </c>
      <c r="C1538">
        <v>41</v>
      </c>
      <c r="D1538">
        <v>-17654436</v>
      </c>
      <c r="E1538">
        <v>2018</v>
      </c>
      <c r="F1538" t="s">
        <v>9</v>
      </c>
      <c r="G1538">
        <v>1</v>
      </c>
      <c r="H1538">
        <f t="shared" si="46"/>
        <v>4</v>
      </c>
      <c r="I1538" t="str">
        <f t="shared" si="47"/>
        <v>INGRESOS</v>
      </c>
    </row>
    <row r="1539" spans="1:9" x14ac:dyDescent="0.25">
      <c r="A1539">
        <v>1816</v>
      </c>
      <c r="B1539" t="s">
        <v>176</v>
      </c>
      <c r="C1539">
        <v>41</v>
      </c>
      <c r="D1539">
        <v>-17654436</v>
      </c>
      <c r="E1539">
        <v>2018</v>
      </c>
      <c r="F1539" t="s">
        <v>13</v>
      </c>
      <c r="G1539">
        <v>1</v>
      </c>
      <c r="H1539">
        <f t="shared" ref="H1539:H1602" si="48">MID(C1539,1,1)*1</f>
        <v>4</v>
      </c>
      <c r="I1539" t="str">
        <f t="shared" ref="I1539:I1602" si="49">IF(OR(H1539=7,H1539=5),"COSTO",IF(H1539=4,"INGRESOS","OJO"))</f>
        <v>INGRESOS</v>
      </c>
    </row>
    <row r="1540" spans="1:9" x14ac:dyDescent="0.25">
      <c r="A1540">
        <v>1816</v>
      </c>
      <c r="B1540" t="s">
        <v>176</v>
      </c>
      <c r="C1540">
        <v>41</v>
      </c>
      <c r="D1540">
        <v>-17463816</v>
      </c>
      <c r="E1540">
        <v>2018</v>
      </c>
      <c r="F1540" t="s">
        <v>10</v>
      </c>
      <c r="G1540">
        <v>1</v>
      </c>
      <c r="H1540">
        <f t="shared" si="48"/>
        <v>4</v>
      </c>
      <c r="I1540" t="str">
        <f t="shared" si="49"/>
        <v>INGRESOS</v>
      </c>
    </row>
    <row r="1541" spans="1:9" x14ac:dyDescent="0.25">
      <c r="A1541">
        <v>1816</v>
      </c>
      <c r="B1541" t="s">
        <v>176</v>
      </c>
      <c r="C1541">
        <v>41</v>
      </c>
      <c r="D1541">
        <v>-20323116</v>
      </c>
      <c r="E1541">
        <v>2018</v>
      </c>
      <c r="F1541" t="s">
        <v>11</v>
      </c>
      <c r="G1541">
        <v>1</v>
      </c>
      <c r="H1541">
        <f t="shared" si="48"/>
        <v>4</v>
      </c>
      <c r="I1541" t="str">
        <f t="shared" si="49"/>
        <v>INGRESOS</v>
      </c>
    </row>
    <row r="1542" spans="1:9" x14ac:dyDescent="0.25">
      <c r="A1542">
        <v>1816</v>
      </c>
      <c r="B1542" t="s">
        <v>176</v>
      </c>
      <c r="C1542">
        <v>41</v>
      </c>
      <c r="D1542">
        <v>-14985756</v>
      </c>
      <c r="E1542">
        <v>2018</v>
      </c>
      <c r="F1542" t="s">
        <v>14</v>
      </c>
      <c r="G1542">
        <v>1</v>
      </c>
      <c r="H1542">
        <f t="shared" si="48"/>
        <v>4</v>
      </c>
      <c r="I1542" t="str">
        <f t="shared" si="49"/>
        <v>INGRESOS</v>
      </c>
    </row>
    <row r="1543" spans="1:9" x14ac:dyDescent="0.25">
      <c r="A1543">
        <v>1816</v>
      </c>
      <c r="B1543" t="s">
        <v>176</v>
      </c>
      <c r="C1543">
        <v>41</v>
      </c>
      <c r="D1543">
        <v>-8666438</v>
      </c>
      <c r="E1543">
        <v>2018</v>
      </c>
      <c r="F1543" t="s">
        <v>15</v>
      </c>
      <c r="G1543">
        <v>1</v>
      </c>
      <c r="H1543">
        <f t="shared" si="48"/>
        <v>4</v>
      </c>
      <c r="I1543" t="str">
        <f t="shared" si="49"/>
        <v>INGRESOS</v>
      </c>
    </row>
    <row r="1544" spans="1:9" x14ac:dyDescent="0.25">
      <c r="A1544">
        <v>1816</v>
      </c>
      <c r="B1544" t="s">
        <v>176</v>
      </c>
      <c r="C1544">
        <v>72</v>
      </c>
      <c r="D1544">
        <v>4728127</v>
      </c>
      <c r="E1544">
        <v>2018</v>
      </c>
      <c r="F1544" t="s">
        <v>12</v>
      </c>
      <c r="G1544">
        <v>1</v>
      </c>
      <c r="H1544">
        <f t="shared" si="48"/>
        <v>7</v>
      </c>
      <c r="I1544" t="str">
        <f t="shared" si="49"/>
        <v>COSTO</v>
      </c>
    </row>
    <row r="1545" spans="1:9" x14ac:dyDescent="0.25">
      <c r="A1545">
        <v>1816</v>
      </c>
      <c r="B1545" t="s">
        <v>176</v>
      </c>
      <c r="C1545">
        <v>72</v>
      </c>
      <c r="D1545">
        <v>12262016</v>
      </c>
      <c r="E1545">
        <v>2018</v>
      </c>
      <c r="F1545" t="s">
        <v>9</v>
      </c>
      <c r="G1545">
        <v>1</v>
      </c>
      <c r="H1545">
        <f t="shared" si="48"/>
        <v>7</v>
      </c>
      <c r="I1545" t="str">
        <f t="shared" si="49"/>
        <v>COSTO</v>
      </c>
    </row>
    <row r="1546" spans="1:9" x14ac:dyDescent="0.25">
      <c r="A1546">
        <v>1816</v>
      </c>
      <c r="B1546" t="s">
        <v>176</v>
      </c>
      <c r="C1546">
        <v>72</v>
      </c>
      <c r="D1546">
        <v>9635481</v>
      </c>
      <c r="E1546">
        <v>2018</v>
      </c>
      <c r="F1546" t="s">
        <v>13</v>
      </c>
      <c r="G1546">
        <v>1</v>
      </c>
      <c r="H1546">
        <f t="shared" si="48"/>
        <v>7</v>
      </c>
      <c r="I1546" t="str">
        <f t="shared" si="49"/>
        <v>COSTO</v>
      </c>
    </row>
    <row r="1547" spans="1:9" x14ac:dyDescent="0.25">
      <c r="A1547">
        <v>1816</v>
      </c>
      <c r="B1547" t="s">
        <v>176</v>
      </c>
      <c r="C1547">
        <v>72</v>
      </c>
      <c r="D1547">
        <v>9908466</v>
      </c>
      <c r="E1547">
        <v>2018</v>
      </c>
      <c r="F1547" t="s">
        <v>10</v>
      </c>
      <c r="G1547">
        <v>1</v>
      </c>
      <c r="H1547">
        <f t="shared" si="48"/>
        <v>7</v>
      </c>
      <c r="I1547" t="str">
        <f t="shared" si="49"/>
        <v>COSTO</v>
      </c>
    </row>
    <row r="1548" spans="1:9" x14ac:dyDescent="0.25">
      <c r="A1548">
        <v>1816</v>
      </c>
      <c r="B1548" t="s">
        <v>176</v>
      </c>
      <c r="C1548">
        <v>72</v>
      </c>
      <c r="D1548">
        <v>9033457</v>
      </c>
      <c r="E1548">
        <v>2018</v>
      </c>
      <c r="F1548" t="s">
        <v>11</v>
      </c>
      <c r="G1548">
        <v>1</v>
      </c>
      <c r="H1548">
        <f t="shared" si="48"/>
        <v>7</v>
      </c>
      <c r="I1548" t="str">
        <f t="shared" si="49"/>
        <v>COSTO</v>
      </c>
    </row>
    <row r="1549" spans="1:9" x14ac:dyDescent="0.25">
      <c r="A1549">
        <v>1816</v>
      </c>
      <c r="B1549" t="s">
        <v>176</v>
      </c>
      <c r="C1549">
        <v>72</v>
      </c>
      <c r="D1549">
        <v>10194817</v>
      </c>
      <c r="E1549">
        <v>2018</v>
      </c>
      <c r="F1549" t="s">
        <v>14</v>
      </c>
      <c r="G1549">
        <v>1</v>
      </c>
      <c r="H1549">
        <f t="shared" si="48"/>
        <v>7</v>
      </c>
      <c r="I1549" t="str">
        <f t="shared" si="49"/>
        <v>COSTO</v>
      </c>
    </row>
    <row r="1550" spans="1:9" x14ac:dyDescent="0.25">
      <c r="A1550">
        <v>1816</v>
      </c>
      <c r="B1550" t="s">
        <v>176</v>
      </c>
      <c r="C1550">
        <v>72</v>
      </c>
      <c r="D1550">
        <v>2600426.33</v>
      </c>
      <c r="E1550">
        <v>2018</v>
      </c>
      <c r="F1550" t="s">
        <v>15</v>
      </c>
      <c r="G1550">
        <v>1</v>
      </c>
      <c r="H1550">
        <f t="shared" si="48"/>
        <v>7</v>
      </c>
      <c r="I1550" t="str">
        <f t="shared" si="49"/>
        <v>COSTO</v>
      </c>
    </row>
    <row r="1551" spans="1:9" x14ac:dyDescent="0.25">
      <c r="A1551">
        <v>1816</v>
      </c>
      <c r="B1551" t="s">
        <v>176</v>
      </c>
      <c r="C1551">
        <v>72</v>
      </c>
      <c r="D1551">
        <v>758977</v>
      </c>
      <c r="E1551">
        <v>2018</v>
      </c>
      <c r="F1551" t="s">
        <v>16</v>
      </c>
      <c r="G1551">
        <v>1</v>
      </c>
      <c r="H1551">
        <f t="shared" si="48"/>
        <v>7</v>
      </c>
      <c r="I1551" t="str">
        <f t="shared" si="49"/>
        <v>COSTO</v>
      </c>
    </row>
    <row r="1552" spans="1:9" x14ac:dyDescent="0.25">
      <c r="A1552">
        <v>1816</v>
      </c>
      <c r="B1552" t="s">
        <v>176</v>
      </c>
      <c r="C1552">
        <v>72</v>
      </c>
      <c r="D1552">
        <v>65000</v>
      </c>
      <c r="E1552">
        <v>2018</v>
      </c>
      <c r="F1552" t="s">
        <v>17</v>
      </c>
      <c r="G1552">
        <v>1</v>
      </c>
      <c r="H1552">
        <f t="shared" si="48"/>
        <v>7</v>
      </c>
      <c r="I1552" t="str">
        <f t="shared" si="49"/>
        <v>COSTO</v>
      </c>
    </row>
    <row r="1553" spans="1:9" x14ac:dyDescent="0.25">
      <c r="A1553">
        <v>1817</v>
      </c>
      <c r="B1553" t="s">
        <v>177</v>
      </c>
      <c r="C1553">
        <v>72</v>
      </c>
      <c r="D1553">
        <v>1011227</v>
      </c>
      <c r="E1553">
        <v>2018</v>
      </c>
      <c r="F1553" t="s">
        <v>12</v>
      </c>
      <c r="G1553">
        <v>1</v>
      </c>
      <c r="H1553">
        <f t="shared" si="48"/>
        <v>7</v>
      </c>
      <c r="I1553" t="str">
        <f t="shared" si="49"/>
        <v>COSTO</v>
      </c>
    </row>
    <row r="1554" spans="1:9" x14ac:dyDescent="0.25">
      <c r="A1554">
        <v>1818</v>
      </c>
      <c r="B1554" t="s">
        <v>178</v>
      </c>
      <c r="C1554">
        <v>41</v>
      </c>
      <c r="D1554">
        <v>-68243580</v>
      </c>
      <c r="E1554">
        <v>2018</v>
      </c>
      <c r="F1554" t="s">
        <v>18</v>
      </c>
      <c r="G1554">
        <v>1</v>
      </c>
      <c r="H1554">
        <f t="shared" si="48"/>
        <v>4</v>
      </c>
      <c r="I1554" t="str">
        <f t="shared" si="49"/>
        <v>INGRESOS</v>
      </c>
    </row>
    <row r="1555" spans="1:9" x14ac:dyDescent="0.25">
      <c r="A1555">
        <v>1818</v>
      </c>
      <c r="B1555" t="s">
        <v>178</v>
      </c>
      <c r="C1555">
        <v>72</v>
      </c>
      <c r="D1555">
        <v>2575808</v>
      </c>
      <c r="E1555">
        <v>2018</v>
      </c>
      <c r="F1555" t="s">
        <v>12</v>
      </c>
      <c r="G1555">
        <v>1</v>
      </c>
      <c r="H1555">
        <f t="shared" si="48"/>
        <v>7</v>
      </c>
      <c r="I1555" t="str">
        <f t="shared" si="49"/>
        <v>COSTO</v>
      </c>
    </row>
    <row r="1556" spans="1:9" x14ac:dyDescent="0.25">
      <c r="A1556">
        <v>1818</v>
      </c>
      <c r="B1556" t="s">
        <v>178</v>
      </c>
      <c r="C1556">
        <v>72</v>
      </c>
      <c r="D1556">
        <v>2677171</v>
      </c>
      <c r="E1556">
        <v>2018</v>
      </c>
      <c r="F1556" t="s">
        <v>11</v>
      </c>
      <c r="G1556">
        <v>1</v>
      </c>
      <c r="H1556">
        <f t="shared" si="48"/>
        <v>7</v>
      </c>
      <c r="I1556" t="str">
        <f t="shared" si="49"/>
        <v>COSTO</v>
      </c>
    </row>
    <row r="1557" spans="1:9" x14ac:dyDescent="0.25">
      <c r="A1557">
        <v>1818</v>
      </c>
      <c r="B1557" t="s">
        <v>178</v>
      </c>
      <c r="C1557">
        <v>72</v>
      </c>
      <c r="D1557">
        <v>5491394</v>
      </c>
      <c r="E1557">
        <v>2018</v>
      </c>
      <c r="F1557" t="s">
        <v>14</v>
      </c>
      <c r="G1557">
        <v>1</v>
      </c>
      <c r="H1557">
        <f t="shared" si="48"/>
        <v>7</v>
      </c>
      <c r="I1557" t="str">
        <f t="shared" si="49"/>
        <v>COSTO</v>
      </c>
    </row>
    <row r="1558" spans="1:9" x14ac:dyDescent="0.25">
      <c r="A1558">
        <v>1818</v>
      </c>
      <c r="B1558" t="s">
        <v>178</v>
      </c>
      <c r="C1558">
        <v>72</v>
      </c>
      <c r="D1558">
        <v>6628414</v>
      </c>
      <c r="E1558">
        <v>2018</v>
      </c>
      <c r="F1558" t="s">
        <v>15</v>
      </c>
      <c r="G1558">
        <v>1</v>
      </c>
      <c r="H1558">
        <f t="shared" si="48"/>
        <v>7</v>
      </c>
      <c r="I1558" t="str">
        <f t="shared" si="49"/>
        <v>COSTO</v>
      </c>
    </row>
    <row r="1559" spans="1:9" x14ac:dyDescent="0.25">
      <c r="A1559">
        <v>1818</v>
      </c>
      <c r="B1559" t="s">
        <v>178</v>
      </c>
      <c r="C1559">
        <v>72</v>
      </c>
      <c r="D1559">
        <v>7416484</v>
      </c>
      <c r="E1559">
        <v>2018</v>
      </c>
      <c r="F1559" t="s">
        <v>16</v>
      </c>
      <c r="G1559">
        <v>1</v>
      </c>
      <c r="H1559">
        <f t="shared" si="48"/>
        <v>7</v>
      </c>
      <c r="I1559" t="str">
        <f t="shared" si="49"/>
        <v>COSTO</v>
      </c>
    </row>
    <row r="1560" spans="1:9" x14ac:dyDescent="0.25">
      <c r="A1560">
        <v>1818</v>
      </c>
      <c r="B1560" t="s">
        <v>178</v>
      </c>
      <c r="C1560">
        <v>72</v>
      </c>
      <c r="D1560">
        <v>6699638</v>
      </c>
      <c r="E1560">
        <v>2018</v>
      </c>
      <c r="F1560" t="s">
        <v>17</v>
      </c>
      <c r="G1560">
        <v>1</v>
      </c>
      <c r="H1560">
        <f t="shared" si="48"/>
        <v>7</v>
      </c>
      <c r="I1560" t="str">
        <f t="shared" si="49"/>
        <v>COSTO</v>
      </c>
    </row>
    <row r="1561" spans="1:9" x14ac:dyDescent="0.25">
      <c r="A1561">
        <v>1820</v>
      </c>
      <c r="B1561" t="s">
        <v>179</v>
      </c>
      <c r="C1561">
        <v>72</v>
      </c>
      <c r="D1561">
        <v>314414</v>
      </c>
      <c r="E1561">
        <v>2018</v>
      </c>
      <c r="F1561" t="s">
        <v>8</v>
      </c>
      <c r="G1561">
        <v>1</v>
      </c>
      <c r="H1561">
        <f t="shared" si="48"/>
        <v>7</v>
      </c>
      <c r="I1561" t="str">
        <f t="shared" si="49"/>
        <v>COSTO</v>
      </c>
    </row>
    <row r="1562" spans="1:9" x14ac:dyDescent="0.25">
      <c r="A1562">
        <v>1820</v>
      </c>
      <c r="B1562" t="s">
        <v>179</v>
      </c>
      <c r="C1562">
        <v>72</v>
      </c>
      <c r="D1562">
        <v>2550928</v>
      </c>
      <c r="E1562">
        <v>2018</v>
      </c>
      <c r="F1562" t="s">
        <v>12</v>
      </c>
      <c r="G1562">
        <v>1</v>
      </c>
      <c r="H1562">
        <f t="shared" si="48"/>
        <v>7</v>
      </c>
      <c r="I1562" t="str">
        <f t="shared" si="49"/>
        <v>COSTO</v>
      </c>
    </row>
    <row r="1563" spans="1:9" x14ac:dyDescent="0.25">
      <c r="A1563">
        <v>1820</v>
      </c>
      <c r="B1563" t="s">
        <v>179</v>
      </c>
      <c r="C1563">
        <v>72</v>
      </c>
      <c r="D1563">
        <v>1883321</v>
      </c>
      <c r="E1563">
        <v>2018</v>
      </c>
      <c r="F1563" t="s">
        <v>9</v>
      </c>
      <c r="G1563">
        <v>1</v>
      </c>
      <c r="H1563">
        <f t="shared" si="48"/>
        <v>7</v>
      </c>
      <c r="I1563" t="str">
        <f t="shared" si="49"/>
        <v>COSTO</v>
      </c>
    </row>
    <row r="1564" spans="1:9" x14ac:dyDescent="0.25">
      <c r="A1564">
        <v>1820</v>
      </c>
      <c r="B1564" t="s">
        <v>179</v>
      </c>
      <c r="C1564">
        <v>72</v>
      </c>
      <c r="D1564">
        <v>2325623</v>
      </c>
      <c r="E1564">
        <v>2018</v>
      </c>
      <c r="F1564" t="s">
        <v>13</v>
      </c>
      <c r="G1564">
        <v>1</v>
      </c>
      <c r="H1564">
        <f t="shared" si="48"/>
        <v>7</v>
      </c>
      <c r="I1564" t="str">
        <f t="shared" si="49"/>
        <v>COSTO</v>
      </c>
    </row>
    <row r="1565" spans="1:9" x14ac:dyDescent="0.25">
      <c r="A1565">
        <v>1820</v>
      </c>
      <c r="B1565" t="s">
        <v>179</v>
      </c>
      <c r="C1565">
        <v>72</v>
      </c>
      <c r="D1565">
        <v>1103033</v>
      </c>
      <c r="E1565">
        <v>2018</v>
      </c>
      <c r="F1565" t="s">
        <v>10</v>
      </c>
      <c r="G1565">
        <v>1</v>
      </c>
      <c r="H1565">
        <f t="shared" si="48"/>
        <v>7</v>
      </c>
      <c r="I1565" t="str">
        <f t="shared" si="49"/>
        <v>COSTO</v>
      </c>
    </row>
    <row r="1566" spans="1:9" x14ac:dyDescent="0.25">
      <c r="A1566">
        <v>1820</v>
      </c>
      <c r="B1566" t="s">
        <v>179</v>
      </c>
      <c r="C1566">
        <v>72</v>
      </c>
      <c r="D1566">
        <v>411029</v>
      </c>
      <c r="E1566">
        <v>2018</v>
      </c>
      <c r="F1566" t="s">
        <v>11</v>
      </c>
      <c r="G1566">
        <v>1</v>
      </c>
      <c r="H1566">
        <f t="shared" si="48"/>
        <v>7</v>
      </c>
      <c r="I1566" t="str">
        <f t="shared" si="49"/>
        <v>COSTO</v>
      </c>
    </row>
    <row r="1567" spans="1:9" x14ac:dyDescent="0.25">
      <c r="A1567">
        <v>1820</v>
      </c>
      <c r="B1567" t="s">
        <v>179</v>
      </c>
      <c r="C1567">
        <v>72</v>
      </c>
      <c r="D1567">
        <v>121396</v>
      </c>
      <c r="E1567">
        <v>2018</v>
      </c>
      <c r="F1567" t="s">
        <v>14</v>
      </c>
      <c r="G1567">
        <v>1</v>
      </c>
      <c r="H1567">
        <f t="shared" si="48"/>
        <v>7</v>
      </c>
      <c r="I1567" t="str">
        <f t="shared" si="49"/>
        <v>COSTO</v>
      </c>
    </row>
    <row r="1568" spans="1:9" x14ac:dyDescent="0.25">
      <c r="A1568">
        <v>1820</v>
      </c>
      <c r="B1568" t="s">
        <v>179</v>
      </c>
      <c r="C1568">
        <v>72</v>
      </c>
      <c r="D1568">
        <v>1445155</v>
      </c>
      <c r="E1568">
        <v>2018</v>
      </c>
      <c r="F1568" t="s">
        <v>15</v>
      </c>
      <c r="G1568">
        <v>1</v>
      </c>
      <c r="H1568">
        <f t="shared" si="48"/>
        <v>7</v>
      </c>
      <c r="I1568" t="str">
        <f t="shared" si="49"/>
        <v>COSTO</v>
      </c>
    </row>
    <row r="1569" spans="1:9" x14ac:dyDescent="0.25">
      <c r="A1569">
        <v>1821</v>
      </c>
      <c r="B1569" t="s">
        <v>180</v>
      </c>
      <c r="C1569">
        <v>72</v>
      </c>
      <c r="D1569">
        <v>100113</v>
      </c>
      <c r="E1569">
        <v>2018</v>
      </c>
      <c r="F1569" t="s">
        <v>12</v>
      </c>
      <c r="G1569">
        <v>1</v>
      </c>
      <c r="H1569">
        <f t="shared" si="48"/>
        <v>7</v>
      </c>
      <c r="I1569" t="str">
        <f t="shared" si="49"/>
        <v>COSTO</v>
      </c>
    </row>
    <row r="1570" spans="1:9" x14ac:dyDescent="0.25">
      <c r="A1570">
        <v>1821</v>
      </c>
      <c r="B1570" t="s">
        <v>180</v>
      </c>
      <c r="C1570">
        <v>72</v>
      </c>
      <c r="D1570">
        <v>216163</v>
      </c>
      <c r="E1570">
        <v>2018</v>
      </c>
      <c r="F1570" t="s">
        <v>9</v>
      </c>
      <c r="G1570">
        <v>1</v>
      </c>
      <c r="H1570">
        <f t="shared" si="48"/>
        <v>7</v>
      </c>
      <c r="I1570" t="str">
        <f t="shared" si="49"/>
        <v>COSTO</v>
      </c>
    </row>
    <row r="1571" spans="1:9" x14ac:dyDescent="0.25">
      <c r="A1571">
        <v>1821</v>
      </c>
      <c r="B1571" t="s">
        <v>180</v>
      </c>
      <c r="C1571">
        <v>72</v>
      </c>
      <c r="D1571">
        <v>6270878</v>
      </c>
      <c r="E1571">
        <v>2018</v>
      </c>
      <c r="F1571" t="s">
        <v>13</v>
      </c>
      <c r="G1571">
        <v>1</v>
      </c>
      <c r="H1571">
        <f t="shared" si="48"/>
        <v>7</v>
      </c>
      <c r="I1571" t="str">
        <f t="shared" si="49"/>
        <v>COSTO</v>
      </c>
    </row>
    <row r="1572" spans="1:9" x14ac:dyDescent="0.25">
      <c r="A1572">
        <v>1821</v>
      </c>
      <c r="B1572" t="s">
        <v>180</v>
      </c>
      <c r="C1572">
        <v>72</v>
      </c>
      <c r="D1572">
        <v>1622765</v>
      </c>
      <c r="E1572">
        <v>2018</v>
      </c>
      <c r="F1572" t="s">
        <v>10</v>
      </c>
      <c r="G1572">
        <v>1</v>
      </c>
      <c r="H1572">
        <f t="shared" si="48"/>
        <v>7</v>
      </c>
      <c r="I1572" t="str">
        <f t="shared" si="49"/>
        <v>COSTO</v>
      </c>
    </row>
    <row r="1573" spans="1:9" x14ac:dyDescent="0.25">
      <c r="A1573">
        <v>1821</v>
      </c>
      <c r="B1573" t="s">
        <v>180</v>
      </c>
      <c r="C1573">
        <v>72</v>
      </c>
      <c r="D1573">
        <v>5785969</v>
      </c>
      <c r="E1573">
        <v>2018</v>
      </c>
      <c r="F1573" t="s">
        <v>11</v>
      </c>
      <c r="G1573">
        <v>1</v>
      </c>
      <c r="H1573">
        <f t="shared" si="48"/>
        <v>7</v>
      </c>
      <c r="I1573" t="str">
        <f t="shared" si="49"/>
        <v>COSTO</v>
      </c>
    </row>
    <row r="1574" spans="1:9" x14ac:dyDescent="0.25">
      <c r="A1574">
        <v>1821</v>
      </c>
      <c r="B1574" t="s">
        <v>180</v>
      </c>
      <c r="C1574">
        <v>72</v>
      </c>
      <c r="D1574">
        <v>2996228</v>
      </c>
      <c r="E1574">
        <v>2018</v>
      </c>
      <c r="F1574" t="s">
        <v>14</v>
      </c>
      <c r="G1574">
        <v>1</v>
      </c>
      <c r="H1574">
        <f t="shared" si="48"/>
        <v>7</v>
      </c>
      <c r="I1574" t="str">
        <f t="shared" si="49"/>
        <v>COSTO</v>
      </c>
    </row>
    <row r="1575" spans="1:9" x14ac:dyDescent="0.25">
      <c r="A1575">
        <v>1821</v>
      </c>
      <c r="B1575" t="s">
        <v>180</v>
      </c>
      <c r="C1575">
        <v>72</v>
      </c>
      <c r="D1575">
        <v>974210</v>
      </c>
      <c r="E1575">
        <v>2018</v>
      </c>
      <c r="F1575" t="s">
        <v>15</v>
      </c>
      <c r="G1575">
        <v>1</v>
      </c>
      <c r="H1575">
        <f t="shared" si="48"/>
        <v>7</v>
      </c>
      <c r="I1575" t="str">
        <f t="shared" si="49"/>
        <v>COSTO</v>
      </c>
    </row>
    <row r="1576" spans="1:9" x14ac:dyDescent="0.25">
      <c r="A1576">
        <v>1821</v>
      </c>
      <c r="B1576" t="s">
        <v>180</v>
      </c>
      <c r="C1576">
        <v>72</v>
      </c>
      <c r="D1576">
        <v>531386</v>
      </c>
      <c r="E1576">
        <v>2018</v>
      </c>
      <c r="F1576" t="s">
        <v>16</v>
      </c>
      <c r="G1576">
        <v>1</v>
      </c>
      <c r="H1576">
        <f t="shared" si="48"/>
        <v>7</v>
      </c>
      <c r="I1576" t="str">
        <f t="shared" si="49"/>
        <v>COSTO</v>
      </c>
    </row>
    <row r="1577" spans="1:9" x14ac:dyDescent="0.25">
      <c r="A1577">
        <v>1821</v>
      </c>
      <c r="B1577" t="s">
        <v>180</v>
      </c>
      <c r="C1577">
        <v>72</v>
      </c>
      <c r="D1577">
        <v>2536034</v>
      </c>
      <c r="E1577">
        <v>2018</v>
      </c>
      <c r="F1577" t="s">
        <v>17</v>
      </c>
      <c r="G1577">
        <v>1</v>
      </c>
      <c r="H1577">
        <f t="shared" si="48"/>
        <v>7</v>
      </c>
      <c r="I1577" t="str">
        <f t="shared" si="49"/>
        <v>COSTO</v>
      </c>
    </row>
    <row r="1578" spans="1:9" x14ac:dyDescent="0.25">
      <c r="A1578">
        <v>1821</v>
      </c>
      <c r="B1578" t="s">
        <v>180</v>
      </c>
      <c r="C1578">
        <v>72</v>
      </c>
      <c r="D1578">
        <v>10000</v>
      </c>
      <c r="E1578">
        <v>2018</v>
      </c>
      <c r="F1578" t="s">
        <v>18</v>
      </c>
      <c r="G1578">
        <v>1</v>
      </c>
      <c r="H1578">
        <f t="shared" si="48"/>
        <v>7</v>
      </c>
      <c r="I1578" t="str">
        <f t="shared" si="49"/>
        <v>COSTO</v>
      </c>
    </row>
    <row r="1579" spans="1:9" x14ac:dyDescent="0.25">
      <c r="A1579">
        <v>1822</v>
      </c>
      <c r="B1579" t="s">
        <v>181</v>
      </c>
      <c r="C1579">
        <v>41</v>
      </c>
      <c r="D1579">
        <v>-18574752</v>
      </c>
      <c r="E1579">
        <v>2018</v>
      </c>
      <c r="F1579" t="s">
        <v>9</v>
      </c>
      <c r="G1579">
        <v>1</v>
      </c>
      <c r="H1579">
        <f t="shared" si="48"/>
        <v>4</v>
      </c>
      <c r="I1579" t="str">
        <f t="shared" si="49"/>
        <v>INGRESOS</v>
      </c>
    </row>
    <row r="1580" spans="1:9" x14ac:dyDescent="0.25">
      <c r="A1580">
        <v>1822</v>
      </c>
      <c r="B1580" t="s">
        <v>181</v>
      </c>
      <c r="C1580">
        <v>41</v>
      </c>
      <c r="D1580">
        <v>-16450713</v>
      </c>
      <c r="E1580">
        <v>2018</v>
      </c>
      <c r="F1580" t="s">
        <v>13</v>
      </c>
      <c r="G1580">
        <v>1</v>
      </c>
      <c r="H1580">
        <f t="shared" si="48"/>
        <v>4</v>
      </c>
      <c r="I1580" t="str">
        <f t="shared" si="49"/>
        <v>INGRESOS</v>
      </c>
    </row>
    <row r="1581" spans="1:9" x14ac:dyDescent="0.25">
      <c r="A1581">
        <v>1822</v>
      </c>
      <c r="B1581" t="s">
        <v>181</v>
      </c>
      <c r="C1581">
        <v>41</v>
      </c>
      <c r="D1581">
        <v>2270000</v>
      </c>
      <c r="E1581">
        <v>2018</v>
      </c>
      <c r="F1581" t="s">
        <v>10</v>
      </c>
      <c r="G1581">
        <v>1</v>
      </c>
      <c r="H1581">
        <f t="shared" si="48"/>
        <v>4</v>
      </c>
      <c r="I1581" t="str">
        <f t="shared" si="49"/>
        <v>INGRESOS</v>
      </c>
    </row>
    <row r="1582" spans="1:9" x14ac:dyDescent="0.25">
      <c r="A1582">
        <v>1822</v>
      </c>
      <c r="B1582" t="s">
        <v>181</v>
      </c>
      <c r="C1582">
        <v>41</v>
      </c>
      <c r="D1582">
        <v>-12653398</v>
      </c>
      <c r="E1582">
        <v>2018</v>
      </c>
      <c r="F1582" t="s">
        <v>11</v>
      </c>
      <c r="G1582">
        <v>1</v>
      </c>
      <c r="H1582">
        <f t="shared" si="48"/>
        <v>4</v>
      </c>
      <c r="I1582" t="str">
        <f t="shared" si="49"/>
        <v>INGRESOS</v>
      </c>
    </row>
    <row r="1583" spans="1:9" x14ac:dyDescent="0.25">
      <c r="A1583">
        <v>1822</v>
      </c>
      <c r="B1583" t="s">
        <v>181</v>
      </c>
      <c r="C1583">
        <v>41</v>
      </c>
      <c r="D1583">
        <v>-23533495</v>
      </c>
      <c r="E1583">
        <v>2018</v>
      </c>
      <c r="F1583" t="s">
        <v>14</v>
      </c>
      <c r="G1583">
        <v>1</v>
      </c>
      <c r="H1583">
        <f t="shared" si="48"/>
        <v>4</v>
      </c>
      <c r="I1583" t="str">
        <f t="shared" si="49"/>
        <v>INGRESOS</v>
      </c>
    </row>
    <row r="1584" spans="1:9" x14ac:dyDescent="0.25">
      <c r="A1584">
        <v>1822</v>
      </c>
      <c r="B1584" t="s">
        <v>181</v>
      </c>
      <c r="C1584">
        <v>41</v>
      </c>
      <c r="D1584">
        <v>4188000</v>
      </c>
      <c r="E1584">
        <v>2018</v>
      </c>
      <c r="F1584" t="s">
        <v>18</v>
      </c>
      <c r="G1584">
        <v>1</v>
      </c>
      <c r="H1584">
        <f t="shared" si="48"/>
        <v>4</v>
      </c>
      <c r="I1584" t="str">
        <f t="shared" si="49"/>
        <v>INGRESOS</v>
      </c>
    </row>
    <row r="1585" spans="1:9" x14ac:dyDescent="0.25">
      <c r="A1585">
        <v>1822</v>
      </c>
      <c r="B1585" t="s">
        <v>181</v>
      </c>
      <c r="C1585">
        <v>72</v>
      </c>
      <c r="D1585">
        <v>1011227</v>
      </c>
      <c r="E1585">
        <v>2018</v>
      </c>
      <c r="F1585" t="s">
        <v>12</v>
      </c>
      <c r="G1585">
        <v>1</v>
      </c>
      <c r="H1585">
        <f t="shared" si="48"/>
        <v>7</v>
      </c>
      <c r="I1585" t="str">
        <f t="shared" si="49"/>
        <v>COSTO</v>
      </c>
    </row>
    <row r="1586" spans="1:9" x14ac:dyDescent="0.25">
      <c r="A1586">
        <v>1822</v>
      </c>
      <c r="B1586" t="s">
        <v>181</v>
      </c>
      <c r="C1586">
        <v>72</v>
      </c>
      <c r="D1586">
        <v>9075302</v>
      </c>
      <c r="E1586">
        <v>2018</v>
      </c>
      <c r="F1586" t="s">
        <v>9</v>
      </c>
      <c r="G1586">
        <v>1</v>
      </c>
      <c r="H1586">
        <f t="shared" si="48"/>
        <v>7</v>
      </c>
      <c r="I1586" t="str">
        <f t="shared" si="49"/>
        <v>COSTO</v>
      </c>
    </row>
    <row r="1587" spans="1:9" x14ac:dyDescent="0.25">
      <c r="A1587">
        <v>1822</v>
      </c>
      <c r="B1587" t="s">
        <v>181</v>
      </c>
      <c r="C1587">
        <v>72</v>
      </c>
      <c r="D1587">
        <v>5053441</v>
      </c>
      <c r="E1587">
        <v>2018</v>
      </c>
      <c r="F1587" t="s">
        <v>13</v>
      </c>
      <c r="G1587">
        <v>1</v>
      </c>
      <c r="H1587">
        <f t="shared" si="48"/>
        <v>7</v>
      </c>
      <c r="I1587" t="str">
        <f t="shared" si="49"/>
        <v>COSTO</v>
      </c>
    </row>
    <row r="1588" spans="1:9" x14ac:dyDescent="0.25">
      <c r="A1588">
        <v>1822</v>
      </c>
      <c r="B1588" t="s">
        <v>181</v>
      </c>
      <c r="C1588">
        <v>72</v>
      </c>
      <c r="D1588">
        <v>14390084</v>
      </c>
      <c r="E1588">
        <v>2018</v>
      </c>
      <c r="F1588" t="s">
        <v>10</v>
      </c>
      <c r="G1588">
        <v>1</v>
      </c>
      <c r="H1588">
        <f t="shared" si="48"/>
        <v>7</v>
      </c>
      <c r="I1588" t="str">
        <f t="shared" si="49"/>
        <v>COSTO</v>
      </c>
    </row>
    <row r="1589" spans="1:9" x14ac:dyDescent="0.25">
      <c r="A1589">
        <v>1822</v>
      </c>
      <c r="B1589" t="s">
        <v>181</v>
      </c>
      <c r="C1589">
        <v>72</v>
      </c>
      <c r="D1589">
        <v>6655028.3300000001</v>
      </c>
      <c r="E1589">
        <v>2018</v>
      </c>
      <c r="F1589" t="s">
        <v>11</v>
      </c>
      <c r="G1589">
        <v>1</v>
      </c>
      <c r="H1589">
        <f t="shared" si="48"/>
        <v>7</v>
      </c>
      <c r="I1589" t="str">
        <f t="shared" si="49"/>
        <v>COSTO</v>
      </c>
    </row>
    <row r="1590" spans="1:9" x14ac:dyDescent="0.25">
      <c r="A1590">
        <v>1822</v>
      </c>
      <c r="B1590" t="s">
        <v>181</v>
      </c>
      <c r="C1590">
        <v>72</v>
      </c>
      <c r="D1590">
        <v>916146</v>
      </c>
      <c r="E1590">
        <v>2018</v>
      </c>
      <c r="F1590" t="s">
        <v>14</v>
      </c>
      <c r="G1590">
        <v>1</v>
      </c>
      <c r="H1590">
        <f t="shared" si="48"/>
        <v>7</v>
      </c>
      <c r="I1590" t="str">
        <f t="shared" si="49"/>
        <v>COSTO</v>
      </c>
    </row>
    <row r="1591" spans="1:9" x14ac:dyDescent="0.25">
      <c r="A1591">
        <v>1822</v>
      </c>
      <c r="B1591" t="s">
        <v>181</v>
      </c>
      <c r="C1591">
        <v>72</v>
      </c>
      <c r="D1591">
        <v>570000</v>
      </c>
      <c r="E1591">
        <v>2018</v>
      </c>
      <c r="F1591" t="s">
        <v>15</v>
      </c>
      <c r="G1591">
        <v>1</v>
      </c>
      <c r="H1591">
        <f t="shared" si="48"/>
        <v>7</v>
      </c>
      <c r="I1591" t="str">
        <f t="shared" si="49"/>
        <v>COSTO</v>
      </c>
    </row>
    <row r="1592" spans="1:9" x14ac:dyDescent="0.25">
      <c r="A1592">
        <v>1822</v>
      </c>
      <c r="B1592" t="s">
        <v>181</v>
      </c>
      <c r="C1592">
        <v>72</v>
      </c>
      <c r="D1592">
        <v>109680</v>
      </c>
      <c r="E1592">
        <v>2018</v>
      </c>
      <c r="F1592" t="s">
        <v>16</v>
      </c>
      <c r="G1592">
        <v>1</v>
      </c>
      <c r="H1592">
        <f t="shared" si="48"/>
        <v>7</v>
      </c>
      <c r="I1592" t="str">
        <f t="shared" si="49"/>
        <v>COSTO</v>
      </c>
    </row>
    <row r="1593" spans="1:9" x14ac:dyDescent="0.25">
      <c r="A1593">
        <v>1823</v>
      </c>
      <c r="B1593" t="s">
        <v>182</v>
      </c>
      <c r="C1593">
        <v>72</v>
      </c>
      <c r="D1593">
        <v>87563</v>
      </c>
      <c r="E1593">
        <v>2018</v>
      </c>
      <c r="F1593" t="s">
        <v>12</v>
      </c>
      <c r="G1593">
        <v>1</v>
      </c>
      <c r="H1593">
        <f t="shared" si="48"/>
        <v>7</v>
      </c>
      <c r="I1593" t="str">
        <f t="shared" si="49"/>
        <v>COSTO</v>
      </c>
    </row>
    <row r="1594" spans="1:9" x14ac:dyDescent="0.25">
      <c r="A1594">
        <v>1823</v>
      </c>
      <c r="B1594" t="s">
        <v>182</v>
      </c>
      <c r="C1594">
        <v>72</v>
      </c>
      <c r="D1594">
        <v>93835</v>
      </c>
      <c r="E1594">
        <v>2018</v>
      </c>
      <c r="F1594" t="s">
        <v>9</v>
      </c>
      <c r="G1594">
        <v>1</v>
      </c>
      <c r="H1594">
        <f t="shared" si="48"/>
        <v>7</v>
      </c>
      <c r="I1594" t="str">
        <f t="shared" si="49"/>
        <v>COSTO</v>
      </c>
    </row>
    <row r="1595" spans="1:9" x14ac:dyDescent="0.25">
      <c r="A1595">
        <v>1823</v>
      </c>
      <c r="B1595" t="s">
        <v>182</v>
      </c>
      <c r="C1595">
        <v>72</v>
      </c>
      <c r="D1595">
        <v>199233</v>
      </c>
      <c r="E1595">
        <v>2018</v>
      </c>
      <c r="F1595" t="s">
        <v>13</v>
      </c>
      <c r="G1595">
        <v>1</v>
      </c>
      <c r="H1595">
        <f t="shared" si="48"/>
        <v>7</v>
      </c>
      <c r="I1595" t="str">
        <f t="shared" si="49"/>
        <v>COSTO</v>
      </c>
    </row>
    <row r="1596" spans="1:9" x14ac:dyDescent="0.25">
      <c r="A1596">
        <v>1823</v>
      </c>
      <c r="B1596" t="s">
        <v>182</v>
      </c>
      <c r="C1596">
        <v>72</v>
      </c>
      <c r="D1596">
        <v>897627</v>
      </c>
      <c r="E1596">
        <v>2018</v>
      </c>
      <c r="F1596" t="s">
        <v>16</v>
      </c>
      <c r="G1596">
        <v>1</v>
      </c>
      <c r="H1596">
        <f t="shared" si="48"/>
        <v>7</v>
      </c>
      <c r="I1596" t="str">
        <f t="shared" si="49"/>
        <v>COSTO</v>
      </c>
    </row>
    <row r="1597" spans="1:9" x14ac:dyDescent="0.25">
      <c r="A1597">
        <v>1823</v>
      </c>
      <c r="B1597" t="s">
        <v>182</v>
      </c>
      <c r="C1597">
        <v>72</v>
      </c>
      <c r="D1597">
        <v>1394345</v>
      </c>
      <c r="E1597">
        <v>2018</v>
      </c>
      <c r="F1597" t="s">
        <v>17</v>
      </c>
      <c r="G1597">
        <v>1</v>
      </c>
      <c r="H1597">
        <f t="shared" si="48"/>
        <v>7</v>
      </c>
      <c r="I1597" t="str">
        <f t="shared" si="49"/>
        <v>COSTO</v>
      </c>
    </row>
    <row r="1598" spans="1:9" x14ac:dyDescent="0.25">
      <c r="A1598">
        <v>1824</v>
      </c>
      <c r="B1598" t="s">
        <v>183</v>
      </c>
      <c r="C1598">
        <v>41</v>
      </c>
      <c r="D1598">
        <v>-187219744</v>
      </c>
      <c r="E1598">
        <v>2018</v>
      </c>
      <c r="F1598" t="s">
        <v>15</v>
      </c>
      <c r="G1598">
        <v>1</v>
      </c>
      <c r="H1598">
        <f t="shared" si="48"/>
        <v>4</v>
      </c>
      <c r="I1598" t="str">
        <f t="shared" si="49"/>
        <v>INGRESOS</v>
      </c>
    </row>
    <row r="1599" spans="1:9" x14ac:dyDescent="0.25">
      <c r="A1599">
        <v>1824</v>
      </c>
      <c r="B1599" t="s">
        <v>183</v>
      </c>
      <c r="C1599">
        <v>41</v>
      </c>
      <c r="D1599">
        <v>-60177214</v>
      </c>
      <c r="E1599">
        <v>2018</v>
      </c>
      <c r="F1599" t="s">
        <v>16</v>
      </c>
      <c r="G1599">
        <v>1</v>
      </c>
      <c r="H1599">
        <f t="shared" si="48"/>
        <v>4</v>
      </c>
      <c r="I1599" t="str">
        <f t="shared" si="49"/>
        <v>INGRESOS</v>
      </c>
    </row>
    <row r="1600" spans="1:9" x14ac:dyDescent="0.25">
      <c r="A1600">
        <v>1824</v>
      </c>
      <c r="B1600" t="s">
        <v>183</v>
      </c>
      <c r="C1600">
        <v>41</v>
      </c>
      <c r="D1600">
        <v>-37037773</v>
      </c>
      <c r="E1600">
        <v>2018</v>
      </c>
      <c r="F1600" t="s">
        <v>17</v>
      </c>
      <c r="G1600">
        <v>1</v>
      </c>
      <c r="H1600">
        <f t="shared" si="48"/>
        <v>4</v>
      </c>
      <c r="I1600" t="str">
        <f t="shared" si="49"/>
        <v>INGRESOS</v>
      </c>
    </row>
    <row r="1601" spans="1:9" x14ac:dyDescent="0.25">
      <c r="A1601">
        <v>1824</v>
      </c>
      <c r="B1601" t="s">
        <v>183</v>
      </c>
      <c r="C1601">
        <v>41</v>
      </c>
      <c r="D1601">
        <v>-60177214</v>
      </c>
      <c r="E1601">
        <v>2018</v>
      </c>
      <c r="F1601" t="s">
        <v>18</v>
      </c>
      <c r="G1601">
        <v>1</v>
      </c>
      <c r="H1601">
        <f t="shared" si="48"/>
        <v>4</v>
      </c>
      <c r="I1601" t="str">
        <f t="shared" si="49"/>
        <v>INGRESOS</v>
      </c>
    </row>
    <row r="1602" spans="1:9" x14ac:dyDescent="0.25">
      <c r="A1602">
        <v>1824</v>
      </c>
      <c r="B1602" t="s">
        <v>183</v>
      </c>
      <c r="C1602">
        <v>72</v>
      </c>
      <c r="D1602">
        <v>1011227</v>
      </c>
      <c r="E1602">
        <v>2018</v>
      </c>
      <c r="F1602" t="s">
        <v>12</v>
      </c>
      <c r="G1602">
        <v>1</v>
      </c>
      <c r="H1602">
        <f t="shared" si="48"/>
        <v>7</v>
      </c>
      <c r="I1602" t="str">
        <f t="shared" si="49"/>
        <v>COSTO</v>
      </c>
    </row>
    <row r="1603" spans="1:9" x14ac:dyDescent="0.25">
      <c r="A1603">
        <v>1824</v>
      </c>
      <c r="B1603" t="s">
        <v>183</v>
      </c>
      <c r="C1603">
        <v>72</v>
      </c>
      <c r="D1603">
        <v>715417</v>
      </c>
      <c r="E1603">
        <v>2018</v>
      </c>
      <c r="F1603" t="s">
        <v>9</v>
      </c>
      <c r="G1603">
        <v>1</v>
      </c>
      <c r="H1603">
        <f t="shared" ref="H1603:H1666" si="50">MID(C1603,1,1)*1</f>
        <v>7</v>
      </c>
      <c r="I1603" t="str">
        <f t="shared" ref="I1603:I1666" si="51">IF(OR(H1603=7,H1603=5),"COSTO",IF(H1603=4,"INGRESOS","OJO"))</f>
        <v>COSTO</v>
      </c>
    </row>
    <row r="1604" spans="1:9" x14ac:dyDescent="0.25">
      <c r="A1604">
        <v>1824</v>
      </c>
      <c r="B1604" t="s">
        <v>183</v>
      </c>
      <c r="C1604">
        <v>72</v>
      </c>
      <c r="D1604">
        <v>1606009</v>
      </c>
      <c r="E1604">
        <v>2018</v>
      </c>
      <c r="F1604" t="s">
        <v>13</v>
      </c>
      <c r="G1604">
        <v>1</v>
      </c>
      <c r="H1604">
        <f t="shared" si="50"/>
        <v>7</v>
      </c>
      <c r="I1604" t="str">
        <f t="shared" si="51"/>
        <v>COSTO</v>
      </c>
    </row>
    <row r="1605" spans="1:9" x14ac:dyDescent="0.25">
      <c r="A1605">
        <v>1824</v>
      </c>
      <c r="B1605" t="s">
        <v>183</v>
      </c>
      <c r="C1605">
        <v>72</v>
      </c>
      <c r="D1605">
        <v>2545081</v>
      </c>
      <c r="E1605">
        <v>2018</v>
      </c>
      <c r="F1605" t="s">
        <v>10</v>
      </c>
      <c r="G1605">
        <v>1</v>
      </c>
      <c r="H1605">
        <f t="shared" si="50"/>
        <v>7</v>
      </c>
      <c r="I1605" t="str">
        <f t="shared" si="51"/>
        <v>COSTO</v>
      </c>
    </row>
    <row r="1606" spans="1:9" x14ac:dyDescent="0.25">
      <c r="A1606">
        <v>1824</v>
      </c>
      <c r="B1606" t="s">
        <v>183</v>
      </c>
      <c r="C1606">
        <v>72</v>
      </c>
      <c r="D1606">
        <v>9340468</v>
      </c>
      <c r="E1606">
        <v>2018</v>
      </c>
      <c r="F1606" t="s">
        <v>11</v>
      </c>
      <c r="G1606">
        <v>1</v>
      </c>
      <c r="H1606">
        <f t="shared" si="50"/>
        <v>7</v>
      </c>
      <c r="I1606" t="str">
        <f t="shared" si="51"/>
        <v>COSTO</v>
      </c>
    </row>
    <row r="1607" spans="1:9" x14ac:dyDescent="0.25">
      <c r="A1607">
        <v>1824</v>
      </c>
      <c r="B1607" t="s">
        <v>183</v>
      </c>
      <c r="C1607">
        <v>72</v>
      </c>
      <c r="D1607">
        <v>15478052</v>
      </c>
      <c r="E1607">
        <v>2018</v>
      </c>
      <c r="F1607" t="s">
        <v>14</v>
      </c>
      <c r="G1607">
        <v>1</v>
      </c>
      <c r="H1607">
        <f t="shared" si="50"/>
        <v>7</v>
      </c>
      <c r="I1607" t="str">
        <f t="shared" si="51"/>
        <v>COSTO</v>
      </c>
    </row>
    <row r="1608" spans="1:9" x14ac:dyDescent="0.25">
      <c r="A1608">
        <v>1824</v>
      </c>
      <c r="B1608" t="s">
        <v>183</v>
      </c>
      <c r="C1608">
        <v>72</v>
      </c>
      <c r="D1608">
        <v>29074993</v>
      </c>
      <c r="E1608">
        <v>2018</v>
      </c>
      <c r="F1608" t="s">
        <v>15</v>
      </c>
      <c r="G1608">
        <v>1</v>
      </c>
      <c r="H1608">
        <f t="shared" si="50"/>
        <v>7</v>
      </c>
      <c r="I1608" t="str">
        <f t="shared" si="51"/>
        <v>COSTO</v>
      </c>
    </row>
    <row r="1609" spans="1:9" x14ac:dyDescent="0.25">
      <c r="A1609">
        <v>1824</v>
      </c>
      <c r="B1609" t="s">
        <v>183</v>
      </c>
      <c r="C1609">
        <v>72</v>
      </c>
      <c r="D1609">
        <v>28173901</v>
      </c>
      <c r="E1609">
        <v>2018</v>
      </c>
      <c r="F1609" t="s">
        <v>16</v>
      </c>
      <c r="G1609">
        <v>1</v>
      </c>
      <c r="H1609">
        <f t="shared" si="50"/>
        <v>7</v>
      </c>
      <c r="I1609" t="str">
        <f t="shared" si="51"/>
        <v>COSTO</v>
      </c>
    </row>
    <row r="1610" spans="1:9" x14ac:dyDescent="0.25">
      <c r="A1610">
        <v>1824</v>
      </c>
      <c r="B1610" t="s">
        <v>183</v>
      </c>
      <c r="C1610">
        <v>72</v>
      </c>
      <c r="D1610">
        <v>35037142</v>
      </c>
      <c r="E1610">
        <v>2018</v>
      </c>
      <c r="F1610" t="s">
        <v>17</v>
      </c>
      <c r="G1610">
        <v>1</v>
      </c>
      <c r="H1610">
        <f t="shared" si="50"/>
        <v>7</v>
      </c>
      <c r="I1610" t="str">
        <f t="shared" si="51"/>
        <v>COSTO</v>
      </c>
    </row>
    <row r="1611" spans="1:9" x14ac:dyDescent="0.25">
      <c r="A1611">
        <v>1825</v>
      </c>
      <c r="B1611" t="s">
        <v>184</v>
      </c>
      <c r="C1611">
        <v>41</v>
      </c>
      <c r="D1611">
        <v>-34883519</v>
      </c>
      <c r="E1611">
        <v>2018</v>
      </c>
      <c r="F1611" t="s">
        <v>13</v>
      </c>
      <c r="G1611">
        <v>1</v>
      </c>
      <c r="H1611">
        <f t="shared" si="50"/>
        <v>4</v>
      </c>
      <c r="I1611" t="str">
        <f t="shared" si="51"/>
        <v>INGRESOS</v>
      </c>
    </row>
    <row r="1612" spans="1:9" x14ac:dyDescent="0.25">
      <c r="A1612">
        <v>1825</v>
      </c>
      <c r="B1612" t="s">
        <v>184</v>
      </c>
      <c r="C1612">
        <v>41</v>
      </c>
      <c r="D1612">
        <v>34883519</v>
      </c>
      <c r="E1612">
        <v>2018</v>
      </c>
      <c r="F1612" t="s">
        <v>10</v>
      </c>
      <c r="G1612">
        <v>1</v>
      </c>
      <c r="H1612">
        <f t="shared" si="50"/>
        <v>4</v>
      </c>
      <c r="I1612" t="str">
        <f t="shared" si="51"/>
        <v>INGRESOS</v>
      </c>
    </row>
    <row r="1613" spans="1:9" x14ac:dyDescent="0.25">
      <c r="A1613">
        <v>1825</v>
      </c>
      <c r="B1613" t="s">
        <v>184</v>
      </c>
      <c r="C1613">
        <v>41</v>
      </c>
      <c r="D1613">
        <v>-72586516</v>
      </c>
      <c r="E1613">
        <v>2018</v>
      </c>
      <c r="F1613" t="s">
        <v>11</v>
      </c>
      <c r="G1613">
        <v>1</v>
      </c>
      <c r="H1613">
        <f t="shared" si="50"/>
        <v>4</v>
      </c>
      <c r="I1613" t="str">
        <f t="shared" si="51"/>
        <v>INGRESOS</v>
      </c>
    </row>
    <row r="1614" spans="1:9" x14ac:dyDescent="0.25">
      <c r="A1614">
        <v>1825</v>
      </c>
      <c r="B1614" t="s">
        <v>184</v>
      </c>
      <c r="C1614">
        <v>41</v>
      </c>
      <c r="D1614">
        <v>-52477311</v>
      </c>
      <c r="E1614">
        <v>2018</v>
      </c>
      <c r="F1614" t="s">
        <v>14</v>
      </c>
      <c r="G1614">
        <v>1</v>
      </c>
      <c r="H1614">
        <f t="shared" si="50"/>
        <v>4</v>
      </c>
      <c r="I1614" t="str">
        <f t="shared" si="51"/>
        <v>INGRESOS</v>
      </c>
    </row>
    <row r="1615" spans="1:9" x14ac:dyDescent="0.25">
      <c r="A1615">
        <v>1825</v>
      </c>
      <c r="B1615" t="s">
        <v>184</v>
      </c>
      <c r="C1615">
        <v>41</v>
      </c>
      <c r="D1615">
        <v>-44902997</v>
      </c>
      <c r="E1615">
        <v>2018</v>
      </c>
      <c r="F1615" t="s">
        <v>15</v>
      </c>
      <c r="G1615">
        <v>1</v>
      </c>
      <c r="H1615">
        <f t="shared" si="50"/>
        <v>4</v>
      </c>
      <c r="I1615" t="str">
        <f t="shared" si="51"/>
        <v>INGRESOS</v>
      </c>
    </row>
    <row r="1616" spans="1:9" x14ac:dyDescent="0.25">
      <c r="A1616">
        <v>1825</v>
      </c>
      <c r="B1616" t="s">
        <v>184</v>
      </c>
      <c r="C1616">
        <v>41</v>
      </c>
      <c r="D1616">
        <v>-9172695</v>
      </c>
      <c r="E1616">
        <v>2018</v>
      </c>
      <c r="F1616" t="s">
        <v>17</v>
      </c>
      <c r="G1616">
        <v>1</v>
      </c>
      <c r="H1616">
        <f t="shared" si="50"/>
        <v>4</v>
      </c>
      <c r="I1616" t="str">
        <f t="shared" si="51"/>
        <v>INGRESOS</v>
      </c>
    </row>
    <row r="1617" spans="1:9" x14ac:dyDescent="0.25">
      <c r="A1617">
        <v>1825</v>
      </c>
      <c r="B1617" t="s">
        <v>184</v>
      </c>
      <c r="C1617">
        <v>41</v>
      </c>
      <c r="D1617">
        <v>-100978690</v>
      </c>
      <c r="E1617">
        <v>2018</v>
      </c>
      <c r="F1617" t="s">
        <v>18</v>
      </c>
      <c r="G1617">
        <v>1</v>
      </c>
      <c r="H1617">
        <f t="shared" si="50"/>
        <v>4</v>
      </c>
      <c r="I1617" t="str">
        <f t="shared" si="51"/>
        <v>INGRESOS</v>
      </c>
    </row>
    <row r="1618" spans="1:9" x14ac:dyDescent="0.25">
      <c r="A1618">
        <v>1825</v>
      </c>
      <c r="B1618" t="s">
        <v>184</v>
      </c>
      <c r="C1618">
        <v>72</v>
      </c>
      <c r="D1618">
        <v>257428</v>
      </c>
      <c r="E1618">
        <v>2018</v>
      </c>
      <c r="F1618" t="s">
        <v>9</v>
      </c>
      <c r="G1618">
        <v>1</v>
      </c>
      <c r="H1618">
        <f t="shared" si="50"/>
        <v>7</v>
      </c>
      <c r="I1618" t="str">
        <f t="shared" si="51"/>
        <v>COSTO</v>
      </c>
    </row>
    <row r="1619" spans="1:9" x14ac:dyDescent="0.25">
      <c r="A1619">
        <v>1825</v>
      </c>
      <c r="B1619" t="s">
        <v>184</v>
      </c>
      <c r="C1619">
        <v>72</v>
      </c>
      <c r="D1619">
        <v>20242084</v>
      </c>
      <c r="E1619">
        <v>2018</v>
      </c>
      <c r="F1619" t="s">
        <v>13</v>
      </c>
      <c r="G1619">
        <v>1</v>
      </c>
      <c r="H1619">
        <f t="shared" si="50"/>
        <v>7</v>
      </c>
      <c r="I1619" t="str">
        <f t="shared" si="51"/>
        <v>COSTO</v>
      </c>
    </row>
    <row r="1620" spans="1:9" x14ac:dyDescent="0.25">
      <c r="A1620">
        <v>1825</v>
      </c>
      <c r="B1620" t="s">
        <v>184</v>
      </c>
      <c r="C1620">
        <v>72</v>
      </c>
      <c r="D1620">
        <v>21654806</v>
      </c>
      <c r="E1620">
        <v>2018</v>
      </c>
      <c r="F1620" t="s">
        <v>10</v>
      </c>
      <c r="G1620">
        <v>1</v>
      </c>
      <c r="H1620">
        <f t="shared" si="50"/>
        <v>7</v>
      </c>
      <c r="I1620" t="str">
        <f t="shared" si="51"/>
        <v>COSTO</v>
      </c>
    </row>
    <row r="1621" spans="1:9" x14ac:dyDescent="0.25">
      <c r="A1621">
        <v>1825</v>
      </c>
      <c r="B1621" t="s">
        <v>184</v>
      </c>
      <c r="C1621">
        <v>72</v>
      </c>
      <c r="D1621">
        <v>27709890</v>
      </c>
      <c r="E1621">
        <v>2018</v>
      </c>
      <c r="F1621" t="s">
        <v>11</v>
      </c>
      <c r="G1621">
        <v>1</v>
      </c>
      <c r="H1621">
        <f t="shared" si="50"/>
        <v>7</v>
      </c>
      <c r="I1621" t="str">
        <f t="shared" si="51"/>
        <v>COSTO</v>
      </c>
    </row>
    <row r="1622" spans="1:9" x14ac:dyDescent="0.25">
      <c r="A1622">
        <v>1825</v>
      </c>
      <c r="B1622" t="s">
        <v>184</v>
      </c>
      <c r="C1622">
        <v>72</v>
      </c>
      <c r="D1622">
        <v>21790787</v>
      </c>
      <c r="E1622">
        <v>2018</v>
      </c>
      <c r="F1622" t="s">
        <v>14</v>
      </c>
      <c r="G1622">
        <v>1</v>
      </c>
      <c r="H1622">
        <f t="shared" si="50"/>
        <v>7</v>
      </c>
      <c r="I1622" t="str">
        <f t="shared" si="51"/>
        <v>COSTO</v>
      </c>
    </row>
    <row r="1623" spans="1:9" x14ac:dyDescent="0.25">
      <c r="A1623">
        <v>1825</v>
      </c>
      <c r="B1623" t="s">
        <v>184</v>
      </c>
      <c r="C1623">
        <v>72</v>
      </c>
      <c r="D1623">
        <v>18824732</v>
      </c>
      <c r="E1623">
        <v>2018</v>
      </c>
      <c r="F1623" t="s">
        <v>15</v>
      </c>
      <c r="G1623">
        <v>1</v>
      </c>
      <c r="H1623">
        <f t="shared" si="50"/>
        <v>7</v>
      </c>
      <c r="I1623" t="str">
        <f t="shared" si="51"/>
        <v>COSTO</v>
      </c>
    </row>
    <row r="1624" spans="1:9" x14ac:dyDescent="0.25">
      <c r="A1624">
        <v>1825</v>
      </c>
      <c r="B1624" t="s">
        <v>184</v>
      </c>
      <c r="C1624">
        <v>72</v>
      </c>
      <c r="D1624">
        <v>1012854</v>
      </c>
      <c r="E1624">
        <v>2018</v>
      </c>
      <c r="F1624" t="s">
        <v>16</v>
      </c>
      <c r="G1624">
        <v>1</v>
      </c>
      <c r="H1624">
        <f t="shared" si="50"/>
        <v>7</v>
      </c>
      <c r="I1624" t="str">
        <f t="shared" si="51"/>
        <v>COSTO</v>
      </c>
    </row>
    <row r="1625" spans="1:9" x14ac:dyDescent="0.25">
      <c r="A1625">
        <v>1825</v>
      </c>
      <c r="B1625" t="s">
        <v>184</v>
      </c>
      <c r="C1625">
        <v>72</v>
      </c>
      <c r="D1625">
        <v>-133470</v>
      </c>
      <c r="E1625">
        <v>2018</v>
      </c>
      <c r="F1625" t="s">
        <v>17</v>
      </c>
      <c r="G1625">
        <v>1</v>
      </c>
      <c r="H1625">
        <f t="shared" si="50"/>
        <v>7</v>
      </c>
      <c r="I1625" t="str">
        <f t="shared" si="51"/>
        <v>COSTO</v>
      </c>
    </row>
    <row r="1626" spans="1:9" x14ac:dyDescent="0.25">
      <c r="A1626">
        <v>1826</v>
      </c>
      <c r="B1626" t="s">
        <v>185</v>
      </c>
      <c r="C1626">
        <v>41</v>
      </c>
      <c r="D1626">
        <v>-17222401</v>
      </c>
      <c r="E1626">
        <v>2018</v>
      </c>
      <c r="F1626" t="s">
        <v>11</v>
      </c>
      <c r="G1626">
        <v>1</v>
      </c>
      <c r="H1626">
        <f t="shared" si="50"/>
        <v>4</v>
      </c>
      <c r="I1626" t="str">
        <f t="shared" si="51"/>
        <v>INGRESOS</v>
      </c>
    </row>
    <row r="1627" spans="1:9" x14ac:dyDescent="0.25">
      <c r="A1627">
        <v>1826</v>
      </c>
      <c r="B1627" t="s">
        <v>185</v>
      </c>
      <c r="C1627">
        <v>41</v>
      </c>
      <c r="D1627">
        <v>-16092798</v>
      </c>
      <c r="E1627">
        <v>2018</v>
      </c>
      <c r="F1627" t="s">
        <v>14</v>
      </c>
      <c r="G1627">
        <v>1</v>
      </c>
      <c r="H1627">
        <f t="shared" si="50"/>
        <v>4</v>
      </c>
      <c r="I1627" t="str">
        <f t="shared" si="51"/>
        <v>INGRESOS</v>
      </c>
    </row>
    <row r="1628" spans="1:9" x14ac:dyDescent="0.25">
      <c r="A1628">
        <v>1826</v>
      </c>
      <c r="B1628" t="s">
        <v>185</v>
      </c>
      <c r="C1628">
        <v>41</v>
      </c>
      <c r="D1628">
        <v>16980768</v>
      </c>
      <c r="E1628">
        <v>2018</v>
      </c>
      <c r="F1628" t="s">
        <v>16</v>
      </c>
      <c r="G1628">
        <v>1</v>
      </c>
      <c r="H1628">
        <f t="shared" si="50"/>
        <v>4</v>
      </c>
      <c r="I1628" t="str">
        <f t="shared" si="51"/>
        <v>INGRESOS</v>
      </c>
    </row>
    <row r="1629" spans="1:9" x14ac:dyDescent="0.25">
      <c r="A1629">
        <v>1826</v>
      </c>
      <c r="B1629" t="s">
        <v>185</v>
      </c>
      <c r="C1629">
        <v>72</v>
      </c>
      <c r="D1629">
        <v>695923</v>
      </c>
      <c r="E1629">
        <v>2018</v>
      </c>
      <c r="F1629" t="s">
        <v>9</v>
      </c>
      <c r="G1629">
        <v>1</v>
      </c>
      <c r="H1629">
        <f t="shared" si="50"/>
        <v>7</v>
      </c>
      <c r="I1629" t="str">
        <f t="shared" si="51"/>
        <v>COSTO</v>
      </c>
    </row>
    <row r="1630" spans="1:9" x14ac:dyDescent="0.25">
      <c r="A1630">
        <v>1826</v>
      </c>
      <c r="B1630" t="s">
        <v>185</v>
      </c>
      <c r="C1630">
        <v>72</v>
      </c>
      <c r="D1630">
        <v>3780119</v>
      </c>
      <c r="E1630">
        <v>2018</v>
      </c>
      <c r="F1630" t="s">
        <v>13</v>
      </c>
      <c r="G1630">
        <v>1</v>
      </c>
      <c r="H1630">
        <f t="shared" si="50"/>
        <v>7</v>
      </c>
      <c r="I1630" t="str">
        <f t="shared" si="51"/>
        <v>COSTO</v>
      </c>
    </row>
    <row r="1631" spans="1:9" x14ac:dyDescent="0.25">
      <c r="A1631">
        <v>1826</v>
      </c>
      <c r="B1631" t="s">
        <v>185</v>
      </c>
      <c r="C1631">
        <v>72</v>
      </c>
      <c r="D1631">
        <v>788576</v>
      </c>
      <c r="E1631">
        <v>2018</v>
      </c>
      <c r="F1631" t="s">
        <v>10</v>
      </c>
      <c r="G1631">
        <v>1</v>
      </c>
      <c r="H1631">
        <f t="shared" si="50"/>
        <v>7</v>
      </c>
      <c r="I1631" t="str">
        <f t="shared" si="51"/>
        <v>COSTO</v>
      </c>
    </row>
    <row r="1632" spans="1:9" x14ac:dyDescent="0.25">
      <c r="A1632">
        <v>1826</v>
      </c>
      <c r="B1632" t="s">
        <v>185</v>
      </c>
      <c r="C1632">
        <v>72</v>
      </c>
      <c r="D1632">
        <v>1408212</v>
      </c>
      <c r="E1632">
        <v>2018</v>
      </c>
      <c r="F1632" t="s">
        <v>11</v>
      </c>
      <c r="G1632">
        <v>1</v>
      </c>
      <c r="H1632">
        <f t="shared" si="50"/>
        <v>7</v>
      </c>
      <c r="I1632" t="str">
        <f t="shared" si="51"/>
        <v>COSTO</v>
      </c>
    </row>
    <row r="1633" spans="1:9" x14ac:dyDescent="0.25">
      <c r="A1633">
        <v>1826</v>
      </c>
      <c r="B1633" t="s">
        <v>185</v>
      </c>
      <c r="C1633">
        <v>72</v>
      </c>
      <c r="D1633">
        <v>999525</v>
      </c>
      <c r="E1633">
        <v>2018</v>
      </c>
      <c r="F1633" t="s">
        <v>14</v>
      </c>
      <c r="G1633">
        <v>1</v>
      </c>
      <c r="H1633">
        <f t="shared" si="50"/>
        <v>7</v>
      </c>
      <c r="I1633" t="str">
        <f t="shared" si="51"/>
        <v>COSTO</v>
      </c>
    </row>
    <row r="1634" spans="1:9" x14ac:dyDescent="0.25">
      <c r="A1634">
        <v>1826</v>
      </c>
      <c r="B1634" t="s">
        <v>185</v>
      </c>
      <c r="C1634">
        <v>72</v>
      </c>
      <c r="D1634">
        <v>3206663</v>
      </c>
      <c r="E1634">
        <v>2018</v>
      </c>
      <c r="F1634" t="s">
        <v>15</v>
      </c>
      <c r="G1634">
        <v>1</v>
      </c>
      <c r="H1634">
        <f t="shared" si="50"/>
        <v>7</v>
      </c>
      <c r="I1634" t="str">
        <f t="shared" si="51"/>
        <v>COSTO</v>
      </c>
    </row>
    <row r="1635" spans="1:9" x14ac:dyDescent="0.25">
      <c r="A1635">
        <v>1826</v>
      </c>
      <c r="B1635" t="s">
        <v>185</v>
      </c>
      <c r="C1635">
        <v>72</v>
      </c>
      <c r="D1635">
        <v>1597964</v>
      </c>
      <c r="E1635">
        <v>2018</v>
      </c>
      <c r="F1635" t="s">
        <v>16</v>
      </c>
      <c r="G1635">
        <v>1</v>
      </c>
      <c r="H1635">
        <f t="shared" si="50"/>
        <v>7</v>
      </c>
      <c r="I1635" t="str">
        <f t="shared" si="51"/>
        <v>COSTO</v>
      </c>
    </row>
    <row r="1636" spans="1:9" x14ac:dyDescent="0.25">
      <c r="A1636">
        <v>1826</v>
      </c>
      <c r="B1636" t="s">
        <v>185</v>
      </c>
      <c r="C1636">
        <v>72</v>
      </c>
      <c r="D1636">
        <v>2338371</v>
      </c>
      <c r="E1636">
        <v>2018</v>
      </c>
      <c r="F1636" t="s">
        <v>17</v>
      </c>
      <c r="G1636">
        <v>1</v>
      </c>
      <c r="H1636">
        <f t="shared" si="50"/>
        <v>7</v>
      </c>
      <c r="I1636" t="str">
        <f t="shared" si="51"/>
        <v>COSTO</v>
      </c>
    </row>
    <row r="1637" spans="1:9" x14ac:dyDescent="0.25">
      <c r="A1637">
        <v>1827</v>
      </c>
      <c r="B1637" t="s">
        <v>186</v>
      </c>
      <c r="C1637">
        <v>41</v>
      </c>
      <c r="D1637">
        <v>-15742210</v>
      </c>
      <c r="E1637">
        <v>2018</v>
      </c>
      <c r="F1637" t="s">
        <v>13</v>
      </c>
      <c r="G1637">
        <v>1</v>
      </c>
      <c r="H1637">
        <f t="shared" si="50"/>
        <v>4</v>
      </c>
      <c r="I1637" t="str">
        <f t="shared" si="51"/>
        <v>INGRESOS</v>
      </c>
    </row>
    <row r="1638" spans="1:9" x14ac:dyDescent="0.25">
      <c r="A1638">
        <v>1827</v>
      </c>
      <c r="B1638" t="s">
        <v>186</v>
      </c>
      <c r="C1638">
        <v>41</v>
      </c>
      <c r="D1638">
        <v>15742210</v>
      </c>
      <c r="E1638">
        <v>2018</v>
      </c>
      <c r="F1638" t="s">
        <v>10</v>
      </c>
      <c r="G1638">
        <v>1</v>
      </c>
      <c r="H1638">
        <f t="shared" si="50"/>
        <v>4</v>
      </c>
      <c r="I1638" t="str">
        <f t="shared" si="51"/>
        <v>INGRESOS</v>
      </c>
    </row>
    <row r="1639" spans="1:9" x14ac:dyDescent="0.25">
      <c r="A1639">
        <v>1827</v>
      </c>
      <c r="B1639" t="s">
        <v>186</v>
      </c>
      <c r="C1639">
        <v>72</v>
      </c>
      <c r="D1639">
        <v>3106463</v>
      </c>
      <c r="E1639">
        <v>2018</v>
      </c>
      <c r="F1639" t="s">
        <v>13</v>
      </c>
      <c r="G1639">
        <v>1</v>
      </c>
      <c r="H1639">
        <f t="shared" si="50"/>
        <v>7</v>
      </c>
      <c r="I1639" t="str">
        <f t="shared" si="51"/>
        <v>COSTO</v>
      </c>
    </row>
    <row r="1640" spans="1:9" x14ac:dyDescent="0.25">
      <c r="A1640">
        <v>1827</v>
      </c>
      <c r="B1640" t="s">
        <v>186</v>
      </c>
      <c r="C1640">
        <v>72</v>
      </c>
      <c r="D1640">
        <v>5864208</v>
      </c>
      <c r="E1640">
        <v>2018</v>
      </c>
      <c r="F1640" t="s">
        <v>10</v>
      </c>
      <c r="G1640">
        <v>1</v>
      </c>
      <c r="H1640">
        <f t="shared" si="50"/>
        <v>7</v>
      </c>
      <c r="I1640" t="str">
        <f t="shared" si="51"/>
        <v>COSTO</v>
      </c>
    </row>
    <row r="1641" spans="1:9" x14ac:dyDescent="0.25">
      <c r="A1641">
        <v>1827</v>
      </c>
      <c r="B1641" t="s">
        <v>186</v>
      </c>
      <c r="C1641">
        <v>72</v>
      </c>
      <c r="D1641">
        <v>37731</v>
      </c>
      <c r="E1641">
        <v>2018</v>
      </c>
      <c r="F1641" t="s">
        <v>11</v>
      </c>
      <c r="G1641">
        <v>1</v>
      </c>
      <c r="H1641">
        <f t="shared" si="50"/>
        <v>7</v>
      </c>
      <c r="I1641" t="str">
        <f t="shared" si="51"/>
        <v>COSTO</v>
      </c>
    </row>
    <row r="1642" spans="1:9" x14ac:dyDescent="0.25">
      <c r="A1642">
        <v>1827</v>
      </c>
      <c r="B1642" t="s">
        <v>186</v>
      </c>
      <c r="C1642">
        <v>72</v>
      </c>
      <c r="D1642">
        <v>-69034</v>
      </c>
      <c r="E1642">
        <v>2018</v>
      </c>
      <c r="F1642" t="s">
        <v>14</v>
      </c>
      <c r="G1642">
        <v>1</v>
      </c>
      <c r="H1642">
        <f t="shared" si="50"/>
        <v>7</v>
      </c>
      <c r="I1642" t="str">
        <f t="shared" si="51"/>
        <v>COSTO</v>
      </c>
    </row>
    <row r="1643" spans="1:9" x14ac:dyDescent="0.25">
      <c r="A1643">
        <v>1828</v>
      </c>
      <c r="B1643" t="s">
        <v>76</v>
      </c>
      <c r="C1643">
        <v>72</v>
      </c>
      <c r="D1643">
        <v>1489208</v>
      </c>
      <c r="E1643">
        <v>2018</v>
      </c>
      <c r="F1643" t="s">
        <v>9</v>
      </c>
      <c r="G1643">
        <v>1</v>
      </c>
      <c r="H1643">
        <f t="shared" si="50"/>
        <v>7</v>
      </c>
      <c r="I1643" t="str">
        <f t="shared" si="51"/>
        <v>COSTO</v>
      </c>
    </row>
    <row r="1644" spans="1:9" x14ac:dyDescent="0.25">
      <c r="A1644">
        <v>1828</v>
      </c>
      <c r="B1644" t="s">
        <v>76</v>
      </c>
      <c r="C1644">
        <v>72</v>
      </c>
      <c r="D1644">
        <v>86727</v>
      </c>
      <c r="E1644">
        <v>2018</v>
      </c>
      <c r="F1644" t="s">
        <v>13</v>
      </c>
      <c r="G1644">
        <v>1</v>
      </c>
      <c r="H1644">
        <f t="shared" si="50"/>
        <v>7</v>
      </c>
      <c r="I1644" t="str">
        <f t="shared" si="51"/>
        <v>COSTO</v>
      </c>
    </row>
    <row r="1645" spans="1:9" x14ac:dyDescent="0.25">
      <c r="A1645">
        <v>1828</v>
      </c>
      <c r="B1645" t="s">
        <v>76</v>
      </c>
      <c r="C1645">
        <v>72</v>
      </c>
      <c r="D1645">
        <v>108081</v>
      </c>
      <c r="E1645">
        <v>2018</v>
      </c>
      <c r="F1645" t="s">
        <v>15</v>
      </c>
      <c r="G1645">
        <v>1</v>
      </c>
      <c r="H1645">
        <f t="shared" si="50"/>
        <v>7</v>
      </c>
      <c r="I1645" t="str">
        <f t="shared" si="51"/>
        <v>COSTO</v>
      </c>
    </row>
    <row r="1646" spans="1:9" x14ac:dyDescent="0.25">
      <c r="A1646">
        <v>1828</v>
      </c>
      <c r="B1646" t="s">
        <v>76</v>
      </c>
      <c r="C1646">
        <v>72</v>
      </c>
      <c r="D1646">
        <v>3200090</v>
      </c>
      <c r="E1646">
        <v>2018</v>
      </c>
      <c r="F1646" t="s">
        <v>16</v>
      </c>
      <c r="G1646">
        <v>1</v>
      </c>
      <c r="H1646">
        <f t="shared" si="50"/>
        <v>7</v>
      </c>
      <c r="I1646" t="str">
        <f t="shared" si="51"/>
        <v>COSTO</v>
      </c>
    </row>
    <row r="1647" spans="1:9" x14ac:dyDescent="0.25">
      <c r="A1647">
        <v>1829</v>
      </c>
      <c r="B1647" t="s">
        <v>187</v>
      </c>
      <c r="C1647">
        <v>41</v>
      </c>
      <c r="D1647">
        <v>-15742210</v>
      </c>
      <c r="E1647">
        <v>2018</v>
      </c>
      <c r="F1647" t="s">
        <v>13</v>
      </c>
      <c r="G1647">
        <v>1</v>
      </c>
      <c r="H1647">
        <f t="shared" si="50"/>
        <v>4</v>
      </c>
      <c r="I1647" t="str">
        <f t="shared" si="51"/>
        <v>INGRESOS</v>
      </c>
    </row>
    <row r="1648" spans="1:9" x14ac:dyDescent="0.25">
      <c r="A1648">
        <v>1829</v>
      </c>
      <c r="B1648" t="s">
        <v>187</v>
      </c>
      <c r="C1648">
        <v>41</v>
      </c>
      <c r="D1648">
        <v>15742210</v>
      </c>
      <c r="E1648">
        <v>2018</v>
      </c>
      <c r="F1648" t="s">
        <v>10</v>
      </c>
      <c r="G1648">
        <v>1</v>
      </c>
      <c r="H1648">
        <f t="shared" si="50"/>
        <v>4</v>
      </c>
      <c r="I1648" t="str">
        <f t="shared" si="51"/>
        <v>INGRESOS</v>
      </c>
    </row>
    <row r="1649" spans="1:9" x14ac:dyDescent="0.25">
      <c r="A1649">
        <v>1829</v>
      </c>
      <c r="B1649" t="s">
        <v>187</v>
      </c>
      <c r="C1649">
        <v>41</v>
      </c>
      <c r="D1649">
        <v>-88651508</v>
      </c>
      <c r="E1649">
        <v>2018</v>
      </c>
      <c r="F1649" t="s">
        <v>11</v>
      </c>
      <c r="G1649">
        <v>1</v>
      </c>
      <c r="H1649">
        <f t="shared" si="50"/>
        <v>4</v>
      </c>
      <c r="I1649" t="str">
        <f t="shared" si="51"/>
        <v>INGRESOS</v>
      </c>
    </row>
    <row r="1650" spans="1:9" x14ac:dyDescent="0.25">
      <c r="A1650">
        <v>1829</v>
      </c>
      <c r="B1650" t="s">
        <v>187</v>
      </c>
      <c r="C1650">
        <v>41</v>
      </c>
      <c r="D1650">
        <v>-53993886</v>
      </c>
      <c r="E1650">
        <v>2018</v>
      </c>
      <c r="F1650" t="s">
        <v>14</v>
      </c>
      <c r="G1650">
        <v>1</v>
      </c>
      <c r="H1650">
        <f t="shared" si="50"/>
        <v>4</v>
      </c>
      <c r="I1650" t="str">
        <f t="shared" si="51"/>
        <v>INGRESOS</v>
      </c>
    </row>
    <row r="1651" spans="1:9" x14ac:dyDescent="0.25">
      <c r="A1651">
        <v>1829</v>
      </c>
      <c r="B1651" t="s">
        <v>187</v>
      </c>
      <c r="C1651">
        <v>41</v>
      </c>
      <c r="D1651">
        <v>126115</v>
      </c>
      <c r="E1651">
        <v>2018</v>
      </c>
      <c r="F1651" t="s">
        <v>15</v>
      </c>
      <c r="G1651">
        <v>1</v>
      </c>
      <c r="H1651">
        <f t="shared" si="50"/>
        <v>4</v>
      </c>
      <c r="I1651" t="str">
        <f t="shared" si="51"/>
        <v>INGRESOS</v>
      </c>
    </row>
    <row r="1652" spans="1:9" x14ac:dyDescent="0.25">
      <c r="A1652">
        <v>1829</v>
      </c>
      <c r="B1652" t="s">
        <v>187</v>
      </c>
      <c r="C1652">
        <v>41</v>
      </c>
      <c r="D1652">
        <v>-37593886</v>
      </c>
      <c r="E1652">
        <v>2018</v>
      </c>
      <c r="F1652" t="s">
        <v>16</v>
      </c>
      <c r="G1652">
        <v>1</v>
      </c>
      <c r="H1652">
        <f t="shared" si="50"/>
        <v>4</v>
      </c>
      <c r="I1652" t="str">
        <f t="shared" si="51"/>
        <v>INGRESOS</v>
      </c>
    </row>
    <row r="1653" spans="1:9" x14ac:dyDescent="0.25">
      <c r="A1653">
        <v>1829</v>
      </c>
      <c r="B1653" t="s">
        <v>187</v>
      </c>
      <c r="C1653">
        <v>41</v>
      </c>
      <c r="D1653">
        <v>-90239531</v>
      </c>
      <c r="E1653">
        <v>2018</v>
      </c>
      <c r="F1653" t="s">
        <v>17</v>
      </c>
      <c r="G1653">
        <v>1</v>
      </c>
      <c r="H1653">
        <f t="shared" si="50"/>
        <v>4</v>
      </c>
      <c r="I1653" t="str">
        <f t="shared" si="51"/>
        <v>INGRESOS</v>
      </c>
    </row>
    <row r="1654" spans="1:9" x14ac:dyDescent="0.25">
      <c r="A1654">
        <v>1829</v>
      </c>
      <c r="B1654" t="s">
        <v>187</v>
      </c>
      <c r="C1654">
        <v>41</v>
      </c>
      <c r="D1654">
        <v>-55313135</v>
      </c>
      <c r="E1654">
        <v>2018</v>
      </c>
      <c r="F1654" t="s">
        <v>18</v>
      </c>
      <c r="G1654">
        <v>1</v>
      </c>
      <c r="H1654">
        <f t="shared" si="50"/>
        <v>4</v>
      </c>
      <c r="I1654" t="str">
        <f t="shared" si="51"/>
        <v>INGRESOS</v>
      </c>
    </row>
    <row r="1655" spans="1:9" x14ac:dyDescent="0.25">
      <c r="A1655">
        <v>1829</v>
      </c>
      <c r="B1655" t="s">
        <v>187</v>
      </c>
      <c r="C1655">
        <v>72</v>
      </c>
      <c r="D1655">
        <v>10416751</v>
      </c>
      <c r="E1655">
        <v>2018</v>
      </c>
      <c r="F1655" t="s">
        <v>13</v>
      </c>
      <c r="G1655">
        <v>1</v>
      </c>
      <c r="H1655">
        <f t="shared" si="50"/>
        <v>7</v>
      </c>
      <c r="I1655" t="str">
        <f t="shared" si="51"/>
        <v>COSTO</v>
      </c>
    </row>
    <row r="1656" spans="1:9" x14ac:dyDescent="0.25">
      <c r="A1656">
        <v>1829</v>
      </c>
      <c r="B1656" t="s">
        <v>187</v>
      </c>
      <c r="C1656">
        <v>72</v>
      </c>
      <c r="D1656">
        <v>18722110</v>
      </c>
      <c r="E1656">
        <v>2018</v>
      </c>
      <c r="F1656" t="s">
        <v>10</v>
      </c>
      <c r="G1656">
        <v>1</v>
      </c>
      <c r="H1656">
        <f t="shared" si="50"/>
        <v>7</v>
      </c>
      <c r="I1656" t="str">
        <f t="shared" si="51"/>
        <v>COSTO</v>
      </c>
    </row>
    <row r="1657" spans="1:9" x14ac:dyDescent="0.25">
      <c r="A1657">
        <v>1829</v>
      </c>
      <c r="B1657" t="s">
        <v>187</v>
      </c>
      <c r="C1657">
        <v>72</v>
      </c>
      <c r="D1657">
        <v>32019646</v>
      </c>
      <c r="E1657">
        <v>2018</v>
      </c>
      <c r="F1657" t="s">
        <v>11</v>
      </c>
      <c r="G1657">
        <v>1</v>
      </c>
      <c r="H1657">
        <f t="shared" si="50"/>
        <v>7</v>
      </c>
      <c r="I1657" t="str">
        <f t="shared" si="51"/>
        <v>COSTO</v>
      </c>
    </row>
    <row r="1658" spans="1:9" x14ac:dyDescent="0.25">
      <c r="A1658">
        <v>1829</v>
      </c>
      <c r="B1658" t="s">
        <v>187</v>
      </c>
      <c r="C1658">
        <v>72</v>
      </c>
      <c r="D1658">
        <v>28128347</v>
      </c>
      <c r="E1658">
        <v>2018</v>
      </c>
      <c r="F1658" t="s">
        <v>14</v>
      </c>
      <c r="G1658">
        <v>1</v>
      </c>
      <c r="H1658">
        <f t="shared" si="50"/>
        <v>7</v>
      </c>
      <c r="I1658" t="str">
        <f t="shared" si="51"/>
        <v>COSTO</v>
      </c>
    </row>
    <row r="1659" spans="1:9" x14ac:dyDescent="0.25">
      <c r="A1659">
        <v>1829</v>
      </c>
      <c r="B1659" t="s">
        <v>187</v>
      </c>
      <c r="C1659">
        <v>72</v>
      </c>
      <c r="D1659">
        <v>29689466</v>
      </c>
      <c r="E1659">
        <v>2018</v>
      </c>
      <c r="F1659" t="s">
        <v>15</v>
      </c>
      <c r="G1659">
        <v>1</v>
      </c>
      <c r="H1659">
        <f t="shared" si="50"/>
        <v>7</v>
      </c>
      <c r="I1659" t="str">
        <f t="shared" si="51"/>
        <v>COSTO</v>
      </c>
    </row>
    <row r="1660" spans="1:9" x14ac:dyDescent="0.25">
      <c r="A1660">
        <v>1829</v>
      </c>
      <c r="B1660" t="s">
        <v>187</v>
      </c>
      <c r="C1660">
        <v>72</v>
      </c>
      <c r="D1660">
        <v>30900574</v>
      </c>
      <c r="E1660">
        <v>2018</v>
      </c>
      <c r="F1660" t="s">
        <v>16</v>
      </c>
      <c r="G1660">
        <v>1</v>
      </c>
      <c r="H1660">
        <f t="shared" si="50"/>
        <v>7</v>
      </c>
      <c r="I1660" t="str">
        <f t="shared" si="51"/>
        <v>COSTO</v>
      </c>
    </row>
    <row r="1661" spans="1:9" x14ac:dyDescent="0.25">
      <c r="A1661">
        <v>1829</v>
      </c>
      <c r="B1661" t="s">
        <v>187</v>
      </c>
      <c r="C1661">
        <v>72</v>
      </c>
      <c r="D1661">
        <v>33591122</v>
      </c>
      <c r="E1661">
        <v>2018</v>
      </c>
      <c r="F1661" t="s">
        <v>17</v>
      </c>
      <c r="G1661">
        <v>1</v>
      </c>
      <c r="H1661">
        <f t="shared" si="50"/>
        <v>7</v>
      </c>
      <c r="I1661" t="str">
        <f t="shared" si="51"/>
        <v>COSTO</v>
      </c>
    </row>
    <row r="1662" spans="1:9" x14ac:dyDescent="0.25">
      <c r="A1662">
        <v>1830</v>
      </c>
      <c r="B1662" t="s">
        <v>188</v>
      </c>
      <c r="C1662">
        <v>72</v>
      </c>
      <c r="D1662">
        <v>3881948</v>
      </c>
      <c r="E1662">
        <v>2018</v>
      </c>
      <c r="F1662" t="s">
        <v>13</v>
      </c>
      <c r="G1662">
        <v>1</v>
      </c>
      <c r="H1662">
        <f t="shared" si="50"/>
        <v>7</v>
      </c>
      <c r="I1662" t="str">
        <f t="shared" si="51"/>
        <v>COSTO</v>
      </c>
    </row>
    <row r="1663" spans="1:9" x14ac:dyDescent="0.25">
      <c r="A1663">
        <v>1830</v>
      </c>
      <c r="B1663" t="s">
        <v>188</v>
      </c>
      <c r="C1663">
        <v>72</v>
      </c>
      <c r="D1663">
        <v>8899516</v>
      </c>
      <c r="E1663">
        <v>2018</v>
      </c>
      <c r="F1663" t="s">
        <v>10</v>
      </c>
      <c r="G1663">
        <v>1</v>
      </c>
      <c r="H1663">
        <f t="shared" si="50"/>
        <v>7</v>
      </c>
      <c r="I1663" t="str">
        <f t="shared" si="51"/>
        <v>COSTO</v>
      </c>
    </row>
    <row r="1664" spans="1:9" x14ac:dyDescent="0.25">
      <c r="A1664">
        <v>1830</v>
      </c>
      <c r="B1664" t="s">
        <v>188</v>
      </c>
      <c r="C1664">
        <v>72</v>
      </c>
      <c r="D1664">
        <v>6311235</v>
      </c>
      <c r="E1664">
        <v>2018</v>
      </c>
      <c r="F1664" t="s">
        <v>11</v>
      </c>
      <c r="G1664">
        <v>1</v>
      </c>
      <c r="H1664">
        <f t="shared" si="50"/>
        <v>7</v>
      </c>
      <c r="I1664" t="str">
        <f t="shared" si="51"/>
        <v>COSTO</v>
      </c>
    </row>
    <row r="1665" spans="1:9" x14ac:dyDescent="0.25">
      <c r="A1665">
        <v>1830</v>
      </c>
      <c r="B1665" t="s">
        <v>188</v>
      </c>
      <c r="C1665">
        <v>72</v>
      </c>
      <c r="D1665">
        <v>4230697</v>
      </c>
      <c r="E1665">
        <v>2018</v>
      </c>
      <c r="F1665" t="s">
        <v>14</v>
      </c>
      <c r="G1665">
        <v>1</v>
      </c>
      <c r="H1665">
        <f t="shared" si="50"/>
        <v>7</v>
      </c>
      <c r="I1665" t="str">
        <f t="shared" si="51"/>
        <v>COSTO</v>
      </c>
    </row>
    <row r="1666" spans="1:9" x14ac:dyDescent="0.25">
      <c r="A1666">
        <v>1830</v>
      </c>
      <c r="B1666" t="s">
        <v>188</v>
      </c>
      <c r="C1666">
        <v>72</v>
      </c>
      <c r="D1666">
        <v>5577969</v>
      </c>
      <c r="E1666">
        <v>2018</v>
      </c>
      <c r="F1666" t="s">
        <v>15</v>
      </c>
      <c r="G1666">
        <v>1</v>
      </c>
      <c r="H1666">
        <f t="shared" si="50"/>
        <v>7</v>
      </c>
      <c r="I1666" t="str">
        <f t="shared" si="51"/>
        <v>COSTO</v>
      </c>
    </row>
    <row r="1667" spans="1:9" x14ac:dyDescent="0.25">
      <c r="A1667">
        <v>1830</v>
      </c>
      <c r="B1667" t="s">
        <v>188</v>
      </c>
      <c r="C1667">
        <v>72</v>
      </c>
      <c r="D1667">
        <v>5209181</v>
      </c>
      <c r="E1667">
        <v>2018</v>
      </c>
      <c r="F1667" t="s">
        <v>16</v>
      </c>
      <c r="G1667">
        <v>1</v>
      </c>
      <c r="H1667">
        <f t="shared" ref="H1667:H1730" si="52">MID(C1667,1,1)*1</f>
        <v>7</v>
      </c>
      <c r="I1667" t="str">
        <f t="shared" ref="I1667:I1730" si="53">IF(OR(H1667=7,H1667=5),"COSTO",IF(H1667=4,"INGRESOS","OJO"))</f>
        <v>COSTO</v>
      </c>
    </row>
    <row r="1668" spans="1:9" x14ac:dyDescent="0.25">
      <c r="A1668">
        <v>1830</v>
      </c>
      <c r="B1668" t="s">
        <v>188</v>
      </c>
      <c r="C1668">
        <v>72</v>
      </c>
      <c r="D1668">
        <v>2809765</v>
      </c>
      <c r="E1668">
        <v>2018</v>
      </c>
      <c r="F1668" t="s">
        <v>17</v>
      </c>
      <c r="G1668">
        <v>1</v>
      </c>
      <c r="H1668">
        <f t="shared" si="52"/>
        <v>7</v>
      </c>
      <c r="I1668" t="str">
        <f t="shared" si="53"/>
        <v>COSTO</v>
      </c>
    </row>
    <row r="1669" spans="1:9" x14ac:dyDescent="0.25">
      <c r="A1669">
        <v>1831</v>
      </c>
      <c r="B1669" t="s">
        <v>189</v>
      </c>
      <c r="C1669">
        <v>72</v>
      </c>
      <c r="D1669">
        <v>48000</v>
      </c>
      <c r="E1669">
        <v>2018</v>
      </c>
      <c r="F1669" t="s">
        <v>14</v>
      </c>
      <c r="G1669">
        <v>1</v>
      </c>
      <c r="H1669">
        <f t="shared" si="52"/>
        <v>7</v>
      </c>
      <c r="I1669" t="str">
        <f t="shared" si="53"/>
        <v>COSTO</v>
      </c>
    </row>
    <row r="1670" spans="1:9" x14ac:dyDescent="0.25">
      <c r="A1670">
        <v>1832</v>
      </c>
      <c r="B1670" t="s">
        <v>190</v>
      </c>
      <c r="C1670">
        <v>41</v>
      </c>
      <c r="D1670">
        <v>-88180900</v>
      </c>
      <c r="E1670">
        <v>2018</v>
      </c>
      <c r="F1670" t="s">
        <v>13</v>
      </c>
      <c r="G1670">
        <v>1</v>
      </c>
      <c r="H1670">
        <f t="shared" si="52"/>
        <v>4</v>
      </c>
      <c r="I1670" t="str">
        <f t="shared" si="53"/>
        <v>INGRESOS</v>
      </c>
    </row>
    <row r="1671" spans="1:9" x14ac:dyDescent="0.25">
      <c r="A1671">
        <v>1832</v>
      </c>
      <c r="B1671" t="s">
        <v>190</v>
      </c>
      <c r="C1671">
        <v>72</v>
      </c>
      <c r="D1671">
        <v>18917111</v>
      </c>
      <c r="E1671">
        <v>2018</v>
      </c>
      <c r="F1671" t="s">
        <v>13</v>
      </c>
      <c r="G1671">
        <v>1</v>
      </c>
      <c r="H1671">
        <f t="shared" si="52"/>
        <v>7</v>
      </c>
      <c r="I1671" t="str">
        <f t="shared" si="53"/>
        <v>COSTO</v>
      </c>
    </row>
    <row r="1672" spans="1:9" x14ac:dyDescent="0.25">
      <c r="A1672">
        <v>1832</v>
      </c>
      <c r="B1672" t="s">
        <v>190</v>
      </c>
      <c r="C1672">
        <v>72</v>
      </c>
      <c r="D1672">
        <v>18439189</v>
      </c>
      <c r="E1672">
        <v>2018</v>
      </c>
      <c r="F1672" t="s">
        <v>10</v>
      </c>
      <c r="G1672">
        <v>1</v>
      </c>
      <c r="H1672">
        <f t="shared" si="52"/>
        <v>7</v>
      </c>
      <c r="I1672" t="str">
        <f t="shared" si="53"/>
        <v>COSTO</v>
      </c>
    </row>
    <row r="1673" spans="1:9" x14ac:dyDescent="0.25">
      <c r="A1673">
        <v>1832</v>
      </c>
      <c r="B1673" t="s">
        <v>190</v>
      </c>
      <c r="C1673">
        <v>72</v>
      </c>
      <c r="D1673">
        <v>19351896</v>
      </c>
      <c r="E1673">
        <v>2018</v>
      </c>
      <c r="F1673" t="s">
        <v>11</v>
      </c>
      <c r="G1673">
        <v>1</v>
      </c>
      <c r="H1673">
        <f t="shared" si="52"/>
        <v>7</v>
      </c>
      <c r="I1673" t="str">
        <f t="shared" si="53"/>
        <v>COSTO</v>
      </c>
    </row>
    <row r="1674" spans="1:9" x14ac:dyDescent="0.25">
      <c r="A1674">
        <v>1832</v>
      </c>
      <c r="B1674" t="s">
        <v>190</v>
      </c>
      <c r="C1674">
        <v>72</v>
      </c>
      <c r="D1674">
        <v>17661484</v>
      </c>
      <c r="E1674">
        <v>2018</v>
      </c>
      <c r="F1674" t="s">
        <v>14</v>
      </c>
      <c r="G1674">
        <v>1</v>
      </c>
      <c r="H1674">
        <f t="shared" si="52"/>
        <v>7</v>
      </c>
      <c r="I1674" t="str">
        <f t="shared" si="53"/>
        <v>COSTO</v>
      </c>
    </row>
    <row r="1675" spans="1:9" x14ac:dyDescent="0.25">
      <c r="A1675">
        <v>1832</v>
      </c>
      <c r="B1675" t="s">
        <v>190</v>
      </c>
      <c r="C1675">
        <v>72</v>
      </c>
      <c r="D1675">
        <v>18699923</v>
      </c>
      <c r="E1675">
        <v>2018</v>
      </c>
      <c r="F1675" t="s">
        <v>15</v>
      </c>
      <c r="G1675">
        <v>1</v>
      </c>
      <c r="H1675">
        <f t="shared" si="52"/>
        <v>7</v>
      </c>
      <c r="I1675" t="str">
        <f t="shared" si="53"/>
        <v>COSTO</v>
      </c>
    </row>
    <row r="1676" spans="1:9" x14ac:dyDescent="0.25">
      <c r="A1676">
        <v>1832</v>
      </c>
      <c r="B1676" t="s">
        <v>190</v>
      </c>
      <c r="C1676">
        <v>72</v>
      </c>
      <c r="D1676">
        <v>19071705</v>
      </c>
      <c r="E1676">
        <v>2018</v>
      </c>
      <c r="F1676" t="s">
        <v>16</v>
      </c>
      <c r="G1676">
        <v>1</v>
      </c>
      <c r="H1676">
        <f t="shared" si="52"/>
        <v>7</v>
      </c>
      <c r="I1676" t="str">
        <f t="shared" si="53"/>
        <v>COSTO</v>
      </c>
    </row>
    <row r="1677" spans="1:9" x14ac:dyDescent="0.25">
      <c r="A1677">
        <v>1832</v>
      </c>
      <c r="B1677" t="s">
        <v>190</v>
      </c>
      <c r="C1677">
        <v>72</v>
      </c>
      <c r="D1677">
        <v>17570062</v>
      </c>
      <c r="E1677">
        <v>2018</v>
      </c>
      <c r="F1677" t="s">
        <v>17</v>
      </c>
      <c r="G1677">
        <v>1</v>
      </c>
      <c r="H1677">
        <f t="shared" si="52"/>
        <v>7</v>
      </c>
      <c r="I1677" t="str">
        <f t="shared" si="53"/>
        <v>COSTO</v>
      </c>
    </row>
    <row r="1678" spans="1:9" x14ac:dyDescent="0.25">
      <c r="A1678">
        <v>1833</v>
      </c>
      <c r="B1678" t="s">
        <v>191</v>
      </c>
      <c r="C1678">
        <v>41</v>
      </c>
      <c r="D1678">
        <v>-20799218</v>
      </c>
      <c r="E1678">
        <v>2018</v>
      </c>
      <c r="F1678" t="s">
        <v>13</v>
      </c>
      <c r="G1678">
        <v>1</v>
      </c>
      <c r="H1678">
        <f t="shared" si="52"/>
        <v>4</v>
      </c>
      <c r="I1678" t="str">
        <f t="shared" si="53"/>
        <v>INGRESOS</v>
      </c>
    </row>
    <row r="1679" spans="1:9" x14ac:dyDescent="0.25">
      <c r="A1679">
        <v>1833</v>
      </c>
      <c r="B1679" t="s">
        <v>191</v>
      </c>
      <c r="C1679">
        <v>41</v>
      </c>
      <c r="D1679">
        <v>-2311024</v>
      </c>
      <c r="E1679">
        <v>2018</v>
      </c>
      <c r="F1679" t="s">
        <v>10</v>
      </c>
      <c r="G1679">
        <v>1</v>
      </c>
      <c r="H1679">
        <f t="shared" si="52"/>
        <v>4</v>
      </c>
      <c r="I1679" t="str">
        <f t="shared" si="53"/>
        <v>INGRESOS</v>
      </c>
    </row>
    <row r="1680" spans="1:9" x14ac:dyDescent="0.25">
      <c r="A1680">
        <v>1833</v>
      </c>
      <c r="B1680" t="s">
        <v>191</v>
      </c>
      <c r="C1680">
        <v>41</v>
      </c>
      <c r="D1680">
        <v>-40996256</v>
      </c>
      <c r="E1680">
        <v>2018</v>
      </c>
      <c r="F1680" t="s">
        <v>11</v>
      </c>
      <c r="G1680">
        <v>1</v>
      </c>
      <c r="H1680">
        <f t="shared" si="52"/>
        <v>4</v>
      </c>
      <c r="I1680" t="str">
        <f t="shared" si="53"/>
        <v>INGRESOS</v>
      </c>
    </row>
    <row r="1681" spans="1:9" x14ac:dyDescent="0.25">
      <c r="A1681">
        <v>1833</v>
      </c>
      <c r="B1681" t="s">
        <v>191</v>
      </c>
      <c r="C1681">
        <v>41</v>
      </c>
      <c r="D1681">
        <v>-20197038</v>
      </c>
      <c r="E1681">
        <v>2018</v>
      </c>
      <c r="F1681" t="s">
        <v>14</v>
      </c>
      <c r="G1681">
        <v>1</v>
      </c>
      <c r="H1681">
        <f t="shared" si="52"/>
        <v>4</v>
      </c>
      <c r="I1681" t="str">
        <f t="shared" si="53"/>
        <v>INGRESOS</v>
      </c>
    </row>
    <row r="1682" spans="1:9" x14ac:dyDescent="0.25">
      <c r="A1682">
        <v>1833</v>
      </c>
      <c r="B1682" t="s">
        <v>191</v>
      </c>
      <c r="C1682">
        <v>41</v>
      </c>
      <c r="D1682">
        <v>20197038</v>
      </c>
      <c r="E1682">
        <v>2018</v>
      </c>
      <c r="F1682" t="s">
        <v>15</v>
      </c>
      <c r="G1682">
        <v>1</v>
      </c>
      <c r="H1682">
        <f t="shared" si="52"/>
        <v>4</v>
      </c>
      <c r="I1682" t="str">
        <f t="shared" si="53"/>
        <v>INGRESOS</v>
      </c>
    </row>
    <row r="1683" spans="1:9" x14ac:dyDescent="0.25">
      <c r="A1683">
        <v>1833</v>
      </c>
      <c r="B1683" t="s">
        <v>191</v>
      </c>
      <c r="C1683">
        <v>41</v>
      </c>
      <c r="D1683">
        <v>17389314</v>
      </c>
      <c r="E1683">
        <v>2018</v>
      </c>
      <c r="F1683" t="s">
        <v>17</v>
      </c>
      <c r="G1683">
        <v>1</v>
      </c>
      <c r="H1683">
        <f t="shared" si="52"/>
        <v>4</v>
      </c>
      <c r="I1683" t="str">
        <f t="shared" si="53"/>
        <v>INGRESOS</v>
      </c>
    </row>
    <row r="1684" spans="1:9" x14ac:dyDescent="0.25">
      <c r="A1684">
        <v>1833</v>
      </c>
      <c r="B1684" t="s">
        <v>191</v>
      </c>
      <c r="C1684">
        <v>72</v>
      </c>
      <c r="D1684">
        <v>8028823</v>
      </c>
      <c r="E1684">
        <v>2018</v>
      </c>
      <c r="F1684" t="s">
        <v>13</v>
      </c>
      <c r="G1684">
        <v>1</v>
      </c>
      <c r="H1684">
        <f t="shared" si="52"/>
        <v>7</v>
      </c>
      <c r="I1684" t="str">
        <f t="shared" si="53"/>
        <v>COSTO</v>
      </c>
    </row>
    <row r="1685" spans="1:9" x14ac:dyDescent="0.25">
      <c r="A1685">
        <v>1833</v>
      </c>
      <c r="B1685" t="s">
        <v>191</v>
      </c>
      <c r="C1685">
        <v>72</v>
      </c>
      <c r="D1685">
        <v>10528269</v>
      </c>
      <c r="E1685">
        <v>2018</v>
      </c>
      <c r="F1685" t="s">
        <v>10</v>
      </c>
      <c r="G1685">
        <v>1</v>
      </c>
      <c r="H1685">
        <f t="shared" si="52"/>
        <v>7</v>
      </c>
      <c r="I1685" t="str">
        <f t="shared" si="53"/>
        <v>COSTO</v>
      </c>
    </row>
    <row r="1686" spans="1:9" x14ac:dyDescent="0.25">
      <c r="A1686">
        <v>1833</v>
      </c>
      <c r="B1686" t="s">
        <v>191</v>
      </c>
      <c r="C1686">
        <v>72</v>
      </c>
      <c r="D1686">
        <v>3609032.89</v>
      </c>
      <c r="E1686">
        <v>2018</v>
      </c>
      <c r="F1686" t="s">
        <v>11</v>
      </c>
      <c r="G1686">
        <v>1</v>
      </c>
      <c r="H1686">
        <f t="shared" si="52"/>
        <v>7</v>
      </c>
      <c r="I1686" t="str">
        <f t="shared" si="53"/>
        <v>COSTO</v>
      </c>
    </row>
    <row r="1687" spans="1:9" x14ac:dyDescent="0.25">
      <c r="A1687">
        <v>1833</v>
      </c>
      <c r="B1687" t="s">
        <v>191</v>
      </c>
      <c r="C1687">
        <v>72</v>
      </c>
      <c r="D1687">
        <v>-45066</v>
      </c>
      <c r="E1687">
        <v>2018</v>
      </c>
      <c r="F1687" t="s">
        <v>14</v>
      </c>
      <c r="G1687">
        <v>1</v>
      </c>
      <c r="H1687">
        <f t="shared" si="52"/>
        <v>7</v>
      </c>
      <c r="I1687" t="str">
        <f t="shared" si="53"/>
        <v>COSTO</v>
      </c>
    </row>
    <row r="1688" spans="1:9" x14ac:dyDescent="0.25">
      <c r="A1688">
        <v>1833</v>
      </c>
      <c r="B1688" t="s">
        <v>191</v>
      </c>
      <c r="C1688">
        <v>72</v>
      </c>
      <c r="D1688">
        <v>436817</v>
      </c>
      <c r="E1688">
        <v>2018</v>
      </c>
      <c r="F1688" t="s">
        <v>15</v>
      </c>
      <c r="G1688">
        <v>1</v>
      </c>
      <c r="H1688">
        <f t="shared" si="52"/>
        <v>7</v>
      </c>
      <c r="I1688" t="str">
        <f t="shared" si="53"/>
        <v>COSTO</v>
      </c>
    </row>
    <row r="1689" spans="1:9" x14ac:dyDescent="0.25">
      <c r="A1689">
        <v>1833</v>
      </c>
      <c r="B1689" t="s">
        <v>191</v>
      </c>
      <c r="C1689">
        <v>72</v>
      </c>
      <c r="D1689">
        <v>100000</v>
      </c>
      <c r="E1689">
        <v>2018</v>
      </c>
      <c r="F1689" t="s">
        <v>16</v>
      </c>
      <c r="G1689">
        <v>1</v>
      </c>
      <c r="H1689">
        <f t="shared" si="52"/>
        <v>7</v>
      </c>
      <c r="I1689" t="str">
        <f t="shared" si="53"/>
        <v>COSTO</v>
      </c>
    </row>
    <row r="1690" spans="1:9" x14ac:dyDescent="0.25">
      <c r="A1690">
        <v>1833</v>
      </c>
      <c r="B1690" t="s">
        <v>191</v>
      </c>
      <c r="C1690">
        <v>72</v>
      </c>
      <c r="D1690">
        <v>39477</v>
      </c>
      <c r="E1690">
        <v>2018</v>
      </c>
      <c r="F1690" t="s">
        <v>17</v>
      </c>
      <c r="G1690">
        <v>1</v>
      </c>
      <c r="H1690">
        <f t="shared" si="52"/>
        <v>7</v>
      </c>
      <c r="I1690" t="str">
        <f t="shared" si="53"/>
        <v>COSTO</v>
      </c>
    </row>
    <row r="1691" spans="1:9" x14ac:dyDescent="0.25">
      <c r="A1691">
        <v>1834</v>
      </c>
      <c r="B1691" t="s">
        <v>192</v>
      </c>
      <c r="C1691">
        <v>41</v>
      </c>
      <c r="D1691">
        <v>-19258535</v>
      </c>
      <c r="E1691">
        <v>2018</v>
      </c>
      <c r="F1691" t="s">
        <v>13</v>
      </c>
      <c r="G1691">
        <v>1</v>
      </c>
      <c r="H1691">
        <f t="shared" si="52"/>
        <v>4</v>
      </c>
      <c r="I1691" t="str">
        <f t="shared" si="53"/>
        <v>INGRESOS</v>
      </c>
    </row>
    <row r="1692" spans="1:9" x14ac:dyDescent="0.25">
      <c r="A1692">
        <v>1834</v>
      </c>
      <c r="B1692" t="s">
        <v>192</v>
      </c>
      <c r="C1692">
        <v>41</v>
      </c>
      <c r="D1692">
        <v>554031</v>
      </c>
      <c r="E1692">
        <v>2018</v>
      </c>
      <c r="F1692" t="s">
        <v>10</v>
      </c>
      <c r="G1692">
        <v>1</v>
      </c>
      <c r="H1692">
        <f t="shared" si="52"/>
        <v>4</v>
      </c>
      <c r="I1692" t="str">
        <f t="shared" si="53"/>
        <v>INGRESOS</v>
      </c>
    </row>
    <row r="1693" spans="1:9" x14ac:dyDescent="0.25">
      <c r="A1693">
        <v>1834</v>
      </c>
      <c r="B1693" t="s">
        <v>192</v>
      </c>
      <c r="C1693">
        <v>41</v>
      </c>
      <c r="D1693">
        <v>-39455573</v>
      </c>
      <c r="E1693">
        <v>2018</v>
      </c>
      <c r="F1693" t="s">
        <v>11</v>
      </c>
      <c r="G1693">
        <v>1</v>
      </c>
      <c r="H1693">
        <f t="shared" si="52"/>
        <v>4</v>
      </c>
      <c r="I1693" t="str">
        <f t="shared" si="53"/>
        <v>INGRESOS</v>
      </c>
    </row>
    <row r="1694" spans="1:9" x14ac:dyDescent="0.25">
      <c r="A1694">
        <v>1834</v>
      </c>
      <c r="B1694" t="s">
        <v>192</v>
      </c>
      <c r="C1694">
        <v>41</v>
      </c>
      <c r="D1694">
        <v>11442893</v>
      </c>
      <c r="E1694">
        <v>2018</v>
      </c>
      <c r="F1694" t="s">
        <v>17</v>
      </c>
      <c r="G1694">
        <v>1</v>
      </c>
      <c r="H1694">
        <f t="shared" si="52"/>
        <v>4</v>
      </c>
      <c r="I1694" t="str">
        <f t="shared" si="53"/>
        <v>INGRESOS</v>
      </c>
    </row>
    <row r="1695" spans="1:9" x14ac:dyDescent="0.25">
      <c r="A1695">
        <v>1834</v>
      </c>
      <c r="B1695" t="s">
        <v>192</v>
      </c>
      <c r="C1695">
        <v>42</v>
      </c>
      <c r="D1695">
        <v>-20000</v>
      </c>
      <c r="E1695">
        <v>2018</v>
      </c>
      <c r="F1695" t="s">
        <v>14</v>
      </c>
      <c r="G1695">
        <v>1</v>
      </c>
      <c r="H1695">
        <f t="shared" si="52"/>
        <v>4</v>
      </c>
      <c r="I1695" t="str">
        <f t="shared" si="53"/>
        <v>INGRESOS</v>
      </c>
    </row>
    <row r="1696" spans="1:9" x14ac:dyDescent="0.25">
      <c r="A1696">
        <v>1834</v>
      </c>
      <c r="B1696" t="s">
        <v>192</v>
      </c>
      <c r="C1696">
        <v>42</v>
      </c>
      <c r="D1696">
        <v>-10000</v>
      </c>
      <c r="E1696">
        <v>2018</v>
      </c>
      <c r="F1696" t="s">
        <v>16</v>
      </c>
      <c r="G1696">
        <v>1</v>
      </c>
      <c r="H1696">
        <f t="shared" si="52"/>
        <v>4</v>
      </c>
      <c r="I1696" t="str">
        <f t="shared" si="53"/>
        <v>INGRESOS</v>
      </c>
    </row>
    <row r="1697" spans="1:9" x14ac:dyDescent="0.25">
      <c r="A1697">
        <v>1834</v>
      </c>
      <c r="B1697" t="s">
        <v>192</v>
      </c>
      <c r="C1697">
        <v>72</v>
      </c>
      <c r="D1697">
        <v>14699950</v>
      </c>
      <c r="E1697">
        <v>2018</v>
      </c>
      <c r="F1697" t="s">
        <v>13</v>
      </c>
      <c r="G1697">
        <v>1</v>
      </c>
      <c r="H1697">
        <f t="shared" si="52"/>
        <v>7</v>
      </c>
      <c r="I1697" t="str">
        <f t="shared" si="53"/>
        <v>COSTO</v>
      </c>
    </row>
    <row r="1698" spans="1:9" x14ac:dyDescent="0.25">
      <c r="A1698">
        <v>1834</v>
      </c>
      <c r="B1698" t="s">
        <v>192</v>
      </c>
      <c r="C1698">
        <v>72</v>
      </c>
      <c r="D1698">
        <v>11945258</v>
      </c>
      <c r="E1698">
        <v>2018</v>
      </c>
      <c r="F1698" t="s">
        <v>10</v>
      </c>
      <c r="G1698">
        <v>1</v>
      </c>
      <c r="H1698">
        <f t="shared" si="52"/>
        <v>7</v>
      </c>
      <c r="I1698" t="str">
        <f t="shared" si="53"/>
        <v>COSTO</v>
      </c>
    </row>
    <row r="1699" spans="1:9" x14ac:dyDescent="0.25">
      <c r="A1699">
        <v>1834</v>
      </c>
      <c r="B1699" t="s">
        <v>192</v>
      </c>
      <c r="C1699">
        <v>72</v>
      </c>
      <c r="D1699">
        <v>2953817</v>
      </c>
      <c r="E1699">
        <v>2018</v>
      </c>
      <c r="F1699" t="s">
        <v>11</v>
      </c>
      <c r="G1699">
        <v>1</v>
      </c>
      <c r="H1699">
        <f t="shared" si="52"/>
        <v>7</v>
      </c>
      <c r="I1699" t="str">
        <f t="shared" si="53"/>
        <v>COSTO</v>
      </c>
    </row>
    <row r="1700" spans="1:9" x14ac:dyDescent="0.25">
      <c r="A1700">
        <v>1834</v>
      </c>
      <c r="B1700" t="s">
        <v>192</v>
      </c>
      <c r="C1700">
        <v>72</v>
      </c>
      <c r="D1700">
        <v>1689655</v>
      </c>
      <c r="E1700">
        <v>2018</v>
      </c>
      <c r="F1700" t="s">
        <v>14</v>
      </c>
      <c r="G1700">
        <v>1</v>
      </c>
      <c r="H1700">
        <f t="shared" si="52"/>
        <v>7</v>
      </c>
      <c r="I1700" t="str">
        <f t="shared" si="53"/>
        <v>COSTO</v>
      </c>
    </row>
    <row r="1701" spans="1:9" x14ac:dyDescent="0.25">
      <c r="A1701">
        <v>1834</v>
      </c>
      <c r="B1701" t="s">
        <v>192</v>
      </c>
      <c r="C1701">
        <v>72</v>
      </c>
      <c r="D1701">
        <v>2412472</v>
      </c>
      <c r="E1701">
        <v>2018</v>
      </c>
      <c r="F1701" t="s">
        <v>15</v>
      </c>
      <c r="G1701">
        <v>1</v>
      </c>
      <c r="H1701">
        <f t="shared" si="52"/>
        <v>7</v>
      </c>
      <c r="I1701" t="str">
        <f t="shared" si="53"/>
        <v>COSTO</v>
      </c>
    </row>
    <row r="1702" spans="1:9" x14ac:dyDescent="0.25">
      <c r="A1702">
        <v>1834</v>
      </c>
      <c r="B1702" t="s">
        <v>192</v>
      </c>
      <c r="C1702">
        <v>72</v>
      </c>
      <c r="D1702">
        <v>1678655</v>
      </c>
      <c r="E1702">
        <v>2018</v>
      </c>
      <c r="F1702" t="s">
        <v>16</v>
      </c>
      <c r="G1702">
        <v>1</v>
      </c>
      <c r="H1702">
        <f t="shared" si="52"/>
        <v>7</v>
      </c>
      <c r="I1702" t="str">
        <f t="shared" si="53"/>
        <v>COSTO</v>
      </c>
    </row>
    <row r="1703" spans="1:9" x14ac:dyDescent="0.25">
      <c r="A1703">
        <v>1834</v>
      </c>
      <c r="B1703" t="s">
        <v>192</v>
      </c>
      <c r="C1703">
        <v>72</v>
      </c>
      <c r="D1703">
        <v>1864232</v>
      </c>
      <c r="E1703">
        <v>2018</v>
      </c>
      <c r="F1703" t="s">
        <v>17</v>
      </c>
      <c r="G1703">
        <v>1</v>
      </c>
      <c r="H1703">
        <f t="shared" si="52"/>
        <v>7</v>
      </c>
      <c r="I1703" t="str">
        <f t="shared" si="53"/>
        <v>COSTO</v>
      </c>
    </row>
    <row r="1704" spans="1:9" x14ac:dyDescent="0.25">
      <c r="A1704">
        <v>1835</v>
      </c>
      <c r="B1704" t="s">
        <v>193</v>
      </c>
      <c r="C1704">
        <v>41</v>
      </c>
      <c r="D1704">
        <v>-102683500</v>
      </c>
      <c r="E1704">
        <v>2018</v>
      </c>
      <c r="F1704" t="s">
        <v>15</v>
      </c>
      <c r="G1704">
        <v>1</v>
      </c>
      <c r="H1704">
        <f t="shared" si="52"/>
        <v>4</v>
      </c>
      <c r="I1704" t="str">
        <f t="shared" si="53"/>
        <v>INGRESOS</v>
      </c>
    </row>
    <row r="1705" spans="1:9" x14ac:dyDescent="0.25">
      <c r="A1705">
        <v>1835</v>
      </c>
      <c r="B1705" t="s">
        <v>193</v>
      </c>
      <c r="C1705">
        <v>41</v>
      </c>
      <c r="D1705">
        <v>-18541410</v>
      </c>
      <c r="E1705">
        <v>2018</v>
      </c>
      <c r="F1705" t="s">
        <v>16</v>
      </c>
      <c r="G1705">
        <v>1</v>
      </c>
      <c r="H1705">
        <f t="shared" si="52"/>
        <v>4</v>
      </c>
      <c r="I1705" t="str">
        <f t="shared" si="53"/>
        <v>INGRESOS</v>
      </c>
    </row>
    <row r="1706" spans="1:9" x14ac:dyDescent="0.25">
      <c r="A1706">
        <v>1835</v>
      </c>
      <c r="B1706" t="s">
        <v>193</v>
      </c>
      <c r="C1706">
        <v>41</v>
      </c>
      <c r="D1706">
        <v>18311410</v>
      </c>
      <c r="E1706">
        <v>2018</v>
      </c>
      <c r="F1706" t="s">
        <v>17</v>
      </c>
      <c r="G1706">
        <v>1</v>
      </c>
      <c r="H1706">
        <f t="shared" si="52"/>
        <v>4</v>
      </c>
      <c r="I1706" t="str">
        <f t="shared" si="53"/>
        <v>INGRESOS</v>
      </c>
    </row>
    <row r="1707" spans="1:9" x14ac:dyDescent="0.25">
      <c r="A1707">
        <v>1835</v>
      </c>
      <c r="B1707" t="s">
        <v>193</v>
      </c>
      <c r="C1707">
        <v>72</v>
      </c>
      <c r="D1707">
        <v>277800</v>
      </c>
      <c r="E1707">
        <v>2018</v>
      </c>
      <c r="F1707" t="s">
        <v>13</v>
      </c>
      <c r="G1707">
        <v>1</v>
      </c>
      <c r="H1707">
        <f t="shared" si="52"/>
        <v>7</v>
      </c>
      <c r="I1707" t="str">
        <f t="shared" si="53"/>
        <v>COSTO</v>
      </c>
    </row>
    <row r="1708" spans="1:9" x14ac:dyDescent="0.25">
      <c r="A1708">
        <v>1835</v>
      </c>
      <c r="B1708" t="s">
        <v>193</v>
      </c>
      <c r="C1708">
        <v>72</v>
      </c>
      <c r="D1708">
        <v>8279950</v>
      </c>
      <c r="E1708">
        <v>2018</v>
      </c>
      <c r="F1708" t="s">
        <v>10</v>
      </c>
      <c r="G1708">
        <v>1</v>
      </c>
      <c r="H1708">
        <f t="shared" si="52"/>
        <v>7</v>
      </c>
      <c r="I1708" t="str">
        <f t="shared" si="53"/>
        <v>COSTO</v>
      </c>
    </row>
    <row r="1709" spans="1:9" x14ac:dyDescent="0.25">
      <c r="A1709">
        <v>1835</v>
      </c>
      <c r="B1709" t="s">
        <v>193</v>
      </c>
      <c r="C1709">
        <v>72</v>
      </c>
      <c r="D1709">
        <v>5667981</v>
      </c>
      <c r="E1709">
        <v>2018</v>
      </c>
      <c r="F1709" t="s">
        <v>11</v>
      </c>
      <c r="G1709">
        <v>1</v>
      </c>
      <c r="H1709">
        <f t="shared" si="52"/>
        <v>7</v>
      </c>
      <c r="I1709" t="str">
        <f t="shared" si="53"/>
        <v>COSTO</v>
      </c>
    </row>
    <row r="1710" spans="1:9" x14ac:dyDescent="0.25">
      <c r="A1710">
        <v>1835</v>
      </c>
      <c r="B1710" t="s">
        <v>193</v>
      </c>
      <c r="C1710">
        <v>72</v>
      </c>
      <c r="D1710">
        <v>3540342</v>
      </c>
      <c r="E1710">
        <v>2018</v>
      </c>
      <c r="F1710" t="s">
        <v>14</v>
      </c>
      <c r="G1710">
        <v>1</v>
      </c>
      <c r="H1710">
        <f t="shared" si="52"/>
        <v>7</v>
      </c>
      <c r="I1710" t="str">
        <f t="shared" si="53"/>
        <v>COSTO</v>
      </c>
    </row>
    <row r="1711" spans="1:9" x14ac:dyDescent="0.25">
      <c r="A1711">
        <v>1835</v>
      </c>
      <c r="B1711" t="s">
        <v>193</v>
      </c>
      <c r="C1711">
        <v>72</v>
      </c>
      <c r="D1711">
        <v>12272626</v>
      </c>
      <c r="E1711">
        <v>2018</v>
      </c>
      <c r="F1711" t="s">
        <v>15</v>
      </c>
      <c r="G1711">
        <v>1</v>
      </c>
      <c r="H1711">
        <f t="shared" si="52"/>
        <v>7</v>
      </c>
      <c r="I1711" t="str">
        <f t="shared" si="53"/>
        <v>COSTO</v>
      </c>
    </row>
    <row r="1712" spans="1:9" x14ac:dyDescent="0.25">
      <c r="A1712">
        <v>1835</v>
      </c>
      <c r="B1712" t="s">
        <v>193</v>
      </c>
      <c r="C1712">
        <v>72</v>
      </c>
      <c r="D1712">
        <v>6517272</v>
      </c>
      <c r="E1712">
        <v>2018</v>
      </c>
      <c r="F1712" t="s">
        <v>16</v>
      </c>
      <c r="G1712">
        <v>1</v>
      </c>
      <c r="H1712">
        <f t="shared" si="52"/>
        <v>7</v>
      </c>
      <c r="I1712" t="str">
        <f t="shared" si="53"/>
        <v>COSTO</v>
      </c>
    </row>
    <row r="1713" spans="1:9" x14ac:dyDescent="0.25">
      <c r="A1713">
        <v>1835</v>
      </c>
      <c r="B1713" t="s">
        <v>193</v>
      </c>
      <c r="C1713">
        <v>72</v>
      </c>
      <c r="D1713">
        <v>204428</v>
      </c>
      <c r="E1713">
        <v>2018</v>
      </c>
      <c r="F1713" t="s">
        <v>17</v>
      </c>
      <c r="G1713">
        <v>1</v>
      </c>
      <c r="H1713">
        <f t="shared" si="52"/>
        <v>7</v>
      </c>
      <c r="I1713" t="str">
        <f t="shared" si="53"/>
        <v>COSTO</v>
      </c>
    </row>
    <row r="1714" spans="1:9" x14ac:dyDescent="0.25">
      <c r="A1714">
        <v>1836</v>
      </c>
      <c r="B1714" t="s">
        <v>194</v>
      </c>
      <c r="C1714">
        <v>41</v>
      </c>
      <c r="D1714">
        <v>-13199189</v>
      </c>
      <c r="E1714">
        <v>2018</v>
      </c>
      <c r="F1714" t="s">
        <v>13</v>
      </c>
      <c r="G1714">
        <v>1</v>
      </c>
      <c r="H1714">
        <f t="shared" si="52"/>
        <v>4</v>
      </c>
      <c r="I1714" t="str">
        <f t="shared" si="53"/>
        <v>INGRESOS</v>
      </c>
    </row>
    <row r="1715" spans="1:9" x14ac:dyDescent="0.25">
      <c r="A1715">
        <v>1836</v>
      </c>
      <c r="B1715" t="s">
        <v>194</v>
      </c>
      <c r="C1715">
        <v>41</v>
      </c>
      <c r="D1715">
        <v>-13199189</v>
      </c>
      <c r="E1715">
        <v>2018</v>
      </c>
      <c r="F1715" t="s">
        <v>10</v>
      </c>
      <c r="G1715">
        <v>1</v>
      </c>
      <c r="H1715">
        <f t="shared" si="52"/>
        <v>4</v>
      </c>
      <c r="I1715" t="str">
        <f t="shared" si="53"/>
        <v>INGRESOS</v>
      </c>
    </row>
    <row r="1716" spans="1:9" x14ac:dyDescent="0.25">
      <c r="A1716">
        <v>1836</v>
      </c>
      <c r="B1716" t="s">
        <v>194</v>
      </c>
      <c r="C1716">
        <v>41</v>
      </c>
      <c r="D1716">
        <v>-13199189</v>
      </c>
      <c r="E1716">
        <v>2018</v>
      </c>
      <c r="F1716" t="s">
        <v>11</v>
      </c>
      <c r="G1716">
        <v>1</v>
      </c>
      <c r="H1716">
        <f t="shared" si="52"/>
        <v>4</v>
      </c>
      <c r="I1716" t="str">
        <f t="shared" si="53"/>
        <v>INGRESOS</v>
      </c>
    </row>
    <row r="1717" spans="1:9" x14ac:dyDescent="0.25">
      <c r="A1717">
        <v>1836</v>
      </c>
      <c r="B1717" t="s">
        <v>194</v>
      </c>
      <c r="C1717">
        <v>41</v>
      </c>
      <c r="D1717">
        <v>-13199189</v>
      </c>
      <c r="E1717">
        <v>2018</v>
      </c>
      <c r="F1717" t="s">
        <v>14</v>
      </c>
      <c r="G1717">
        <v>1</v>
      </c>
      <c r="H1717">
        <f t="shared" si="52"/>
        <v>4</v>
      </c>
      <c r="I1717" t="str">
        <f t="shared" si="53"/>
        <v>INGRESOS</v>
      </c>
    </row>
    <row r="1718" spans="1:9" x14ac:dyDescent="0.25">
      <c r="A1718">
        <v>1836</v>
      </c>
      <c r="B1718" t="s">
        <v>194</v>
      </c>
      <c r="C1718">
        <v>72</v>
      </c>
      <c r="D1718">
        <v>147213</v>
      </c>
      <c r="E1718">
        <v>2018</v>
      </c>
      <c r="F1718" t="s">
        <v>10</v>
      </c>
      <c r="G1718">
        <v>1</v>
      </c>
      <c r="H1718">
        <f t="shared" si="52"/>
        <v>7</v>
      </c>
      <c r="I1718" t="str">
        <f t="shared" si="53"/>
        <v>COSTO</v>
      </c>
    </row>
    <row r="1719" spans="1:9" x14ac:dyDescent="0.25">
      <c r="A1719">
        <v>1836</v>
      </c>
      <c r="B1719" t="s">
        <v>194</v>
      </c>
      <c r="C1719">
        <v>72</v>
      </c>
      <c r="D1719">
        <v>11169565</v>
      </c>
      <c r="E1719">
        <v>2018</v>
      </c>
      <c r="F1719" t="s">
        <v>11</v>
      </c>
      <c r="G1719">
        <v>1</v>
      </c>
      <c r="H1719">
        <f t="shared" si="52"/>
        <v>7</v>
      </c>
      <c r="I1719" t="str">
        <f t="shared" si="53"/>
        <v>COSTO</v>
      </c>
    </row>
    <row r="1720" spans="1:9" x14ac:dyDescent="0.25">
      <c r="A1720">
        <v>1836</v>
      </c>
      <c r="B1720" t="s">
        <v>194</v>
      </c>
      <c r="C1720">
        <v>72</v>
      </c>
      <c r="D1720">
        <v>14661265</v>
      </c>
      <c r="E1720">
        <v>2018</v>
      </c>
      <c r="F1720" t="s">
        <v>14</v>
      </c>
      <c r="G1720">
        <v>1</v>
      </c>
      <c r="H1720">
        <f t="shared" si="52"/>
        <v>7</v>
      </c>
      <c r="I1720" t="str">
        <f t="shared" si="53"/>
        <v>COSTO</v>
      </c>
    </row>
    <row r="1721" spans="1:9" x14ac:dyDescent="0.25">
      <c r="A1721">
        <v>1836</v>
      </c>
      <c r="B1721" t="s">
        <v>194</v>
      </c>
      <c r="C1721">
        <v>72</v>
      </c>
      <c r="D1721">
        <v>3849752</v>
      </c>
      <c r="E1721">
        <v>2018</v>
      </c>
      <c r="F1721" t="s">
        <v>15</v>
      </c>
      <c r="G1721">
        <v>1</v>
      </c>
      <c r="H1721">
        <f t="shared" si="52"/>
        <v>7</v>
      </c>
      <c r="I1721" t="str">
        <f t="shared" si="53"/>
        <v>COSTO</v>
      </c>
    </row>
    <row r="1722" spans="1:9" x14ac:dyDescent="0.25">
      <c r="A1722">
        <v>1836</v>
      </c>
      <c r="B1722" t="s">
        <v>194</v>
      </c>
      <c r="C1722">
        <v>72</v>
      </c>
      <c r="D1722">
        <v>6375382</v>
      </c>
      <c r="E1722">
        <v>2018</v>
      </c>
      <c r="F1722" t="s">
        <v>16</v>
      </c>
      <c r="G1722">
        <v>1</v>
      </c>
      <c r="H1722">
        <f t="shared" si="52"/>
        <v>7</v>
      </c>
      <c r="I1722" t="str">
        <f t="shared" si="53"/>
        <v>COSTO</v>
      </c>
    </row>
    <row r="1723" spans="1:9" x14ac:dyDescent="0.25">
      <c r="A1723">
        <v>1836</v>
      </c>
      <c r="B1723" t="s">
        <v>194</v>
      </c>
      <c r="C1723">
        <v>72</v>
      </c>
      <c r="D1723">
        <v>5499936</v>
      </c>
      <c r="E1723">
        <v>2018</v>
      </c>
      <c r="F1723" t="s">
        <v>17</v>
      </c>
      <c r="G1723">
        <v>1</v>
      </c>
      <c r="H1723">
        <f t="shared" si="52"/>
        <v>7</v>
      </c>
      <c r="I1723" t="str">
        <f t="shared" si="53"/>
        <v>COSTO</v>
      </c>
    </row>
    <row r="1724" spans="1:9" x14ac:dyDescent="0.25">
      <c r="A1724">
        <v>1837</v>
      </c>
      <c r="B1724" t="s">
        <v>195</v>
      </c>
      <c r="C1724">
        <v>41</v>
      </c>
      <c r="D1724">
        <v>-28454800</v>
      </c>
      <c r="E1724">
        <v>2018</v>
      </c>
      <c r="F1724" t="s">
        <v>15</v>
      </c>
      <c r="G1724">
        <v>1</v>
      </c>
      <c r="H1724">
        <f t="shared" si="52"/>
        <v>4</v>
      </c>
      <c r="I1724" t="str">
        <f t="shared" si="53"/>
        <v>INGRESOS</v>
      </c>
    </row>
    <row r="1725" spans="1:9" x14ac:dyDescent="0.25">
      <c r="A1725">
        <v>1837</v>
      </c>
      <c r="B1725" t="s">
        <v>195</v>
      </c>
      <c r="C1725">
        <v>41</v>
      </c>
      <c r="D1725">
        <v>-14227400</v>
      </c>
      <c r="E1725">
        <v>2018</v>
      </c>
      <c r="F1725" t="s">
        <v>16</v>
      </c>
      <c r="G1725">
        <v>1</v>
      </c>
      <c r="H1725">
        <f t="shared" si="52"/>
        <v>4</v>
      </c>
      <c r="I1725" t="str">
        <f t="shared" si="53"/>
        <v>INGRESOS</v>
      </c>
    </row>
    <row r="1726" spans="1:9" x14ac:dyDescent="0.25">
      <c r="A1726">
        <v>1837</v>
      </c>
      <c r="B1726" t="s">
        <v>195</v>
      </c>
      <c r="C1726">
        <v>41</v>
      </c>
      <c r="D1726">
        <v>-28454800</v>
      </c>
      <c r="E1726">
        <v>2018</v>
      </c>
      <c r="F1726" t="s">
        <v>17</v>
      </c>
      <c r="G1726">
        <v>1</v>
      </c>
      <c r="H1726">
        <f t="shared" si="52"/>
        <v>4</v>
      </c>
      <c r="I1726" t="str">
        <f t="shared" si="53"/>
        <v>INGRESOS</v>
      </c>
    </row>
    <row r="1727" spans="1:9" x14ac:dyDescent="0.25">
      <c r="A1727">
        <v>1837</v>
      </c>
      <c r="B1727" t="s">
        <v>195</v>
      </c>
      <c r="C1727">
        <v>41</v>
      </c>
      <c r="D1727">
        <v>14227400</v>
      </c>
      <c r="E1727">
        <v>2018</v>
      </c>
      <c r="F1727" t="s">
        <v>18</v>
      </c>
      <c r="G1727">
        <v>1</v>
      </c>
      <c r="H1727">
        <f t="shared" si="52"/>
        <v>4</v>
      </c>
      <c r="I1727" t="str">
        <f t="shared" si="53"/>
        <v>INGRESOS</v>
      </c>
    </row>
    <row r="1728" spans="1:9" x14ac:dyDescent="0.25">
      <c r="A1728">
        <v>1837</v>
      </c>
      <c r="B1728" t="s">
        <v>195</v>
      </c>
      <c r="C1728">
        <v>72</v>
      </c>
      <c r="D1728">
        <v>1971278</v>
      </c>
      <c r="E1728">
        <v>2018</v>
      </c>
      <c r="F1728" t="s">
        <v>10</v>
      </c>
      <c r="G1728">
        <v>1</v>
      </c>
      <c r="H1728">
        <f t="shared" si="52"/>
        <v>7</v>
      </c>
      <c r="I1728" t="str">
        <f t="shared" si="53"/>
        <v>COSTO</v>
      </c>
    </row>
    <row r="1729" spans="1:9" x14ac:dyDescent="0.25">
      <c r="A1729">
        <v>1837</v>
      </c>
      <c r="B1729" t="s">
        <v>195</v>
      </c>
      <c r="C1729">
        <v>72</v>
      </c>
      <c r="D1729">
        <v>3997423</v>
      </c>
      <c r="E1729">
        <v>2018</v>
      </c>
      <c r="F1729" t="s">
        <v>11</v>
      </c>
      <c r="G1729">
        <v>1</v>
      </c>
      <c r="H1729">
        <f t="shared" si="52"/>
        <v>7</v>
      </c>
      <c r="I1729" t="str">
        <f t="shared" si="53"/>
        <v>COSTO</v>
      </c>
    </row>
    <row r="1730" spans="1:9" x14ac:dyDescent="0.25">
      <c r="A1730">
        <v>1837</v>
      </c>
      <c r="B1730" t="s">
        <v>195</v>
      </c>
      <c r="C1730">
        <v>72</v>
      </c>
      <c r="D1730">
        <v>3175912</v>
      </c>
      <c r="E1730">
        <v>2018</v>
      </c>
      <c r="F1730" t="s">
        <v>14</v>
      </c>
      <c r="G1730">
        <v>1</v>
      </c>
      <c r="H1730">
        <f t="shared" si="52"/>
        <v>7</v>
      </c>
      <c r="I1730" t="str">
        <f t="shared" si="53"/>
        <v>COSTO</v>
      </c>
    </row>
    <row r="1731" spans="1:9" x14ac:dyDescent="0.25">
      <c r="A1731">
        <v>1837</v>
      </c>
      <c r="B1731" t="s">
        <v>195</v>
      </c>
      <c r="C1731">
        <v>72</v>
      </c>
      <c r="D1731">
        <v>3426909</v>
      </c>
      <c r="E1731">
        <v>2018</v>
      </c>
      <c r="F1731" t="s">
        <v>15</v>
      </c>
      <c r="G1731">
        <v>1</v>
      </c>
      <c r="H1731">
        <f t="shared" ref="H1731:H1794" si="54">MID(C1731,1,1)*1</f>
        <v>7</v>
      </c>
      <c r="I1731" t="str">
        <f t="shared" ref="I1731:I1794" si="55">IF(OR(H1731=7,H1731=5),"COSTO",IF(H1731=4,"INGRESOS","OJO"))</f>
        <v>COSTO</v>
      </c>
    </row>
    <row r="1732" spans="1:9" x14ac:dyDescent="0.25">
      <c r="A1732">
        <v>1837</v>
      </c>
      <c r="B1732" t="s">
        <v>195</v>
      </c>
      <c r="C1732">
        <v>72</v>
      </c>
      <c r="D1732">
        <v>2381496</v>
      </c>
      <c r="E1732">
        <v>2018</v>
      </c>
      <c r="F1732" t="s">
        <v>16</v>
      </c>
      <c r="G1732">
        <v>1</v>
      </c>
      <c r="H1732">
        <f t="shared" si="54"/>
        <v>7</v>
      </c>
      <c r="I1732" t="str">
        <f t="shared" si="55"/>
        <v>COSTO</v>
      </c>
    </row>
    <row r="1733" spans="1:9" x14ac:dyDescent="0.25">
      <c r="A1733">
        <v>1837</v>
      </c>
      <c r="B1733" t="s">
        <v>195</v>
      </c>
      <c r="C1733">
        <v>72</v>
      </c>
      <c r="D1733">
        <v>7197103</v>
      </c>
      <c r="E1733">
        <v>2018</v>
      </c>
      <c r="F1733" t="s">
        <v>17</v>
      </c>
      <c r="G1733">
        <v>1</v>
      </c>
      <c r="H1733">
        <f t="shared" si="54"/>
        <v>7</v>
      </c>
      <c r="I1733" t="str">
        <f t="shared" si="55"/>
        <v>COSTO</v>
      </c>
    </row>
    <row r="1734" spans="1:9" x14ac:dyDescent="0.25">
      <c r="A1734">
        <v>1838</v>
      </c>
      <c r="B1734" t="s">
        <v>196</v>
      </c>
      <c r="C1734">
        <v>41</v>
      </c>
      <c r="D1734">
        <v>-33738910</v>
      </c>
      <c r="E1734">
        <v>2018</v>
      </c>
      <c r="F1734" t="s">
        <v>11</v>
      </c>
      <c r="G1734">
        <v>1</v>
      </c>
      <c r="H1734">
        <f t="shared" si="54"/>
        <v>4</v>
      </c>
      <c r="I1734" t="str">
        <f t="shared" si="55"/>
        <v>INGRESOS</v>
      </c>
    </row>
    <row r="1735" spans="1:9" x14ac:dyDescent="0.25">
      <c r="A1735">
        <v>1838</v>
      </c>
      <c r="B1735" t="s">
        <v>196</v>
      </c>
      <c r="C1735">
        <v>41</v>
      </c>
      <c r="D1735">
        <v>-23896932</v>
      </c>
      <c r="E1735">
        <v>2018</v>
      </c>
      <c r="F1735" t="s">
        <v>14</v>
      </c>
      <c r="G1735">
        <v>1</v>
      </c>
      <c r="H1735">
        <f t="shared" si="54"/>
        <v>4</v>
      </c>
      <c r="I1735" t="str">
        <f t="shared" si="55"/>
        <v>INGRESOS</v>
      </c>
    </row>
    <row r="1736" spans="1:9" x14ac:dyDescent="0.25">
      <c r="A1736">
        <v>1838</v>
      </c>
      <c r="B1736" t="s">
        <v>196</v>
      </c>
      <c r="C1736">
        <v>41</v>
      </c>
      <c r="D1736">
        <v>-12075041</v>
      </c>
      <c r="E1736">
        <v>2018</v>
      </c>
      <c r="F1736" t="s">
        <v>15</v>
      </c>
      <c r="G1736">
        <v>1</v>
      </c>
      <c r="H1736">
        <f t="shared" si="54"/>
        <v>4</v>
      </c>
      <c r="I1736" t="str">
        <f t="shared" si="55"/>
        <v>INGRESOS</v>
      </c>
    </row>
    <row r="1737" spans="1:9" x14ac:dyDescent="0.25">
      <c r="A1737">
        <v>1838</v>
      </c>
      <c r="B1737" t="s">
        <v>196</v>
      </c>
      <c r="C1737">
        <v>41</v>
      </c>
      <c r="D1737">
        <v>-30632551</v>
      </c>
      <c r="E1737">
        <v>2018</v>
      </c>
      <c r="F1737" t="s">
        <v>16</v>
      </c>
      <c r="G1737">
        <v>1</v>
      </c>
      <c r="H1737">
        <f t="shared" si="54"/>
        <v>4</v>
      </c>
      <c r="I1737" t="str">
        <f t="shared" si="55"/>
        <v>INGRESOS</v>
      </c>
    </row>
    <row r="1738" spans="1:9" x14ac:dyDescent="0.25">
      <c r="A1738">
        <v>1838</v>
      </c>
      <c r="B1738" t="s">
        <v>196</v>
      </c>
      <c r="C1738">
        <v>41</v>
      </c>
      <c r="D1738">
        <v>9713869</v>
      </c>
      <c r="E1738">
        <v>2018</v>
      </c>
      <c r="F1738" t="s">
        <v>17</v>
      </c>
      <c r="G1738">
        <v>1</v>
      </c>
      <c r="H1738">
        <f t="shared" si="54"/>
        <v>4</v>
      </c>
      <c r="I1738" t="str">
        <f t="shared" si="55"/>
        <v>INGRESOS</v>
      </c>
    </row>
    <row r="1739" spans="1:9" x14ac:dyDescent="0.25">
      <c r="A1739">
        <v>1838</v>
      </c>
      <c r="B1739" t="s">
        <v>196</v>
      </c>
      <c r="C1739">
        <v>41</v>
      </c>
      <c r="D1739">
        <v>-19237569</v>
      </c>
      <c r="E1739">
        <v>2018</v>
      </c>
      <c r="F1739" t="s">
        <v>18</v>
      </c>
      <c r="G1739">
        <v>1</v>
      </c>
      <c r="H1739">
        <f t="shared" si="54"/>
        <v>4</v>
      </c>
      <c r="I1739" t="str">
        <f t="shared" si="55"/>
        <v>INGRESOS</v>
      </c>
    </row>
    <row r="1740" spans="1:9" x14ac:dyDescent="0.25">
      <c r="A1740">
        <v>1838</v>
      </c>
      <c r="B1740" t="s">
        <v>196</v>
      </c>
      <c r="C1740">
        <v>72</v>
      </c>
      <c r="D1740">
        <v>2659651</v>
      </c>
      <c r="E1740">
        <v>2018</v>
      </c>
      <c r="F1740" t="s">
        <v>10</v>
      </c>
      <c r="G1740">
        <v>1</v>
      </c>
      <c r="H1740">
        <f t="shared" si="54"/>
        <v>7</v>
      </c>
      <c r="I1740" t="str">
        <f t="shared" si="55"/>
        <v>COSTO</v>
      </c>
    </row>
    <row r="1741" spans="1:9" x14ac:dyDescent="0.25">
      <c r="A1741">
        <v>1838</v>
      </c>
      <c r="B1741" t="s">
        <v>196</v>
      </c>
      <c r="C1741">
        <v>72</v>
      </c>
      <c r="D1741">
        <v>8835904</v>
      </c>
      <c r="E1741">
        <v>2018</v>
      </c>
      <c r="F1741" t="s">
        <v>11</v>
      </c>
      <c r="G1741">
        <v>1</v>
      </c>
      <c r="H1741">
        <f t="shared" si="54"/>
        <v>7</v>
      </c>
      <c r="I1741" t="str">
        <f t="shared" si="55"/>
        <v>COSTO</v>
      </c>
    </row>
    <row r="1742" spans="1:9" x14ac:dyDescent="0.25">
      <c r="A1742">
        <v>1838</v>
      </c>
      <c r="B1742" t="s">
        <v>196</v>
      </c>
      <c r="C1742">
        <v>72</v>
      </c>
      <c r="D1742">
        <v>8729480</v>
      </c>
      <c r="E1742">
        <v>2018</v>
      </c>
      <c r="F1742" t="s">
        <v>14</v>
      </c>
      <c r="G1742">
        <v>1</v>
      </c>
      <c r="H1742">
        <f t="shared" si="54"/>
        <v>7</v>
      </c>
      <c r="I1742" t="str">
        <f t="shared" si="55"/>
        <v>COSTO</v>
      </c>
    </row>
    <row r="1743" spans="1:9" x14ac:dyDescent="0.25">
      <c r="A1743">
        <v>1838</v>
      </c>
      <c r="B1743" t="s">
        <v>196</v>
      </c>
      <c r="C1743">
        <v>72</v>
      </c>
      <c r="D1743">
        <v>10769364</v>
      </c>
      <c r="E1743">
        <v>2018</v>
      </c>
      <c r="F1743" t="s">
        <v>15</v>
      </c>
      <c r="G1743">
        <v>1</v>
      </c>
      <c r="H1743">
        <f t="shared" si="54"/>
        <v>7</v>
      </c>
      <c r="I1743" t="str">
        <f t="shared" si="55"/>
        <v>COSTO</v>
      </c>
    </row>
    <row r="1744" spans="1:9" x14ac:dyDescent="0.25">
      <c r="A1744">
        <v>1838</v>
      </c>
      <c r="B1744" t="s">
        <v>196</v>
      </c>
      <c r="C1744">
        <v>72</v>
      </c>
      <c r="D1744">
        <v>11279970</v>
      </c>
      <c r="E1744">
        <v>2018</v>
      </c>
      <c r="F1744" t="s">
        <v>16</v>
      </c>
      <c r="G1744">
        <v>1</v>
      </c>
      <c r="H1744">
        <f t="shared" si="54"/>
        <v>7</v>
      </c>
      <c r="I1744" t="str">
        <f t="shared" si="55"/>
        <v>COSTO</v>
      </c>
    </row>
    <row r="1745" spans="1:9" x14ac:dyDescent="0.25">
      <c r="A1745">
        <v>1838</v>
      </c>
      <c r="B1745" t="s">
        <v>196</v>
      </c>
      <c r="C1745">
        <v>72</v>
      </c>
      <c r="D1745">
        <v>9941062</v>
      </c>
      <c r="E1745">
        <v>2018</v>
      </c>
      <c r="F1745" t="s">
        <v>17</v>
      </c>
      <c r="G1745">
        <v>1</v>
      </c>
      <c r="H1745">
        <f t="shared" si="54"/>
        <v>7</v>
      </c>
      <c r="I1745" t="str">
        <f t="shared" si="55"/>
        <v>COSTO</v>
      </c>
    </row>
    <row r="1746" spans="1:9" x14ac:dyDescent="0.25">
      <c r="A1746">
        <v>1839</v>
      </c>
      <c r="B1746" t="s">
        <v>197</v>
      </c>
      <c r="C1746">
        <v>41</v>
      </c>
      <c r="D1746">
        <v>-45129278</v>
      </c>
      <c r="E1746">
        <v>2018</v>
      </c>
      <c r="F1746" t="s">
        <v>17</v>
      </c>
      <c r="G1746">
        <v>1</v>
      </c>
      <c r="H1746">
        <f t="shared" si="54"/>
        <v>4</v>
      </c>
      <c r="I1746" t="str">
        <f t="shared" si="55"/>
        <v>INGRESOS</v>
      </c>
    </row>
    <row r="1747" spans="1:9" x14ac:dyDescent="0.25">
      <c r="A1747">
        <v>1839</v>
      </c>
      <c r="B1747" t="s">
        <v>197</v>
      </c>
      <c r="C1747">
        <v>72</v>
      </c>
      <c r="D1747">
        <v>1642926</v>
      </c>
      <c r="E1747">
        <v>2018</v>
      </c>
      <c r="F1747" t="s">
        <v>10</v>
      </c>
      <c r="G1747">
        <v>1</v>
      </c>
      <c r="H1747">
        <f t="shared" si="54"/>
        <v>7</v>
      </c>
      <c r="I1747" t="str">
        <f t="shared" si="55"/>
        <v>COSTO</v>
      </c>
    </row>
    <row r="1748" spans="1:9" x14ac:dyDescent="0.25">
      <c r="A1748">
        <v>1839</v>
      </c>
      <c r="B1748" t="s">
        <v>197</v>
      </c>
      <c r="C1748">
        <v>72</v>
      </c>
      <c r="D1748">
        <v>4190359</v>
      </c>
      <c r="E1748">
        <v>2018</v>
      </c>
      <c r="F1748" t="s">
        <v>11</v>
      </c>
      <c r="G1748">
        <v>1</v>
      </c>
      <c r="H1748">
        <f t="shared" si="54"/>
        <v>7</v>
      </c>
      <c r="I1748" t="str">
        <f t="shared" si="55"/>
        <v>COSTO</v>
      </c>
    </row>
    <row r="1749" spans="1:9" x14ac:dyDescent="0.25">
      <c r="A1749">
        <v>1839</v>
      </c>
      <c r="B1749" t="s">
        <v>197</v>
      </c>
      <c r="C1749">
        <v>72</v>
      </c>
      <c r="D1749">
        <v>258400</v>
      </c>
      <c r="E1749">
        <v>2018</v>
      </c>
      <c r="F1749" t="s">
        <v>15</v>
      </c>
      <c r="G1749">
        <v>1</v>
      </c>
      <c r="H1749">
        <f t="shared" si="54"/>
        <v>7</v>
      </c>
      <c r="I1749" t="str">
        <f t="shared" si="55"/>
        <v>COSTO</v>
      </c>
    </row>
    <row r="1750" spans="1:9" x14ac:dyDescent="0.25">
      <c r="A1750">
        <v>1839</v>
      </c>
      <c r="B1750" t="s">
        <v>197</v>
      </c>
      <c r="C1750">
        <v>72</v>
      </c>
      <c r="D1750">
        <v>148992</v>
      </c>
      <c r="E1750">
        <v>2018</v>
      </c>
      <c r="F1750" t="s">
        <v>16</v>
      </c>
      <c r="G1750">
        <v>1</v>
      </c>
      <c r="H1750">
        <f t="shared" si="54"/>
        <v>7</v>
      </c>
      <c r="I1750" t="str">
        <f t="shared" si="55"/>
        <v>COSTO</v>
      </c>
    </row>
    <row r="1751" spans="1:9" x14ac:dyDescent="0.25">
      <c r="A1751">
        <v>1839</v>
      </c>
      <c r="B1751" t="s">
        <v>197</v>
      </c>
      <c r="C1751">
        <v>72</v>
      </c>
      <c r="D1751">
        <v>180914</v>
      </c>
      <c r="E1751">
        <v>2018</v>
      </c>
      <c r="F1751" t="s">
        <v>17</v>
      </c>
      <c r="G1751">
        <v>1</v>
      </c>
      <c r="H1751">
        <f t="shared" si="54"/>
        <v>7</v>
      </c>
      <c r="I1751" t="str">
        <f t="shared" si="55"/>
        <v>COSTO</v>
      </c>
    </row>
    <row r="1752" spans="1:9" x14ac:dyDescent="0.25">
      <c r="A1752">
        <v>1841</v>
      </c>
      <c r="B1752" t="s">
        <v>198</v>
      </c>
      <c r="C1752">
        <v>41</v>
      </c>
      <c r="D1752">
        <v>-224781333</v>
      </c>
      <c r="E1752">
        <v>2018</v>
      </c>
      <c r="F1752" t="s">
        <v>14</v>
      </c>
      <c r="G1752">
        <v>1</v>
      </c>
      <c r="H1752">
        <f t="shared" si="54"/>
        <v>4</v>
      </c>
      <c r="I1752" t="str">
        <f t="shared" si="55"/>
        <v>INGRESOS</v>
      </c>
    </row>
    <row r="1753" spans="1:9" x14ac:dyDescent="0.25">
      <c r="A1753">
        <v>1841</v>
      </c>
      <c r="B1753" t="s">
        <v>198</v>
      </c>
      <c r="C1753">
        <v>41</v>
      </c>
      <c r="D1753">
        <v>-97369009</v>
      </c>
      <c r="E1753">
        <v>2018</v>
      </c>
      <c r="F1753" t="s">
        <v>15</v>
      </c>
      <c r="G1753">
        <v>1</v>
      </c>
      <c r="H1753">
        <f t="shared" si="54"/>
        <v>4</v>
      </c>
      <c r="I1753" t="str">
        <f t="shared" si="55"/>
        <v>INGRESOS</v>
      </c>
    </row>
    <row r="1754" spans="1:9" x14ac:dyDescent="0.25">
      <c r="A1754">
        <v>1841</v>
      </c>
      <c r="B1754" t="s">
        <v>198</v>
      </c>
      <c r="C1754">
        <v>41</v>
      </c>
      <c r="D1754">
        <v>292107027</v>
      </c>
      <c r="E1754">
        <v>2018</v>
      </c>
      <c r="F1754" t="s">
        <v>16</v>
      </c>
      <c r="G1754">
        <v>1</v>
      </c>
      <c r="H1754">
        <f t="shared" si="54"/>
        <v>4</v>
      </c>
      <c r="I1754" t="str">
        <f t="shared" si="55"/>
        <v>INGRESOS</v>
      </c>
    </row>
    <row r="1755" spans="1:9" x14ac:dyDescent="0.25">
      <c r="A1755">
        <v>1841</v>
      </c>
      <c r="B1755" t="s">
        <v>198</v>
      </c>
      <c r="C1755">
        <v>41</v>
      </c>
      <c r="D1755">
        <v>-22734993</v>
      </c>
      <c r="E1755">
        <v>2018</v>
      </c>
      <c r="F1755" t="s">
        <v>17</v>
      </c>
      <c r="G1755">
        <v>1</v>
      </c>
      <c r="H1755">
        <f t="shared" si="54"/>
        <v>4</v>
      </c>
      <c r="I1755" t="str">
        <f t="shared" si="55"/>
        <v>INGRESOS</v>
      </c>
    </row>
    <row r="1756" spans="1:9" x14ac:dyDescent="0.25">
      <c r="A1756">
        <v>1841</v>
      </c>
      <c r="B1756" t="s">
        <v>198</v>
      </c>
      <c r="C1756">
        <v>72</v>
      </c>
      <c r="D1756">
        <v>8219312</v>
      </c>
      <c r="E1756">
        <v>2018</v>
      </c>
      <c r="F1756" t="s">
        <v>11</v>
      </c>
      <c r="G1756">
        <v>1</v>
      </c>
      <c r="H1756">
        <f t="shared" si="54"/>
        <v>7</v>
      </c>
      <c r="I1756" t="str">
        <f t="shared" si="55"/>
        <v>COSTO</v>
      </c>
    </row>
    <row r="1757" spans="1:9" x14ac:dyDescent="0.25">
      <c r="A1757">
        <v>1841</v>
      </c>
      <c r="B1757" t="s">
        <v>198</v>
      </c>
      <c r="C1757">
        <v>72</v>
      </c>
      <c r="D1757">
        <v>8903026</v>
      </c>
      <c r="E1757">
        <v>2018</v>
      </c>
      <c r="F1757" t="s">
        <v>14</v>
      </c>
      <c r="G1757">
        <v>1</v>
      </c>
      <c r="H1757">
        <f t="shared" si="54"/>
        <v>7</v>
      </c>
      <c r="I1757" t="str">
        <f t="shared" si="55"/>
        <v>COSTO</v>
      </c>
    </row>
    <row r="1758" spans="1:9" x14ac:dyDescent="0.25">
      <c r="A1758">
        <v>1841</v>
      </c>
      <c r="B1758" t="s">
        <v>198</v>
      </c>
      <c r="C1758">
        <v>72</v>
      </c>
      <c r="D1758">
        <v>9998290</v>
      </c>
      <c r="E1758">
        <v>2018</v>
      </c>
      <c r="F1758" t="s">
        <v>15</v>
      </c>
      <c r="G1758">
        <v>1</v>
      </c>
      <c r="H1758">
        <f t="shared" si="54"/>
        <v>7</v>
      </c>
      <c r="I1758" t="str">
        <f t="shared" si="55"/>
        <v>COSTO</v>
      </c>
    </row>
    <row r="1759" spans="1:9" x14ac:dyDescent="0.25">
      <c r="A1759">
        <v>1841</v>
      </c>
      <c r="B1759" t="s">
        <v>198</v>
      </c>
      <c r="C1759">
        <v>72</v>
      </c>
      <c r="D1759">
        <v>4511977</v>
      </c>
      <c r="E1759">
        <v>2018</v>
      </c>
      <c r="F1759" t="s">
        <v>16</v>
      </c>
      <c r="G1759">
        <v>1</v>
      </c>
      <c r="H1759">
        <f t="shared" si="54"/>
        <v>7</v>
      </c>
      <c r="I1759" t="str">
        <f t="shared" si="55"/>
        <v>COSTO</v>
      </c>
    </row>
    <row r="1760" spans="1:9" x14ac:dyDescent="0.25">
      <c r="A1760">
        <v>1841</v>
      </c>
      <c r="B1760" t="s">
        <v>198</v>
      </c>
      <c r="C1760">
        <v>72</v>
      </c>
      <c r="D1760">
        <v>39322</v>
      </c>
      <c r="E1760">
        <v>2018</v>
      </c>
      <c r="F1760" t="s">
        <v>17</v>
      </c>
      <c r="G1760">
        <v>1</v>
      </c>
      <c r="H1760">
        <f t="shared" si="54"/>
        <v>7</v>
      </c>
      <c r="I1760" t="str">
        <f t="shared" si="55"/>
        <v>COSTO</v>
      </c>
    </row>
    <row r="1761" spans="1:9" x14ac:dyDescent="0.25">
      <c r="A1761">
        <v>1842</v>
      </c>
      <c r="B1761" t="s">
        <v>199</v>
      </c>
      <c r="C1761">
        <v>72</v>
      </c>
      <c r="D1761">
        <v>218410</v>
      </c>
      <c r="E1761">
        <v>2018</v>
      </c>
      <c r="F1761" t="s">
        <v>15</v>
      </c>
      <c r="G1761">
        <v>1</v>
      </c>
      <c r="H1761">
        <f t="shared" si="54"/>
        <v>7</v>
      </c>
      <c r="I1761" t="str">
        <f t="shared" si="55"/>
        <v>COSTO</v>
      </c>
    </row>
    <row r="1762" spans="1:9" x14ac:dyDescent="0.25">
      <c r="A1762">
        <v>1842</v>
      </c>
      <c r="B1762" t="s">
        <v>199</v>
      </c>
      <c r="C1762">
        <v>72</v>
      </c>
      <c r="D1762">
        <v>39321</v>
      </c>
      <c r="E1762">
        <v>2018</v>
      </c>
      <c r="F1762" t="s">
        <v>17</v>
      </c>
      <c r="G1762">
        <v>1</v>
      </c>
      <c r="H1762">
        <f t="shared" si="54"/>
        <v>7</v>
      </c>
      <c r="I1762" t="str">
        <f t="shared" si="55"/>
        <v>COSTO</v>
      </c>
    </row>
    <row r="1763" spans="1:9" x14ac:dyDescent="0.25">
      <c r="A1763">
        <v>1843</v>
      </c>
      <c r="B1763" t="s">
        <v>200</v>
      </c>
      <c r="C1763">
        <v>41</v>
      </c>
      <c r="D1763">
        <v>-59540196</v>
      </c>
      <c r="E1763">
        <v>2018</v>
      </c>
      <c r="F1763" t="s">
        <v>16</v>
      </c>
      <c r="G1763">
        <v>1</v>
      </c>
      <c r="H1763">
        <f t="shared" si="54"/>
        <v>4</v>
      </c>
      <c r="I1763" t="str">
        <f t="shared" si="55"/>
        <v>INGRESOS</v>
      </c>
    </row>
    <row r="1764" spans="1:9" x14ac:dyDescent="0.25">
      <c r="A1764">
        <v>1843</v>
      </c>
      <c r="B1764" t="s">
        <v>200</v>
      </c>
      <c r="C1764">
        <v>41</v>
      </c>
      <c r="D1764">
        <v>2937373</v>
      </c>
      <c r="E1764">
        <v>2018</v>
      </c>
      <c r="F1764" t="s">
        <v>17</v>
      </c>
      <c r="G1764">
        <v>1</v>
      </c>
      <c r="H1764">
        <f t="shared" si="54"/>
        <v>4</v>
      </c>
      <c r="I1764" t="str">
        <f t="shared" si="55"/>
        <v>INGRESOS</v>
      </c>
    </row>
    <row r="1765" spans="1:9" x14ac:dyDescent="0.25">
      <c r="A1765">
        <v>1843</v>
      </c>
      <c r="B1765" t="s">
        <v>200</v>
      </c>
      <c r="C1765">
        <v>72</v>
      </c>
      <c r="D1765">
        <v>2621297</v>
      </c>
      <c r="E1765">
        <v>2018</v>
      </c>
      <c r="F1765" t="s">
        <v>11</v>
      </c>
      <c r="G1765">
        <v>1</v>
      </c>
      <c r="H1765">
        <f t="shared" si="54"/>
        <v>7</v>
      </c>
      <c r="I1765" t="str">
        <f t="shared" si="55"/>
        <v>COSTO</v>
      </c>
    </row>
    <row r="1766" spans="1:9" x14ac:dyDescent="0.25">
      <c r="A1766">
        <v>1843</v>
      </c>
      <c r="B1766" t="s">
        <v>200</v>
      </c>
      <c r="C1766">
        <v>72</v>
      </c>
      <c r="D1766">
        <v>2660579</v>
      </c>
      <c r="E1766">
        <v>2018</v>
      </c>
      <c r="F1766" t="s">
        <v>14</v>
      </c>
      <c r="G1766">
        <v>1</v>
      </c>
      <c r="H1766">
        <f t="shared" si="54"/>
        <v>7</v>
      </c>
      <c r="I1766" t="str">
        <f t="shared" si="55"/>
        <v>COSTO</v>
      </c>
    </row>
    <row r="1767" spans="1:9" x14ac:dyDescent="0.25">
      <c r="A1767">
        <v>1843</v>
      </c>
      <c r="B1767" t="s">
        <v>200</v>
      </c>
      <c r="C1767">
        <v>72</v>
      </c>
      <c r="D1767">
        <v>7027043</v>
      </c>
      <c r="E1767">
        <v>2018</v>
      </c>
      <c r="F1767" t="s">
        <v>15</v>
      </c>
      <c r="G1767">
        <v>1</v>
      </c>
      <c r="H1767">
        <f t="shared" si="54"/>
        <v>7</v>
      </c>
      <c r="I1767" t="str">
        <f t="shared" si="55"/>
        <v>COSTO</v>
      </c>
    </row>
    <row r="1768" spans="1:9" x14ac:dyDescent="0.25">
      <c r="A1768">
        <v>1843</v>
      </c>
      <c r="B1768" t="s">
        <v>200</v>
      </c>
      <c r="C1768">
        <v>72</v>
      </c>
      <c r="D1768">
        <v>9050339</v>
      </c>
      <c r="E1768">
        <v>2018</v>
      </c>
      <c r="F1768" t="s">
        <v>16</v>
      </c>
      <c r="G1768">
        <v>1</v>
      </c>
      <c r="H1768">
        <f t="shared" si="54"/>
        <v>7</v>
      </c>
      <c r="I1768" t="str">
        <f t="shared" si="55"/>
        <v>COSTO</v>
      </c>
    </row>
    <row r="1769" spans="1:9" x14ac:dyDescent="0.25">
      <c r="A1769">
        <v>1843</v>
      </c>
      <c r="B1769" t="s">
        <v>200</v>
      </c>
      <c r="C1769">
        <v>72</v>
      </c>
      <c r="D1769">
        <v>6860918</v>
      </c>
      <c r="E1769">
        <v>2018</v>
      </c>
      <c r="F1769" t="s">
        <v>17</v>
      </c>
      <c r="G1769">
        <v>1</v>
      </c>
      <c r="H1769">
        <f t="shared" si="54"/>
        <v>7</v>
      </c>
      <c r="I1769" t="str">
        <f t="shared" si="55"/>
        <v>COSTO</v>
      </c>
    </row>
    <row r="1770" spans="1:9" x14ac:dyDescent="0.25">
      <c r="A1770">
        <v>1844</v>
      </c>
      <c r="B1770" t="s">
        <v>201</v>
      </c>
      <c r="C1770">
        <v>72</v>
      </c>
      <c r="D1770">
        <v>728374</v>
      </c>
      <c r="E1770">
        <v>2018</v>
      </c>
      <c r="F1770" t="s">
        <v>10</v>
      </c>
      <c r="G1770">
        <v>1</v>
      </c>
      <c r="H1770">
        <f t="shared" si="54"/>
        <v>7</v>
      </c>
      <c r="I1770" t="str">
        <f t="shared" si="55"/>
        <v>COSTO</v>
      </c>
    </row>
    <row r="1771" spans="1:9" x14ac:dyDescent="0.25">
      <c r="A1771">
        <v>1844</v>
      </c>
      <c r="B1771" t="s">
        <v>201</v>
      </c>
      <c r="C1771">
        <v>72</v>
      </c>
      <c r="D1771">
        <v>218409</v>
      </c>
      <c r="E1771">
        <v>2018</v>
      </c>
      <c r="F1771" t="s">
        <v>15</v>
      </c>
      <c r="G1771">
        <v>1</v>
      </c>
      <c r="H1771">
        <f t="shared" si="54"/>
        <v>7</v>
      </c>
      <c r="I1771" t="str">
        <f t="shared" si="55"/>
        <v>COSTO</v>
      </c>
    </row>
    <row r="1772" spans="1:9" x14ac:dyDescent="0.25">
      <c r="A1772">
        <v>1844</v>
      </c>
      <c r="B1772" t="s">
        <v>201</v>
      </c>
      <c r="C1772">
        <v>72</v>
      </c>
      <c r="D1772">
        <v>39321</v>
      </c>
      <c r="E1772">
        <v>2018</v>
      </c>
      <c r="F1772" t="s">
        <v>17</v>
      </c>
      <c r="G1772">
        <v>1</v>
      </c>
      <c r="H1772">
        <f t="shared" si="54"/>
        <v>7</v>
      </c>
      <c r="I1772" t="str">
        <f t="shared" si="55"/>
        <v>COSTO</v>
      </c>
    </row>
    <row r="1773" spans="1:9" x14ac:dyDescent="0.25">
      <c r="A1773">
        <v>1845</v>
      </c>
      <c r="B1773" t="s">
        <v>202</v>
      </c>
      <c r="C1773">
        <v>41</v>
      </c>
      <c r="D1773">
        <v>-48861510</v>
      </c>
      <c r="E1773">
        <v>2018</v>
      </c>
      <c r="F1773" t="s">
        <v>11</v>
      </c>
      <c r="G1773">
        <v>1</v>
      </c>
      <c r="H1773">
        <f t="shared" si="54"/>
        <v>4</v>
      </c>
      <c r="I1773" t="str">
        <f t="shared" si="55"/>
        <v>INGRESOS</v>
      </c>
    </row>
    <row r="1774" spans="1:9" x14ac:dyDescent="0.25">
      <c r="A1774">
        <v>1845</v>
      </c>
      <c r="B1774" t="s">
        <v>202</v>
      </c>
      <c r="C1774">
        <v>41</v>
      </c>
      <c r="D1774">
        <v>48861510</v>
      </c>
      <c r="E1774">
        <v>2018</v>
      </c>
      <c r="F1774" t="s">
        <v>14</v>
      </c>
      <c r="G1774">
        <v>1</v>
      </c>
      <c r="H1774">
        <f t="shared" si="54"/>
        <v>4</v>
      </c>
      <c r="I1774" t="str">
        <f t="shared" si="55"/>
        <v>INGRESOS</v>
      </c>
    </row>
    <row r="1775" spans="1:9" x14ac:dyDescent="0.25">
      <c r="A1775">
        <v>1845</v>
      </c>
      <c r="B1775" t="s">
        <v>202</v>
      </c>
      <c r="C1775">
        <v>41</v>
      </c>
      <c r="D1775">
        <v>-24900400</v>
      </c>
      <c r="E1775">
        <v>2018</v>
      </c>
      <c r="F1775" t="s">
        <v>16</v>
      </c>
      <c r="G1775">
        <v>1</v>
      </c>
      <c r="H1775">
        <f t="shared" si="54"/>
        <v>4</v>
      </c>
      <c r="I1775" t="str">
        <f t="shared" si="55"/>
        <v>INGRESOS</v>
      </c>
    </row>
    <row r="1776" spans="1:9" x14ac:dyDescent="0.25">
      <c r="A1776">
        <v>1845</v>
      </c>
      <c r="B1776" t="s">
        <v>202</v>
      </c>
      <c r="C1776">
        <v>41</v>
      </c>
      <c r="D1776">
        <v>-9422295</v>
      </c>
      <c r="E1776">
        <v>2018</v>
      </c>
      <c r="F1776" t="s">
        <v>17</v>
      </c>
      <c r="G1776">
        <v>1</v>
      </c>
      <c r="H1776">
        <f t="shared" si="54"/>
        <v>4</v>
      </c>
      <c r="I1776" t="str">
        <f t="shared" si="55"/>
        <v>INGRESOS</v>
      </c>
    </row>
    <row r="1777" spans="1:9" x14ac:dyDescent="0.25">
      <c r="A1777">
        <v>1845</v>
      </c>
      <c r="B1777" t="s">
        <v>202</v>
      </c>
      <c r="C1777">
        <v>72</v>
      </c>
      <c r="D1777">
        <v>1419320</v>
      </c>
      <c r="E1777">
        <v>2018</v>
      </c>
      <c r="F1777" t="s">
        <v>11</v>
      </c>
      <c r="G1777">
        <v>1</v>
      </c>
      <c r="H1777">
        <f t="shared" si="54"/>
        <v>7</v>
      </c>
      <c r="I1777" t="str">
        <f t="shared" si="55"/>
        <v>COSTO</v>
      </c>
    </row>
    <row r="1778" spans="1:9" x14ac:dyDescent="0.25">
      <c r="A1778">
        <v>1845</v>
      </c>
      <c r="B1778" t="s">
        <v>202</v>
      </c>
      <c r="C1778">
        <v>72</v>
      </c>
      <c r="D1778">
        <v>1335604</v>
      </c>
      <c r="E1778">
        <v>2018</v>
      </c>
      <c r="F1778" t="s">
        <v>14</v>
      </c>
      <c r="G1778">
        <v>1</v>
      </c>
      <c r="H1778">
        <f t="shared" si="54"/>
        <v>7</v>
      </c>
      <c r="I1778" t="str">
        <f t="shared" si="55"/>
        <v>COSTO</v>
      </c>
    </row>
    <row r="1779" spans="1:9" x14ac:dyDescent="0.25">
      <c r="A1779">
        <v>1845</v>
      </c>
      <c r="B1779" t="s">
        <v>202</v>
      </c>
      <c r="C1779">
        <v>72</v>
      </c>
      <c r="D1779">
        <v>3190056</v>
      </c>
      <c r="E1779">
        <v>2018</v>
      </c>
      <c r="F1779" t="s">
        <v>15</v>
      </c>
      <c r="G1779">
        <v>1</v>
      </c>
      <c r="H1779">
        <f t="shared" si="54"/>
        <v>7</v>
      </c>
      <c r="I1779" t="str">
        <f t="shared" si="55"/>
        <v>COSTO</v>
      </c>
    </row>
    <row r="1780" spans="1:9" x14ac:dyDescent="0.25">
      <c r="A1780">
        <v>1845</v>
      </c>
      <c r="B1780" t="s">
        <v>202</v>
      </c>
      <c r="C1780">
        <v>72</v>
      </c>
      <c r="D1780">
        <v>1139279</v>
      </c>
      <c r="E1780">
        <v>2018</v>
      </c>
      <c r="F1780" t="s">
        <v>16</v>
      </c>
      <c r="G1780">
        <v>1</v>
      </c>
      <c r="H1780">
        <f t="shared" si="54"/>
        <v>7</v>
      </c>
      <c r="I1780" t="str">
        <f t="shared" si="55"/>
        <v>COSTO</v>
      </c>
    </row>
    <row r="1781" spans="1:9" x14ac:dyDescent="0.25">
      <c r="A1781">
        <v>1845</v>
      </c>
      <c r="B1781" t="s">
        <v>202</v>
      </c>
      <c r="C1781">
        <v>72</v>
      </c>
      <c r="D1781">
        <v>253878</v>
      </c>
      <c r="E1781">
        <v>2018</v>
      </c>
      <c r="F1781" t="s">
        <v>17</v>
      </c>
      <c r="G1781">
        <v>1</v>
      </c>
      <c r="H1781">
        <f t="shared" si="54"/>
        <v>7</v>
      </c>
      <c r="I1781" t="str">
        <f t="shared" si="55"/>
        <v>COSTO</v>
      </c>
    </row>
    <row r="1782" spans="1:9" x14ac:dyDescent="0.25">
      <c r="A1782">
        <v>1846</v>
      </c>
      <c r="B1782" t="s">
        <v>203</v>
      </c>
      <c r="C1782">
        <v>41</v>
      </c>
      <c r="D1782">
        <v>-292107027</v>
      </c>
      <c r="E1782">
        <v>2018</v>
      </c>
      <c r="F1782" t="s">
        <v>16</v>
      </c>
      <c r="G1782">
        <v>1</v>
      </c>
      <c r="H1782">
        <f t="shared" si="54"/>
        <v>4</v>
      </c>
      <c r="I1782" t="str">
        <f t="shared" si="55"/>
        <v>INGRESOS</v>
      </c>
    </row>
    <row r="1783" spans="1:9" x14ac:dyDescent="0.25">
      <c r="A1783">
        <v>1846</v>
      </c>
      <c r="B1783" t="s">
        <v>203</v>
      </c>
      <c r="C1783">
        <v>41</v>
      </c>
      <c r="D1783">
        <v>227107027</v>
      </c>
      <c r="E1783">
        <v>2018</v>
      </c>
      <c r="F1783" t="s">
        <v>17</v>
      </c>
      <c r="G1783">
        <v>1</v>
      </c>
      <c r="H1783">
        <f t="shared" si="54"/>
        <v>4</v>
      </c>
      <c r="I1783" t="str">
        <f t="shared" si="55"/>
        <v>INGRESOS</v>
      </c>
    </row>
    <row r="1784" spans="1:9" x14ac:dyDescent="0.25">
      <c r="A1784">
        <v>1846</v>
      </c>
      <c r="B1784" t="s">
        <v>203</v>
      </c>
      <c r="C1784">
        <v>72</v>
      </c>
      <c r="D1784">
        <v>640912</v>
      </c>
      <c r="E1784">
        <v>2018</v>
      </c>
      <c r="F1784" t="s">
        <v>10</v>
      </c>
      <c r="G1784">
        <v>1</v>
      </c>
      <c r="H1784">
        <f t="shared" si="54"/>
        <v>7</v>
      </c>
      <c r="I1784" t="str">
        <f t="shared" si="55"/>
        <v>COSTO</v>
      </c>
    </row>
    <row r="1785" spans="1:9" x14ac:dyDescent="0.25">
      <c r="A1785">
        <v>1846</v>
      </c>
      <c r="B1785" t="s">
        <v>203</v>
      </c>
      <c r="C1785">
        <v>72</v>
      </c>
      <c r="D1785">
        <v>1902958</v>
      </c>
      <c r="E1785">
        <v>2018</v>
      </c>
      <c r="F1785" t="s">
        <v>11</v>
      </c>
      <c r="G1785">
        <v>1</v>
      </c>
      <c r="H1785">
        <f t="shared" si="54"/>
        <v>7</v>
      </c>
      <c r="I1785" t="str">
        <f t="shared" si="55"/>
        <v>COSTO</v>
      </c>
    </row>
    <row r="1786" spans="1:9" x14ac:dyDescent="0.25">
      <c r="A1786">
        <v>1846</v>
      </c>
      <c r="B1786" t="s">
        <v>203</v>
      </c>
      <c r="C1786">
        <v>72</v>
      </c>
      <c r="D1786">
        <v>9291399</v>
      </c>
      <c r="E1786">
        <v>2018</v>
      </c>
      <c r="F1786" t="s">
        <v>14</v>
      </c>
      <c r="G1786">
        <v>1</v>
      </c>
      <c r="H1786">
        <f t="shared" si="54"/>
        <v>7</v>
      </c>
      <c r="I1786" t="str">
        <f t="shared" si="55"/>
        <v>COSTO</v>
      </c>
    </row>
    <row r="1787" spans="1:9" x14ac:dyDescent="0.25">
      <c r="A1787">
        <v>1846</v>
      </c>
      <c r="B1787" t="s">
        <v>203</v>
      </c>
      <c r="C1787">
        <v>72</v>
      </c>
      <c r="D1787">
        <v>11697051</v>
      </c>
      <c r="E1787">
        <v>2018</v>
      </c>
      <c r="F1787" t="s">
        <v>15</v>
      </c>
      <c r="G1787">
        <v>1</v>
      </c>
      <c r="H1787">
        <f t="shared" si="54"/>
        <v>7</v>
      </c>
      <c r="I1787" t="str">
        <f t="shared" si="55"/>
        <v>COSTO</v>
      </c>
    </row>
    <row r="1788" spans="1:9" x14ac:dyDescent="0.25">
      <c r="A1788">
        <v>1846</v>
      </c>
      <c r="B1788" t="s">
        <v>203</v>
      </c>
      <c r="C1788">
        <v>72</v>
      </c>
      <c r="D1788">
        <v>10944585</v>
      </c>
      <c r="E1788">
        <v>2018</v>
      </c>
      <c r="F1788" t="s">
        <v>16</v>
      </c>
      <c r="G1788">
        <v>1</v>
      </c>
      <c r="H1788">
        <f t="shared" si="54"/>
        <v>7</v>
      </c>
      <c r="I1788" t="str">
        <f t="shared" si="55"/>
        <v>COSTO</v>
      </c>
    </row>
    <row r="1789" spans="1:9" x14ac:dyDescent="0.25">
      <c r="A1789">
        <v>1846</v>
      </c>
      <c r="B1789" t="s">
        <v>203</v>
      </c>
      <c r="C1789">
        <v>72</v>
      </c>
      <c r="D1789">
        <v>11060196</v>
      </c>
      <c r="E1789">
        <v>2018</v>
      </c>
      <c r="F1789" t="s">
        <v>17</v>
      </c>
      <c r="G1789">
        <v>1</v>
      </c>
      <c r="H1789">
        <f t="shared" si="54"/>
        <v>7</v>
      </c>
      <c r="I1789" t="str">
        <f t="shared" si="55"/>
        <v>COSTO</v>
      </c>
    </row>
    <row r="1790" spans="1:9" x14ac:dyDescent="0.25">
      <c r="A1790">
        <v>1848</v>
      </c>
      <c r="B1790" t="s">
        <v>204</v>
      </c>
      <c r="C1790">
        <v>41</v>
      </c>
      <c r="D1790">
        <v>-21994946</v>
      </c>
      <c r="E1790">
        <v>2018</v>
      </c>
      <c r="F1790" t="s">
        <v>15</v>
      </c>
      <c r="G1790">
        <v>1</v>
      </c>
      <c r="H1790">
        <f t="shared" si="54"/>
        <v>4</v>
      </c>
      <c r="I1790" t="str">
        <f t="shared" si="55"/>
        <v>INGRESOS</v>
      </c>
    </row>
    <row r="1791" spans="1:9" x14ac:dyDescent="0.25">
      <c r="A1791">
        <v>1848</v>
      </c>
      <c r="B1791" t="s">
        <v>204</v>
      </c>
      <c r="C1791">
        <v>41</v>
      </c>
      <c r="D1791">
        <v>-21994946</v>
      </c>
      <c r="E1791">
        <v>2018</v>
      </c>
      <c r="F1791" t="s">
        <v>16</v>
      </c>
      <c r="G1791">
        <v>1</v>
      </c>
      <c r="H1791">
        <f t="shared" si="54"/>
        <v>4</v>
      </c>
      <c r="I1791" t="str">
        <f t="shared" si="55"/>
        <v>INGRESOS</v>
      </c>
    </row>
    <row r="1792" spans="1:9" x14ac:dyDescent="0.25">
      <c r="A1792">
        <v>1848</v>
      </c>
      <c r="B1792" t="s">
        <v>204</v>
      </c>
      <c r="C1792">
        <v>41</v>
      </c>
      <c r="D1792">
        <v>-49844811</v>
      </c>
      <c r="E1792">
        <v>2018</v>
      </c>
      <c r="F1792" t="s">
        <v>18</v>
      </c>
      <c r="G1792">
        <v>1</v>
      </c>
      <c r="H1792">
        <f t="shared" si="54"/>
        <v>4</v>
      </c>
      <c r="I1792" t="str">
        <f t="shared" si="55"/>
        <v>INGRESOS</v>
      </c>
    </row>
    <row r="1793" spans="1:9" x14ac:dyDescent="0.25">
      <c r="A1793">
        <v>1848</v>
      </c>
      <c r="B1793" t="s">
        <v>204</v>
      </c>
      <c r="C1793">
        <v>72</v>
      </c>
      <c r="D1793">
        <v>201697</v>
      </c>
      <c r="E1793">
        <v>2018</v>
      </c>
      <c r="F1793" t="s">
        <v>10</v>
      </c>
      <c r="G1793">
        <v>1</v>
      </c>
      <c r="H1793">
        <f t="shared" si="54"/>
        <v>7</v>
      </c>
      <c r="I1793" t="str">
        <f t="shared" si="55"/>
        <v>COSTO</v>
      </c>
    </row>
    <row r="1794" spans="1:9" x14ac:dyDescent="0.25">
      <c r="A1794">
        <v>1848</v>
      </c>
      <c r="B1794" t="s">
        <v>204</v>
      </c>
      <c r="C1794">
        <v>72</v>
      </c>
      <c r="D1794">
        <v>594583</v>
      </c>
      <c r="E1794">
        <v>2018</v>
      </c>
      <c r="F1794" t="s">
        <v>14</v>
      </c>
      <c r="G1794">
        <v>1</v>
      </c>
      <c r="H1794">
        <f t="shared" si="54"/>
        <v>7</v>
      </c>
      <c r="I1794" t="str">
        <f t="shared" si="55"/>
        <v>COSTO</v>
      </c>
    </row>
    <row r="1795" spans="1:9" x14ac:dyDescent="0.25">
      <c r="A1795">
        <v>1848</v>
      </c>
      <c r="B1795" t="s">
        <v>204</v>
      </c>
      <c r="C1795">
        <v>72</v>
      </c>
      <c r="D1795">
        <v>1457707</v>
      </c>
      <c r="E1795">
        <v>2018</v>
      </c>
      <c r="F1795" t="s">
        <v>15</v>
      </c>
      <c r="G1795">
        <v>1</v>
      </c>
      <c r="H1795">
        <f t="shared" ref="H1795:H1858" si="56">MID(C1795,1,1)*1</f>
        <v>7</v>
      </c>
      <c r="I1795" t="str">
        <f t="shared" ref="I1795:I1858" si="57">IF(OR(H1795=7,H1795=5),"COSTO",IF(H1795=4,"INGRESOS","OJO"))</f>
        <v>COSTO</v>
      </c>
    </row>
    <row r="1796" spans="1:9" x14ac:dyDescent="0.25">
      <c r="A1796">
        <v>1848</v>
      </c>
      <c r="B1796" t="s">
        <v>204</v>
      </c>
      <c r="C1796">
        <v>72</v>
      </c>
      <c r="D1796">
        <v>13203787</v>
      </c>
      <c r="E1796">
        <v>2018</v>
      </c>
      <c r="F1796" t="s">
        <v>16</v>
      </c>
      <c r="G1796">
        <v>1</v>
      </c>
      <c r="H1796">
        <f t="shared" si="56"/>
        <v>7</v>
      </c>
      <c r="I1796" t="str">
        <f t="shared" si="57"/>
        <v>COSTO</v>
      </c>
    </row>
    <row r="1797" spans="1:9" x14ac:dyDescent="0.25">
      <c r="A1797">
        <v>1848</v>
      </c>
      <c r="B1797" t="s">
        <v>204</v>
      </c>
      <c r="C1797">
        <v>72</v>
      </c>
      <c r="D1797">
        <v>13670848</v>
      </c>
      <c r="E1797">
        <v>2018</v>
      </c>
      <c r="F1797" t="s">
        <v>17</v>
      </c>
      <c r="G1797">
        <v>1</v>
      </c>
      <c r="H1797">
        <f t="shared" si="56"/>
        <v>7</v>
      </c>
      <c r="I1797" t="str">
        <f t="shared" si="57"/>
        <v>COSTO</v>
      </c>
    </row>
    <row r="1798" spans="1:9" x14ac:dyDescent="0.25">
      <c r="A1798">
        <v>1849</v>
      </c>
      <c r="B1798" t="s">
        <v>205</v>
      </c>
      <c r="C1798">
        <v>41</v>
      </c>
      <c r="D1798">
        <v>-26068500</v>
      </c>
      <c r="E1798">
        <v>2018</v>
      </c>
      <c r="F1798" t="s">
        <v>16</v>
      </c>
      <c r="G1798">
        <v>1</v>
      </c>
      <c r="H1798">
        <f t="shared" si="56"/>
        <v>4</v>
      </c>
      <c r="I1798" t="str">
        <f t="shared" si="57"/>
        <v>INGRESOS</v>
      </c>
    </row>
    <row r="1799" spans="1:9" x14ac:dyDescent="0.25">
      <c r="A1799">
        <v>1849</v>
      </c>
      <c r="B1799" t="s">
        <v>205</v>
      </c>
      <c r="C1799">
        <v>41</v>
      </c>
      <c r="D1799">
        <v>-15641100</v>
      </c>
      <c r="E1799">
        <v>2018</v>
      </c>
      <c r="F1799" t="s">
        <v>17</v>
      </c>
      <c r="G1799">
        <v>1</v>
      </c>
      <c r="H1799">
        <f t="shared" si="56"/>
        <v>4</v>
      </c>
      <c r="I1799" t="str">
        <f t="shared" si="57"/>
        <v>INGRESOS</v>
      </c>
    </row>
    <row r="1800" spans="1:9" x14ac:dyDescent="0.25">
      <c r="A1800">
        <v>1849</v>
      </c>
      <c r="B1800" t="s">
        <v>205</v>
      </c>
      <c r="C1800">
        <v>41</v>
      </c>
      <c r="D1800">
        <v>-20641100</v>
      </c>
      <c r="E1800">
        <v>2018</v>
      </c>
      <c r="F1800" t="s">
        <v>18</v>
      </c>
      <c r="G1800">
        <v>1</v>
      </c>
      <c r="H1800">
        <f t="shared" si="56"/>
        <v>4</v>
      </c>
      <c r="I1800" t="str">
        <f t="shared" si="57"/>
        <v>INGRESOS</v>
      </c>
    </row>
    <row r="1801" spans="1:9" x14ac:dyDescent="0.25">
      <c r="A1801">
        <v>1849</v>
      </c>
      <c r="B1801" t="s">
        <v>205</v>
      </c>
      <c r="C1801">
        <v>72</v>
      </c>
      <c r="D1801">
        <v>238987</v>
      </c>
      <c r="E1801">
        <v>2018</v>
      </c>
      <c r="F1801" t="s">
        <v>11</v>
      </c>
      <c r="G1801">
        <v>1</v>
      </c>
      <c r="H1801">
        <f t="shared" si="56"/>
        <v>7</v>
      </c>
      <c r="I1801" t="str">
        <f t="shared" si="57"/>
        <v>COSTO</v>
      </c>
    </row>
    <row r="1802" spans="1:9" x14ac:dyDescent="0.25">
      <c r="A1802">
        <v>1849</v>
      </c>
      <c r="B1802" t="s">
        <v>205</v>
      </c>
      <c r="C1802">
        <v>72</v>
      </c>
      <c r="D1802">
        <v>875875</v>
      </c>
      <c r="E1802">
        <v>2018</v>
      </c>
      <c r="F1802" t="s">
        <v>14</v>
      </c>
      <c r="G1802">
        <v>1</v>
      </c>
      <c r="H1802">
        <f t="shared" si="56"/>
        <v>7</v>
      </c>
      <c r="I1802" t="str">
        <f t="shared" si="57"/>
        <v>COSTO</v>
      </c>
    </row>
    <row r="1803" spans="1:9" x14ac:dyDescent="0.25">
      <c r="A1803">
        <v>1849</v>
      </c>
      <c r="B1803" t="s">
        <v>205</v>
      </c>
      <c r="C1803">
        <v>72</v>
      </c>
      <c r="D1803">
        <v>1372240</v>
      </c>
      <c r="E1803">
        <v>2018</v>
      </c>
      <c r="F1803" t="s">
        <v>15</v>
      </c>
      <c r="G1803">
        <v>1</v>
      </c>
      <c r="H1803">
        <f t="shared" si="56"/>
        <v>7</v>
      </c>
      <c r="I1803" t="str">
        <f t="shared" si="57"/>
        <v>COSTO</v>
      </c>
    </row>
    <row r="1804" spans="1:9" x14ac:dyDescent="0.25">
      <c r="A1804">
        <v>1849</v>
      </c>
      <c r="B1804" t="s">
        <v>205</v>
      </c>
      <c r="C1804">
        <v>72</v>
      </c>
      <c r="D1804">
        <v>8275941</v>
      </c>
      <c r="E1804">
        <v>2018</v>
      </c>
      <c r="F1804" t="s">
        <v>16</v>
      </c>
      <c r="G1804">
        <v>1</v>
      </c>
      <c r="H1804">
        <f t="shared" si="56"/>
        <v>7</v>
      </c>
      <c r="I1804" t="str">
        <f t="shared" si="57"/>
        <v>COSTO</v>
      </c>
    </row>
    <row r="1805" spans="1:9" x14ac:dyDescent="0.25">
      <c r="A1805">
        <v>1849</v>
      </c>
      <c r="B1805" t="s">
        <v>205</v>
      </c>
      <c r="C1805">
        <v>72</v>
      </c>
      <c r="D1805">
        <v>6485365</v>
      </c>
      <c r="E1805">
        <v>2018</v>
      </c>
      <c r="F1805" t="s">
        <v>17</v>
      </c>
      <c r="G1805">
        <v>1</v>
      </c>
      <c r="H1805">
        <f t="shared" si="56"/>
        <v>7</v>
      </c>
      <c r="I1805" t="str">
        <f t="shared" si="57"/>
        <v>COSTO</v>
      </c>
    </row>
    <row r="1806" spans="1:9" x14ac:dyDescent="0.25">
      <c r="A1806">
        <v>1850</v>
      </c>
      <c r="B1806" t="s">
        <v>206</v>
      </c>
      <c r="C1806">
        <v>41</v>
      </c>
      <c r="D1806">
        <v>-36746967</v>
      </c>
      <c r="E1806">
        <v>2018</v>
      </c>
      <c r="F1806" t="s">
        <v>16</v>
      </c>
      <c r="G1806">
        <v>1</v>
      </c>
      <c r="H1806">
        <f t="shared" si="56"/>
        <v>4</v>
      </c>
      <c r="I1806" t="str">
        <f t="shared" si="57"/>
        <v>INGRESOS</v>
      </c>
    </row>
    <row r="1807" spans="1:9" x14ac:dyDescent="0.25">
      <c r="A1807">
        <v>1850</v>
      </c>
      <c r="B1807" t="s">
        <v>206</v>
      </c>
      <c r="C1807">
        <v>41</v>
      </c>
      <c r="D1807">
        <v>-619326</v>
      </c>
      <c r="E1807">
        <v>2018</v>
      </c>
      <c r="F1807" t="s">
        <v>17</v>
      </c>
      <c r="G1807">
        <v>1</v>
      </c>
      <c r="H1807">
        <f t="shared" si="56"/>
        <v>4</v>
      </c>
      <c r="I1807" t="str">
        <f t="shared" si="57"/>
        <v>INGRESOS</v>
      </c>
    </row>
    <row r="1808" spans="1:9" x14ac:dyDescent="0.25">
      <c r="A1808">
        <v>1850</v>
      </c>
      <c r="B1808" t="s">
        <v>206</v>
      </c>
      <c r="C1808">
        <v>41</v>
      </c>
      <c r="D1808">
        <v>-26283180</v>
      </c>
      <c r="E1808">
        <v>2018</v>
      </c>
      <c r="F1808" t="s">
        <v>18</v>
      </c>
      <c r="G1808">
        <v>1</v>
      </c>
      <c r="H1808">
        <f t="shared" si="56"/>
        <v>4</v>
      </c>
      <c r="I1808" t="str">
        <f t="shared" si="57"/>
        <v>INGRESOS</v>
      </c>
    </row>
    <row r="1809" spans="1:9" x14ac:dyDescent="0.25">
      <c r="A1809">
        <v>1850</v>
      </c>
      <c r="B1809" t="s">
        <v>206</v>
      </c>
      <c r="C1809">
        <v>72</v>
      </c>
      <c r="D1809">
        <v>219644</v>
      </c>
      <c r="E1809">
        <v>2018</v>
      </c>
      <c r="F1809" t="s">
        <v>11</v>
      </c>
      <c r="G1809">
        <v>1</v>
      </c>
      <c r="H1809">
        <f t="shared" si="56"/>
        <v>7</v>
      </c>
      <c r="I1809" t="str">
        <f t="shared" si="57"/>
        <v>COSTO</v>
      </c>
    </row>
    <row r="1810" spans="1:9" x14ac:dyDescent="0.25">
      <c r="A1810">
        <v>1850</v>
      </c>
      <c r="B1810" t="s">
        <v>206</v>
      </c>
      <c r="C1810">
        <v>72</v>
      </c>
      <c r="D1810">
        <v>1205344</v>
      </c>
      <c r="E1810">
        <v>2018</v>
      </c>
      <c r="F1810" t="s">
        <v>14</v>
      </c>
      <c r="G1810">
        <v>1</v>
      </c>
      <c r="H1810">
        <f t="shared" si="56"/>
        <v>7</v>
      </c>
      <c r="I1810" t="str">
        <f t="shared" si="57"/>
        <v>COSTO</v>
      </c>
    </row>
    <row r="1811" spans="1:9" x14ac:dyDescent="0.25">
      <c r="A1811">
        <v>1850</v>
      </c>
      <c r="B1811" t="s">
        <v>206</v>
      </c>
      <c r="C1811">
        <v>72</v>
      </c>
      <c r="D1811">
        <v>2931877</v>
      </c>
      <c r="E1811">
        <v>2018</v>
      </c>
      <c r="F1811" t="s">
        <v>15</v>
      </c>
      <c r="G1811">
        <v>1</v>
      </c>
      <c r="H1811">
        <f t="shared" si="56"/>
        <v>7</v>
      </c>
      <c r="I1811" t="str">
        <f t="shared" si="57"/>
        <v>COSTO</v>
      </c>
    </row>
    <row r="1812" spans="1:9" x14ac:dyDescent="0.25">
      <c r="A1812">
        <v>1850</v>
      </c>
      <c r="B1812" t="s">
        <v>206</v>
      </c>
      <c r="C1812">
        <v>72</v>
      </c>
      <c r="D1812">
        <v>11098966</v>
      </c>
      <c r="E1812">
        <v>2018</v>
      </c>
      <c r="F1812" t="s">
        <v>16</v>
      </c>
      <c r="G1812">
        <v>1</v>
      </c>
      <c r="H1812">
        <f t="shared" si="56"/>
        <v>7</v>
      </c>
      <c r="I1812" t="str">
        <f t="shared" si="57"/>
        <v>COSTO</v>
      </c>
    </row>
    <row r="1813" spans="1:9" x14ac:dyDescent="0.25">
      <c r="A1813">
        <v>1850</v>
      </c>
      <c r="B1813" t="s">
        <v>206</v>
      </c>
      <c r="C1813">
        <v>72</v>
      </c>
      <c r="D1813">
        <v>11949017</v>
      </c>
      <c r="E1813">
        <v>2018</v>
      </c>
      <c r="F1813" t="s">
        <v>17</v>
      </c>
      <c r="G1813">
        <v>1</v>
      </c>
      <c r="H1813">
        <f t="shared" si="56"/>
        <v>7</v>
      </c>
      <c r="I1813" t="str">
        <f t="shared" si="57"/>
        <v>COSTO</v>
      </c>
    </row>
    <row r="1814" spans="1:9" x14ac:dyDescent="0.25">
      <c r="A1814">
        <v>1851</v>
      </c>
      <c r="B1814" t="s">
        <v>207</v>
      </c>
      <c r="C1814">
        <v>72</v>
      </c>
      <c r="D1814">
        <v>7900000</v>
      </c>
      <c r="E1814">
        <v>2018</v>
      </c>
      <c r="F1814" t="s">
        <v>15</v>
      </c>
      <c r="G1814">
        <v>1</v>
      </c>
      <c r="H1814">
        <f t="shared" si="56"/>
        <v>7</v>
      </c>
      <c r="I1814" t="str">
        <f t="shared" si="57"/>
        <v>COSTO</v>
      </c>
    </row>
    <row r="1815" spans="1:9" x14ac:dyDescent="0.25">
      <c r="A1815">
        <v>1853</v>
      </c>
      <c r="B1815" t="s">
        <v>208</v>
      </c>
      <c r="C1815">
        <v>41</v>
      </c>
      <c r="D1815">
        <v>-35281000</v>
      </c>
      <c r="E1815">
        <v>2018</v>
      </c>
      <c r="F1815" t="s">
        <v>15</v>
      </c>
      <c r="G1815">
        <v>1</v>
      </c>
      <c r="H1815">
        <f t="shared" si="56"/>
        <v>4</v>
      </c>
      <c r="I1815" t="str">
        <f t="shared" si="57"/>
        <v>INGRESOS</v>
      </c>
    </row>
    <row r="1816" spans="1:9" x14ac:dyDescent="0.25">
      <c r="A1816">
        <v>1853</v>
      </c>
      <c r="B1816" t="s">
        <v>208</v>
      </c>
      <c r="C1816">
        <v>42</v>
      </c>
      <c r="D1816">
        <v>-134038</v>
      </c>
      <c r="E1816">
        <v>2018</v>
      </c>
      <c r="F1816" t="s">
        <v>17</v>
      </c>
      <c r="G1816">
        <v>1</v>
      </c>
      <c r="H1816">
        <f t="shared" si="56"/>
        <v>4</v>
      </c>
      <c r="I1816" t="str">
        <f t="shared" si="57"/>
        <v>INGRESOS</v>
      </c>
    </row>
    <row r="1817" spans="1:9" x14ac:dyDescent="0.25">
      <c r="A1817">
        <v>1853</v>
      </c>
      <c r="B1817" t="s">
        <v>208</v>
      </c>
      <c r="C1817">
        <v>72</v>
      </c>
      <c r="D1817">
        <v>1083419</v>
      </c>
      <c r="E1817">
        <v>2018</v>
      </c>
      <c r="F1817" t="s">
        <v>14</v>
      </c>
      <c r="G1817">
        <v>1</v>
      </c>
      <c r="H1817">
        <f t="shared" si="56"/>
        <v>7</v>
      </c>
      <c r="I1817" t="str">
        <f t="shared" si="57"/>
        <v>COSTO</v>
      </c>
    </row>
    <row r="1818" spans="1:9" x14ac:dyDescent="0.25">
      <c r="A1818">
        <v>1853</v>
      </c>
      <c r="B1818" t="s">
        <v>208</v>
      </c>
      <c r="C1818">
        <v>72</v>
      </c>
      <c r="D1818">
        <v>16581651</v>
      </c>
      <c r="E1818">
        <v>2018</v>
      </c>
      <c r="F1818" t="s">
        <v>15</v>
      </c>
      <c r="G1818">
        <v>1</v>
      </c>
      <c r="H1818">
        <f t="shared" si="56"/>
        <v>7</v>
      </c>
      <c r="I1818" t="str">
        <f t="shared" si="57"/>
        <v>COSTO</v>
      </c>
    </row>
    <row r="1819" spans="1:9" x14ac:dyDescent="0.25">
      <c r="A1819">
        <v>1853</v>
      </c>
      <c r="B1819" t="s">
        <v>208</v>
      </c>
      <c r="C1819">
        <v>72</v>
      </c>
      <c r="D1819">
        <v>324245</v>
      </c>
      <c r="E1819">
        <v>2018</v>
      </c>
      <c r="F1819" t="s">
        <v>16</v>
      </c>
      <c r="G1819">
        <v>1</v>
      </c>
      <c r="H1819">
        <f t="shared" si="56"/>
        <v>7</v>
      </c>
      <c r="I1819" t="str">
        <f t="shared" si="57"/>
        <v>COSTO</v>
      </c>
    </row>
    <row r="1820" spans="1:9" x14ac:dyDescent="0.25">
      <c r="A1820">
        <v>1853</v>
      </c>
      <c r="B1820" t="s">
        <v>208</v>
      </c>
      <c r="C1820">
        <v>72</v>
      </c>
      <c r="D1820">
        <v>261440</v>
      </c>
      <c r="E1820">
        <v>2018</v>
      </c>
      <c r="F1820" t="s">
        <v>17</v>
      </c>
      <c r="G1820">
        <v>1</v>
      </c>
      <c r="H1820">
        <f t="shared" si="56"/>
        <v>7</v>
      </c>
      <c r="I1820" t="str">
        <f t="shared" si="57"/>
        <v>COSTO</v>
      </c>
    </row>
    <row r="1821" spans="1:9" x14ac:dyDescent="0.25">
      <c r="A1821">
        <v>1854</v>
      </c>
      <c r="B1821" t="s">
        <v>209</v>
      </c>
      <c r="C1821">
        <v>41</v>
      </c>
      <c r="D1821">
        <v>-19173820</v>
      </c>
      <c r="E1821">
        <v>2018</v>
      </c>
      <c r="F1821" t="s">
        <v>14</v>
      </c>
      <c r="G1821">
        <v>1</v>
      </c>
      <c r="H1821">
        <f t="shared" si="56"/>
        <v>4</v>
      </c>
      <c r="I1821" t="str">
        <f t="shared" si="57"/>
        <v>INGRESOS</v>
      </c>
    </row>
    <row r="1822" spans="1:9" x14ac:dyDescent="0.25">
      <c r="A1822">
        <v>1854</v>
      </c>
      <c r="B1822" t="s">
        <v>209</v>
      </c>
      <c r="C1822">
        <v>41</v>
      </c>
      <c r="D1822">
        <v>-59540196</v>
      </c>
      <c r="E1822">
        <v>2018</v>
      </c>
      <c r="F1822" t="s">
        <v>15</v>
      </c>
      <c r="G1822">
        <v>1</v>
      </c>
      <c r="H1822">
        <f t="shared" si="56"/>
        <v>4</v>
      </c>
      <c r="I1822" t="str">
        <f t="shared" si="57"/>
        <v>INGRESOS</v>
      </c>
    </row>
    <row r="1823" spans="1:9" x14ac:dyDescent="0.25">
      <c r="A1823">
        <v>1854</v>
      </c>
      <c r="B1823" t="s">
        <v>209</v>
      </c>
      <c r="C1823">
        <v>41</v>
      </c>
      <c r="D1823">
        <v>58678156</v>
      </c>
      <c r="E1823">
        <v>2018</v>
      </c>
      <c r="F1823" t="s">
        <v>16</v>
      </c>
      <c r="G1823">
        <v>1</v>
      </c>
      <c r="H1823">
        <f t="shared" si="56"/>
        <v>4</v>
      </c>
      <c r="I1823" t="str">
        <f t="shared" si="57"/>
        <v>INGRESOS</v>
      </c>
    </row>
    <row r="1824" spans="1:9" x14ac:dyDescent="0.25">
      <c r="A1824">
        <v>1854</v>
      </c>
      <c r="B1824" t="s">
        <v>209</v>
      </c>
      <c r="C1824">
        <v>41</v>
      </c>
      <c r="D1824">
        <v>-19173820</v>
      </c>
      <c r="E1824">
        <v>2018</v>
      </c>
      <c r="F1824" t="s">
        <v>17</v>
      </c>
      <c r="G1824">
        <v>1</v>
      </c>
      <c r="H1824">
        <f t="shared" si="56"/>
        <v>4</v>
      </c>
      <c r="I1824" t="str">
        <f t="shared" si="57"/>
        <v>INGRESOS</v>
      </c>
    </row>
    <row r="1825" spans="1:9" x14ac:dyDescent="0.25">
      <c r="A1825">
        <v>1854</v>
      </c>
      <c r="B1825" t="s">
        <v>209</v>
      </c>
      <c r="C1825">
        <v>41</v>
      </c>
      <c r="D1825">
        <v>-25226142</v>
      </c>
      <c r="E1825">
        <v>2018</v>
      </c>
      <c r="F1825" t="s">
        <v>18</v>
      </c>
      <c r="G1825">
        <v>1</v>
      </c>
      <c r="H1825">
        <f t="shared" si="56"/>
        <v>4</v>
      </c>
      <c r="I1825" t="str">
        <f t="shared" si="57"/>
        <v>INGRESOS</v>
      </c>
    </row>
    <row r="1826" spans="1:9" x14ac:dyDescent="0.25">
      <c r="A1826">
        <v>1854</v>
      </c>
      <c r="B1826" t="s">
        <v>209</v>
      </c>
      <c r="C1826">
        <v>72</v>
      </c>
      <c r="D1826">
        <v>126424</v>
      </c>
      <c r="E1826">
        <v>2018</v>
      </c>
      <c r="F1826" t="s">
        <v>11</v>
      </c>
      <c r="G1826">
        <v>1</v>
      </c>
      <c r="H1826">
        <f t="shared" si="56"/>
        <v>7</v>
      </c>
      <c r="I1826" t="str">
        <f t="shared" si="57"/>
        <v>COSTO</v>
      </c>
    </row>
    <row r="1827" spans="1:9" x14ac:dyDescent="0.25">
      <c r="A1827">
        <v>1854</v>
      </c>
      <c r="B1827" t="s">
        <v>209</v>
      </c>
      <c r="C1827">
        <v>72</v>
      </c>
      <c r="D1827">
        <v>8997440</v>
      </c>
      <c r="E1827">
        <v>2018</v>
      </c>
      <c r="F1827" t="s">
        <v>14</v>
      </c>
      <c r="G1827">
        <v>1</v>
      </c>
      <c r="H1827">
        <f t="shared" si="56"/>
        <v>7</v>
      </c>
      <c r="I1827" t="str">
        <f t="shared" si="57"/>
        <v>COSTO</v>
      </c>
    </row>
    <row r="1828" spans="1:9" x14ac:dyDescent="0.25">
      <c r="A1828">
        <v>1854</v>
      </c>
      <c r="B1828" t="s">
        <v>209</v>
      </c>
      <c r="C1828">
        <v>72</v>
      </c>
      <c r="D1828">
        <v>10057753</v>
      </c>
      <c r="E1828">
        <v>2018</v>
      </c>
      <c r="F1828" t="s">
        <v>15</v>
      </c>
      <c r="G1828">
        <v>1</v>
      </c>
      <c r="H1828">
        <f t="shared" si="56"/>
        <v>7</v>
      </c>
      <c r="I1828" t="str">
        <f t="shared" si="57"/>
        <v>COSTO</v>
      </c>
    </row>
    <row r="1829" spans="1:9" x14ac:dyDescent="0.25">
      <c r="A1829">
        <v>1854</v>
      </c>
      <c r="B1829" t="s">
        <v>209</v>
      </c>
      <c r="C1829">
        <v>72</v>
      </c>
      <c r="D1829">
        <v>1522390</v>
      </c>
      <c r="E1829">
        <v>2018</v>
      </c>
      <c r="F1829" t="s">
        <v>16</v>
      </c>
      <c r="G1829">
        <v>1</v>
      </c>
      <c r="H1829">
        <f t="shared" si="56"/>
        <v>7</v>
      </c>
      <c r="I1829" t="str">
        <f t="shared" si="57"/>
        <v>COSTO</v>
      </c>
    </row>
    <row r="1830" spans="1:9" x14ac:dyDescent="0.25">
      <c r="A1830">
        <v>1854</v>
      </c>
      <c r="B1830" t="s">
        <v>209</v>
      </c>
      <c r="C1830">
        <v>72</v>
      </c>
      <c r="D1830">
        <v>35000</v>
      </c>
      <c r="E1830">
        <v>2018</v>
      </c>
      <c r="F1830" t="s">
        <v>17</v>
      </c>
      <c r="G1830">
        <v>1</v>
      </c>
      <c r="H1830">
        <f t="shared" si="56"/>
        <v>7</v>
      </c>
      <c r="I1830" t="str">
        <f t="shared" si="57"/>
        <v>COSTO</v>
      </c>
    </row>
    <row r="1831" spans="1:9" x14ac:dyDescent="0.25">
      <c r="A1831">
        <v>1855</v>
      </c>
      <c r="B1831" t="s">
        <v>210</v>
      </c>
      <c r="C1831">
        <v>41</v>
      </c>
      <c r="D1831">
        <v>-2775000</v>
      </c>
      <c r="E1831">
        <v>2018</v>
      </c>
      <c r="F1831" t="s">
        <v>14</v>
      </c>
      <c r="G1831">
        <v>1</v>
      </c>
      <c r="H1831">
        <f t="shared" si="56"/>
        <v>4</v>
      </c>
      <c r="I1831" t="str">
        <f t="shared" si="57"/>
        <v>INGRESOS</v>
      </c>
    </row>
    <row r="1832" spans="1:9" x14ac:dyDescent="0.25">
      <c r="A1832">
        <v>1855</v>
      </c>
      <c r="B1832" t="s">
        <v>210</v>
      </c>
      <c r="C1832">
        <v>41</v>
      </c>
      <c r="D1832">
        <v>-2775000</v>
      </c>
      <c r="E1832">
        <v>2018</v>
      </c>
      <c r="F1832" t="s">
        <v>16</v>
      </c>
      <c r="G1832">
        <v>1</v>
      </c>
      <c r="H1832">
        <f t="shared" si="56"/>
        <v>4</v>
      </c>
      <c r="I1832" t="str">
        <f t="shared" si="57"/>
        <v>INGRESOS</v>
      </c>
    </row>
    <row r="1833" spans="1:9" x14ac:dyDescent="0.25">
      <c r="A1833">
        <v>1855</v>
      </c>
      <c r="B1833" t="s">
        <v>210</v>
      </c>
      <c r="C1833">
        <v>72</v>
      </c>
      <c r="D1833">
        <v>1129799</v>
      </c>
      <c r="E1833">
        <v>2018</v>
      </c>
      <c r="F1833" t="s">
        <v>15</v>
      </c>
      <c r="G1833">
        <v>1</v>
      </c>
      <c r="H1833">
        <f t="shared" si="56"/>
        <v>7</v>
      </c>
      <c r="I1833" t="str">
        <f t="shared" si="57"/>
        <v>COSTO</v>
      </c>
    </row>
    <row r="1834" spans="1:9" x14ac:dyDescent="0.25">
      <c r="A1834">
        <v>1855</v>
      </c>
      <c r="B1834" t="s">
        <v>210</v>
      </c>
      <c r="C1834">
        <v>72</v>
      </c>
      <c r="D1834">
        <v>27671</v>
      </c>
      <c r="E1834">
        <v>2018</v>
      </c>
      <c r="F1834" t="s">
        <v>17</v>
      </c>
      <c r="G1834">
        <v>1</v>
      </c>
      <c r="H1834">
        <f t="shared" si="56"/>
        <v>7</v>
      </c>
      <c r="I1834" t="str">
        <f t="shared" si="57"/>
        <v>COSTO</v>
      </c>
    </row>
    <row r="1835" spans="1:9" x14ac:dyDescent="0.25">
      <c r="A1835">
        <v>1856</v>
      </c>
      <c r="B1835" t="s">
        <v>211</v>
      </c>
      <c r="C1835">
        <v>41</v>
      </c>
      <c r="D1835">
        <v>-60115750</v>
      </c>
      <c r="E1835">
        <v>2018</v>
      </c>
      <c r="F1835" t="s">
        <v>17</v>
      </c>
      <c r="G1835">
        <v>1</v>
      </c>
      <c r="H1835">
        <f t="shared" si="56"/>
        <v>4</v>
      </c>
      <c r="I1835" t="str">
        <f t="shared" si="57"/>
        <v>INGRESOS</v>
      </c>
    </row>
    <row r="1836" spans="1:9" x14ac:dyDescent="0.25">
      <c r="A1836">
        <v>1856</v>
      </c>
      <c r="B1836" t="s">
        <v>211</v>
      </c>
      <c r="C1836">
        <v>41</v>
      </c>
      <c r="D1836">
        <v>-60115750</v>
      </c>
      <c r="E1836">
        <v>2018</v>
      </c>
      <c r="F1836" t="s">
        <v>18</v>
      </c>
      <c r="G1836">
        <v>1</v>
      </c>
      <c r="H1836">
        <f t="shared" si="56"/>
        <v>4</v>
      </c>
      <c r="I1836" t="str">
        <f t="shared" si="57"/>
        <v>INGRESOS</v>
      </c>
    </row>
    <row r="1837" spans="1:9" x14ac:dyDescent="0.25">
      <c r="A1837">
        <v>1856</v>
      </c>
      <c r="B1837" t="s">
        <v>211</v>
      </c>
      <c r="C1837">
        <v>72</v>
      </c>
      <c r="D1837">
        <v>3311327</v>
      </c>
      <c r="E1837">
        <v>2018</v>
      </c>
      <c r="F1837" t="s">
        <v>14</v>
      </c>
      <c r="G1837">
        <v>1</v>
      </c>
      <c r="H1837">
        <f t="shared" si="56"/>
        <v>7</v>
      </c>
      <c r="I1837" t="str">
        <f t="shared" si="57"/>
        <v>COSTO</v>
      </c>
    </row>
    <row r="1838" spans="1:9" x14ac:dyDescent="0.25">
      <c r="A1838">
        <v>1856</v>
      </c>
      <c r="B1838" t="s">
        <v>211</v>
      </c>
      <c r="C1838">
        <v>72</v>
      </c>
      <c r="D1838">
        <v>4739129</v>
      </c>
      <c r="E1838">
        <v>2018</v>
      </c>
      <c r="F1838" t="s">
        <v>15</v>
      </c>
      <c r="G1838">
        <v>1</v>
      </c>
      <c r="H1838">
        <f t="shared" si="56"/>
        <v>7</v>
      </c>
      <c r="I1838" t="str">
        <f t="shared" si="57"/>
        <v>COSTO</v>
      </c>
    </row>
    <row r="1839" spans="1:9" x14ac:dyDescent="0.25">
      <c r="A1839">
        <v>1856</v>
      </c>
      <c r="B1839" t="s">
        <v>211</v>
      </c>
      <c r="C1839">
        <v>72</v>
      </c>
      <c r="D1839">
        <v>10543419</v>
      </c>
      <c r="E1839">
        <v>2018</v>
      </c>
      <c r="F1839" t="s">
        <v>16</v>
      </c>
      <c r="G1839">
        <v>1</v>
      </c>
      <c r="H1839">
        <f t="shared" si="56"/>
        <v>7</v>
      </c>
      <c r="I1839" t="str">
        <f t="shared" si="57"/>
        <v>COSTO</v>
      </c>
    </row>
    <row r="1840" spans="1:9" x14ac:dyDescent="0.25">
      <c r="A1840">
        <v>1856</v>
      </c>
      <c r="B1840" t="s">
        <v>211</v>
      </c>
      <c r="C1840">
        <v>72</v>
      </c>
      <c r="D1840">
        <v>18693893</v>
      </c>
      <c r="E1840">
        <v>2018</v>
      </c>
      <c r="F1840" t="s">
        <v>17</v>
      </c>
      <c r="G1840">
        <v>1</v>
      </c>
      <c r="H1840">
        <f t="shared" si="56"/>
        <v>7</v>
      </c>
      <c r="I1840" t="str">
        <f t="shared" si="57"/>
        <v>COSTO</v>
      </c>
    </row>
    <row r="1841" spans="1:9" x14ac:dyDescent="0.25">
      <c r="A1841">
        <v>1857</v>
      </c>
      <c r="B1841" t="s">
        <v>212</v>
      </c>
      <c r="C1841">
        <v>41</v>
      </c>
      <c r="D1841">
        <v>-23814000</v>
      </c>
      <c r="E1841">
        <v>2018</v>
      </c>
      <c r="F1841" t="s">
        <v>16</v>
      </c>
      <c r="G1841">
        <v>1</v>
      </c>
      <c r="H1841">
        <f t="shared" si="56"/>
        <v>4</v>
      </c>
      <c r="I1841" t="str">
        <f t="shared" si="57"/>
        <v>INGRESOS</v>
      </c>
    </row>
    <row r="1842" spans="1:9" x14ac:dyDescent="0.25">
      <c r="A1842">
        <v>1857</v>
      </c>
      <c r="B1842" t="s">
        <v>212</v>
      </c>
      <c r="C1842">
        <v>41</v>
      </c>
      <c r="D1842">
        <v>-9800000</v>
      </c>
      <c r="E1842">
        <v>2018</v>
      </c>
      <c r="F1842" t="s">
        <v>17</v>
      </c>
      <c r="G1842">
        <v>1</v>
      </c>
      <c r="H1842">
        <f t="shared" si="56"/>
        <v>4</v>
      </c>
      <c r="I1842" t="str">
        <f t="shared" si="57"/>
        <v>INGRESOS</v>
      </c>
    </row>
    <row r="1843" spans="1:9" x14ac:dyDescent="0.25">
      <c r="A1843">
        <v>1857</v>
      </c>
      <c r="B1843" t="s">
        <v>212</v>
      </c>
      <c r="C1843">
        <v>41</v>
      </c>
      <c r="D1843">
        <v>-9800000</v>
      </c>
      <c r="E1843">
        <v>2018</v>
      </c>
      <c r="F1843" t="s">
        <v>18</v>
      </c>
      <c r="G1843">
        <v>1</v>
      </c>
      <c r="H1843">
        <f t="shared" si="56"/>
        <v>4</v>
      </c>
      <c r="I1843" t="str">
        <f t="shared" si="57"/>
        <v>INGRESOS</v>
      </c>
    </row>
    <row r="1844" spans="1:9" x14ac:dyDescent="0.25">
      <c r="A1844">
        <v>1857</v>
      </c>
      <c r="B1844" t="s">
        <v>212</v>
      </c>
      <c r="C1844">
        <v>72</v>
      </c>
      <c r="D1844">
        <v>2711588</v>
      </c>
      <c r="E1844">
        <v>2018</v>
      </c>
      <c r="F1844" t="s">
        <v>14</v>
      </c>
      <c r="G1844">
        <v>1</v>
      </c>
      <c r="H1844">
        <f t="shared" si="56"/>
        <v>7</v>
      </c>
      <c r="I1844" t="str">
        <f t="shared" si="57"/>
        <v>COSTO</v>
      </c>
    </row>
    <row r="1845" spans="1:9" x14ac:dyDescent="0.25">
      <c r="A1845">
        <v>1857</v>
      </c>
      <c r="B1845" t="s">
        <v>212</v>
      </c>
      <c r="C1845">
        <v>72</v>
      </c>
      <c r="D1845">
        <v>8792999</v>
      </c>
      <c r="E1845">
        <v>2018</v>
      </c>
      <c r="F1845" t="s">
        <v>15</v>
      </c>
      <c r="G1845">
        <v>1</v>
      </c>
      <c r="H1845">
        <f t="shared" si="56"/>
        <v>7</v>
      </c>
      <c r="I1845" t="str">
        <f t="shared" si="57"/>
        <v>COSTO</v>
      </c>
    </row>
    <row r="1846" spans="1:9" x14ac:dyDescent="0.25">
      <c r="A1846">
        <v>1857</v>
      </c>
      <c r="B1846" t="s">
        <v>212</v>
      </c>
      <c r="C1846">
        <v>72</v>
      </c>
      <c r="D1846">
        <v>6068965</v>
      </c>
      <c r="E1846">
        <v>2018</v>
      </c>
      <c r="F1846" t="s">
        <v>16</v>
      </c>
      <c r="G1846">
        <v>1</v>
      </c>
      <c r="H1846">
        <f t="shared" si="56"/>
        <v>7</v>
      </c>
      <c r="I1846" t="str">
        <f t="shared" si="57"/>
        <v>COSTO</v>
      </c>
    </row>
    <row r="1847" spans="1:9" x14ac:dyDescent="0.25">
      <c r="A1847">
        <v>1857</v>
      </c>
      <c r="B1847" t="s">
        <v>212</v>
      </c>
      <c r="C1847">
        <v>72</v>
      </c>
      <c r="D1847">
        <v>5222130</v>
      </c>
      <c r="E1847">
        <v>2018</v>
      </c>
      <c r="F1847" t="s">
        <v>17</v>
      </c>
      <c r="G1847">
        <v>1</v>
      </c>
      <c r="H1847">
        <f t="shared" si="56"/>
        <v>7</v>
      </c>
      <c r="I1847" t="str">
        <f t="shared" si="57"/>
        <v>COSTO</v>
      </c>
    </row>
    <row r="1848" spans="1:9" x14ac:dyDescent="0.25">
      <c r="A1848">
        <v>1858</v>
      </c>
      <c r="B1848" t="s">
        <v>213</v>
      </c>
      <c r="C1848">
        <v>51</v>
      </c>
      <c r="D1848">
        <v>33614</v>
      </c>
      <c r="E1848">
        <v>2018</v>
      </c>
      <c r="F1848" t="s">
        <v>16</v>
      </c>
      <c r="G1848">
        <v>1</v>
      </c>
      <c r="H1848">
        <f t="shared" si="56"/>
        <v>5</v>
      </c>
      <c r="I1848" t="str">
        <f t="shared" si="57"/>
        <v>COSTO</v>
      </c>
    </row>
    <row r="1849" spans="1:9" x14ac:dyDescent="0.25">
      <c r="A1849">
        <v>1858</v>
      </c>
      <c r="B1849" t="s">
        <v>213</v>
      </c>
      <c r="C1849">
        <v>72</v>
      </c>
      <c r="D1849">
        <v>4280437</v>
      </c>
      <c r="E1849">
        <v>2018</v>
      </c>
      <c r="F1849" t="s">
        <v>14</v>
      </c>
      <c r="G1849">
        <v>1</v>
      </c>
      <c r="H1849">
        <f t="shared" si="56"/>
        <v>7</v>
      </c>
      <c r="I1849" t="str">
        <f t="shared" si="57"/>
        <v>COSTO</v>
      </c>
    </row>
    <row r="1850" spans="1:9" x14ac:dyDescent="0.25">
      <c r="A1850">
        <v>1858</v>
      </c>
      <c r="B1850" t="s">
        <v>213</v>
      </c>
      <c r="C1850">
        <v>72</v>
      </c>
      <c r="D1850">
        <v>37219391</v>
      </c>
      <c r="E1850">
        <v>2018</v>
      </c>
      <c r="F1850" t="s">
        <v>15</v>
      </c>
      <c r="G1850">
        <v>1</v>
      </c>
      <c r="H1850">
        <f t="shared" si="56"/>
        <v>7</v>
      </c>
      <c r="I1850" t="str">
        <f t="shared" si="57"/>
        <v>COSTO</v>
      </c>
    </row>
    <row r="1851" spans="1:9" x14ac:dyDescent="0.25">
      <c r="A1851">
        <v>1858</v>
      </c>
      <c r="B1851" t="s">
        <v>213</v>
      </c>
      <c r="C1851">
        <v>72</v>
      </c>
      <c r="D1851">
        <v>46489975</v>
      </c>
      <c r="E1851">
        <v>2018</v>
      </c>
      <c r="F1851" t="s">
        <v>16</v>
      </c>
      <c r="G1851">
        <v>1</v>
      </c>
      <c r="H1851">
        <f t="shared" si="56"/>
        <v>7</v>
      </c>
      <c r="I1851" t="str">
        <f t="shared" si="57"/>
        <v>COSTO</v>
      </c>
    </row>
    <row r="1852" spans="1:9" x14ac:dyDescent="0.25">
      <c r="A1852">
        <v>1858</v>
      </c>
      <c r="B1852" t="s">
        <v>213</v>
      </c>
      <c r="C1852">
        <v>72</v>
      </c>
      <c r="D1852">
        <v>51589404</v>
      </c>
      <c r="E1852">
        <v>2018</v>
      </c>
      <c r="F1852" t="s">
        <v>17</v>
      </c>
      <c r="G1852">
        <v>1</v>
      </c>
      <c r="H1852">
        <f t="shared" si="56"/>
        <v>7</v>
      </c>
      <c r="I1852" t="str">
        <f t="shared" si="57"/>
        <v>COSTO</v>
      </c>
    </row>
    <row r="1853" spans="1:9" x14ac:dyDescent="0.25">
      <c r="A1853">
        <v>1858</v>
      </c>
      <c r="B1853" t="s">
        <v>213</v>
      </c>
      <c r="C1853">
        <v>72</v>
      </c>
      <c r="D1853">
        <v>50358</v>
      </c>
      <c r="E1853">
        <v>2018</v>
      </c>
      <c r="F1853" t="s">
        <v>18</v>
      </c>
      <c r="G1853">
        <v>1</v>
      </c>
      <c r="H1853">
        <f t="shared" si="56"/>
        <v>7</v>
      </c>
      <c r="I1853" t="str">
        <f t="shared" si="57"/>
        <v>COSTO</v>
      </c>
    </row>
    <row r="1854" spans="1:9" x14ac:dyDescent="0.25">
      <c r="A1854">
        <v>1859</v>
      </c>
      <c r="B1854" t="s">
        <v>214</v>
      </c>
      <c r="C1854">
        <v>41</v>
      </c>
      <c r="D1854">
        <v>-9784777</v>
      </c>
      <c r="E1854">
        <v>2018</v>
      </c>
      <c r="F1854" t="s">
        <v>16</v>
      </c>
      <c r="G1854">
        <v>1</v>
      </c>
      <c r="H1854">
        <f t="shared" si="56"/>
        <v>4</v>
      </c>
      <c r="I1854" t="str">
        <f t="shared" si="57"/>
        <v>INGRESOS</v>
      </c>
    </row>
    <row r="1855" spans="1:9" x14ac:dyDescent="0.25">
      <c r="A1855">
        <v>1859</v>
      </c>
      <c r="B1855" t="s">
        <v>214</v>
      </c>
      <c r="C1855">
        <v>41</v>
      </c>
      <c r="D1855">
        <v>-33917260</v>
      </c>
      <c r="E1855">
        <v>2018</v>
      </c>
      <c r="F1855" t="s">
        <v>18</v>
      </c>
      <c r="G1855">
        <v>1</v>
      </c>
      <c r="H1855">
        <f t="shared" si="56"/>
        <v>4</v>
      </c>
      <c r="I1855" t="str">
        <f t="shared" si="57"/>
        <v>INGRESOS</v>
      </c>
    </row>
    <row r="1856" spans="1:9" x14ac:dyDescent="0.25">
      <c r="A1856">
        <v>1859</v>
      </c>
      <c r="B1856" t="s">
        <v>214</v>
      </c>
      <c r="C1856">
        <v>72</v>
      </c>
      <c r="D1856">
        <v>5427330</v>
      </c>
      <c r="E1856">
        <v>2018</v>
      </c>
      <c r="F1856" t="s">
        <v>14</v>
      </c>
      <c r="G1856">
        <v>1</v>
      </c>
      <c r="H1856">
        <f t="shared" si="56"/>
        <v>7</v>
      </c>
      <c r="I1856" t="str">
        <f t="shared" si="57"/>
        <v>COSTO</v>
      </c>
    </row>
    <row r="1857" spans="1:9" x14ac:dyDescent="0.25">
      <c r="A1857">
        <v>1859</v>
      </c>
      <c r="B1857" t="s">
        <v>214</v>
      </c>
      <c r="C1857">
        <v>72</v>
      </c>
      <c r="D1857">
        <v>4357447</v>
      </c>
      <c r="E1857">
        <v>2018</v>
      </c>
      <c r="F1857" t="s">
        <v>15</v>
      </c>
      <c r="G1857">
        <v>1</v>
      </c>
      <c r="H1857">
        <f t="shared" si="56"/>
        <v>7</v>
      </c>
      <c r="I1857" t="str">
        <f t="shared" si="57"/>
        <v>COSTO</v>
      </c>
    </row>
    <row r="1858" spans="1:9" x14ac:dyDescent="0.25">
      <c r="A1858">
        <v>1859</v>
      </c>
      <c r="B1858" t="s">
        <v>214</v>
      </c>
      <c r="C1858">
        <v>72</v>
      </c>
      <c r="D1858">
        <v>216163</v>
      </c>
      <c r="E1858">
        <v>2018</v>
      </c>
      <c r="F1858" t="s">
        <v>16</v>
      </c>
      <c r="G1858">
        <v>1</v>
      </c>
      <c r="H1858">
        <f t="shared" si="56"/>
        <v>7</v>
      </c>
      <c r="I1858" t="str">
        <f t="shared" si="57"/>
        <v>COSTO</v>
      </c>
    </row>
    <row r="1859" spans="1:9" x14ac:dyDescent="0.25">
      <c r="A1859">
        <v>1859</v>
      </c>
      <c r="B1859" t="s">
        <v>214</v>
      </c>
      <c r="C1859">
        <v>72</v>
      </c>
      <c r="D1859">
        <v>87146</v>
      </c>
      <c r="E1859">
        <v>2018</v>
      </c>
      <c r="F1859" t="s">
        <v>17</v>
      </c>
      <c r="G1859">
        <v>1</v>
      </c>
      <c r="H1859">
        <f t="shared" ref="H1859:H1913" si="58">MID(C1859,1,1)*1</f>
        <v>7</v>
      </c>
      <c r="I1859" t="str">
        <f t="shared" ref="I1859:I1913" si="59">IF(OR(H1859=7,H1859=5),"COSTO",IF(H1859=4,"INGRESOS","OJO"))</f>
        <v>COSTO</v>
      </c>
    </row>
    <row r="1860" spans="1:9" x14ac:dyDescent="0.25">
      <c r="A1860">
        <v>1860</v>
      </c>
      <c r="B1860" t="s">
        <v>215</v>
      </c>
      <c r="C1860">
        <v>41</v>
      </c>
      <c r="D1860">
        <v>-57938121</v>
      </c>
      <c r="E1860">
        <v>2018</v>
      </c>
      <c r="F1860" t="s">
        <v>17</v>
      </c>
      <c r="G1860">
        <v>1</v>
      </c>
      <c r="H1860">
        <f t="shared" si="58"/>
        <v>4</v>
      </c>
      <c r="I1860" t="str">
        <f t="shared" si="59"/>
        <v>INGRESOS</v>
      </c>
    </row>
    <row r="1861" spans="1:9" x14ac:dyDescent="0.25">
      <c r="A1861">
        <v>1860</v>
      </c>
      <c r="B1861" t="s">
        <v>215</v>
      </c>
      <c r="C1861">
        <v>41</v>
      </c>
      <c r="D1861">
        <v>-20374544</v>
      </c>
      <c r="E1861">
        <v>2018</v>
      </c>
      <c r="F1861" t="s">
        <v>18</v>
      </c>
      <c r="G1861">
        <v>1</v>
      </c>
      <c r="H1861">
        <f t="shared" si="58"/>
        <v>4</v>
      </c>
      <c r="I1861" t="str">
        <f t="shared" si="59"/>
        <v>INGRESOS</v>
      </c>
    </row>
    <row r="1862" spans="1:9" x14ac:dyDescent="0.25">
      <c r="A1862">
        <v>1860</v>
      </c>
      <c r="B1862" t="s">
        <v>215</v>
      </c>
      <c r="C1862">
        <v>72</v>
      </c>
      <c r="D1862">
        <v>12536452</v>
      </c>
      <c r="E1862">
        <v>2018</v>
      </c>
      <c r="F1862" t="s">
        <v>15</v>
      </c>
      <c r="G1862">
        <v>1</v>
      </c>
      <c r="H1862">
        <f t="shared" si="58"/>
        <v>7</v>
      </c>
      <c r="I1862" t="str">
        <f t="shared" si="59"/>
        <v>COSTO</v>
      </c>
    </row>
    <row r="1863" spans="1:9" x14ac:dyDescent="0.25">
      <c r="A1863">
        <v>1860</v>
      </c>
      <c r="B1863" t="s">
        <v>215</v>
      </c>
      <c r="C1863">
        <v>72</v>
      </c>
      <c r="D1863">
        <v>13196439</v>
      </c>
      <c r="E1863">
        <v>2018</v>
      </c>
      <c r="F1863" t="s">
        <v>16</v>
      </c>
      <c r="G1863">
        <v>1</v>
      </c>
      <c r="H1863">
        <f t="shared" si="58"/>
        <v>7</v>
      </c>
      <c r="I1863" t="str">
        <f t="shared" si="59"/>
        <v>COSTO</v>
      </c>
    </row>
    <row r="1864" spans="1:9" x14ac:dyDescent="0.25">
      <c r="A1864">
        <v>1860</v>
      </c>
      <c r="B1864" t="s">
        <v>215</v>
      </c>
      <c r="C1864">
        <v>72</v>
      </c>
      <c r="D1864">
        <v>12749751</v>
      </c>
      <c r="E1864">
        <v>2018</v>
      </c>
      <c r="F1864" t="s">
        <v>17</v>
      </c>
      <c r="G1864">
        <v>1</v>
      </c>
      <c r="H1864">
        <f t="shared" si="58"/>
        <v>7</v>
      </c>
      <c r="I1864" t="str">
        <f t="shared" si="59"/>
        <v>COSTO</v>
      </c>
    </row>
    <row r="1865" spans="1:9" x14ac:dyDescent="0.25">
      <c r="A1865">
        <v>1861</v>
      </c>
      <c r="B1865" t="s">
        <v>216</v>
      </c>
      <c r="C1865">
        <v>72</v>
      </c>
      <c r="D1865">
        <v>1663000</v>
      </c>
      <c r="E1865">
        <v>2018</v>
      </c>
      <c r="F1865" t="s">
        <v>16</v>
      </c>
      <c r="G1865">
        <v>1</v>
      </c>
      <c r="H1865">
        <f t="shared" si="58"/>
        <v>7</v>
      </c>
      <c r="I1865" t="str">
        <f t="shared" si="59"/>
        <v>COSTO</v>
      </c>
    </row>
    <row r="1866" spans="1:9" x14ac:dyDescent="0.25">
      <c r="A1866">
        <v>1861</v>
      </c>
      <c r="B1866" t="s">
        <v>216</v>
      </c>
      <c r="C1866">
        <v>72</v>
      </c>
      <c r="D1866">
        <v>23893675</v>
      </c>
      <c r="E1866">
        <v>2018</v>
      </c>
      <c r="F1866" t="s">
        <v>17</v>
      </c>
      <c r="G1866">
        <v>1</v>
      </c>
      <c r="H1866">
        <f t="shared" si="58"/>
        <v>7</v>
      </c>
      <c r="I1866" t="str">
        <f t="shared" si="59"/>
        <v>COSTO</v>
      </c>
    </row>
    <row r="1867" spans="1:9" x14ac:dyDescent="0.25">
      <c r="A1867">
        <v>1862</v>
      </c>
      <c r="B1867" t="s">
        <v>217</v>
      </c>
      <c r="C1867">
        <v>41</v>
      </c>
      <c r="D1867">
        <v>-9900000</v>
      </c>
      <c r="E1867">
        <v>2018</v>
      </c>
      <c r="F1867" t="s">
        <v>18</v>
      </c>
      <c r="G1867">
        <v>1</v>
      </c>
      <c r="H1867">
        <f t="shared" si="58"/>
        <v>4</v>
      </c>
      <c r="I1867" t="str">
        <f t="shared" si="59"/>
        <v>INGRESOS</v>
      </c>
    </row>
    <row r="1868" spans="1:9" x14ac:dyDescent="0.25">
      <c r="A1868">
        <v>1862</v>
      </c>
      <c r="B1868" t="s">
        <v>217</v>
      </c>
      <c r="C1868">
        <v>72</v>
      </c>
      <c r="D1868">
        <v>121060</v>
      </c>
      <c r="E1868">
        <v>2018</v>
      </c>
      <c r="F1868" t="s">
        <v>14</v>
      </c>
      <c r="G1868">
        <v>1</v>
      </c>
      <c r="H1868">
        <f t="shared" si="58"/>
        <v>7</v>
      </c>
      <c r="I1868" t="str">
        <f t="shared" si="59"/>
        <v>COSTO</v>
      </c>
    </row>
    <row r="1869" spans="1:9" x14ac:dyDescent="0.25">
      <c r="A1869">
        <v>1862</v>
      </c>
      <c r="B1869" t="s">
        <v>217</v>
      </c>
      <c r="C1869">
        <v>72</v>
      </c>
      <c r="D1869">
        <v>3615222</v>
      </c>
      <c r="E1869">
        <v>2018</v>
      </c>
      <c r="F1869" t="s">
        <v>15</v>
      </c>
      <c r="G1869">
        <v>1</v>
      </c>
      <c r="H1869">
        <f t="shared" si="58"/>
        <v>7</v>
      </c>
      <c r="I1869" t="str">
        <f t="shared" si="59"/>
        <v>COSTO</v>
      </c>
    </row>
    <row r="1870" spans="1:9" x14ac:dyDescent="0.25">
      <c r="A1870">
        <v>1863</v>
      </c>
      <c r="B1870" t="s">
        <v>218</v>
      </c>
      <c r="C1870">
        <v>72</v>
      </c>
      <c r="D1870">
        <v>61327</v>
      </c>
      <c r="E1870">
        <v>2018</v>
      </c>
      <c r="F1870" t="s">
        <v>14</v>
      </c>
      <c r="G1870">
        <v>1</v>
      </c>
      <c r="H1870">
        <f t="shared" si="58"/>
        <v>7</v>
      </c>
      <c r="I1870" t="str">
        <f t="shared" si="59"/>
        <v>COSTO</v>
      </c>
    </row>
    <row r="1871" spans="1:9" x14ac:dyDescent="0.25">
      <c r="A1871">
        <v>1863</v>
      </c>
      <c r="B1871" t="s">
        <v>218</v>
      </c>
      <c r="C1871">
        <v>72</v>
      </c>
      <c r="D1871">
        <v>1251041</v>
      </c>
      <c r="E1871">
        <v>2018</v>
      </c>
      <c r="F1871" t="s">
        <v>15</v>
      </c>
      <c r="G1871">
        <v>1</v>
      </c>
      <c r="H1871">
        <f t="shared" si="58"/>
        <v>7</v>
      </c>
      <c r="I1871" t="str">
        <f t="shared" si="59"/>
        <v>COSTO</v>
      </c>
    </row>
    <row r="1872" spans="1:9" x14ac:dyDescent="0.25">
      <c r="A1872">
        <v>1863</v>
      </c>
      <c r="B1872" t="s">
        <v>218</v>
      </c>
      <c r="C1872">
        <v>72</v>
      </c>
      <c r="D1872">
        <v>412457</v>
      </c>
      <c r="E1872">
        <v>2018</v>
      </c>
      <c r="F1872" t="s">
        <v>16</v>
      </c>
      <c r="G1872">
        <v>1</v>
      </c>
      <c r="H1872">
        <f t="shared" si="58"/>
        <v>7</v>
      </c>
      <c r="I1872" t="str">
        <f t="shared" si="59"/>
        <v>COSTO</v>
      </c>
    </row>
    <row r="1873" spans="1:9" x14ac:dyDescent="0.25">
      <c r="A1873">
        <v>1863</v>
      </c>
      <c r="B1873" t="s">
        <v>218</v>
      </c>
      <c r="C1873">
        <v>72</v>
      </c>
      <c r="D1873">
        <v>182626</v>
      </c>
      <c r="E1873">
        <v>2018</v>
      </c>
      <c r="F1873" t="s">
        <v>17</v>
      </c>
      <c r="G1873">
        <v>1</v>
      </c>
      <c r="H1873">
        <f t="shared" si="58"/>
        <v>7</v>
      </c>
      <c r="I1873" t="str">
        <f t="shared" si="59"/>
        <v>COSTO</v>
      </c>
    </row>
    <row r="1874" spans="1:9" x14ac:dyDescent="0.25">
      <c r="A1874">
        <v>1871</v>
      </c>
      <c r="B1874" t="s">
        <v>219</v>
      </c>
      <c r="C1874">
        <v>72</v>
      </c>
      <c r="D1874">
        <v>154441</v>
      </c>
      <c r="E1874">
        <v>2018</v>
      </c>
      <c r="F1874" t="s">
        <v>15</v>
      </c>
      <c r="G1874">
        <v>1</v>
      </c>
      <c r="H1874">
        <f t="shared" si="58"/>
        <v>7</v>
      </c>
      <c r="I1874" t="str">
        <f t="shared" si="59"/>
        <v>COSTO</v>
      </c>
    </row>
    <row r="1875" spans="1:9" x14ac:dyDescent="0.25">
      <c r="A1875">
        <v>1871</v>
      </c>
      <c r="B1875" t="s">
        <v>219</v>
      </c>
      <c r="C1875">
        <v>72</v>
      </c>
      <c r="D1875">
        <v>679161</v>
      </c>
      <c r="E1875">
        <v>2018</v>
      </c>
      <c r="F1875" t="s">
        <v>16</v>
      </c>
      <c r="G1875">
        <v>1</v>
      </c>
      <c r="H1875">
        <f t="shared" si="58"/>
        <v>7</v>
      </c>
      <c r="I1875" t="str">
        <f t="shared" si="59"/>
        <v>COSTO</v>
      </c>
    </row>
    <row r="1876" spans="1:9" x14ac:dyDescent="0.25">
      <c r="A1876">
        <v>1871</v>
      </c>
      <c r="B1876" t="s">
        <v>219</v>
      </c>
      <c r="C1876">
        <v>72</v>
      </c>
      <c r="D1876">
        <v>1973164</v>
      </c>
      <c r="E1876">
        <v>2018</v>
      </c>
      <c r="F1876" t="s">
        <v>17</v>
      </c>
      <c r="G1876">
        <v>1</v>
      </c>
      <c r="H1876">
        <f t="shared" si="58"/>
        <v>7</v>
      </c>
      <c r="I1876" t="str">
        <f t="shared" si="59"/>
        <v>COSTO</v>
      </c>
    </row>
    <row r="1877" spans="1:9" x14ac:dyDescent="0.25">
      <c r="A1877">
        <v>1872</v>
      </c>
      <c r="B1877" t="s">
        <v>220</v>
      </c>
      <c r="C1877">
        <v>41</v>
      </c>
      <c r="D1877">
        <v>-7000000</v>
      </c>
      <c r="E1877">
        <v>2018</v>
      </c>
      <c r="F1877" t="s">
        <v>17</v>
      </c>
      <c r="G1877">
        <v>1</v>
      </c>
      <c r="H1877">
        <f t="shared" si="58"/>
        <v>4</v>
      </c>
      <c r="I1877" t="str">
        <f t="shared" si="59"/>
        <v>INGRESOS</v>
      </c>
    </row>
    <row r="1878" spans="1:9" x14ac:dyDescent="0.25">
      <c r="A1878">
        <v>1872</v>
      </c>
      <c r="B1878" t="s">
        <v>220</v>
      </c>
      <c r="C1878">
        <v>72</v>
      </c>
      <c r="D1878">
        <v>1325585</v>
      </c>
      <c r="E1878">
        <v>2018</v>
      </c>
      <c r="F1878" t="s">
        <v>15</v>
      </c>
      <c r="G1878">
        <v>1</v>
      </c>
      <c r="H1878">
        <f t="shared" si="58"/>
        <v>7</v>
      </c>
      <c r="I1878" t="str">
        <f t="shared" si="59"/>
        <v>COSTO</v>
      </c>
    </row>
    <row r="1879" spans="1:9" x14ac:dyDescent="0.25">
      <c r="A1879">
        <v>1872</v>
      </c>
      <c r="B1879" t="s">
        <v>220</v>
      </c>
      <c r="C1879">
        <v>72</v>
      </c>
      <c r="D1879">
        <v>2745585</v>
      </c>
      <c r="E1879">
        <v>2018</v>
      </c>
      <c r="F1879" t="s">
        <v>16</v>
      </c>
      <c r="G1879">
        <v>1</v>
      </c>
      <c r="H1879">
        <f t="shared" si="58"/>
        <v>7</v>
      </c>
      <c r="I1879" t="str">
        <f t="shared" si="59"/>
        <v>COSTO</v>
      </c>
    </row>
    <row r="1880" spans="1:9" x14ac:dyDescent="0.25">
      <c r="A1880">
        <v>1872</v>
      </c>
      <c r="B1880" t="s">
        <v>220</v>
      </c>
      <c r="C1880">
        <v>72</v>
      </c>
      <c r="D1880">
        <v>291878</v>
      </c>
      <c r="E1880">
        <v>2018</v>
      </c>
      <c r="F1880" t="s">
        <v>17</v>
      </c>
      <c r="G1880">
        <v>1</v>
      </c>
      <c r="H1880">
        <f t="shared" si="58"/>
        <v>7</v>
      </c>
      <c r="I1880" t="str">
        <f t="shared" si="59"/>
        <v>COSTO</v>
      </c>
    </row>
    <row r="1881" spans="1:9" x14ac:dyDescent="0.25">
      <c r="A1881">
        <v>1873</v>
      </c>
      <c r="B1881" t="s">
        <v>221</v>
      </c>
      <c r="C1881">
        <v>41</v>
      </c>
      <c r="D1881">
        <v>-33790510</v>
      </c>
      <c r="E1881">
        <v>2018</v>
      </c>
      <c r="F1881" t="s">
        <v>17</v>
      </c>
      <c r="G1881">
        <v>1</v>
      </c>
      <c r="H1881">
        <f t="shared" si="58"/>
        <v>4</v>
      </c>
      <c r="I1881" t="str">
        <f t="shared" si="59"/>
        <v>INGRESOS</v>
      </c>
    </row>
    <row r="1882" spans="1:9" x14ac:dyDescent="0.25">
      <c r="A1882">
        <v>1873</v>
      </c>
      <c r="B1882" t="s">
        <v>221</v>
      </c>
      <c r="C1882">
        <v>41</v>
      </c>
      <c r="D1882">
        <v>-18650300</v>
      </c>
      <c r="E1882">
        <v>2018</v>
      </c>
      <c r="F1882" t="s">
        <v>18</v>
      </c>
      <c r="G1882">
        <v>1</v>
      </c>
      <c r="H1882">
        <f t="shared" si="58"/>
        <v>4</v>
      </c>
      <c r="I1882" t="str">
        <f t="shared" si="59"/>
        <v>INGRESOS</v>
      </c>
    </row>
    <row r="1883" spans="1:9" x14ac:dyDescent="0.25">
      <c r="A1883">
        <v>1873</v>
      </c>
      <c r="B1883" t="s">
        <v>221</v>
      </c>
      <c r="C1883">
        <v>72</v>
      </c>
      <c r="D1883">
        <v>855920</v>
      </c>
      <c r="E1883">
        <v>2018</v>
      </c>
      <c r="F1883" t="s">
        <v>15</v>
      </c>
      <c r="G1883">
        <v>1</v>
      </c>
      <c r="H1883">
        <f t="shared" si="58"/>
        <v>7</v>
      </c>
      <c r="I1883" t="str">
        <f t="shared" si="59"/>
        <v>COSTO</v>
      </c>
    </row>
    <row r="1884" spans="1:9" x14ac:dyDescent="0.25">
      <c r="A1884">
        <v>1873</v>
      </c>
      <c r="B1884" t="s">
        <v>221</v>
      </c>
      <c r="C1884">
        <v>72</v>
      </c>
      <c r="D1884">
        <v>9317890</v>
      </c>
      <c r="E1884">
        <v>2018</v>
      </c>
      <c r="F1884" t="s">
        <v>16</v>
      </c>
      <c r="G1884">
        <v>1</v>
      </c>
      <c r="H1884">
        <f t="shared" si="58"/>
        <v>7</v>
      </c>
      <c r="I1884" t="str">
        <f t="shared" si="59"/>
        <v>COSTO</v>
      </c>
    </row>
    <row r="1885" spans="1:9" x14ac:dyDescent="0.25">
      <c r="A1885">
        <v>1873</v>
      </c>
      <c r="B1885" t="s">
        <v>221</v>
      </c>
      <c r="C1885">
        <v>72</v>
      </c>
      <c r="D1885">
        <v>11496586</v>
      </c>
      <c r="E1885">
        <v>2018</v>
      </c>
      <c r="F1885" t="s">
        <v>17</v>
      </c>
      <c r="G1885">
        <v>1</v>
      </c>
      <c r="H1885">
        <f t="shared" si="58"/>
        <v>7</v>
      </c>
      <c r="I1885" t="str">
        <f t="shared" si="59"/>
        <v>COSTO</v>
      </c>
    </row>
    <row r="1886" spans="1:9" x14ac:dyDescent="0.25">
      <c r="A1886">
        <v>1874</v>
      </c>
      <c r="B1886" t="s">
        <v>222</v>
      </c>
      <c r="C1886">
        <v>41</v>
      </c>
      <c r="D1886">
        <v>-45182972</v>
      </c>
      <c r="E1886">
        <v>2018</v>
      </c>
      <c r="F1886" t="s">
        <v>17</v>
      </c>
      <c r="G1886">
        <v>1</v>
      </c>
      <c r="H1886">
        <f t="shared" si="58"/>
        <v>4</v>
      </c>
      <c r="I1886" t="str">
        <f t="shared" si="59"/>
        <v>INGRESOS</v>
      </c>
    </row>
    <row r="1887" spans="1:9" x14ac:dyDescent="0.25">
      <c r="A1887">
        <v>1874</v>
      </c>
      <c r="B1887" t="s">
        <v>222</v>
      </c>
      <c r="C1887">
        <v>41</v>
      </c>
      <c r="D1887">
        <v>-45182972</v>
      </c>
      <c r="E1887">
        <v>2018</v>
      </c>
      <c r="F1887" t="s">
        <v>18</v>
      </c>
      <c r="G1887">
        <v>1</v>
      </c>
      <c r="H1887">
        <f t="shared" si="58"/>
        <v>4</v>
      </c>
      <c r="I1887" t="str">
        <f t="shared" si="59"/>
        <v>INGRESOS</v>
      </c>
    </row>
    <row r="1888" spans="1:9" x14ac:dyDescent="0.25">
      <c r="A1888">
        <v>1874</v>
      </c>
      <c r="B1888" t="s">
        <v>222</v>
      </c>
      <c r="C1888">
        <v>51</v>
      </c>
      <c r="D1888">
        <v>500000</v>
      </c>
      <c r="E1888">
        <v>2018</v>
      </c>
      <c r="F1888" t="s">
        <v>17</v>
      </c>
      <c r="G1888">
        <v>1</v>
      </c>
      <c r="H1888">
        <f t="shared" si="58"/>
        <v>5</v>
      </c>
      <c r="I1888" t="str">
        <f t="shared" si="59"/>
        <v>COSTO</v>
      </c>
    </row>
    <row r="1889" spans="1:9" x14ac:dyDescent="0.25">
      <c r="A1889">
        <v>1874</v>
      </c>
      <c r="B1889" t="s">
        <v>222</v>
      </c>
      <c r="C1889">
        <v>72</v>
      </c>
      <c r="D1889">
        <v>2852237</v>
      </c>
      <c r="E1889">
        <v>2018</v>
      </c>
      <c r="F1889" t="s">
        <v>15</v>
      </c>
      <c r="G1889">
        <v>1</v>
      </c>
      <c r="H1889">
        <f t="shared" si="58"/>
        <v>7</v>
      </c>
      <c r="I1889" t="str">
        <f t="shared" si="59"/>
        <v>COSTO</v>
      </c>
    </row>
    <row r="1890" spans="1:9" x14ac:dyDescent="0.25">
      <c r="A1890">
        <v>1874</v>
      </c>
      <c r="B1890" t="s">
        <v>222</v>
      </c>
      <c r="C1890">
        <v>72</v>
      </c>
      <c r="D1890">
        <v>15171120</v>
      </c>
      <c r="E1890">
        <v>2018</v>
      </c>
      <c r="F1890" t="s">
        <v>16</v>
      </c>
      <c r="G1890">
        <v>1</v>
      </c>
      <c r="H1890">
        <f t="shared" si="58"/>
        <v>7</v>
      </c>
      <c r="I1890" t="str">
        <f t="shared" si="59"/>
        <v>COSTO</v>
      </c>
    </row>
    <row r="1891" spans="1:9" x14ac:dyDescent="0.25">
      <c r="A1891">
        <v>1874</v>
      </c>
      <c r="B1891" t="s">
        <v>222</v>
      </c>
      <c r="C1891">
        <v>72</v>
      </c>
      <c r="D1891">
        <v>19002593</v>
      </c>
      <c r="E1891">
        <v>2018</v>
      </c>
      <c r="F1891" t="s">
        <v>17</v>
      </c>
      <c r="G1891">
        <v>1</v>
      </c>
      <c r="H1891">
        <f t="shared" si="58"/>
        <v>7</v>
      </c>
      <c r="I1891" t="str">
        <f t="shared" si="59"/>
        <v>COSTO</v>
      </c>
    </row>
    <row r="1892" spans="1:9" x14ac:dyDescent="0.25">
      <c r="A1892">
        <v>1875</v>
      </c>
      <c r="B1892" t="s">
        <v>223</v>
      </c>
      <c r="C1892">
        <v>41</v>
      </c>
      <c r="D1892">
        <v>-35892412</v>
      </c>
      <c r="E1892">
        <v>2018</v>
      </c>
      <c r="F1892" t="s">
        <v>16</v>
      </c>
      <c r="G1892">
        <v>1</v>
      </c>
      <c r="H1892">
        <f t="shared" si="58"/>
        <v>4</v>
      </c>
      <c r="I1892" t="str">
        <f t="shared" si="59"/>
        <v>INGRESOS</v>
      </c>
    </row>
    <row r="1893" spans="1:9" x14ac:dyDescent="0.25">
      <c r="A1893">
        <v>1875</v>
      </c>
      <c r="B1893" t="s">
        <v>223</v>
      </c>
      <c r="C1893">
        <v>41</v>
      </c>
      <c r="D1893">
        <v>-17946206</v>
      </c>
      <c r="E1893">
        <v>2018</v>
      </c>
      <c r="F1893" t="s">
        <v>17</v>
      </c>
      <c r="G1893">
        <v>1</v>
      </c>
      <c r="H1893">
        <f t="shared" si="58"/>
        <v>4</v>
      </c>
      <c r="I1893" t="str">
        <f t="shared" si="59"/>
        <v>INGRESOS</v>
      </c>
    </row>
    <row r="1894" spans="1:9" x14ac:dyDescent="0.25">
      <c r="A1894">
        <v>1875</v>
      </c>
      <c r="B1894" t="s">
        <v>223</v>
      </c>
      <c r="C1894">
        <v>41</v>
      </c>
      <c r="D1894">
        <v>-17946206</v>
      </c>
      <c r="E1894">
        <v>2018</v>
      </c>
      <c r="F1894" t="s">
        <v>18</v>
      </c>
      <c r="G1894">
        <v>1</v>
      </c>
      <c r="H1894">
        <f t="shared" si="58"/>
        <v>4</v>
      </c>
      <c r="I1894" t="str">
        <f t="shared" si="59"/>
        <v>INGRESOS</v>
      </c>
    </row>
    <row r="1895" spans="1:9" x14ac:dyDescent="0.25">
      <c r="A1895">
        <v>1875</v>
      </c>
      <c r="B1895" t="s">
        <v>223</v>
      </c>
      <c r="C1895">
        <v>72</v>
      </c>
      <c r="D1895">
        <v>9228098</v>
      </c>
      <c r="E1895">
        <v>2018</v>
      </c>
      <c r="F1895" t="s">
        <v>16</v>
      </c>
      <c r="G1895">
        <v>1</v>
      </c>
      <c r="H1895">
        <f t="shared" si="58"/>
        <v>7</v>
      </c>
      <c r="I1895" t="str">
        <f t="shared" si="59"/>
        <v>COSTO</v>
      </c>
    </row>
    <row r="1896" spans="1:9" x14ac:dyDescent="0.25">
      <c r="A1896">
        <v>1875</v>
      </c>
      <c r="B1896" t="s">
        <v>223</v>
      </c>
      <c r="C1896">
        <v>72</v>
      </c>
      <c r="D1896">
        <v>8427957</v>
      </c>
      <c r="E1896">
        <v>2018</v>
      </c>
      <c r="F1896" t="s">
        <v>17</v>
      </c>
      <c r="G1896">
        <v>1</v>
      </c>
      <c r="H1896">
        <f t="shared" si="58"/>
        <v>7</v>
      </c>
      <c r="I1896" t="str">
        <f t="shared" si="59"/>
        <v>COSTO</v>
      </c>
    </row>
    <row r="1897" spans="1:9" x14ac:dyDescent="0.25">
      <c r="A1897">
        <v>1876</v>
      </c>
      <c r="B1897" t="s">
        <v>224</v>
      </c>
      <c r="C1897">
        <v>72</v>
      </c>
      <c r="D1897">
        <v>1173295</v>
      </c>
      <c r="E1897">
        <v>2018</v>
      </c>
      <c r="F1897" t="s">
        <v>16</v>
      </c>
      <c r="G1897">
        <v>1</v>
      </c>
      <c r="H1897">
        <f t="shared" si="58"/>
        <v>7</v>
      </c>
      <c r="I1897" t="str">
        <f t="shared" si="59"/>
        <v>COSTO</v>
      </c>
    </row>
    <row r="1898" spans="1:9" x14ac:dyDescent="0.25">
      <c r="A1898">
        <v>1876</v>
      </c>
      <c r="B1898" t="s">
        <v>224</v>
      </c>
      <c r="C1898">
        <v>72</v>
      </c>
      <c r="D1898">
        <v>29858</v>
      </c>
      <c r="E1898">
        <v>2018</v>
      </c>
      <c r="F1898" t="s">
        <v>17</v>
      </c>
      <c r="G1898">
        <v>1</v>
      </c>
      <c r="H1898">
        <f t="shared" si="58"/>
        <v>7</v>
      </c>
      <c r="I1898" t="str">
        <f t="shared" si="59"/>
        <v>COSTO</v>
      </c>
    </row>
    <row r="1899" spans="1:9" x14ac:dyDescent="0.25">
      <c r="A1899">
        <v>1877</v>
      </c>
      <c r="B1899" t="s">
        <v>225</v>
      </c>
      <c r="C1899">
        <v>72</v>
      </c>
      <c r="D1899">
        <v>1626677</v>
      </c>
      <c r="E1899">
        <v>2018</v>
      </c>
      <c r="F1899" t="s">
        <v>16</v>
      </c>
      <c r="G1899">
        <v>1</v>
      </c>
      <c r="H1899">
        <f t="shared" si="58"/>
        <v>7</v>
      </c>
      <c r="I1899" t="str">
        <f t="shared" si="59"/>
        <v>COSTO</v>
      </c>
    </row>
    <row r="1900" spans="1:9" x14ac:dyDescent="0.25">
      <c r="A1900">
        <v>1877</v>
      </c>
      <c r="B1900" t="s">
        <v>225</v>
      </c>
      <c r="C1900">
        <v>72</v>
      </c>
      <c r="D1900">
        <v>21450</v>
      </c>
      <c r="E1900">
        <v>2018</v>
      </c>
      <c r="F1900" t="s">
        <v>17</v>
      </c>
      <c r="G1900">
        <v>1</v>
      </c>
      <c r="H1900">
        <f t="shared" si="58"/>
        <v>7</v>
      </c>
      <c r="I1900" t="str">
        <f t="shared" si="59"/>
        <v>COSTO</v>
      </c>
    </row>
    <row r="1901" spans="1:9" x14ac:dyDescent="0.25">
      <c r="A1901">
        <v>1879</v>
      </c>
      <c r="B1901" t="s">
        <v>226</v>
      </c>
      <c r="C1901">
        <v>41</v>
      </c>
      <c r="D1901">
        <v>-533334</v>
      </c>
      <c r="E1901">
        <v>2018</v>
      </c>
      <c r="F1901" t="s">
        <v>16</v>
      </c>
      <c r="G1901">
        <v>1</v>
      </c>
      <c r="H1901">
        <f t="shared" si="58"/>
        <v>4</v>
      </c>
      <c r="I1901" t="str">
        <f t="shared" si="59"/>
        <v>INGRESOS</v>
      </c>
    </row>
    <row r="1902" spans="1:9" x14ac:dyDescent="0.25">
      <c r="A1902">
        <v>1879</v>
      </c>
      <c r="B1902" t="s">
        <v>226</v>
      </c>
      <c r="C1902">
        <v>41</v>
      </c>
      <c r="D1902">
        <v>-26016448</v>
      </c>
      <c r="E1902">
        <v>2018</v>
      </c>
      <c r="F1902" t="s">
        <v>17</v>
      </c>
      <c r="G1902">
        <v>1</v>
      </c>
      <c r="H1902">
        <f t="shared" si="58"/>
        <v>4</v>
      </c>
      <c r="I1902" t="str">
        <f t="shared" si="59"/>
        <v>INGRESOS</v>
      </c>
    </row>
    <row r="1903" spans="1:9" x14ac:dyDescent="0.25">
      <c r="A1903">
        <v>1879</v>
      </c>
      <c r="B1903" t="s">
        <v>226</v>
      </c>
      <c r="C1903">
        <v>72</v>
      </c>
      <c r="D1903">
        <v>742407</v>
      </c>
      <c r="E1903">
        <v>2018</v>
      </c>
      <c r="F1903" t="s">
        <v>16</v>
      </c>
      <c r="G1903">
        <v>1</v>
      </c>
      <c r="H1903">
        <f t="shared" si="58"/>
        <v>7</v>
      </c>
      <c r="I1903" t="str">
        <f t="shared" si="59"/>
        <v>COSTO</v>
      </c>
    </row>
    <row r="1904" spans="1:9" x14ac:dyDescent="0.25">
      <c r="A1904">
        <v>1879</v>
      </c>
      <c r="B1904" t="s">
        <v>226</v>
      </c>
      <c r="C1904">
        <v>72</v>
      </c>
      <c r="D1904">
        <v>11358228</v>
      </c>
      <c r="E1904">
        <v>2018</v>
      </c>
      <c r="F1904" t="s">
        <v>17</v>
      </c>
      <c r="G1904">
        <v>1</v>
      </c>
      <c r="H1904">
        <f t="shared" si="58"/>
        <v>7</v>
      </c>
      <c r="I1904" t="str">
        <f t="shared" si="59"/>
        <v>COSTO</v>
      </c>
    </row>
    <row r="1905" spans="1:9" x14ac:dyDescent="0.25">
      <c r="A1905">
        <v>1879</v>
      </c>
      <c r="B1905" t="s">
        <v>226</v>
      </c>
      <c r="C1905">
        <v>72</v>
      </c>
      <c r="D1905">
        <v>325500</v>
      </c>
      <c r="E1905">
        <v>2018</v>
      </c>
      <c r="F1905" t="s">
        <v>18</v>
      </c>
      <c r="G1905">
        <v>1</v>
      </c>
      <c r="H1905">
        <f t="shared" si="58"/>
        <v>7</v>
      </c>
      <c r="I1905" t="str">
        <f t="shared" si="59"/>
        <v>COSTO</v>
      </c>
    </row>
    <row r="1906" spans="1:9" x14ac:dyDescent="0.25">
      <c r="A1906">
        <v>1880</v>
      </c>
      <c r="B1906" t="s">
        <v>227</v>
      </c>
      <c r="C1906">
        <v>41</v>
      </c>
      <c r="D1906">
        <v>-22821445</v>
      </c>
      <c r="E1906">
        <v>2018</v>
      </c>
      <c r="F1906" t="s">
        <v>17</v>
      </c>
      <c r="G1906">
        <v>1</v>
      </c>
      <c r="H1906">
        <f t="shared" si="58"/>
        <v>4</v>
      </c>
      <c r="I1906" t="str">
        <f t="shared" si="59"/>
        <v>INGRESOS</v>
      </c>
    </row>
    <row r="1907" spans="1:9" x14ac:dyDescent="0.25">
      <c r="A1907">
        <v>1880</v>
      </c>
      <c r="B1907" t="s">
        <v>227</v>
      </c>
      <c r="C1907">
        <v>72</v>
      </c>
      <c r="D1907">
        <v>12824935</v>
      </c>
      <c r="E1907">
        <v>2018</v>
      </c>
      <c r="F1907" t="s">
        <v>17</v>
      </c>
      <c r="G1907">
        <v>1</v>
      </c>
      <c r="H1907">
        <f t="shared" si="58"/>
        <v>7</v>
      </c>
      <c r="I1907" t="str">
        <f t="shared" si="59"/>
        <v>COSTO</v>
      </c>
    </row>
    <row r="1908" spans="1:9" x14ac:dyDescent="0.25">
      <c r="A1908">
        <v>1881</v>
      </c>
      <c r="B1908" t="s">
        <v>228</v>
      </c>
      <c r="C1908">
        <v>41</v>
      </c>
      <c r="D1908">
        <v>-10854271</v>
      </c>
      <c r="E1908">
        <v>2018</v>
      </c>
      <c r="F1908" t="s">
        <v>17</v>
      </c>
      <c r="G1908">
        <v>1</v>
      </c>
      <c r="H1908">
        <f t="shared" si="58"/>
        <v>4</v>
      </c>
      <c r="I1908" t="str">
        <f t="shared" si="59"/>
        <v>INGRESOS</v>
      </c>
    </row>
    <row r="1909" spans="1:9" x14ac:dyDescent="0.25">
      <c r="A1909">
        <v>1881</v>
      </c>
      <c r="B1909" t="s">
        <v>228</v>
      </c>
      <c r="C1909">
        <v>41</v>
      </c>
      <c r="D1909">
        <v>-16611000</v>
      </c>
      <c r="E1909">
        <v>2018</v>
      </c>
      <c r="F1909" t="s">
        <v>18</v>
      </c>
      <c r="G1909">
        <v>1</v>
      </c>
      <c r="H1909">
        <f t="shared" si="58"/>
        <v>4</v>
      </c>
      <c r="I1909" t="str">
        <f t="shared" si="59"/>
        <v>INGRESOS</v>
      </c>
    </row>
    <row r="1910" spans="1:9" x14ac:dyDescent="0.25">
      <c r="A1910">
        <v>1881</v>
      </c>
      <c r="B1910" t="s">
        <v>228</v>
      </c>
      <c r="C1910">
        <v>72</v>
      </c>
      <c r="D1910">
        <v>5988572</v>
      </c>
      <c r="E1910">
        <v>2018</v>
      </c>
      <c r="F1910" t="s">
        <v>17</v>
      </c>
      <c r="G1910">
        <v>1</v>
      </c>
      <c r="H1910">
        <f t="shared" si="58"/>
        <v>7</v>
      </c>
      <c r="I1910" t="str">
        <f t="shared" si="59"/>
        <v>COSTO</v>
      </c>
    </row>
    <row r="1911" spans="1:9" x14ac:dyDescent="0.25">
      <c r="A1911">
        <v>1884</v>
      </c>
      <c r="B1911" t="s">
        <v>229</v>
      </c>
      <c r="C1911">
        <v>72</v>
      </c>
      <c r="D1911">
        <v>4040400</v>
      </c>
      <c r="E1911">
        <v>2018</v>
      </c>
      <c r="F1911" t="s">
        <v>18</v>
      </c>
      <c r="G1911">
        <v>1</v>
      </c>
      <c r="H1911">
        <f t="shared" si="58"/>
        <v>7</v>
      </c>
      <c r="I1911" t="str">
        <f t="shared" si="59"/>
        <v>COSTO</v>
      </c>
    </row>
    <row r="1912" spans="1:9" x14ac:dyDescent="0.25">
      <c r="A1912">
        <v>1885</v>
      </c>
      <c r="B1912" t="s">
        <v>230</v>
      </c>
      <c r="C1912">
        <v>72</v>
      </c>
      <c r="D1912">
        <v>1911885</v>
      </c>
      <c r="E1912">
        <v>2018</v>
      </c>
      <c r="F1912" t="s">
        <v>17</v>
      </c>
      <c r="G1912">
        <v>1</v>
      </c>
      <c r="H1912">
        <f t="shared" si="58"/>
        <v>7</v>
      </c>
      <c r="I1912" t="str">
        <f t="shared" si="59"/>
        <v>COSTO</v>
      </c>
    </row>
    <row r="1913" spans="1:9" x14ac:dyDescent="0.25">
      <c r="A1913">
        <v>1886</v>
      </c>
      <c r="B1913" t="s">
        <v>231</v>
      </c>
      <c r="C1913">
        <v>41</v>
      </c>
      <c r="D1913">
        <v>-8200000</v>
      </c>
      <c r="E1913">
        <v>2018</v>
      </c>
      <c r="F1913" t="s">
        <v>17</v>
      </c>
      <c r="G1913">
        <v>1</v>
      </c>
      <c r="H1913">
        <f t="shared" si="58"/>
        <v>4</v>
      </c>
      <c r="I1913" t="str">
        <f t="shared" si="59"/>
        <v>INGRESOS</v>
      </c>
    </row>
  </sheetData>
  <autoFilter ref="A1:I191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workbookViewId="0">
      <selection activeCell="C1" sqref="C1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239</v>
      </c>
      <c r="E1" t="s">
        <v>238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>
        <v>1723</v>
      </c>
      <c r="B2" t="s">
        <v>108</v>
      </c>
      <c r="C2">
        <v>41</v>
      </c>
      <c r="D2">
        <v>4130</v>
      </c>
      <c r="E2">
        <v>413010</v>
      </c>
      <c r="F2">
        <v>-637182168</v>
      </c>
      <c r="G2">
        <v>2018</v>
      </c>
      <c r="H2" t="s">
        <v>18</v>
      </c>
      <c r="I2">
        <v>1</v>
      </c>
    </row>
    <row r="3" spans="1:9" x14ac:dyDescent="0.25">
      <c r="A3">
        <v>1453</v>
      </c>
      <c r="B3" t="s">
        <v>40</v>
      </c>
      <c r="C3">
        <v>41</v>
      </c>
      <c r="D3">
        <v>4155</v>
      </c>
      <c r="E3">
        <v>415550</v>
      </c>
      <c r="F3">
        <v>-14678694</v>
      </c>
      <c r="G3">
        <v>2018</v>
      </c>
      <c r="H3" t="s">
        <v>18</v>
      </c>
      <c r="I3">
        <v>1</v>
      </c>
    </row>
    <row r="4" spans="1:9" x14ac:dyDescent="0.25">
      <c r="A4">
        <v>1507</v>
      </c>
      <c r="B4" t="s">
        <v>45</v>
      </c>
      <c r="C4">
        <v>41</v>
      </c>
      <c r="D4">
        <v>4155</v>
      </c>
      <c r="E4">
        <v>415550</v>
      </c>
      <c r="F4">
        <v>-70933011</v>
      </c>
      <c r="G4">
        <v>2018</v>
      </c>
      <c r="H4" t="s">
        <v>18</v>
      </c>
      <c r="I4">
        <v>1</v>
      </c>
    </row>
    <row r="5" spans="1:9" x14ac:dyDescent="0.25">
      <c r="A5">
        <v>1580</v>
      </c>
      <c r="B5" t="s">
        <v>58</v>
      </c>
      <c r="C5">
        <v>41</v>
      </c>
      <c r="D5">
        <v>4155</v>
      </c>
      <c r="E5">
        <v>415550</v>
      </c>
      <c r="F5">
        <v>-60169387</v>
      </c>
      <c r="G5">
        <v>2018</v>
      </c>
      <c r="H5" t="s">
        <v>18</v>
      </c>
      <c r="I5">
        <v>1</v>
      </c>
    </row>
    <row r="6" spans="1:9" x14ac:dyDescent="0.25">
      <c r="A6">
        <v>1588</v>
      </c>
      <c r="B6" t="s">
        <v>59</v>
      </c>
      <c r="C6">
        <v>41</v>
      </c>
      <c r="D6">
        <v>4155</v>
      </c>
      <c r="E6">
        <v>415550</v>
      </c>
      <c r="F6">
        <v>-362381785</v>
      </c>
      <c r="G6">
        <v>2018</v>
      </c>
      <c r="H6" t="s">
        <v>18</v>
      </c>
      <c r="I6">
        <v>1</v>
      </c>
    </row>
    <row r="7" spans="1:9" x14ac:dyDescent="0.25">
      <c r="A7">
        <v>1596</v>
      </c>
      <c r="B7" t="s">
        <v>61</v>
      </c>
      <c r="C7">
        <v>41</v>
      </c>
      <c r="D7">
        <v>4155</v>
      </c>
      <c r="E7">
        <v>415550</v>
      </c>
      <c r="F7">
        <v>-45706883</v>
      </c>
      <c r="G7">
        <v>2018</v>
      </c>
      <c r="H7" t="s">
        <v>18</v>
      </c>
      <c r="I7">
        <v>1</v>
      </c>
    </row>
    <row r="8" spans="1:9" x14ac:dyDescent="0.25">
      <c r="A8">
        <v>1618</v>
      </c>
      <c r="B8" t="s">
        <v>65</v>
      </c>
      <c r="C8">
        <v>41</v>
      </c>
      <c r="D8">
        <v>4155</v>
      </c>
      <c r="E8">
        <v>415550</v>
      </c>
      <c r="F8">
        <v>-41234659</v>
      </c>
      <c r="G8">
        <v>2018</v>
      </c>
      <c r="H8" t="s">
        <v>18</v>
      </c>
      <c r="I8">
        <v>1</v>
      </c>
    </row>
    <row r="9" spans="1:9" x14ac:dyDescent="0.25">
      <c r="A9">
        <v>1656</v>
      </c>
      <c r="B9" t="s">
        <v>74</v>
      </c>
      <c r="C9">
        <v>41</v>
      </c>
      <c r="D9">
        <v>4155</v>
      </c>
      <c r="E9">
        <v>415550</v>
      </c>
      <c r="F9">
        <v>-10194557</v>
      </c>
      <c r="G9">
        <v>2018</v>
      </c>
      <c r="H9" t="s">
        <v>18</v>
      </c>
      <c r="I9">
        <v>1</v>
      </c>
    </row>
    <row r="10" spans="1:9" x14ac:dyDescent="0.25">
      <c r="A10">
        <v>1670</v>
      </c>
      <c r="B10" t="s">
        <v>77</v>
      </c>
      <c r="C10">
        <v>41</v>
      </c>
      <c r="D10">
        <v>4155</v>
      </c>
      <c r="E10">
        <v>415550</v>
      </c>
      <c r="F10">
        <v>-174247359</v>
      </c>
      <c r="G10">
        <v>2018</v>
      </c>
      <c r="H10" t="s">
        <v>18</v>
      </c>
      <c r="I10">
        <v>1</v>
      </c>
    </row>
    <row r="11" spans="1:9" x14ac:dyDescent="0.25">
      <c r="A11">
        <v>1687</v>
      </c>
      <c r="B11" t="s">
        <v>88</v>
      </c>
      <c r="C11">
        <v>41</v>
      </c>
      <c r="D11">
        <v>4155</v>
      </c>
      <c r="E11">
        <v>415550</v>
      </c>
      <c r="F11">
        <v>-24766914</v>
      </c>
      <c r="G11">
        <v>2018</v>
      </c>
      <c r="H11" t="s">
        <v>18</v>
      </c>
      <c r="I11">
        <v>1</v>
      </c>
    </row>
    <row r="12" spans="1:9" x14ac:dyDescent="0.25">
      <c r="A12">
        <v>1689</v>
      </c>
      <c r="B12" t="s">
        <v>89</v>
      </c>
      <c r="C12">
        <v>41</v>
      </c>
      <c r="D12">
        <v>4155</v>
      </c>
      <c r="E12">
        <v>415550</v>
      </c>
      <c r="F12">
        <v>-36754587</v>
      </c>
      <c r="G12">
        <v>2018</v>
      </c>
      <c r="H12" t="s">
        <v>18</v>
      </c>
      <c r="I12">
        <v>1</v>
      </c>
    </row>
    <row r="13" spans="1:9" x14ac:dyDescent="0.25">
      <c r="A13">
        <v>1698</v>
      </c>
      <c r="B13" t="s">
        <v>92</v>
      </c>
      <c r="C13">
        <v>41</v>
      </c>
      <c r="D13">
        <v>4155</v>
      </c>
      <c r="E13">
        <v>415550</v>
      </c>
      <c r="F13">
        <v>-1638000</v>
      </c>
      <c r="G13">
        <v>2018</v>
      </c>
      <c r="H13" t="s">
        <v>18</v>
      </c>
      <c r="I13">
        <v>1</v>
      </c>
    </row>
    <row r="14" spans="1:9" x14ac:dyDescent="0.25">
      <c r="A14">
        <v>1701</v>
      </c>
      <c r="B14" t="s">
        <v>95</v>
      </c>
      <c r="C14">
        <v>41</v>
      </c>
      <c r="D14">
        <v>4155</v>
      </c>
      <c r="E14">
        <v>415550</v>
      </c>
      <c r="F14">
        <v>-50285962</v>
      </c>
      <c r="G14">
        <v>2018</v>
      </c>
      <c r="H14" t="s">
        <v>18</v>
      </c>
      <c r="I14">
        <v>1</v>
      </c>
    </row>
    <row r="15" spans="1:9" x14ac:dyDescent="0.25">
      <c r="A15">
        <v>1705</v>
      </c>
      <c r="B15" t="s">
        <v>97</v>
      </c>
      <c r="C15">
        <v>41</v>
      </c>
      <c r="D15">
        <v>4155</v>
      </c>
      <c r="E15">
        <v>415550</v>
      </c>
      <c r="F15">
        <v>-27867104</v>
      </c>
      <c r="G15">
        <v>2018</v>
      </c>
      <c r="H15" t="s">
        <v>18</v>
      </c>
      <c r="I15">
        <v>1</v>
      </c>
    </row>
    <row r="16" spans="1:9" x14ac:dyDescent="0.25">
      <c r="A16">
        <v>1713</v>
      </c>
      <c r="B16" t="s">
        <v>103</v>
      </c>
      <c r="C16">
        <v>41</v>
      </c>
      <c r="D16">
        <v>4155</v>
      </c>
      <c r="E16">
        <v>415550</v>
      </c>
      <c r="F16">
        <v>-52856372</v>
      </c>
      <c r="G16">
        <v>2018</v>
      </c>
      <c r="H16" t="s">
        <v>18</v>
      </c>
      <c r="I16">
        <v>1</v>
      </c>
    </row>
    <row r="17" spans="1:9" x14ac:dyDescent="0.25">
      <c r="A17">
        <v>1714</v>
      </c>
      <c r="B17" t="s">
        <v>104</v>
      </c>
      <c r="C17">
        <v>41</v>
      </c>
      <c r="D17">
        <v>4155</v>
      </c>
      <c r="E17">
        <v>415550</v>
      </c>
      <c r="F17">
        <v>-57120503</v>
      </c>
      <c r="G17">
        <v>2018</v>
      </c>
      <c r="H17" t="s">
        <v>18</v>
      </c>
      <c r="I17">
        <v>1</v>
      </c>
    </row>
    <row r="18" spans="1:9" x14ac:dyDescent="0.25">
      <c r="A18">
        <v>1722</v>
      </c>
      <c r="B18" t="s">
        <v>107</v>
      </c>
      <c r="C18">
        <v>41</v>
      </c>
      <c r="D18">
        <v>4155</v>
      </c>
      <c r="E18">
        <v>415550</v>
      </c>
      <c r="F18">
        <v>-18455437</v>
      </c>
      <c r="G18">
        <v>2018</v>
      </c>
      <c r="H18" t="s">
        <v>18</v>
      </c>
      <c r="I18">
        <v>1</v>
      </c>
    </row>
    <row r="19" spans="1:9" x14ac:dyDescent="0.25">
      <c r="A19">
        <v>1723</v>
      </c>
      <c r="B19" t="s">
        <v>108</v>
      </c>
      <c r="C19">
        <v>41</v>
      </c>
      <c r="D19">
        <v>4155</v>
      </c>
      <c r="E19">
        <v>415550</v>
      </c>
      <c r="F19">
        <v>-129872825</v>
      </c>
      <c r="G19">
        <v>2018</v>
      </c>
      <c r="H19" t="s">
        <v>18</v>
      </c>
      <c r="I19">
        <v>1</v>
      </c>
    </row>
    <row r="20" spans="1:9" x14ac:dyDescent="0.25">
      <c r="A20">
        <v>1734</v>
      </c>
      <c r="B20" t="s">
        <v>116</v>
      </c>
      <c r="C20">
        <v>41</v>
      </c>
      <c r="D20">
        <v>4155</v>
      </c>
      <c r="E20">
        <v>415550</v>
      </c>
      <c r="F20">
        <v>-27650528</v>
      </c>
      <c r="G20">
        <v>2018</v>
      </c>
      <c r="H20" t="s">
        <v>18</v>
      </c>
      <c r="I20">
        <v>1</v>
      </c>
    </row>
    <row r="21" spans="1:9" x14ac:dyDescent="0.25">
      <c r="A21">
        <v>1744</v>
      </c>
      <c r="B21" t="s">
        <v>120</v>
      </c>
      <c r="C21">
        <v>41</v>
      </c>
      <c r="D21">
        <v>4155</v>
      </c>
      <c r="E21">
        <v>415550</v>
      </c>
      <c r="F21">
        <v>-35458635</v>
      </c>
      <c r="G21">
        <v>2018</v>
      </c>
      <c r="H21" t="s">
        <v>18</v>
      </c>
      <c r="I21">
        <v>1</v>
      </c>
    </row>
    <row r="22" spans="1:9" x14ac:dyDescent="0.25">
      <c r="A22">
        <v>1751</v>
      </c>
      <c r="B22" t="s">
        <v>123</v>
      </c>
      <c r="C22">
        <v>41</v>
      </c>
      <c r="D22">
        <v>4155</v>
      </c>
      <c r="E22">
        <v>415550</v>
      </c>
      <c r="F22">
        <v>-39200954</v>
      </c>
      <c r="G22">
        <v>2018</v>
      </c>
      <c r="H22" t="s">
        <v>18</v>
      </c>
      <c r="I22">
        <v>1</v>
      </c>
    </row>
    <row r="23" spans="1:9" x14ac:dyDescent="0.25">
      <c r="A23">
        <v>1753</v>
      </c>
      <c r="B23" t="s">
        <v>124</v>
      </c>
      <c r="C23">
        <v>41</v>
      </c>
      <c r="D23">
        <v>4155</v>
      </c>
      <c r="E23">
        <v>415550</v>
      </c>
      <c r="F23">
        <v>-104967488</v>
      </c>
      <c r="G23">
        <v>2018</v>
      </c>
      <c r="H23" t="s">
        <v>18</v>
      </c>
      <c r="I23">
        <v>1</v>
      </c>
    </row>
    <row r="24" spans="1:9" x14ac:dyDescent="0.25">
      <c r="A24">
        <v>1755</v>
      </c>
      <c r="B24" t="s">
        <v>125</v>
      </c>
      <c r="C24">
        <v>41</v>
      </c>
      <c r="D24">
        <v>4155</v>
      </c>
      <c r="E24">
        <v>415550</v>
      </c>
      <c r="F24">
        <v>-52340686</v>
      </c>
      <c r="G24">
        <v>2018</v>
      </c>
      <c r="H24" t="s">
        <v>18</v>
      </c>
      <c r="I24">
        <v>1</v>
      </c>
    </row>
    <row r="25" spans="1:9" x14ac:dyDescent="0.25">
      <c r="A25">
        <v>1756</v>
      </c>
      <c r="B25" t="s">
        <v>101</v>
      </c>
      <c r="C25">
        <v>41</v>
      </c>
      <c r="D25">
        <v>4155</v>
      </c>
      <c r="E25">
        <v>415550</v>
      </c>
      <c r="F25">
        <v>-64006678</v>
      </c>
      <c r="G25">
        <v>2018</v>
      </c>
      <c r="H25" t="s">
        <v>18</v>
      </c>
      <c r="I25">
        <v>1</v>
      </c>
    </row>
    <row r="26" spans="1:9" x14ac:dyDescent="0.25">
      <c r="A26">
        <v>1758</v>
      </c>
      <c r="B26" t="s">
        <v>127</v>
      </c>
      <c r="C26">
        <v>41</v>
      </c>
      <c r="D26">
        <v>4155</v>
      </c>
      <c r="E26">
        <v>415550</v>
      </c>
      <c r="F26">
        <v>-37764430</v>
      </c>
      <c r="G26">
        <v>2018</v>
      </c>
      <c r="H26" t="s">
        <v>18</v>
      </c>
      <c r="I26">
        <v>1</v>
      </c>
    </row>
    <row r="27" spans="1:9" x14ac:dyDescent="0.25">
      <c r="A27">
        <v>1778</v>
      </c>
      <c r="B27" t="s">
        <v>141</v>
      </c>
      <c r="C27">
        <v>41</v>
      </c>
      <c r="D27">
        <v>4155</v>
      </c>
      <c r="E27">
        <v>415550</v>
      </c>
      <c r="F27">
        <v>-3363064</v>
      </c>
      <c r="G27">
        <v>2018</v>
      </c>
      <c r="H27" t="s">
        <v>18</v>
      </c>
      <c r="I27">
        <v>1</v>
      </c>
    </row>
    <row r="28" spans="1:9" x14ac:dyDescent="0.25">
      <c r="A28">
        <v>1782</v>
      </c>
      <c r="B28" t="s">
        <v>143</v>
      </c>
      <c r="C28">
        <v>41</v>
      </c>
      <c r="D28">
        <v>4155</v>
      </c>
      <c r="E28">
        <v>415550</v>
      </c>
      <c r="F28">
        <v>-25059022</v>
      </c>
      <c r="G28">
        <v>2018</v>
      </c>
      <c r="H28" t="s">
        <v>18</v>
      </c>
      <c r="I28">
        <v>1</v>
      </c>
    </row>
    <row r="29" spans="1:9" x14ac:dyDescent="0.25">
      <c r="A29">
        <v>1783</v>
      </c>
      <c r="B29" t="s">
        <v>144</v>
      </c>
      <c r="C29">
        <v>41</v>
      </c>
      <c r="D29">
        <v>4155</v>
      </c>
      <c r="E29">
        <v>415550</v>
      </c>
      <c r="F29">
        <v>23231446</v>
      </c>
      <c r="G29">
        <v>2018</v>
      </c>
      <c r="H29" t="s">
        <v>18</v>
      </c>
      <c r="I29">
        <v>1</v>
      </c>
    </row>
    <row r="30" spans="1:9" x14ac:dyDescent="0.25">
      <c r="A30">
        <v>1784</v>
      </c>
      <c r="B30" t="s">
        <v>145</v>
      </c>
      <c r="C30">
        <v>41</v>
      </c>
      <c r="D30">
        <v>4155</v>
      </c>
      <c r="E30">
        <v>415550</v>
      </c>
      <c r="F30">
        <v>-19352155</v>
      </c>
      <c r="G30">
        <v>2018</v>
      </c>
      <c r="H30" t="s">
        <v>18</v>
      </c>
      <c r="I30">
        <v>1</v>
      </c>
    </row>
    <row r="31" spans="1:9" x14ac:dyDescent="0.25">
      <c r="A31">
        <v>1785</v>
      </c>
      <c r="B31" t="s">
        <v>146</v>
      </c>
      <c r="C31">
        <v>41</v>
      </c>
      <c r="D31">
        <v>4155</v>
      </c>
      <c r="E31">
        <v>415550</v>
      </c>
      <c r="F31">
        <v>-28941613</v>
      </c>
      <c r="G31">
        <v>2018</v>
      </c>
      <c r="H31" t="s">
        <v>18</v>
      </c>
      <c r="I31">
        <v>1</v>
      </c>
    </row>
    <row r="32" spans="1:9" x14ac:dyDescent="0.25">
      <c r="A32">
        <v>1786</v>
      </c>
      <c r="B32" t="s">
        <v>147</v>
      </c>
      <c r="C32">
        <v>41</v>
      </c>
      <c r="D32">
        <v>4155</v>
      </c>
      <c r="E32">
        <v>415550</v>
      </c>
      <c r="F32">
        <v>-23389746</v>
      </c>
      <c r="G32">
        <v>2018</v>
      </c>
      <c r="H32" t="s">
        <v>18</v>
      </c>
      <c r="I32">
        <v>1</v>
      </c>
    </row>
    <row r="33" spans="1:9" x14ac:dyDescent="0.25">
      <c r="A33">
        <v>1787</v>
      </c>
      <c r="B33" t="s">
        <v>148</v>
      </c>
      <c r="C33">
        <v>41</v>
      </c>
      <c r="D33">
        <v>4155</v>
      </c>
      <c r="E33">
        <v>415550</v>
      </c>
      <c r="F33">
        <v>-27957004</v>
      </c>
      <c r="G33">
        <v>2018</v>
      </c>
      <c r="H33" t="s">
        <v>18</v>
      </c>
      <c r="I33">
        <v>1</v>
      </c>
    </row>
    <row r="34" spans="1:9" x14ac:dyDescent="0.25">
      <c r="A34">
        <v>1794</v>
      </c>
      <c r="B34" t="s">
        <v>155</v>
      </c>
      <c r="C34">
        <v>41</v>
      </c>
      <c r="D34">
        <v>4155</v>
      </c>
      <c r="E34">
        <v>415550</v>
      </c>
      <c r="F34">
        <v>11347304</v>
      </c>
      <c r="G34">
        <v>2018</v>
      </c>
      <c r="H34" t="s">
        <v>18</v>
      </c>
      <c r="I34">
        <v>1</v>
      </c>
    </row>
    <row r="35" spans="1:9" x14ac:dyDescent="0.25">
      <c r="A35">
        <v>1796</v>
      </c>
      <c r="B35" t="s">
        <v>156</v>
      </c>
      <c r="C35">
        <v>41</v>
      </c>
      <c r="D35">
        <v>4155</v>
      </c>
      <c r="E35">
        <v>415550</v>
      </c>
      <c r="F35">
        <v>-37794120</v>
      </c>
      <c r="G35">
        <v>2018</v>
      </c>
      <c r="H35" t="s">
        <v>18</v>
      </c>
      <c r="I35">
        <v>1</v>
      </c>
    </row>
    <row r="36" spans="1:9" x14ac:dyDescent="0.25">
      <c r="A36">
        <v>1798</v>
      </c>
      <c r="B36" t="s">
        <v>158</v>
      </c>
      <c r="C36">
        <v>41</v>
      </c>
      <c r="D36">
        <v>4155</v>
      </c>
      <c r="E36">
        <v>415550</v>
      </c>
      <c r="F36">
        <v>-18242499</v>
      </c>
      <c r="G36">
        <v>2018</v>
      </c>
      <c r="H36" t="s">
        <v>18</v>
      </c>
      <c r="I36">
        <v>1</v>
      </c>
    </row>
    <row r="37" spans="1:9" x14ac:dyDescent="0.25">
      <c r="A37">
        <v>1799</v>
      </c>
      <c r="B37" t="s">
        <v>159</v>
      </c>
      <c r="C37">
        <v>41</v>
      </c>
      <c r="D37">
        <v>4155</v>
      </c>
      <c r="E37">
        <v>415550</v>
      </c>
      <c r="F37">
        <v>299885018</v>
      </c>
      <c r="G37">
        <v>2018</v>
      </c>
      <c r="H37" t="s">
        <v>18</v>
      </c>
      <c r="I37">
        <v>1</v>
      </c>
    </row>
    <row r="38" spans="1:9" x14ac:dyDescent="0.25">
      <c r="A38">
        <v>1802</v>
      </c>
      <c r="B38" t="s">
        <v>162</v>
      </c>
      <c r="C38">
        <v>41</v>
      </c>
      <c r="D38">
        <v>4155</v>
      </c>
      <c r="E38">
        <v>415550</v>
      </c>
      <c r="F38">
        <v>-54540620</v>
      </c>
      <c r="G38">
        <v>2018</v>
      </c>
      <c r="H38" t="s">
        <v>18</v>
      </c>
      <c r="I38">
        <v>1</v>
      </c>
    </row>
    <row r="39" spans="1:9" x14ac:dyDescent="0.25">
      <c r="A39">
        <v>1804</v>
      </c>
      <c r="B39" t="s">
        <v>164</v>
      </c>
      <c r="C39">
        <v>41</v>
      </c>
      <c r="D39">
        <v>4155</v>
      </c>
      <c r="E39">
        <v>415550</v>
      </c>
      <c r="F39">
        <v>-34153870</v>
      </c>
      <c r="G39">
        <v>2018</v>
      </c>
      <c r="H39" t="s">
        <v>18</v>
      </c>
      <c r="I39">
        <v>1</v>
      </c>
    </row>
    <row r="40" spans="1:9" x14ac:dyDescent="0.25">
      <c r="A40">
        <v>1806</v>
      </c>
      <c r="B40" t="s">
        <v>166</v>
      </c>
      <c r="C40">
        <v>41</v>
      </c>
      <c r="D40">
        <v>4155</v>
      </c>
      <c r="E40">
        <v>415550</v>
      </c>
      <c r="F40">
        <v>-113730111</v>
      </c>
      <c r="G40">
        <v>2018</v>
      </c>
      <c r="H40" t="s">
        <v>18</v>
      </c>
      <c r="I40">
        <v>1</v>
      </c>
    </row>
    <row r="41" spans="1:9" x14ac:dyDescent="0.25">
      <c r="A41">
        <v>1813</v>
      </c>
      <c r="B41" t="s">
        <v>173</v>
      </c>
      <c r="C41">
        <v>41</v>
      </c>
      <c r="D41">
        <v>4155</v>
      </c>
      <c r="E41">
        <v>415550</v>
      </c>
      <c r="F41">
        <v>-154379223</v>
      </c>
      <c r="G41">
        <v>2018</v>
      </c>
      <c r="H41" t="s">
        <v>18</v>
      </c>
      <c r="I41">
        <v>1</v>
      </c>
    </row>
    <row r="42" spans="1:9" x14ac:dyDescent="0.25">
      <c r="A42">
        <v>1818</v>
      </c>
      <c r="B42" t="s">
        <v>178</v>
      </c>
      <c r="C42">
        <v>41</v>
      </c>
      <c r="D42">
        <v>4155</v>
      </c>
      <c r="E42">
        <v>415550</v>
      </c>
      <c r="F42">
        <v>-68243580</v>
      </c>
      <c r="G42">
        <v>2018</v>
      </c>
      <c r="H42" t="s">
        <v>18</v>
      </c>
      <c r="I42">
        <v>1</v>
      </c>
    </row>
    <row r="43" spans="1:9" x14ac:dyDescent="0.25">
      <c r="A43">
        <v>1822</v>
      </c>
      <c r="B43" t="s">
        <v>181</v>
      </c>
      <c r="C43">
        <v>41</v>
      </c>
      <c r="D43">
        <v>4155</v>
      </c>
      <c r="E43">
        <v>415550</v>
      </c>
      <c r="F43">
        <v>4188000</v>
      </c>
      <c r="G43">
        <v>2018</v>
      </c>
      <c r="H43" t="s">
        <v>18</v>
      </c>
      <c r="I43">
        <v>1</v>
      </c>
    </row>
    <row r="44" spans="1:9" x14ac:dyDescent="0.25">
      <c r="A44">
        <v>1824</v>
      </c>
      <c r="B44" t="s">
        <v>183</v>
      </c>
      <c r="C44">
        <v>41</v>
      </c>
      <c r="D44">
        <v>4155</v>
      </c>
      <c r="E44">
        <v>415550</v>
      </c>
      <c r="F44">
        <v>-60177214</v>
      </c>
      <c r="G44">
        <v>2018</v>
      </c>
      <c r="H44" t="s">
        <v>18</v>
      </c>
      <c r="I44">
        <v>1</v>
      </c>
    </row>
    <row r="45" spans="1:9" x14ac:dyDescent="0.25">
      <c r="A45">
        <v>1825</v>
      </c>
      <c r="B45" t="s">
        <v>184</v>
      </c>
      <c r="C45">
        <v>41</v>
      </c>
      <c r="D45">
        <v>4155</v>
      </c>
      <c r="E45">
        <v>415550</v>
      </c>
      <c r="F45">
        <v>-100978690</v>
      </c>
      <c r="G45">
        <v>2018</v>
      </c>
      <c r="H45" t="s">
        <v>18</v>
      </c>
      <c r="I45">
        <v>1</v>
      </c>
    </row>
    <row r="46" spans="1:9" x14ac:dyDescent="0.25">
      <c r="A46">
        <v>1829</v>
      </c>
      <c r="B46" t="s">
        <v>187</v>
      </c>
      <c r="C46">
        <v>41</v>
      </c>
      <c r="D46">
        <v>4155</v>
      </c>
      <c r="E46">
        <v>415550</v>
      </c>
      <c r="F46">
        <v>-55313135</v>
      </c>
      <c r="G46">
        <v>2018</v>
      </c>
      <c r="H46" t="s">
        <v>18</v>
      </c>
      <c r="I46">
        <v>1</v>
      </c>
    </row>
    <row r="47" spans="1:9" x14ac:dyDescent="0.25">
      <c r="A47">
        <v>1837</v>
      </c>
      <c r="B47" t="s">
        <v>195</v>
      </c>
      <c r="C47">
        <v>41</v>
      </c>
      <c r="D47">
        <v>4155</v>
      </c>
      <c r="E47">
        <v>415550</v>
      </c>
      <c r="F47">
        <v>14227400</v>
      </c>
      <c r="G47">
        <v>2018</v>
      </c>
      <c r="H47" t="s">
        <v>18</v>
      </c>
      <c r="I47">
        <v>1</v>
      </c>
    </row>
    <row r="48" spans="1:9" x14ac:dyDescent="0.25">
      <c r="A48">
        <v>1838</v>
      </c>
      <c r="B48" t="s">
        <v>196</v>
      </c>
      <c r="C48">
        <v>41</v>
      </c>
      <c r="D48">
        <v>4155</v>
      </c>
      <c r="E48">
        <v>415550</v>
      </c>
      <c r="F48">
        <v>-19237569</v>
      </c>
      <c r="G48">
        <v>2018</v>
      </c>
      <c r="H48" t="s">
        <v>18</v>
      </c>
      <c r="I48">
        <v>1</v>
      </c>
    </row>
    <row r="49" spans="1:9" x14ac:dyDescent="0.25">
      <c r="A49">
        <v>1848</v>
      </c>
      <c r="B49" t="s">
        <v>204</v>
      </c>
      <c r="C49">
        <v>41</v>
      </c>
      <c r="D49">
        <v>4155</v>
      </c>
      <c r="E49">
        <v>415550</v>
      </c>
      <c r="F49">
        <v>-49844811</v>
      </c>
      <c r="G49">
        <v>2018</v>
      </c>
      <c r="H49" t="s">
        <v>18</v>
      </c>
      <c r="I49">
        <v>1</v>
      </c>
    </row>
    <row r="50" spans="1:9" x14ac:dyDescent="0.25">
      <c r="A50">
        <v>1849</v>
      </c>
      <c r="B50" t="s">
        <v>205</v>
      </c>
      <c r="C50">
        <v>41</v>
      </c>
      <c r="D50">
        <v>4155</v>
      </c>
      <c r="E50">
        <v>415550</v>
      </c>
      <c r="F50">
        <v>-20641100</v>
      </c>
      <c r="G50">
        <v>2018</v>
      </c>
      <c r="H50" t="s">
        <v>18</v>
      </c>
      <c r="I50">
        <v>1</v>
      </c>
    </row>
    <row r="51" spans="1:9" x14ac:dyDescent="0.25">
      <c r="A51">
        <v>1850</v>
      </c>
      <c r="B51" t="s">
        <v>206</v>
      </c>
      <c r="C51">
        <v>41</v>
      </c>
      <c r="D51">
        <v>4155</v>
      </c>
      <c r="E51">
        <v>415550</v>
      </c>
      <c r="F51">
        <v>-26283180</v>
      </c>
      <c r="G51">
        <v>2018</v>
      </c>
      <c r="H51" t="s">
        <v>18</v>
      </c>
      <c r="I51">
        <v>1</v>
      </c>
    </row>
    <row r="52" spans="1:9" x14ac:dyDescent="0.25">
      <c r="A52">
        <v>1854</v>
      </c>
      <c r="B52" t="s">
        <v>209</v>
      </c>
      <c r="C52">
        <v>41</v>
      </c>
      <c r="D52">
        <v>4155</v>
      </c>
      <c r="E52">
        <v>415550</v>
      </c>
      <c r="F52">
        <v>-25226142</v>
      </c>
      <c r="G52">
        <v>2018</v>
      </c>
      <c r="H52" t="s">
        <v>18</v>
      </c>
      <c r="I52">
        <v>1</v>
      </c>
    </row>
    <row r="53" spans="1:9" x14ac:dyDescent="0.25">
      <c r="A53">
        <v>1856</v>
      </c>
      <c r="B53" t="s">
        <v>211</v>
      </c>
      <c r="C53">
        <v>41</v>
      </c>
      <c r="D53">
        <v>4155</v>
      </c>
      <c r="E53">
        <v>415550</v>
      </c>
      <c r="F53">
        <v>-60115750</v>
      </c>
      <c r="G53">
        <v>2018</v>
      </c>
      <c r="H53" t="s">
        <v>18</v>
      </c>
      <c r="I53">
        <v>1</v>
      </c>
    </row>
    <row r="54" spans="1:9" x14ac:dyDescent="0.25">
      <c r="A54">
        <v>1857</v>
      </c>
      <c r="B54" t="s">
        <v>212</v>
      </c>
      <c r="C54">
        <v>41</v>
      </c>
      <c r="D54">
        <v>4155</v>
      </c>
      <c r="E54">
        <v>415550</v>
      </c>
      <c r="F54">
        <v>-9800000</v>
      </c>
      <c r="G54">
        <v>2018</v>
      </c>
      <c r="H54" t="s">
        <v>18</v>
      </c>
      <c r="I54">
        <v>1</v>
      </c>
    </row>
    <row r="55" spans="1:9" x14ac:dyDescent="0.25">
      <c r="A55">
        <v>1859</v>
      </c>
      <c r="B55" t="s">
        <v>214</v>
      </c>
      <c r="C55">
        <v>41</v>
      </c>
      <c r="D55">
        <v>4155</v>
      </c>
      <c r="E55">
        <v>415550</v>
      </c>
      <c r="F55">
        <v>-33917260</v>
      </c>
      <c r="G55">
        <v>2018</v>
      </c>
      <c r="H55" t="s">
        <v>18</v>
      </c>
      <c r="I55">
        <v>1</v>
      </c>
    </row>
    <row r="56" spans="1:9" x14ac:dyDescent="0.25">
      <c r="A56">
        <v>1860</v>
      </c>
      <c r="B56" t="s">
        <v>215</v>
      </c>
      <c r="C56">
        <v>41</v>
      </c>
      <c r="D56">
        <v>4155</v>
      </c>
      <c r="E56">
        <v>415550</v>
      </c>
      <c r="F56">
        <v>-20374544</v>
      </c>
      <c r="G56">
        <v>2018</v>
      </c>
      <c r="H56" t="s">
        <v>18</v>
      </c>
      <c r="I56">
        <v>1</v>
      </c>
    </row>
    <row r="57" spans="1:9" x14ac:dyDescent="0.25">
      <c r="A57">
        <v>1862</v>
      </c>
      <c r="B57" t="s">
        <v>217</v>
      </c>
      <c r="C57">
        <v>41</v>
      </c>
      <c r="D57">
        <v>4155</v>
      </c>
      <c r="E57">
        <v>415550</v>
      </c>
      <c r="F57">
        <v>-9900000</v>
      </c>
      <c r="G57">
        <v>2018</v>
      </c>
      <c r="H57" t="s">
        <v>18</v>
      </c>
      <c r="I57">
        <v>1</v>
      </c>
    </row>
    <row r="58" spans="1:9" x14ac:dyDescent="0.25">
      <c r="A58">
        <v>1873</v>
      </c>
      <c r="B58" t="s">
        <v>221</v>
      </c>
      <c r="C58">
        <v>41</v>
      </c>
      <c r="D58">
        <v>4155</v>
      </c>
      <c r="E58">
        <v>415550</v>
      </c>
      <c r="F58">
        <v>-18650300</v>
      </c>
      <c r="G58">
        <v>2018</v>
      </c>
      <c r="H58" t="s">
        <v>18</v>
      </c>
      <c r="I58">
        <v>1</v>
      </c>
    </row>
    <row r="59" spans="1:9" x14ac:dyDescent="0.25">
      <c r="A59">
        <v>1874</v>
      </c>
      <c r="B59" t="s">
        <v>222</v>
      </c>
      <c r="C59">
        <v>41</v>
      </c>
      <c r="D59">
        <v>4155</v>
      </c>
      <c r="E59">
        <v>415550</v>
      </c>
      <c r="F59">
        <v>-45182972</v>
      </c>
      <c r="G59">
        <v>2018</v>
      </c>
      <c r="H59" t="s">
        <v>18</v>
      </c>
      <c r="I59">
        <v>1</v>
      </c>
    </row>
    <row r="60" spans="1:9" x14ac:dyDescent="0.25">
      <c r="A60">
        <v>1875</v>
      </c>
      <c r="B60" t="s">
        <v>223</v>
      </c>
      <c r="C60">
        <v>41</v>
      </c>
      <c r="D60">
        <v>4155</v>
      </c>
      <c r="E60">
        <v>415550</v>
      </c>
      <c r="F60">
        <v>-17946206</v>
      </c>
      <c r="G60">
        <v>2018</v>
      </c>
      <c r="H60" t="s">
        <v>18</v>
      </c>
      <c r="I60">
        <v>1</v>
      </c>
    </row>
    <row r="61" spans="1:9" x14ac:dyDescent="0.25">
      <c r="A61">
        <v>1881</v>
      </c>
      <c r="B61" t="s">
        <v>228</v>
      </c>
      <c r="C61">
        <v>41</v>
      </c>
      <c r="D61">
        <v>4155</v>
      </c>
      <c r="E61">
        <v>415550</v>
      </c>
      <c r="F61">
        <v>-16611000</v>
      </c>
      <c r="G61">
        <v>2018</v>
      </c>
      <c r="H61" t="s">
        <v>18</v>
      </c>
      <c r="I61">
        <v>1</v>
      </c>
    </row>
    <row r="62" spans="1:9" x14ac:dyDescent="0.25">
      <c r="A62">
        <v>0</v>
      </c>
      <c r="B62" t="s">
        <v>19</v>
      </c>
      <c r="C62">
        <v>42</v>
      </c>
      <c r="F62">
        <v>-1127</v>
      </c>
      <c r="G62">
        <v>2018</v>
      </c>
      <c r="H62" t="s">
        <v>18</v>
      </c>
      <c r="I62">
        <v>1</v>
      </c>
    </row>
    <row r="63" spans="1:9" x14ac:dyDescent="0.25">
      <c r="A63">
        <v>6</v>
      </c>
      <c r="B63" t="s">
        <v>22</v>
      </c>
      <c r="C63">
        <v>42</v>
      </c>
      <c r="F63">
        <v>-2978</v>
      </c>
      <c r="G63">
        <v>2018</v>
      </c>
      <c r="H63" t="s">
        <v>18</v>
      </c>
      <c r="I63">
        <v>1</v>
      </c>
    </row>
    <row r="64" spans="1:9" x14ac:dyDescent="0.25">
      <c r="A64">
        <v>1755</v>
      </c>
      <c r="B64" t="s">
        <v>125</v>
      </c>
      <c r="C64">
        <v>42</v>
      </c>
      <c r="F64">
        <v>-5454904</v>
      </c>
      <c r="G64">
        <v>2018</v>
      </c>
      <c r="H64" t="s">
        <v>18</v>
      </c>
      <c r="I64">
        <v>1</v>
      </c>
    </row>
    <row r="65" spans="1:9" x14ac:dyDescent="0.25">
      <c r="A65">
        <v>0</v>
      </c>
      <c r="B65" t="s">
        <v>19</v>
      </c>
      <c r="C65">
        <v>51</v>
      </c>
      <c r="F65">
        <v>93880826</v>
      </c>
      <c r="G65">
        <v>2018</v>
      </c>
      <c r="H65" t="s">
        <v>18</v>
      </c>
      <c r="I65">
        <v>1</v>
      </c>
    </row>
    <row r="66" spans="1:9" x14ac:dyDescent="0.25">
      <c r="A66">
        <v>1</v>
      </c>
      <c r="B66" t="s">
        <v>20</v>
      </c>
      <c r="C66">
        <v>51</v>
      </c>
      <c r="F66">
        <v>578768</v>
      </c>
      <c r="G66">
        <v>2018</v>
      </c>
      <c r="H66" t="s">
        <v>18</v>
      </c>
      <c r="I66">
        <v>1</v>
      </c>
    </row>
    <row r="67" spans="1:9" x14ac:dyDescent="0.25">
      <c r="A67">
        <v>3</v>
      </c>
      <c r="B67" t="s">
        <v>21</v>
      </c>
      <c r="C67">
        <v>51</v>
      </c>
      <c r="F67">
        <v>568000</v>
      </c>
      <c r="G67">
        <v>2018</v>
      </c>
      <c r="H67" t="s">
        <v>18</v>
      </c>
      <c r="I67">
        <v>1</v>
      </c>
    </row>
    <row r="68" spans="1:9" x14ac:dyDescent="0.25">
      <c r="A68">
        <v>4</v>
      </c>
      <c r="B68" t="s">
        <v>19</v>
      </c>
      <c r="C68">
        <v>51</v>
      </c>
      <c r="F68">
        <v>1509933</v>
      </c>
      <c r="G68">
        <v>2018</v>
      </c>
      <c r="H68" t="s">
        <v>18</v>
      </c>
      <c r="I68">
        <v>1</v>
      </c>
    </row>
    <row r="69" spans="1:9" x14ac:dyDescent="0.25">
      <c r="A69">
        <v>0</v>
      </c>
      <c r="B69" t="s">
        <v>7</v>
      </c>
      <c r="C69">
        <v>53</v>
      </c>
      <c r="F69">
        <v>336</v>
      </c>
      <c r="G69">
        <v>2018</v>
      </c>
      <c r="H69" t="s">
        <v>18</v>
      </c>
      <c r="I69">
        <v>1</v>
      </c>
    </row>
    <row r="70" spans="1:9" x14ac:dyDescent="0.25">
      <c r="A70">
        <v>0</v>
      </c>
      <c r="B70" t="s">
        <v>19</v>
      </c>
      <c r="C70">
        <v>53</v>
      </c>
      <c r="F70">
        <v>25003231</v>
      </c>
      <c r="G70">
        <v>2018</v>
      </c>
      <c r="H70" t="s">
        <v>18</v>
      </c>
      <c r="I70">
        <v>1</v>
      </c>
    </row>
    <row r="71" spans="1:9" x14ac:dyDescent="0.25">
      <c r="A71">
        <v>0</v>
      </c>
      <c r="B71" t="s">
        <v>7</v>
      </c>
      <c r="C71">
        <v>72</v>
      </c>
      <c r="F71">
        <v>31560</v>
      </c>
      <c r="G71">
        <v>2018</v>
      </c>
      <c r="H71" t="s">
        <v>18</v>
      </c>
      <c r="I71">
        <v>1</v>
      </c>
    </row>
    <row r="72" spans="1:9" x14ac:dyDescent="0.25">
      <c r="A72">
        <v>7</v>
      </c>
      <c r="B72" t="s">
        <v>23</v>
      </c>
      <c r="C72">
        <v>72</v>
      </c>
      <c r="F72">
        <v>988904</v>
      </c>
      <c r="G72">
        <v>2018</v>
      </c>
      <c r="H72" t="s">
        <v>18</v>
      </c>
      <c r="I72">
        <v>1</v>
      </c>
    </row>
    <row r="73" spans="1:9" x14ac:dyDescent="0.25">
      <c r="A73">
        <v>1385</v>
      </c>
      <c r="B73" t="s">
        <v>35</v>
      </c>
      <c r="C73">
        <v>72</v>
      </c>
      <c r="F73">
        <v>4911423</v>
      </c>
      <c r="G73">
        <v>2018</v>
      </c>
      <c r="H73" t="s">
        <v>18</v>
      </c>
      <c r="I73">
        <v>1</v>
      </c>
    </row>
    <row r="74" spans="1:9" x14ac:dyDescent="0.25">
      <c r="A74">
        <v>1461</v>
      </c>
      <c r="B74" t="s">
        <v>41</v>
      </c>
      <c r="C74">
        <v>72</v>
      </c>
      <c r="F74">
        <v>816150</v>
      </c>
      <c r="G74">
        <v>2018</v>
      </c>
      <c r="H74" t="s">
        <v>18</v>
      </c>
      <c r="I74">
        <v>1</v>
      </c>
    </row>
    <row r="75" spans="1:9" x14ac:dyDescent="0.25">
      <c r="A75">
        <v>1579</v>
      </c>
      <c r="B75" t="s">
        <v>57</v>
      </c>
      <c r="C75">
        <v>72</v>
      </c>
      <c r="F75">
        <v>100000</v>
      </c>
      <c r="G75">
        <v>2018</v>
      </c>
      <c r="H75" t="s">
        <v>18</v>
      </c>
      <c r="I75">
        <v>1</v>
      </c>
    </row>
    <row r="76" spans="1:9" x14ac:dyDescent="0.25">
      <c r="A76">
        <v>1588</v>
      </c>
      <c r="B76" t="s">
        <v>59</v>
      </c>
      <c r="C76">
        <v>72</v>
      </c>
      <c r="F76">
        <v>340000</v>
      </c>
      <c r="G76">
        <v>2018</v>
      </c>
      <c r="H76" t="s">
        <v>18</v>
      </c>
      <c r="I76">
        <v>1</v>
      </c>
    </row>
    <row r="77" spans="1:9" x14ac:dyDescent="0.25">
      <c r="A77">
        <v>1626</v>
      </c>
      <c r="B77" t="s">
        <v>67</v>
      </c>
      <c r="C77">
        <v>72</v>
      </c>
      <c r="F77">
        <v>595000</v>
      </c>
      <c r="G77">
        <v>2018</v>
      </c>
      <c r="H77" t="s">
        <v>18</v>
      </c>
      <c r="I77">
        <v>1</v>
      </c>
    </row>
    <row r="78" spans="1:9" x14ac:dyDescent="0.25">
      <c r="A78">
        <v>1656</v>
      </c>
      <c r="B78" t="s">
        <v>74</v>
      </c>
      <c r="C78">
        <v>72</v>
      </c>
      <c r="F78">
        <v>97800</v>
      </c>
      <c r="G78">
        <v>2018</v>
      </c>
      <c r="H78" t="s">
        <v>18</v>
      </c>
      <c r="I78">
        <v>1</v>
      </c>
    </row>
    <row r="79" spans="1:9" x14ac:dyDescent="0.25">
      <c r="A79">
        <v>1689</v>
      </c>
      <c r="B79" t="s">
        <v>89</v>
      </c>
      <c r="C79">
        <v>72</v>
      </c>
      <c r="F79">
        <v>193142</v>
      </c>
      <c r="G79">
        <v>2018</v>
      </c>
      <c r="H79" t="s">
        <v>18</v>
      </c>
      <c r="I79">
        <v>1</v>
      </c>
    </row>
    <row r="80" spans="1:9" x14ac:dyDescent="0.25">
      <c r="A80">
        <v>1699</v>
      </c>
      <c r="B80" t="s">
        <v>93</v>
      </c>
      <c r="C80">
        <v>72</v>
      </c>
      <c r="F80">
        <v>60000</v>
      </c>
      <c r="G80">
        <v>2018</v>
      </c>
      <c r="H80" t="s">
        <v>18</v>
      </c>
      <c r="I80">
        <v>1</v>
      </c>
    </row>
    <row r="81" spans="1:9" x14ac:dyDescent="0.25">
      <c r="A81">
        <v>1706</v>
      </c>
      <c r="B81" t="s">
        <v>98</v>
      </c>
      <c r="C81">
        <v>72</v>
      </c>
      <c r="F81">
        <v>778753</v>
      </c>
      <c r="G81">
        <v>2018</v>
      </c>
      <c r="H81" t="s">
        <v>18</v>
      </c>
      <c r="I81">
        <v>1</v>
      </c>
    </row>
    <row r="82" spans="1:9" x14ac:dyDescent="0.25">
      <c r="A82">
        <v>1713</v>
      </c>
      <c r="B82" t="s">
        <v>103</v>
      </c>
      <c r="C82">
        <v>72</v>
      </c>
      <c r="F82">
        <v>67100</v>
      </c>
      <c r="G82">
        <v>2018</v>
      </c>
      <c r="H82" t="s">
        <v>18</v>
      </c>
      <c r="I82">
        <v>1</v>
      </c>
    </row>
    <row r="83" spans="1:9" x14ac:dyDescent="0.25">
      <c r="A83">
        <v>1715</v>
      </c>
      <c r="B83" t="s">
        <v>105</v>
      </c>
      <c r="C83">
        <v>72</v>
      </c>
      <c r="F83">
        <v>70487</v>
      </c>
      <c r="G83">
        <v>2018</v>
      </c>
      <c r="H83" t="s">
        <v>18</v>
      </c>
      <c r="I83">
        <v>1</v>
      </c>
    </row>
    <row r="84" spans="1:9" x14ac:dyDescent="0.25">
      <c r="A84">
        <v>1720</v>
      </c>
      <c r="B84" t="s">
        <v>106</v>
      </c>
      <c r="C84">
        <v>72</v>
      </c>
      <c r="F84">
        <v>36600</v>
      </c>
      <c r="G84">
        <v>2018</v>
      </c>
      <c r="H84" t="s">
        <v>18</v>
      </c>
      <c r="I84">
        <v>1</v>
      </c>
    </row>
    <row r="85" spans="1:9" x14ac:dyDescent="0.25">
      <c r="A85">
        <v>1723</v>
      </c>
      <c r="B85" t="s">
        <v>108</v>
      </c>
      <c r="C85">
        <v>72</v>
      </c>
      <c r="F85">
        <v>352046</v>
      </c>
      <c r="G85">
        <v>2018</v>
      </c>
      <c r="H85" t="s">
        <v>18</v>
      </c>
      <c r="I85">
        <v>1</v>
      </c>
    </row>
    <row r="86" spans="1:9" x14ac:dyDescent="0.25">
      <c r="A86">
        <v>1751</v>
      </c>
      <c r="B86" t="s">
        <v>123</v>
      </c>
      <c r="C86">
        <v>72</v>
      </c>
      <c r="F86">
        <v>85000</v>
      </c>
      <c r="G86">
        <v>2018</v>
      </c>
      <c r="H86" t="s">
        <v>18</v>
      </c>
      <c r="I86">
        <v>1</v>
      </c>
    </row>
    <row r="87" spans="1:9" x14ac:dyDescent="0.25">
      <c r="A87">
        <v>1753</v>
      </c>
      <c r="B87" t="s">
        <v>124</v>
      </c>
      <c r="C87">
        <v>72</v>
      </c>
      <c r="F87">
        <v>437657</v>
      </c>
      <c r="G87">
        <v>2018</v>
      </c>
      <c r="H87" t="s">
        <v>18</v>
      </c>
      <c r="I87">
        <v>1</v>
      </c>
    </row>
    <row r="88" spans="1:9" x14ac:dyDescent="0.25">
      <c r="A88">
        <v>1789</v>
      </c>
      <c r="B88" t="s">
        <v>150</v>
      </c>
      <c r="C88">
        <v>72</v>
      </c>
      <c r="F88">
        <v>393850</v>
      </c>
      <c r="G88">
        <v>2018</v>
      </c>
      <c r="H88" t="s">
        <v>18</v>
      </c>
      <c r="I88">
        <v>1</v>
      </c>
    </row>
    <row r="89" spans="1:9" x14ac:dyDescent="0.25">
      <c r="A89">
        <v>1796</v>
      </c>
      <c r="B89" t="s">
        <v>156</v>
      </c>
      <c r="C89">
        <v>72</v>
      </c>
      <c r="F89">
        <v>152286</v>
      </c>
      <c r="G89">
        <v>2018</v>
      </c>
      <c r="H89" t="s">
        <v>18</v>
      </c>
      <c r="I89">
        <v>1</v>
      </c>
    </row>
    <row r="90" spans="1:9" x14ac:dyDescent="0.25">
      <c r="A90">
        <v>1806</v>
      </c>
      <c r="B90" t="s">
        <v>166</v>
      </c>
      <c r="C90">
        <v>72</v>
      </c>
      <c r="F90">
        <v>19500</v>
      </c>
      <c r="G90">
        <v>2018</v>
      </c>
      <c r="H90" t="s">
        <v>18</v>
      </c>
      <c r="I90">
        <v>1</v>
      </c>
    </row>
    <row r="91" spans="1:9" x14ac:dyDescent="0.25">
      <c r="A91">
        <v>1813</v>
      </c>
      <c r="B91" t="s">
        <v>173</v>
      </c>
      <c r="C91">
        <v>72</v>
      </c>
      <c r="F91">
        <v>1267793</v>
      </c>
      <c r="G91">
        <v>2018</v>
      </c>
      <c r="H91" t="s">
        <v>18</v>
      </c>
      <c r="I91">
        <v>1</v>
      </c>
    </row>
    <row r="92" spans="1:9" x14ac:dyDescent="0.25">
      <c r="A92">
        <v>1821</v>
      </c>
      <c r="B92" t="s">
        <v>180</v>
      </c>
      <c r="C92">
        <v>72</v>
      </c>
      <c r="F92">
        <v>10000</v>
      </c>
      <c r="G92">
        <v>2018</v>
      </c>
      <c r="H92" t="s">
        <v>18</v>
      </c>
      <c r="I92">
        <v>1</v>
      </c>
    </row>
    <row r="93" spans="1:9" x14ac:dyDescent="0.25">
      <c r="A93">
        <v>1858</v>
      </c>
      <c r="B93" t="s">
        <v>213</v>
      </c>
      <c r="C93">
        <v>72</v>
      </c>
      <c r="F93">
        <v>50358</v>
      </c>
      <c r="G93">
        <v>2018</v>
      </c>
      <c r="H93" t="s">
        <v>18</v>
      </c>
      <c r="I93">
        <v>1</v>
      </c>
    </row>
    <row r="94" spans="1:9" x14ac:dyDescent="0.25">
      <c r="A94">
        <v>1879</v>
      </c>
      <c r="B94" t="s">
        <v>226</v>
      </c>
      <c r="C94">
        <v>72</v>
      </c>
      <c r="F94">
        <v>325500</v>
      </c>
      <c r="G94">
        <v>2018</v>
      </c>
      <c r="H94" t="s">
        <v>18</v>
      </c>
      <c r="I94">
        <v>1</v>
      </c>
    </row>
    <row r="95" spans="1:9" x14ac:dyDescent="0.25">
      <c r="A95">
        <v>1884</v>
      </c>
      <c r="B95" t="s">
        <v>229</v>
      </c>
      <c r="C95">
        <v>72</v>
      </c>
      <c r="F95">
        <v>4040400</v>
      </c>
      <c r="G95">
        <v>2018</v>
      </c>
      <c r="H95" t="s">
        <v>18</v>
      </c>
      <c r="I95">
        <v>1</v>
      </c>
    </row>
    <row r="96" spans="1:9" x14ac:dyDescent="0.25">
      <c r="A96">
        <v>9993</v>
      </c>
      <c r="B96" t="s">
        <v>232</v>
      </c>
      <c r="C96">
        <v>72</v>
      </c>
      <c r="F96">
        <v>482905</v>
      </c>
      <c r="G96">
        <v>2018</v>
      </c>
      <c r="H96" t="s">
        <v>18</v>
      </c>
      <c r="I96">
        <v>1</v>
      </c>
    </row>
    <row r="97" spans="1:9" x14ac:dyDescent="0.25">
      <c r="A97">
        <v>0</v>
      </c>
      <c r="B97" t="s">
        <v>19</v>
      </c>
      <c r="C97">
        <v>72</v>
      </c>
      <c r="D97">
        <v>7205</v>
      </c>
      <c r="F97">
        <v>2308000</v>
      </c>
      <c r="G97">
        <v>2018</v>
      </c>
      <c r="H97" t="s">
        <v>18</v>
      </c>
      <c r="I97">
        <v>1</v>
      </c>
    </row>
  </sheetData>
  <autoFilter ref="A1:I9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Centros</vt:lpstr>
      <vt:lpstr>Ingresos</vt:lpstr>
      <vt:lpstr>CECO</vt:lpstr>
      <vt:lpstr>415550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Madrigal</dc:creator>
  <cp:lastModifiedBy>Andres Madrigal</cp:lastModifiedBy>
  <dcterms:created xsi:type="dcterms:W3CDTF">2018-11-23T21:08:33Z</dcterms:created>
  <dcterms:modified xsi:type="dcterms:W3CDTF">2018-11-30T23:06:20Z</dcterms:modified>
</cp:coreProperties>
</file>