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<sst xmlns="http://schemas.openxmlformats.org/spreadsheetml/2006/main" uniqueCount="49" count="73">
  <si>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</si>
  <si>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</si>
  <si>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</si>
  <si>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</si>
  <si>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</si>
  <si>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</si>
  <si>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</si>
  <si>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</si>
  <si>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</si>
  <si>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</si>
  <si>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</si>
  <si>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</si>
  <si>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</si>
  <si>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</si>
  <si>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</si>
  <si>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</si>
  <si>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</si>
  <si>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</si>
  <si>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</si>
  <si>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</si>
  <si>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</si>
  <si>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</si>
  <si>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COMPENSAR CLÍNICA EL BOSQUE / 07</t>
  </si>
  <si>
    <t>PERSONAS</t>
  </si>
  <si>
    <t>COORDINADOR</t>
  </si>
  <si>
    <t>ALVARO ANDRES DIAZ ULLOA</t>
  </si>
  <si>
    <t>SIN NOVEDADES</t>
  </si>
  <si>
    <t>DIRECTOR</t>
  </si>
  <si>
    <t>CLAUDIA ESPERANZA AMEZQUITA SANDOVAL</t>
  </si>
  <si>
    <t>RESIDENTE ADMINISTRATIVO</t>
  </si>
  <si>
    <t>WENDY KAROLINA SOLANO ORTIZ</t>
  </si>
  <si>
    <t>RESIDENTE DE ESTRUCTURA</t>
  </si>
  <si>
    <t>GEYSON GIOVANNY CAMARGO APONTE</t>
  </si>
  <si>
    <t>RESIDENTE DE INSTALACIONES</t>
  </si>
  <si>
    <t>MANUEL ANTONIO LOPEZ TAMAYO</t>
  </si>
  <si>
    <t>RESIDENTE DE ACABADOS</t>
  </si>
  <si>
    <t>CAMILO JOSE GUTIERREZ GUERRERO</t>
  </si>
  <si>
    <t>INSPECTOR DE INSTALACIONES</t>
  </si>
  <si>
    <t>ORLANDO RODRIGUEZ MALDONADO</t>
  </si>
  <si>
    <t>TIPO NOVEDAD:HORAS_EXTRAS_DIURNAS - FECHA INICIO:Sep  1 2018 12:00AM - FECHA FIN:Sep  2 2018  7:00AM, TIPO NOVEDAD:HORAS_EXTRAS_NOCTURNAS - FECHA INICIO:Sep  1 2018 12:00AM - FECHA FIN:Sep  1 2018  2:00AM, TIPO NOVEDAD:HORAS_EXTRAS_DOM_DIUR - FECHA INICIO:Sep  1 2018 12:00AM - FECHA FIN:Sep  1 2018 10:00AM, TIPO NOVEDAD:HORAS_EXTRAS_DOM_NOCT - FECHA INICIO:Sep  1 2018 12:00AM - FECHA FIN:Sep  1 2018  5:00AM</t>
  </si>
  <si>
    <t>INSPECTOR</t>
  </si>
  <si>
    <t>GONZALO ALONSO JIMENEZ RESTREPO</t>
  </si>
  <si>
    <t>INSPECTOR DE ACABADOS</t>
  </si>
  <si>
    <t>WISTON GUANGA VILLARREAL</t>
  </si>
  <si>
    <t>TIPO NOVEDAD:HORAS_EXTRAS_DIURNAS - FECHA INICIO:Sep  1 2018 12:00AM - FECHA FIN:Sep  2 2018  9:30AM, TIPO NOVEDAD:HORAS_EXTRAS_DOM_DIUR - FECHA INICIO:Sep  1 2018 12:00AM - FECHA FIN:Sep  1 2018 12:00PM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</si>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</sst>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dd/mm/yyyy\ h:mm\ AM/PM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9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399.723630185188" createdVersion="3" refreshedVersion="3" minRefreshableVersion="3" refreshOnLoad="1" recordCount="0">
  <cacheSource type="worksheet">
    <worksheetSource ref="A3:U13" sheet="BASE DE DATOS"/>
  </cacheSource>
  <cacheFields count="21">
    <cacheField name="Periodo Facturación" numFmtId="0">
      <sharedItems containsSemiMixedTypes="0" containsNonDate="0" containsDate="1" containsString="0">
        <d v="2018-09-01T00:00:00"/>
      </sharedItems>
    </cacheField>
    <cacheField name="No Factura" numFmtId="0">
      <sharedItems containsSemiMixedTypes="0" containsString="0" containsNumber="1" containsInteger="1">
        <n v="14211"/>
      </sharedItems>
    </cacheField>
    <cacheField name="Centro de costo" numFmtId="0">
      <sharedItems containsSemiMixedTypes="0" containsString="0" containsNumber="1" containsInteger="1">
        <n v="1565"/>
      </sharedItems>
    </cacheField>
    <cacheField name="Nombre del proyecto" numFmtId="0">
      <sharedItems>
        <s v="COMPENSAR CLÍNICA EL BOSQUE / 07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"/>
        <s v="RESIDENTE ADMINISTRATIVO"/>
        <s v="RESIDENTE DE ESTRUCTURA"/>
        <s v="RESIDENTE DE INSTALACIONES"/>
        <s v="RESIDENTE DE ACABADOS"/>
        <s v="INSPECTOR DE INSTALACIONES"/>
        <s v="INSPECTOR"/>
        <s v="INSPECTOR DE ACABADOS"/>
        <s v="HONORARIOS"/>
      </sharedItems>
    </cacheField>
    <cacheField name="Nombre colaborador / Item" numFmtId="0">
      <sharedItems>
        <s v="ALVARO ANDRES DIAZ ULLOA"/>
        <s v="CLAUDIA ESPERANZA AMEZQUITA SANDOVAL"/>
        <s v="WENDY KAROLINA SOLANO ORTIZ"/>
        <s v="GEYSON GIOVANNY CAMARGO APONTE"/>
        <s v="MANUEL ANTONIO LOPEZ TAMAYO"/>
        <s v="CAMILO JOSE GUTIERREZ GUERRERO"/>
        <s v="ORLANDO RODRIGUEZ MALDONADO"/>
        <s v="GONZALO ALONSO JIMENEZ RESTREPO"/>
        <s v="WISTON GUANGA VILLARREAL"/>
        <s v="HONORARIOS"/>
      </sharedItems>
    </cacheField>
    <cacheField name="Fecha Ingreso" numFmtId="0">
      <sharedItems containsSemiMixedTypes="0" containsNonDate="0" containsDate="1" containsString="0">
        <d v="2015-08-03T00:00:00"/>
        <d v="2015-09-01T00:00:00"/>
        <d v="2015-08-06T00:00:00"/>
        <d v="2017-09-25T00:00:00"/>
        <d v="2017-05-31T00:00:00"/>
        <d v="2017-03-17T00:00:00"/>
        <d v="2018-06-22T00:00:00"/>
        <d v="2017-06-22T00:00:00"/>
        <d v="1900-01-01T00:00:00"/>
      </sharedItems>
    </cacheField>
    <cacheField name="Fecha Retiro" numFmtId="0">
      <sharedItems containsSemiMixedTypes="0" containsNonDate="0" containsDate="1" containsString="0">
        <d v="2019-12-31T00:00:00"/>
        <d v="2018-09-09T00:00:00"/>
        <d v="2018-09-30T00:00:00"/>
        <d v="1900-01-01T00:00:00"/>
      </sharedItems>
    </cacheField>
    <cacheField name="Valor a pagar" numFmtId="0">
      <sharedItems containsSemiMixedTypes="0" containsString="0" containsNumber="1" containsInteger="0">
        <n v="4780678.32"/>
        <n v="13935447"/>
        <n v="4918393.5"/>
        <n v="1745857.35"/>
        <n v="7085980.5"/>
        <n v="6015859.5"/>
        <n v="5497979.505875"/>
        <n v="1257679.188"/>
        <n v="4289308.94501563"/>
        <n v="33281978"/>
      </sharedItems>
    </cacheField>
    <cacheField name="Salario básico" numFmtId="0">
      <sharedItems containsSemiMixedTypes="0" containsString="0" containsNumber="1" containsInteger="1">
        <n v="2951036"/>
        <n v="9290298"/>
        <n v="3278929"/>
        <n v="3879683"/>
        <n v="4723987"/>
        <n v="4010573"/>
        <n v="2636644"/>
        <n v="211669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4780678.32"/>
        <n v="13935447"/>
        <n v="4918393.5"/>
        <n v="1745857.35"/>
        <n v="7085980.5"/>
        <n v="6015859.5"/>
        <n v="4192263.96"/>
        <n v="1257679.188"/>
        <n v="3365538.69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1305715.545875"/>
        <n v="923770.255015625"/>
      </sharedItems>
    </cacheField>
    <cacheField name="HE Diurnas" numFmtId="0">
      <sharedItems containsSemiMixedTypes="0" containsString="0" containsNumber="1" containsInteger="0">
        <n v="0"/>
        <n v="31"/>
        <n v="33.5"/>
      </sharedItems>
    </cacheField>
    <cacheField name="HE Nocturnas" numFmtId="0">
      <sharedItems containsSemiMixedTypes="0" containsString="0" containsNumber="1" containsInteger="1">
        <n v="0"/>
        <n v="2"/>
      </sharedItems>
    </cacheField>
    <cacheField name="HE Festivas Diurnas" numFmtId="0">
      <sharedItems containsSemiMixedTypes="0" containsString="0" containsNumber="1" containsInteger="1">
        <n v="0"/>
        <n v="10"/>
        <n v="12"/>
      </sharedItems>
    </cacheField>
    <cacheField name="HE Festivas Nocturnas" numFmtId="0">
      <sharedItems containsSemiMixedTypes="0" containsString="0" containsNumber="1" containsInteger="1">
        <n v="0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outline="1" outlineData="1" createdVersion="5" updatedVersion="5" minRefreshableVersion="3" dataCaption="Values" useAutoFormatting="1" itemPrintTitles="1" indent="0">
  <location ref="A3" colPageCount="1" rowPageCount="1" firstHeaderRow="1" firstDataRow="2" firstDataCol="1"/>
  <pivotFields>
    <pivotField axis="axisCol" showAll="0">
      <items>
        <item x="0"/>
        <item t="default"/>
      </items>
    </pivotField>
    <pivotField axis="axisRow" showAll="0">
      <items>
        <item x="0"/>
        <item t="default"/>
      </items>
    </pivotField>
    <pivotField axis="axisRow" showAll="0">
      <items>
        <item x="0"/>
        <item t="default"/>
      </items>
    </pivotField>
    <pivotField axis="axisRow" showAll="0">
      <items>
        <item x="0"/>
        <item t="default"/>
      </items>
    </pivotField>
    <pivotField axis="axisRow" showAll="0">
      <items>
        <item x="1"/>
        <item x="0"/>
        <item t="default"/>
      </items>
    </pivotField>
    <pivotField axis="axisRow" showAll="0">
      <items>
        <item x="0"/>
        <item x="1"/>
        <item x="9"/>
        <item x="7"/>
        <item x="8"/>
        <item x="6"/>
        <item x="2"/>
        <item x="5"/>
        <item x="3"/>
        <item x="4"/>
        <item t="default"/>
      </items>
    </pivotField>
    <pivotField axis="axisRow" showAll="0">
      <items>
        <item x="0"/>
        <item x="5"/>
        <item x="1"/>
        <item x="3"/>
        <item x="7"/>
        <item x="9"/>
        <item x="4"/>
        <item x="6"/>
        <item x="2"/>
        <item x="8"/>
        <item t="default"/>
      </items>
    </pivotField>
    <pivotField showAll="0"/>
    <pivotField showAll="0"/>
    <pivotField showAll="0" dataField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>
    <field x="4"/>
    <field x="3"/>
    <field x="2"/>
    <field x="1"/>
    <field x="5"/>
    <field x="6"/>
  </rowFields>
  <rowItems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3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4.7109375" bestFit="1" customWidth="1"/>
    <col min="5" max="5" width="30.41796875" bestFit="1" customWidth="1"/>
    <col min="6" max="6" width="29.140625" bestFit="1" customWidth="1"/>
    <col min="7" max="7" width="41.7109375" bestFit="1" customWidth="1"/>
    <col min="8" max="9" width="21.710937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14211</v>
      </c>
      <c r="C4" s="7">
        <v>1565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42219</v>
      </c>
      <c r="I4" s="6">
        <v>43830</v>
      </c>
      <c r="J4" s="7">
        <v>4780678.32</v>
      </c>
      <c r="K4" s="7">
        <v>2951036</v>
      </c>
      <c r="L4" s="7">
        <v>0.62</v>
      </c>
      <c r="M4" s="7">
        <v>4780678.32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43344</v>
      </c>
      <c r="B5" s="7">
        <v>14211</v>
      </c>
      <c r="C5" s="7">
        <v>1565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42219</v>
      </c>
      <c r="I5" s="6">
        <v>43830</v>
      </c>
      <c r="J5" s="7">
        <v>13935447</v>
      </c>
      <c r="K5" s="7">
        <v>9290298</v>
      </c>
      <c r="L5" s="7">
        <v>0.5</v>
      </c>
      <c r="M5" s="7">
        <v>13935447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14211</v>
      </c>
      <c r="C6" s="7">
        <v>1565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42248</v>
      </c>
      <c r="I6" s="6">
        <v>43830</v>
      </c>
      <c r="J6" s="7">
        <v>4918393.5</v>
      </c>
      <c r="K6" s="7">
        <v>3278929</v>
      </c>
      <c r="L6" s="7">
        <v>0.5</v>
      </c>
      <c r="M6" s="7">
        <v>4918393.5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43344</v>
      </c>
      <c r="B7" s="7">
        <v>14211</v>
      </c>
      <c r="C7" s="7">
        <v>1565</v>
      </c>
      <c r="D7" s="7" t="s">
        <v>22</v>
      </c>
      <c r="E7" s="7" t="s">
        <v>23</v>
      </c>
      <c r="F7" s="7" t="s">
        <v>31</v>
      </c>
      <c r="G7" s="7" t="s">
        <v>32</v>
      </c>
      <c r="H7" s="6">
        <v>42222</v>
      </c>
      <c r="I7" s="6">
        <v>43352</v>
      </c>
      <c r="J7" s="7">
        <v>1745857.35</v>
      </c>
      <c r="K7" s="7">
        <v>3879683</v>
      </c>
      <c r="L7" s="7">
        <v>0.5</v>
      </c>
      <c r="M7" s="7">
        <v>1745857.35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14211</v>
      </c>
      <c r="C8" s="7">
        <v>1565</v>
      </c>
      <c r="D8" s="7" t="s">
        <v>22</v>
      </c>
      <c r="E8" s="7" t="s">
        <v>23</v>
      </c>
      <c r="F8" s="7" t="s">
        <v>33</v>
      </c>
      <c r="G8" s="7" t="s">
        <v>34</v>
      </c>
      <c r="H8" s="6">
        <v>43003</v>
      </c>
      <c r="I8" s="6">
        <v>43830</v>
      </c>
      <c r="J8" s="7">
        <v>7085980.5</v>
      </c>
      <c r="K8" s="7">
        <v>4723987</v>
      </c>
      <c r="L8" s="7">
        <v>0.5</v>
      </c>
      <c r="M8" s="7">
        <v>7085980.5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43344</v>
      </c>
      <c r="B9" s="7">
        <v>14211</v>
      </c>
      <c r="C9" s="7">
        <v>1565</v>
      </c>
      <c r="D9" s="7" t="s">
        <v>22</v>
      </c>
      <c r="E9" s="7" t="s">
        <v>23</v>
      </c>
      <c r="F9" s="7" t="s">
        <v>35</v>
      </c>
      <c r="G9" s="7" t="s">
        <v>36</v>
      </c>
      <c r="H9" s="6">
        <v>42886</v>
      </c>
      <c r="I9" s="6">
        <v>43373</v>
      </c>
      <c r="J9" s="7">
        <v>6015859.5</v>
      </c>
      <c r="K9" s="7">
        <v>4010573</v>
      </c>
      <c r="L9" s="7">
        <v>0.5</v>
      </c>
      <c r="M9" s="7">
        <v>6015859.5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14211</v>
      </c>
      <c r="C10" s="7">
        <v>1565</v>
      </c>
      <c r="D10" s="7" t="s">
        <v>22</v>
      </c>
      <c r="E10" s="7" t="s">
        <v>23</v>
      </c>
      <c r="F10" s="7" t="s">
        <v>37</v>
      </c>
      <c r="G10" s="7" t="s">
        <v>38</v>
      </c>
      <c r="H10" s="6">
        <v>42811</v>
      </c>
      <c r="I10" s="6">
        <v>43373</v>
      </c>
      <c r="J10" s="7">
        <v>5497979.505875</v>
      </c>
      <c r="K10" s="7">
        <v>2636644</v>
      </c>
      <c r="L10" s="7">
        <v>0.59</v>
      </c>
      <c r="M10" s="7">
        <v>4192263.96</v>
      </c>
      <c r="N10" s="7">
        <v>0</v>
      </c>
      <c r="O10" s="7">
        <v>0</v>
      </c>
      <c r="P10" s="7">
        <v>0</v>
      </c>
      <c r="Q10" s="7">
        <v>1305715.545875</v>
      </c>
      <c r="R10" s="7">
        <v>31</v>
      </c>
      <c r="S10" s="7">
        <v>2</v>
      </c>
      <c r="T10" s="7">
        <v>10</v>
      </c>
      <c r="U10" s="7">
        <v>5</v>
      </c>
      <c r="V10" s="1" t="s">
        <v>39</v>
      </c>
    </row>
    <row r="11" spans="1:22">
      <c r="A11" s="6">
        <v>43344</v>
      </c>
      <c r="B11" s="7">
        <v>14211</v>
      </c>
      <c r="C11" s="7">
        <v>1565</v>
      </c>
      <c r="D11" s="7" t="s">
        <v>22</v>
      </c>
      <c r="E11" s="7" t="s">
        <v>23</v>
      </c>
      <c r="F11" s="7" t="s">
        <v>40</v>
      </c>
      <c r="G11" s="7" t="s">
        <v>41</v>
      </c>
      <c r="H11" s="6">
        <v>43273</v>
      </c>
      <c r="I11" s="6">
        <v>43352</v>
      </c>
      <c r="J11" s="7">
        <v>1257679.188</v>
      </c>
      <c r="K11" s="7">
        <v>2636644</v>
      </c>
      <c r="L11" s="7">
        <v>0.59</v>
      </c>
      <c r="M11" s="7">
        <v>1257679.188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43344</v>
      </c>
      <c r="B12" s="7">
        <v>14211</v>
      </c>
      <c r="C12" s="7">
        <v>1565</v>
      </c>
      <c r="D12" s="7" t="s">
        <v>22</v>
      </c>
      <c r="E12" s="7" t="s">
        <v>23</v>
      </c>
      <c r="F12" s="7" t="s">
        <v>42</v>
      </c>
      <c r="G12" s="7" t="s">
        <v>43</v>
      </c>
      <c r="H12" s="6">
        <v>42908</v>
      </c>
      <c r="I12" s="6">
        <v>43830</v>
      </c>
      <c r="J12" s="7">
        <v>4289308.94501563</v>
      </c>
      <c r="K12" s="7">
        <v>2116691</v>
      </c>
      <c r="L12" s="7">
        <v>0.59</v>
      </c>
      <c r="M12" s="7">
        <v>3365538.69</v>
      </c>
      <c r="N12" s="7">
        <v>0</v>
      </c>
      <c r="O12" s="7">
        <v>0</v>
      </c>
      <c r="P12" s="7">
        <v>0</v>
      </c>
      <c r="Q12" s="7">
        <v>923770.255015625</v>
      </c>
      <c r="R12" s="7">
        <v>33.5</v>
      </c>
      <c r="S12" s="7">
        <v>0</v>
      </c>
      <c r="T12" s="7">
        <v>12</v>
      </c>
      <c r="U12" s="7">
        <v>0</v>
      </c>
      <c r="V12" s="1" t="s">
        <v>44</v>
      </c>
    </row>
    <row r="13" spans="1:22">
      <c r="A13" s="6">
        <v>43344</v>
      </c>
      <c r="B13" s="7">
        <v>14211</v>
      </c>
      <c r="C13" s="7">
        <v>1565</v>
      </c>
      <c r="D13" s="7" t="s">
        <v>22</v>
      </c>
      <c r="E13" s="7" t="s">
        <v>45</v>
      </c>
      <c r="F13" s="7" t="s">
        <v>46</v>
      </c>
      <c r="G13" s="7" t="s">
        <v>46</v>
      </c>
      <c r="H13" s="6">
        <v>1</v>
      </c>
      <c r="I13" s="6">
        <v>1</v>
      </c>
      <c r="J13" s="7">
        <v>33281978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47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/>
  <sheetData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2018-10-26T22:22:01Z</dcterms:created>
  <dcterms:modified xsi:type="dcterms:W3CDTF">2018-10-26T22:22:01Z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