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<sst xmlns="http://schemas.openxmlformats.org/spreadsheetml/2006/main" uniqueCount="33" count="53">
  <si>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</si>
  <si>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</si>
  <si>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</si>
  <si>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</si>
  <si>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</si>
  <si>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</si>
  <si>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</si>
  <si>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</si>
  <si>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</si>
  <si>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</si>
  <si>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</si>
  <si>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</si>
  <si>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</si>
  <si>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</si>
  <si>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</si>
  <si>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</si>
  <si>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</si>
  <si>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</si>
  <si>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</si>
  <si>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</si>
  <si>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</si>
  <si>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</si>
  <si>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CENTRO EMPRESARIAL C80</t>
  </si>
  <si>
    <t>PERSONAS</t>
  </si>
  <si>
    <t>COORDINADOR</t>
  </si>
  <si>
    <t>RICARDO ALFONSO LA ROTTA ROZO</t>
  </si>
  <si>
    <t>SIN NOVEDADES</t>
  </si>
  <si>
    <t>RESIDENTE TECNICO</t>
  </si>
  <si>
    <t>JOSE BERNARDO ALBARRACIN CASTIBLANCO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</si>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</sst>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522076493056" createdVersion="3" refreshedVersion="3" minRefreshableVersion="3" refreshOnLoad="1" recordCount="0">
  <cacheSource type="worksheet">
    <worksheetSource ref="A3:U9" sheet="BASE DE DATOS"/>
  </cacheSource>
  <cacheFields count="21">
    <cacheField name="Periodo Facturación" numFmtId="0">
      <sharedItems containsSemiMixedTypes="0" containsNonDate="0" containsDate="1" containsString="0">
        <d v="2018-09-01T00:00:00"/>
        <d v="2018-10-01T00:00:00"/>
      </sharedItems>
    </cacheField>
    <cacheField name="No Factura" numFmtId="0">
      <sharedItems containsSemiMixedTypes="0" containsString="0" containsNumber="1" containsInteger="1">
        <n v="14112"/>
        <n v="14147"/>
      </sharedItems>
    </cacheField>
    <cacheField name="Centro de costo" numFmtId="0">
      <sharedItems containsSemiMixedTypes="0" containsString="0" containsNumber="1" containsInteger="1">
        <n v="1686"/>
      </sharedItems>
    </cacheField>
    <cacheField name="Nombre del proyecto" numFmtId="0">
      <sharedItems>
        <s v="CENTRO EMPRESARIAL C80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COORDINADOR"/>
        <s v="RESIDENTE TECNICO"/>
        <s v="HONORARIOS"/>
      </sharedItems>
    </cacheField>
    <cacheField name="Nombre colaborador / Item" numFmtId="0">
      <sharedItems>
        <s v="RICARDO ALFONSO LA ROTTA ROZO"/>
        <s v="JOSE BERNARDO ALBARRACIN CASTIBLANCO"/>
        <s v="HONORARIOS"/>
      </sharedItems>
    </cacheField>
    <cacheField name="Fecha Ingreso" numFmtId="0">
      <sharedItems containsSemiMixedTypes="0" containsNonDate="0" containsDate="1" containsString="0">
        <d v="2016-07-01T00:00:00"/>
        <d v="2018-09-14T00:00:00"/>
        <d v="1900-01-01T00:00:00"/>
      </sharedItems>
    </cacheField>
    <cacheField name="Fecha Retiro" numFmtId="0">
      <sharedItems containsSemiMixedTypes="0" containsNonDate="0" containsDate="1" containsString="0">
        <d v="2020-12-01T00:00:00"/>
        <d v="2019-03-31T00:00:00"/>
        <d v="1900-01-01T00:00:00"/>
      </sharedItems>
    </cacheField>
    <cacheField name="Valor a pagar" numFmtId="0">
      <sharedItems containsSemiMixedTypes="0" containsString="0" containsNumber="1" containsInteger="0">
        <n v="3047213.196"/>
        <n v="3948958.05"/>
        <n v="6968749.5"/>
        <n v="6142150"/>
      </sharedItems>
    </cacheField>
    <cacheField name="Salario básico" numFmtId="0">
      <sharedItems containsSemiMixedTypes="0" containsString="0" containsNumber="1" containsInteger="0">
        <n v="1659999.99511389"/>
        <n v="4100000"/>
        <n v="0"/>
      </sharedItems>
    </cacheField>
    <cacheField name="Prestaciones %" numFmtId="0">
      <sharedItems containsSemiMixedTypes="0" containsString="0" containsNumber="1" containsInteger="0">
        <n v="0.62000000476837158"/>
        <n v="0.5"/>
        <n v="0"/>
      </sharedItems>
    </cacheField>
    <cacheField name="Salario incluidas prestaciones" numFmtId="0">
      <sharedItems containsSemiMixedTypes="0" containsString="0" containsNumber="1" containsInteger="0">
        <n v="3047213.196"/>
        <n v="3948958.05"/>
        <n v="6968749.5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2"/>
        <item x="1"/>
      </items>
    </pivotField>
    <pivotField axis="axisRow" outline="0" compact="0" showAll="0" defaultSubtotal="0">
      <items>
        <item x="2"/>
        <item x="1"/>
        <item x="0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9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5.5703125" bestFit="1" customWidth="1"/>
    <col min="5" max="5" width="30.41796875" bestFit="1" customWidth="1"/>
    <col min="6" max="6" width="19.84765625" bestFit="1" customWidth="1"/>
    <col min="7" max="7" width="41.140625" bestFit="1" customWidth="1"/>
    <col min="8" max="9" width="21.7109375" bestFit="1" customWidth="1"/>
    <col min="10" max="10" width="13.41796875" bestFit="1" customWidth="1"/>
    <col min="11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32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43344</v>
      </c>
      <c r="B4" s="7">
        <v>14112</v>
      </c>
      <c r="C4" s="7">
        <v>1686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42552</v>
      </c>
      <c r="I4" s="6">
        <v>44166</v>
      </c>
      <c r="J4" s="7">
        <v>3047213.196</v>
      </c>
      <c r="K4" s="7">
        <v>1659999.99511389</v>
      </c>
      <c r="L4" s="7">
        <v>0.62000000476837158</v>
      </c>
      <c r="M4" s="7">
        <v>3047213.196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14147</v>
      </c>
      <c r="C5" s="7">
        <v>1686</v>
      </c>
      <c r="D5" s="7" t="s">
        <v>22</v>
      </c>
      <c r="E5" s="7" t="s">
        <v>23</v>
      </c>
      <c r="F5" s="7" t="s">
        <v>24</v>
      </c>
      <c r="G5" s="7" t="s">
        <v>25</v>
      </c>
      <c r="H5" s="6">
        <v>42552</v>
      </c>
      <c r="I5" s="6">
        <v>44166</v>
      </c>
      <c r="J5" s="7">
        <v>3047213.196</v>
      </c>
      <c r="K5" s="7">
        <v>1659999.99511389</v>
      </c>
      <c r="L5" s="7">
        <v>0.62000000476837158</v>
      </c>
      <c r="M5" s="7">
        <v>3047213.196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43344</v>
      </c>
      <c r="B6" s="7">
        <v>14112</v>
      </c>
      <c r="C6" s="7">
        <v>1686</v>
      </c>
      <c r="D6" s="7" t="s">
        <v>22</v>
      </c>
      <c r="E6" s="7" t="s">
        <v>23</v>
      </c>
      <c r="F6" s="7" t="s">
        <v>27</v>
      </c>
      <c r="G6" s="7" t="s">
        <v>28</v>
      </c>
      <c r="H6" s="6">
        <v>43357</v>
      </c>
      <c r="I6" s="6">
        <v>43555</v>
      </c>
      <c r="J6" s="7">
        <v>3948958.05</v>
      </c>
      <c r="K6" s="7">
        <v>4100000</v>
      </c>
      <c r="L6" s="7">
        <v>0.5</v>
      </c>
      <c r="M6" s="7">
        <v>3948958.05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43374</v>
      </c>
      <c r="B7" s="7">
        <v>14147</v>
      </c>
      <c r="C7" s="7">
        <v>1686</v>
      </c>
      <c r="D7" s="7" t="s">
        <v>22</v>
      </c>
      <c r="E7" s="7" t="s">
        <v>23</v>
      </c>
      <c r="F7" s="7" t="s">
        <v>27</v>
      </c>
      <c r="G7" s="7" t="s">
        <v>28</v>
      </c>
      <c r="H7" s="6">
        <v>43357</v>
      </c>
      <c r="I7" s="6">
        <v>43555</v>
      </c>
      <c r="J7" s="7">
        <v>6968749.5</v>
      </c>
      <c r="K7" s="7">
        <v>4100000</v>
      </c>
      <c r="L7" s="7">
        <v>0.5</v>
      </c>
      <c r="M7" s="7">
        <v>6968749.5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43344</v>
      </c>
      <c r="B8" s="7">
        <v>14112</v>
      </c>
      <c r="C8" s="7">
        <v>1686</v>
      </c>
      <c r="D8" s="7" t="s">
        <v>22</v>
      </c>
      <c r="E8" s="7" t="s">
        <v>29</v>
      </c>
      <c r="F8" s="7" t="s">
        <v>30</v>
      </c>
      <c r="G8" s="7" t="s">
        <v>30</v>
      </c>
      <c r="H8" s="6">
        <v>1</v>
      </c>
      <c r="I8" s="6">
        <v>1</v>
      </c>
      <c r="J8" s="7">
        <v>6142150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31</v>
      </c>
    </row>
    <row r="9" spans="1:22">
      <c r="A9" s="6">
        <v>43374</v>
      </c>
      <c r="B9" s="7">
        <v>14147</v>
      </c>
      <c r="C9" s="7">
        <v>1686</v>
      </c>
      <c r="D9" s="7" t="s">
        <v>22</v>
      </c>
      <c r="E9" s="7" t="s">
        <v>29</v>
      </c>
      <c r="F9" s="7" t="s">
        <v>30</v>
      </c>
      <c r="G9" s="7" t="s">
        <v>30</v>
      </c>
      <c r="H9" s="6">
        <v>1</v>
      </c>
      <c r="I9" s="6">
        <v>1</v>
      </c>
      <c r="J9" s="7">
        <v>6142150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31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19.84765625" bestFit="1" customWidth="1"/>
    <col min="3" max="3" width="41.14062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2018-11-01T17:31:47Z</dcterms:created>
  <dcterms:modified xsi:type="dcterms:W3CDTF">2018-11-01T17:31:47Z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