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<sst xmlns="http://schemas.openxmlformats.org/spreadsheetml/2006/main" uniqueCount="39" count="53">
  <si>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</si>
  <si>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</si>
  <si>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</si>
  <si>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</si>
  <si>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</si>
  <si>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</si>
  <si>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</si>
  <si>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</si>
  <si>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</si>
  <si>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</si>
  <si>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</si>
  <si>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</si>
  <si>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</si>
  <si>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</si>
  <si>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</si>
  <si>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</si>
  <si>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</si>
  <si>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</si>
  <si>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</si>
  <si>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</si>
  <si>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</si>
  <si>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</si>
  <si>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MEGAVITRINA</t>
  </si>
  <si>
    <t>PERSONAS</t>
  </si>
  <si>
    <t>COORDINADOR</t>
  </si>
  <si>
    <t>FABIO ALEXANDER CASTRO LARA</t>
  </si>
  <si>
    <t>SIN NOVEDADES</t>
  </si>
  <si>
    <t>DIRECTOR</t>
  </si>
  <si>
    <t>JORGE ALEXANDER  PORRAS</t>
  </si>
  <si>
    <t>RESIDENTE TECNICO</t>
  </si>
  <si>
    <t>ERNESTO CAMILO REY ANAYA</t>
  </si>
  <si>
    <t>AUXILIAR ADMINISTRATIVO</t>
  </si>
  <si>
    <t>CARLOS HERNAN PONTON JIMENEZ</t>
  </si>
  <si>
    <t>PROFESIONAL DE CONTRATACIONES</t>
  </si>
  <si>
    <t>INGRID YAZMIN ZAMBRANO CLAVIJO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</si>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</sst>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5640787035" createdVersion="3" refreshedVersion="3" minRefreshableVersion="3" refreshOnLoad="1" recordCount="0">
  <cacheSource type="worksheet">
    <worksheetSource ref="A3:U9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169"/>
      </sharedItems>
    </cacheField>
    <cacheField name="Centro de costo" numFmtId="0">
      <sharedItems containsSemiMixedTypes="0" containsString="0" containsNumber="1" containsInteger="1">
        <n v="1824"/>
      </sharedItems>
    </cacheField>
    <cacheField name="Nombre del proyecto" numFmtId="0">
      <sharedItems>
        <s v="MEGAVITRIN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DIRECTOR"/>
        <s v="RESIDENTE TECNICO"/>
        <s v="AUXILIAR ADMINISTRATIVO"/>
        <s v="PROFESIONAL DE CONTRATACIONES"/>
        <s v="HONORARIOS"/>
      </sharedItems>
    </cacheField>
    <cacheField name="Nombre colaborador / Item" numFmtId="0">
      <sharedItems>
        <s v="FABIO ALEXANDER CASTRO LARA"/>
        <s v="JORGE ALEXANDER  PORRAS"/>
        <s v="ERNESTO CAMILO REY ANAYA"/>
        <s v="CARLOS HERNAN PONTON JIMENEZ"/>
        <s v="INGRID YAZMIN ZAMBRANO CLAVIJO"/>
        <s v="HONORARIOS"/>
      </sharedItems>
    </cacheField>
    <cacheField name="Fecha Ingreso" numFmtId="0">
      <sharedItems containsSemiMixedTypes="0" containsNonDate="0" containsDate="1" containsString="0">
        <d v="2018-06-01T00:00:00"/>
        <d v="2018-07-01T00:00:00"/>
        <d v="1900-01-01T00:00:00"/>
      </sharedItems>
    </cacheField>
    <cacheField name="Fecha Retiro" numFmtId="0">
      <sharedItems containsSemiMixedTypes="0" containsNonDate="0" containsDate="1" containsString="0">
        <d v="2020-01-01T00:00:00"/>
        <d v="1900-01-01T00:00:00"/>
      </sharedItems>
    </cacheField>
    <cacheField name="Valor a pagar" numFmtId="0">
      <sharedItems containsSemiMixedTypes="0" containsString="0" containsNumber="1" containsInteger="0">
        <n v="3602401.128"/>
        <n v="8827560"/>
        <n v="5674860"/>
        <n v="2837430"/>
        <n v="4334962.5"/>
        <n v="34900000"/>
      </sharedItems>
    </cacheField>
    <cacheField name="Salario básico" numFmtId="0">
      <sharedItems containsSemiMixedTypes="0" containsString="0" containsNumber="1" containsInteger="0">
        <n v="0.61728395"/>
        <n v="0.66666666"/>
        <n v="0"/>
      </sharedItems>
    </cacheField>
    <cacheField name="Prestaciones %" numFmtId="0">
      <sharedItems containsSemiMixedTypes="0" containsString="0" containsNumber="1" containsInteger="0">
        <n v="0.62"/>
        <n v="0.5"/>
        <n v="0"/>
      </sharedItems>
    </cacheField>
    <cacheField name="Salario incluidas prestaciones" numFmtId="0">
      <sharedItems containsSemiMixedTypes="0" containsString="0" containsNumber="1" containsInteger="0">
        <n v="3602401.128"/>
        <n v="8827560"/>
        <n v="5674860"/>
        <n v="2837430"/>
        <n v="4334962.5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3"/>
        <item x="0"/>
        <item x="1"/>
        <item x="5"/>
        <item x="4"/>
        <item x="2"/>
      </items>
    </pivotField>
    <pivotField axis="axisRow" outline="0" compact="0" showAll="0" defaultSubtotal="0">
      <items>
        <item x="3"/>
        <item x="2"/>
        <item x="0"/>
        <item x="5"/>
        <item x="4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9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33.7109375" bestFit="1" customWidth="1"/>
    <col min="7" max="7" width="34.277343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14169</v>
      </c>
      <c r="C4" s="7">
        <v>1824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43252</v>
      </c>
      <c r="I4" s="6">
        <v>43831</v>
      </c>
      <c r="J4" s="7">
        <v>3602401.128</v>
      </c>
      <c r="K4" s="7">
        <v>0.61728395</v>
      </c>
      <c r="L4" s="7">
        <v>0.62</v>
      </c>
      <c r="M4" s="7">
        <v>3602401.128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14169</v>
      </c>
      <c r="C5" s="7">
        <v>1824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43282</v>
      </c>
      <c r="I5" s="6">
        <v>43831</v>
      </c>
      <c r="J5" s="7">
        <v>8827560</v>
      </c>
      <c r="K5" s="7">
        <v>0.66666666</v>
      </c>
      <c r="L5" s="7">
        <v>0.5</v>
      </c>
      <c r="M5" s="7">
        <v>8827560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14169</v>
      </c>
      <c r="C6" s="7">
        <v>1824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43252</v>
      </c>
      <c r="I6" s="6">
        <v>43831</v>
      </c>
      <c r="J6" s="7">
        <v>5674860</v>
      </c>
      <c r="K6" s="7">
        <v>0.66666666</v>
      </c>
      <c r="L6" s="7">
        <v>0.5</v>
      </c>
      <c r="M6" s="7">
        <v>5674860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14169</v>
      </c>
      <c r="C7" s="7">
        <v>1824</v>
      </c>
      <c r="D7" s="7" t="s">
        <v>22</v>
      </c>
      <c r="E7" s="7" t="s">
        <v>23</v>
      </c>
      <c r="F7" s="7" t="s">
        <v>31</v>
      </c>
      <c r="G7" s="7" t="s">
        <v>32</v>
      </c>
      <c r="H7" s="6">
        <v>43282</v>
      </c>
      <c r="I7" s="6">
        <v>43831</v>
      </c>
      <c r="J7" s="7">
        <v>2837430</v>
      </c>
      <c r="K7" s="7">
        <v>0.66666666</v>
      </c>
      <c r="L7" s="7">
        <v>0.5</v>
      </c>
      <c r="M7" s="7">
        <v>2837430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43374</v>
      </c>
      <c r="B8" s="7">
        <v>14169</v>
      </c>
      <c r="C8" s="7">
        <v>1824</v>
      </c>
      <c r="D8" s="7" t="s">
        <v>22</v>
      </c>
      <c r="E8" s="7" t="s">
        <v>23</v>
      </c>
      <c r="F8" s="7" t="s">
        <v>33</v>
      </c>
      <c r="G8" s="7" t="s">
        <v>34</v>
      </c>
      <c r="H8" s="6">
        <v>43252</v>
      </c>
      <c r="I8" s="6">
        <v>43831</v>
      </c>
      <c r="J8" s="7">
        <v>4334962.5</v>
      </c>
      <c r="K8" s="7">
        <v>0.66666666</v>
      </c>
      <c r="L8" s="7">
        <v>0.5</v>
      </c>
      <c r="M8" s="7">
        <v>4334962.5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14169</v>
      </c>
      <c r="C9" s="7">
        <v>1824</v>
      </c>
      <c r="D9" s="7" t="s">
        <v>22</v>
      </c>
      <c r="E9" s="7" t="s">
        <v>35</v>
      </c>
      <c r="F9" s="7" t="s">
        <v>36</v>
      </c>
      <c r="G9" s="7" t="s">
        <v>36</v>
      </c>
      <c r="H9" s="6">
        <v>1</v>
      </c>
      <c r="I9" s="6">
        <v>1</v>
      </c>
      <c r="J9" s="7">
        <v>34900000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37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33.7109375" bestFit="1" customWidth="1"/>
    <col min="3" max="3" width="34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2018-11-01T17:51:19Z</dcterms:created>
  <dcterms:modified xsi:type="dcterms:W3CDTF">2018-11-01T17:51:19Z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