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<sst xmlns="http://schemas.openxmlformats.org/spreadsheetml/2006/main" uniqueCount="37" count="73">
  <si>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</si>
  <si>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</si>
  <si>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</si>
  <si>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</si>
  <si>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</si>
  <si>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</si>
  <si>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</si>
  <si>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</si>
  <si>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</si>
  <si>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</si>
  <si>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</si>
  <si>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</si>
  <si>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</si>
  <si>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</si>
  <si>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</si>
  <si>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</si>
  <si>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</si>
  <si>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</si>
  <si>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</si>
  <si>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</si>
  <si>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</si>
  <si>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</si>
  <si>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PROYECTOS CINEPOLIS</t>
  </si>
  <si>
    <t>PERSONAS</t>
  </si>
  <si>
    <t>SUBGERENTE VISITADOR MANIZALES</t>
  </si>
  <si>
    <t>FABIO ALEXANDER CASTRO LARA</t>
  </si>
  <si>
    <t>SIN NOVEDADES</t>
  </si>
  <si>
    <t>RESIDENTE DE OBRA MANIZALES</t>
  </si>
  <si>
    <t>JOSE ANDRES LOAIZA RIOS</t>
  </si>
  <si>
    <t>ESPECIALISTA DE INSTALACIONES</t>
  </si>
  <si>
    <t>JULIO CESAR CEDIEL LEON</t>
  </si>
  <si>
    <t>ESPECIALISTA MECANICO</t>
  </si>
  <si>
    <t>GUISSELLE ADRIANA TOBAR RAMIREZ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</si>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</sst>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27837963" createdVersion="3" refreshedVersion="3" minRefreshableVersion="3" refreshOnLoad="1" recordCount="0">
  <cacheSource type="worksheet">
    <worksheetSource ref="A3:U13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33"/>
        <n v="14198"/>
      </sharedItems>
    </cacheField>
    <cacheField name="Centro de costo" numFmtId="0">
      <sharedItems containsSemiMixedTypes="0" containsString="0" containsNumber="1" containsInteger="1">
        <n v="1798"/>
      </sharedItems>
    </cacheField>
    <cacheField name="Nombre del proyecto" numFmtId="0">
      <sharedItems>
        <s v="PROYECTOS CINEPOLIS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SUBGERENTE VISITADOR MANIZALES"/>
        <s v="RESIDENTE DE OBRA MANIZALES"/>
        <s v="ESPECIALISTA DE INSTALACIONES"/>
        <s v="ESPECIALISTA MECANICO"/>
        <s v="HONORARIOS"/>
      </sharedItems>
    </cacheField>
    <cacheField name="Nombre colaborador / Item" numFmtId="0">
      <sharedItems>
        <s v="FABIO ALEXANDER CASTRO LARA"/>
        <s v="JOSE ANDRES LOAIZA RIOS"/>
        <s v="JULIO CESAR CEDIEL LEON"/>
        <s v="GUISSELLE ADRIANA TOBAR RAMIREZ"/>
        <s v="HONORARIOS"/>
      </sharedItems>
    </cacheField>
    <cacheField name="Fecha Ingreso" numFmtId="0">
      <sharedItems containsSemiMixedTypes="0" containsNonDate="0" containsDate="1" containsString="0">
        <d v="2018-06-07T00:00:00"/>
        <d v="2018-06-19T00:00:00"/>
        <d v="1900-01-01T00:00:00"/>
      </sharedItems>
    </cacheField>
    <cacheField name="Fecha Retiro" numFmtId="0">
      <sharedItems containsSemiMixedTypes="0" containsNonDate="0" containsDate="1" containsString="0">
        <d v="2018-12-31T00:00:00"/>
        <d v="2018-10-31T00:00:00"/>
        <d v="1900-01-01T00:00:00"/>
      </sharedItems>
    </cacheField>
    <cacheField name="Valor a pagar" numFmtId="0">
      <sharedItems containsSemiMixedTypes="0" containsString="0" containsNumber="1" containsInteger="0">
        <n v="1930027.5"/>
        <n v="5718600"/>
        <n v="671935.5"/>
        <n v="9250000"/>
      </sharedItems>
    </cacheField>
    <cacheField name="Salario básico" numFmtId="0">
      <sharedItems containsSemiMixedTypes="0" containsString="0" containsNumber="1" containsInteger="1">
        <n v="1125000"/>
        <n v="3600000"/>
        <n v="423000"/>
        <n v="0"/>
      </sharedItems>
    </cacheField>
    <cacheField name="Prestaciones %" numFmtId="0">
      <sharedItems containsSemiMixedTypes="0" containsString="0" containsNumber="1" containsInteger="0">
        <n v="0.62"/>
        <n v="0.5"/>
        <n v="0"/>
      </sharedItems>
    </cacheField>
    <cacheField name="Salario incluidas prestaciones" numFmtId="0">
      <sharedItems containsSemiMixedTypes="0" containsString="0" containsNumber="1" containsInteger="0">
        <n v="1930027.5"/>
        <n v="5718600"/>
        <n v="671935.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3"/>
        <item x="4"/>
        <item x="1"/>
        <item x="0"/>
      </items>
    </pivotField>
    <pivotField axis="axisRow" outline="0" compact="0" showAll="0" defaultSubtotal="0">
      <items>
        <item x="0"/>
        <item x="3"/>
        <item x="4"/>
        <item x="1"/>
        <item x="2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3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2.140625" bestFit="1" customWidth="1"/>
    <col min="5" max="5" width="30.41796875" bestFit="1" customWidth="1"/>
    <col min="6" max="6" width="34" bestFit="1" customWidth="1"/>
    <col min="7" max="7" width="34.570312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14133</v>
      </c>
      <c r="C4" s="7">
        <v>1798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43258</v>
      </c>
      <c r="I4" s="6">
        <v>43465</v>
      </c>
      <c r="J4" s="7">
        <v>1930027.5</v>
      </c>
      <c r="K4" s="7">
        <v>1125000</v>
      </c>
      <c r="L4" s="7">
        <v>0.62</v>
      </c>
      <c r="M4" s="7">
        <v>1930027.5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14198</v>
      </c>
      <c r="C5" s="7">
        <v>1798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43258</v>
      </c>
      <c r="I5" s="6">
        <v>43465</v>
      </c>
      <c r="J5" s="7">
        <v>1930027.5</v>
      </c>
      <c r="K5" s="7">
        <v>1125000</v>
      </c>
      <c r="L5" s="7">
        <v>0.62</v>
      </c>
      <c r="M5" s="7">
        <v>1930027.5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14133</v>
      </c>
      <c r="C6" s="7">
        <v>1798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43270</v>
      </c>
      <c r="I6" s="6">
        <v>43404</v>
      </c>
      <c r="J6" s="7">
        <v>5718600</v>
      </c>
      <c r="K6" s="7">
        <v>3600000</v>
      </c>
      <c r="L6" s="7">
        <v>0.5</v>
      </c>
      <c r="M6" s="7">
        <v>5718600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14198</v>
      </c>
      <c r="C7" s="7">
        <v>1798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43270</v>
      </c>
      <c r="I7" s="6">
        <v>43404</v>
      </c>
      <c r="J7" s="7">
        <v>5718600</v>
      </c>
      <c r="K7" s="7">
        <v>3600000</v>
      </c>
      <c r="L7" s="7">
        <v>0.5</v>
      </c>
      <c r="M7" s="7">
        <v>5718600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14133</v>
      </c>
      <c r="C8" s="7">
        <v>1798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43270</v>
      </c>
      <c r="I8" s="6">
        <v>43465</v>
      </c>
      <c r="J8" s="7">
        <v>671935.5</v>
      </c>
      <c r="K8" s="7">
        <v>423000</v>
      </c>
      <c r="L8" s="7">
        <v>0.5</v>
      </c>
      <c r="M8" s="7">
        <v>671935.5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14198</v>
      </c>
      <c r="C9" s="7">
        <v>1798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43270</v>
      </c>
      <c r="I9" s="6">
        <v>43465</v>
      </c>
      <c r="J9" s="7">
        <v>671935.5</v>
      </c>
      <c r="K9" s="7">
        <v>423000</v>
      </c>
      <c r="L9" s="7">
        <v>0.5</v>
      </c>
      <c r="M9" s="7">
        <v>671935.5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14133</v>
      </c>
      <c r="C10" s="7">
        <v>1798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43270</v>
      </c>
      <c r="I10" s="6">
        <v>43465</v>
      </c>
      <c r="J10" s="7">
        <v>671935.5</v>
      </c>
      <c r="K10" s="7">
        <v>423000</v>
      </c>
      <c r="L10" s="7">
        <v>0.5</v>
      </c>
      <c r="M10" s="7">
        <v>671935.5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14198</v>
      </c>
      <c r="C11" s="7">
        <v>1798</v>
      </c>
      <c r="D11" s="7" t="s">
        <v>22</v>
      </c>
      <c r="E11" s="7" t="s">
        <v>23</v>
      </c>
      <c r="F11" s="7" t="s">
        <v>31</v>
      </c>
      <c r="G11" s="7" t="s">
        <v>32</v>
      </c>
      <c r="H11" s="6">
        <v>43270</v>
      </c>
      <c r="I11" s="6">
        <v>43465</v>
      </c>
      <c r="J11" s="7">
        <v>671935.5</v>
      </c>
      <c r="K11" s="7">
        <v>423000</v>
      </c>
      <c r="L11" s="7">
        <v>0.5</v>
      </c>
      <c r="M11" s="7">
        <v>671935.5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14133</v>
      </c>
      <c r="C12" s="7">
        <v>1798</v>
      </c>
      <c r="D12" s="7" t="s">
        <v>22</v>
      </c>
      <c r="E12" s="7" t="s">
        <v>33</v>
      </c>
      <c r="F12" s="7" t="s">
        <v>34</v>
      </c>
      <c r="G12" s="7" t="s">
        <v>34</v>
      </c>
      <c r="H12" s="6">
        <v>1</v>
      </c>
      <c r="I12" s="6">
        <v>1</v>
      </c>
      <c r="J12" s="7">
        <v>9250000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35</v>
      </c>
    </row>
    <row r="13" spans="1:22">
      <c r="A13" s="6">
        <v>43374</v>
      </c>
      <c r="B13" s="7">
        <v>14198</v>
      </c>
      <c r="C13" s="7">
        <v>1798</v>
      </c>
      <c r="D13" s="7" t="s">
        <v>22</v>
      </c>
      <c r="E13" s="7" t="s">
        <v>33</v>
      </c>
      <c r="F13" s="7" t="s">
        <v>34</v>
      </c>
      <c r="G13" s="7" t="s">
        <v>34</v>
      </c>
      <c r="H13" s="6">
        <v>1</v>
      </c>
      <c r="I13" s="6">
        <v>1</v>
      </c>
      <c r="J13" s="7">
        <v>9250000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35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4" bestFit="1" customWidth="1"/>
    <col min="3" max="3" width="34.57031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2018-11-01T17:47:12Z</dcterms:created>
  <dcterms:modified xsi:type="dcterms:W3CDTF">2018-11-01T17:47:12Z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