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<sst xmlns="http://schemas.openxmlformats.org/spreadsheetml/2006/main" uniqueCount="39" count="53">
  <si>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</si>
  <si>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</si>
  <si>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</si>
  <si>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</si>
  <si>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</si>
  <si>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</si>
  <si>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</si>
  <si>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</si>
  <si>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</si>
  <si>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</si>
  <si>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</si>
  <si>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</si>
  <si>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</si>
  <si>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</si>
  <si>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</si>
  <si>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</si>
  <si>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</si>
  <si>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</si>
  <si>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</si>
  <si>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</si>
  <si>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</si>
  <si>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</si>
  <si>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UNIVERSIDAD SANTO TOMAS TUNJA</t>
  </si>
  <si>
    <t>PERSONAS</t>
  </si>
  <si>
    <t>COORDINADOR</t>
  </si>
  <si>
    <t>CARLOS ALFREDO NEIRA GRAJALES</t>
  </si>
  <si>
    <t>SIN NOVEDADES</t>
  </si>
  <si>
    <t>DIRECTOR INTERVENTORIA</t>
  </si>
  <si>
    <t>ALFONSO ALVAREZ BOBADILLA</t>
  </si>
  <si>
    <t>INGENIERO CIVIL RESIDENTE ESTRUCTURAS</t>
  </si>
  <si>
    <t>OSCAR EDUARDO GUIO SIERRA</t>
  </si>
  <si>
    <t>PROFESIONAL GRADUADO PRESUPUESTOS</t>
  </si>
  <si>
    <t>YENNY CRISTINA MENDEZ GALAN</t>
  </si>
  <si>
    <t>INSPECTOR GENERAL</t>
  </si>
  <si>
    <t>JUAN CARLOS LLANO HERNANDEZ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</si>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</sst>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2945608796" createdVersion="3" refreshedVersion="3" minRefreshableVersion="3" refreshOnLoad="1" recordCount="0">
  <cacheSource type="worksheet">
    <worksheetSource ref="A3:U9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222"/>
      </sharedItems>
    </cacheField>
    <cacheField name="Centro de costo" numFmtId="0">
      <sharedItems containsSemiMixedTypes="0" containsString="0" containsNumber="1" containsInteger="1">
        <n v="1713"/>
      </sharedItems>
    </cacheField>
    <cacheField name="Nombre del proyecto" numFmtId="0">
      <sharedItems>
        <s v="UNIVERSIDAD SANTO TOMAS TUNJA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COORDINADOR"/>
        <s v="DIRECTOR INTERVENTORIA"/>
        <s v="INGENIERO CIVIL RESIDENTE ESTRUCTURAS"/>
        <s v="PROFESIONAL GRADUADO PRESUPUESTOS"/>
        <s v="INSPECTOR GENERAL"/>
        <s v="HONORARIOS"/>
      </sharedItems>
    </cacheField>
    <cacheField name="Nombre colaborador / Item" numFmtId="0">
      <sharedItems>
        <s v="CARLOS ALFREDO NEIRA GRAJALES"/>
        <s v="ALFONSO ALVAREZ BOBADILLA"/>
        <s v="OSCAR EDUARDO GUIO SIERRA"/>
        <s v="YENNY CRISTINA MENDEZ GALAN"/>
        <s v="JUAN CARLOS LLANO HERNANDEZ"/>
        <s v="HONORARIOS"/>
      </sharedItems>
    </cacheField>
    <cacheField name="Fecha Ingreso" numFmtId="0">
      <sharedItems containsSemiMixedTypes="0" containsNonDate="0" containsDate="1" containsString="0">
        <d v="2016-10-03T00:00:00"/>
        <d v="2016-10-25T00:00:00"/>
        <d v="2018-01-31T00:00:00"/>
        <d v="2017-06-01T00:00:00"/>
        <d v="1900-01-01T00:00:00"/>
      </sharedItems>
    </cacheField>
    <cacheField name="Fecha Retiro" numFmtId="0">
      <sharedItems containsSemiMixedTypes="0" containsNonDate="0" containsDate="1" containsString="0">
        <d v="2020-01-31T00:00:00"/>
        <d v="2020-07-01T00:00:00"/>
        <d v="1900-01-01T00:00:00"/>
      </sharedItems>
    </cacheField>
    <cacheField name="Valor a pagar" numFmtId="0">
      <sharedItems containsSemiMixedTypes="0" containsString="0" containsNumber="1" containsInteger="0">
        <n v="1880995.8"/>
        <n v="10368139.5"/>
        <n v="6713795.25"/>
        <n v="5269054.5"/>
        <n v="3639386.934"/>
        <n v="24985000"/>
      </sharedItems>
    </cacheField>
    <cacheField name="Salario básico" numFmtId="0">
      <sharedItems containsSemiMixedTypes="0" containsString="0" containsNumber="1" containsInteger="0">
        <n v="1660000"/>
        <n v="6100000"/>
        <n v="3950000"/>
        <n v="3100000"/>
        <n v="2020000.03331862"/>
        <n v="0"/>
      </sharedItems>
    </cacheField>
    <cacheField name="Prestaciones %" numFmtId="0">
      <sharedItems containsSemiMixedTypes="0" containsString="0" containsNumber="1" containsInteger="0">
        <n v="0"/>
        <n v="0.5"/>
        <n v="0.5899999737739563"/>
      </sharedItems>
    </cacheField>
    <cacheField name="Salario incluidas prestaciones" numFmtId="0">
      <sharedItems containsSemiMixedTypes="0" containsString="0" containsNumber="1" containsInteger="0">
        <n v="1880995.8"/>
        <n v="10368139.5"/>
        <n v="6713795.25"/>
        <n v="5269054.5"/>
        <n v="3639386.934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  <item x="5"/>
        <item x="2"/>
        <item x="4"/>
        <item x="3"/>
      </items>
    </pivotField>
    <pivotField axis="axisRow" outline="0" compact="0" showAll="0" defaultSubtotal="0">
      <items>
        <item x="1"/>
        <item x="0"/>
        <item x="5"/>
        <item x="4"/>
        <item x="2"/>
        <item x="3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9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4" bestFit="1" customWidth="1"/>
    <col min="5" max="5" width="30.41796875" bestFit="1" customWidth="1"/>
    <col min="6" max="6" width="39.5703125" bestFit="1" customWidth="1"/>
    <col min="7" max="7" width="32.41796875" bestFit="1" customWidth="1"/>
    <col min="8" max="9" width="21.7109375" bestFit="1" customWidth="1"/>
    <col min="10" max="10" width="13.41796875" bestFit="1" customWidth="1"/>
    <col min="11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14222</v>
      </c>
      <c r="C4" s="7">
        <v>1713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42646</v>
      </c>
      <c r="I4" s="6">
        <v>43861</v>
      </c>
      <c r="J4" s="7">
        <v>1880995.8</v>
      </c>
      <c r="K4" s="7">
        <v>1660000</v>
      </c>
      <c r="L4" s="7">
        <v>0</v>
      </c>
      <c r="M4" s="7">
        <v>1880995.8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14222</v>
      </c>
      <c r="C5" s="7">
        <v>1713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42668</v>
      </c>
      <c r="I5" s="6">
        <v>43861</v>
      </c>
      <c r="J5" s="7">
        <v>10368139.5</v>
      </c>
      <c r="K5" s="7">
        <v>6100000</v>
      </c>
      <c r="L5" s="7">
        <v>0.5</v>
      </c>
      <c r="M5" s="7">
        <v>10368139.5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43374</v>
      </c>
      <c r="B6" s="7">
        <v>14222</v>
      </c>
      <c r="C6" s="7">
        <v>1713</v>
      </c>
      <c r="D6" s="7" t="s">
        <v>22</v>
      </c>
      <c r="E6" s="7" t="s">
        <v>23</v>
      </c>
      <c r="F6" s="7" t="s">
        <v>29</v>
      </c>
      <c r="G6" s="7" t="s">
        <v>30</v>
      </c>
      <c r="H6" s="6">
        <v>42646</v>
      </c>
      <c r="I6" s="6">
        <v>44013</v>
      </c>
      <c r="J6" s="7">
        <v>6713795.25</v>
      </c>
      <c r="K6" s="7">
        <v>3950000</v>
      </c>
      <c r="L6" s="7">
        <v>0.5</v>
      </c>
      <c r="M6" s="7">
        <v>6713795.25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14222</v>
      </c>
      <c r="C7" s="7">
        <v>1713</v>
      </c>
      <c r="D7" s="7" t="s">
        <v>22</v>
      </c>
      <c r="E7" s="7" t="s">
        <v>23</v>
      </c>
      <c r="F7" s="7" t="s">
        <v>31</v>
      </c>
      <c r="G7" s="7" t="s">
        <v>32</v>
      </c>
      <c r="H7" s="6">
        <v>43131</v>
      </c>
      <c r="I7" s="6">
        <v>43861</v>
      </c>
      <c r="J7" s="7">
        <v>5269054.5</v>
      </c>
      <c r="K7" s="7">
        <v>3100000</v>
      </c>
      <c r="L7" s="7">
        <v>0.5</v>
      </c>
      <c r="M7" s="7">
        <v>5269054.5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43374</v>
      </c>
      <c r="B8" s="7">
        <v>14222</v>
      </c>
      <c r="C8" s="7">
        <v>1713</v>
      </c>
      <c r="D8" s="7" t="s">
        <v>22</v>
      </c>
      <c r="E8" s="7" t="s">
        <v>23</v>
      </c>
      <c r="F8" s="7" t="s">
        <v>33</v>
      </c>
      <c r="G8" s="7" t="s">
        <v>34</v>
      </c>
      <c r="H8" s="6">
        <v>42887</v>
      </c>
      <c r="I8" s="6">
        <v>43861</v>
      </c>
      <c r="J8" s="7">
        <v>3639386.934</v>
      </c>
      <c r="K8" s="7">
        <v>2020000.03331862</v>
      </c>
      <c r="L8" s="7">
        <v>0.5899999737739563</v>
      </c>
      <c r="M8" s="7">
        <v>3639386.934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14222</v>
      </c>
      <c r="C9" s="7">
        <v>1713</v>
      </c>
      <c r="D9" s="7" t="s">
        <v>22</v>
      </c>
      <c r="E9" s="7" t="s">
        <v>35</v>
      </c>
      <c r="F9" s="7" t="s">
        <v>36</v>
      </c>
      <c r="G9" s="7" t="s">
        <v>36</v>
      </c>
      <c r="H9" s="6">
        <v>1</v>
      </c>
      <c r="I9" s="6">
        <v>1</v>
      </c>
      <c r="J9" s="7">
        <v>24985000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37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39.5703125" bestFit="1" customWidth="1"/>
    <col min="3" max="3" width="32.417968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2018-11-01T22:30:25Z</dcterms:created>
  <dcterms:modified xsi:type="dcterms:W3CDTF">2018-11-01T22:30:25Z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