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<sst xmlns="http://schemas.openxmlformats.org/spreadsheetml/2006/main" uniqueCount="77" count="198">
  <si>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</si>
  <si>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</si>
  <si>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</si>
  <si>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</si>
  <si>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</si>
  <si>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</si>
  <si>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</si>
  <si>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</si>
  <si>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</si>
  <si>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</si>
  <si>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</si>
  <si>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</si>
  <si>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</si>
  <si>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</si>
  <si>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</si>
  <si>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</si>
  <si>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</si>
  <si>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</si>
  <si>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</si>
  <si>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</si>
  <si>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</si>
  <si>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</si>
  <si>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 MUNDIAL DE NEGOCIOS</t>
  </si>
  <si>
    <t>PERSONAS</t>
  </si>
  <si>
    <t>COORDINADOR</t>
  </si>
  <si>
    <t>CARLOS ALFREDO NEIRA GRAJALES</t>
  </si>
  <si>
    <t>SIN NOVEDADES</t>
  </si>
  <si>
    <t>DIRECTOR</t>
  </si>
  <si>
    <t>JORGE ENRIQUE CASSALETT BUSTILLO</t>
  </si>
  <si>
    <t>TIPO NOVEDAD:INCAPACIDAD - FECHA INICIO:Oct  5 2018 12:00AM - FECHA FIN:Oct  6 2018 12:00AM</t>
  </si>
  <si>
    <t>TIPO NOVEDAD:AUSENCIA INJUSTIFICADA - FECHA INICIO:Aug  6 2018 12:00AM - FECHA FIN:Aug 10 2018 12:00AM</t>
  </si>
  <si>
    <t>RESIDENTE DE INSTALACIONES</t>
  </si>
  <si>
    <t>JAIRO HERNAN WILLS RIANO</t>
  </si>
  <si>
    <t>RESIDENTE ADMINISTRATIVO</t>
  </si>
  <si>
    <t>MARIA PIEDAD ESPINOSA VIRGUEZ</t>
  </si>
  <si>
    <t>TIPO NOVEDAD:AUSENCIA INJUSTIFICADA - FECHA INICIO:Aug  1 2018 12:00AM - FECHA FIN:Aug  2 2018 12:00AM</t>
  </si>
  <si>
    <t>LORNA ROCIO SANCHEZ ROLDAN</t>
  </si>
  <si>
    <t>TIPO NOVEDAD:AUSENCIA INJUSTIFICADA - FECHA INICIO:Aug  1 2018 12:00AM - FECHA FIN:Aug  3 2018 12:00AM</t>
  </si>
  <si>
    <t>YEIMY KATERINE PIRAJAN APARICIO</t>
  </si>
  <si>
    <t>TIPO NOVEDAD:AUSENCIA INJUSTIFICADA - FECHA INICIO:Aug  1 2018 12:00AM - FECHA FIN:Aug  9 2018 12:00AM</t>
  </si>
  <si>
    <t>AUXILIAR ADMINISTRATIVO</t>
  </si>
  <si>
    <t>RUBY TATIANA PERDIGON DE LOS RIOS</t>
  </si>
  <si>
    <t>TIPO NOVEDAD:AUSENCIA INJUSTIFICADA - FECHA INICIO:Aug  1 2018 12:00AM - FECHA FIN:Aug 10 2018 12:00AM</t>
  </si>
  <si>
    <t>SEBASTIAN FELIPE DIAZ RIVEROS</t>
  </si>
  <si>
    <t>MAREYEY FIQUE MORENO</t>
  </si>
  <si>
    <t>TIPO NOVEDAD:AUSENCIA INJUSTIFICADA - FECHA INICIO:Aug  1 2018 12:00AM - FECHA FIN:Aug  1 2018 12:00AM</t>
  </si>
  <si>
    <t>RESIDENTE SOTANOS</t>
  </si>
  <si>
    <t>DIEGO ANDRES CERINZA HUERTAS</t>
  </si>
  <si>
    <t>TIPO NOVEDAD:AUSENCIA INJUSTIFICADA - FECHA INICIO:Aug  1 2018 12:00AM - FECHA FIN:Aug  7 2018 12:00AM</t>
  </si>
  <si>
    <t xml:space="preserve">RESIDENTE DE COMERCIO </t>
  </si>
  <si>
    <t>JENNY CONSTANZA CONTENTO FUENTES</t>
  </si>
  <si>
    <t>RESIDENTE URBANISMO</t>
  </si>
  <si>
    <t>LEONARDO ALBERTO DUSSAN GARCIA</t>
  </si>
  <si>
    <t>RESIDENTE TORRE 1</t>
  </si>
  <si>
    <t>JOHAN GABRIEL QUIROGA RODRIGUEZ</t>
  </si>
  <si>
    <t>PAMELA OCAMPO GRISALES</t>
  </si>
  <si>
    <t>INSPECTOR SOTANOS</t>
  </si>
  <si>
    <t>LUIS ORLANDO CARDOZO ZORRO</t>
  </si>
  <si>
    <t>TIPO NOVEDAD:HORAS_EXTRAS_DIURNAS - FECHA INICIO:Oct  1 2018 12:00AM - FECHA FIN:Oct 30 2018  2:30PM</t>
  </si>
  <si>
    <t>TIPO NOVEDAD:HORAS_EXTRAS_DIURNAS - FECHA INICIO:Aug  1 2018 12:00AM - FECHA FIN:Aug  2 2018  2:30AM, TIPO NOVEDAD:HORAS_EXTRAS_NOCTURNAS - FECHA INICIO:Aug  1 2018 12:00AM - FECHA FIN:Aug  1 2018  2:30AM, TIPO NOVEDAD:AUSENCIA INJUSTIFICADA - FECHA INICIO:Aug  1 2018 12:00AM - FECHA FIN:Aug  2 2018 12:00AM</t>
  </si>
  <si>
    <t>INSPECTOR COMERCIO</t>
  </si>
  <si>
    <t>VICTOR MANUEL AVENDANO LEON</t>
  </si>
  <si>
    <t>TIPO NOVEDAD:HORAS_EXTRAS_DIURNAS - FECHA INICIO:Aug  1 2018 12:00AM - FECHA FIN:Aug  1 2018  6:30AM</t>
  </si>
  <si>
    <t>INSPECTOR TORRE 1</t>
  </si>
  <si>
    <t>EBERTO LIBARDO BRAVO MENESES</t>
  </si>
  <si>
    <t>TIPO NOVEDAD:HORAS_EXTRAS_DIURNAS - FECHA INICIO:Oct  1 2018 12:00AM - FECHA FIN:Oct  1 2018  6:00AM</t>
  </si>
  <si>
    <t>TIPO NOVEDAD:HORAS_EXTRAS_DIURNAS - FECHA INICIO:Aug  1 2018 12:00AM - FECHA FIN:Aug  1 2018  8:30AM</t>
  </si>
  <si>
    <t>INSPECTOR TORRE 1 ESTRUCTURA</t>
  </si>
  <si>
    <t>PEDRO PABLO HERRERA SALDARRIAGA</t>
  </si>
  <si>
    <t>TIPO NOVEDAD:HORAS_EXTRAS_DIURNAS - FECHA INICIO:Oct  1 2018 12:00AM - FECHA FIN:Oct  2 2018  2:30AM</t>
  </si>
  <si>
    <t>TIPO NOVEDAD:HORAS_EXTRAS_DIURNAS - FECHA INICIO:Aug  1 2018 12:00AM - FECHA FIN:Aug  1 2018  9:30PM, TIPO NOVEDAD:AUSENCIA INJUSTIFICADA - FECHA INICIO:Aug  1 2018 12:00AM - FECHA FIN:Aug  1 2018 12:00AM</t>
  </si>
  <si>
    <t>INSPECTOR TORRE 2</t>
  </si>
  <si>
    <t>JORGE EDUARDO YAZO PATARROYO</t>
  </si>
  <si>
    <t>RESIDENTE AMBIENTAL</t>
  </si>
  <si>
    <t>CLAUDIA MARCELA DIAZ BARBOSA</t>
  </si>
  <si>
    <t>TIPO NOVEDAD:INCAPACIDAD - FECHA INICIO:Oct  1 2018 12:00AM - FECHA FIN:Oct  2 2018 12:00AM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</si>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</sst>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3.679342847223" createdVersion="3" refreshedVersion="3" minRefreshableVersion="3" refreshOnLoad="1" recordCount="0">
  <cacheSource type="worksheet">
    <worksheetSource ref="A3:U38" sheet="BASE DE DATOS"/>
  </cacheSource>
  <cacheFields count="21">
    <cacheField name="Periodo Facturación" numFmtId="0">
      <sharedItems containsSemiMixedTypes="0" containsNonDate="0" containsDate="1" containsString="0">
        <d v="2018-10-01T00:00:00"/>
        <d v="2018-08-01T00:00:00"/>
      </sharedItems>
    </cacheField>
    <cacheField name="No Factura" numFmtId="0">
      <sharedItems containsString="0" containsBlank="1" containsNumber="1" containsInteger="1">
        <m/>
        <n v="14230"/>
      </sharedItems>
    </cacheField>
    <cacheField name="Centro de costo" numFmtId="0">
      <sharedItems containsSemiMixedTypes="0" containsString="0" containsNumber="1" containsInteger="1">
        <n v="1577"/>
      </sharedItems>
    </cacheField>
    <cacheField name="Nombre del proyecto" numFmtId="0">
      <sharedItems>
        <s v="CENTRO MUNDIAL DE NEGOCIOS"/>
      </sharedItems>
    </cacheField>
    <cacheField name="Tipo elemento (Persona o Item)" numFmtId="0">
      <sharedItems>
        <s v="PERSONAS"/>
      </sharedItems>
    </cacheField>
    <cacheField name="Rol / Item" numFmtId="0">
      <sharedItems>
        <s v="COORDINADOR"/>
        <s v="DIRECTOR"/>
        <s v="RESIDENTE DE INSTALACIONES"/>
        <s v="RESIDENTE ADMINISTRATIVO"/>
        <s v="AUXILIAR ADMINISTRATIVO"/>
        <s v="RESIDENTE SOTANOS"/>
        <s v="RESIDENTE DE COMERCIO "/>
        <s v="RESIDENTE URBANISMO"/>
        <s v="RESIDENTE TORRE 1"/>
        <s v="INSPECTOR SOTANOS"/>
        <s v="INSPECTOR COMERCIO"/>
        <s v="INSPECTOR TORRE 1"/>
        <s v="INSPECTOR TORRE 1 ESTRUCTURA"/>
        <s v="INSPECTOR TORRE 2"/>
        <s v="RESIDENTE AMBIENTAL"/>
      </sharedItems>
    </cacheField>
    <cacheField name="Nombre colaborador / Item" numFmtId="0">
      <sharedItems>
        <s v="CARLOS ALFREDO NEIRA GRAJALES"/>
        <s v="JORGE ENRIQUE CASSALETT BUSTILLO"/>
        <s v="JAIRO HERNAN WILLS RIANO"/>
        <s v="MARIA PIEDAD ESPINOSA VIRGUEZ"/>
        <s v="LORNA ROCIO SANCHEZ ROLDAN"/>
        <s v="YEIMY KATERINE PIRAJAN APARICIO"/>
        <s v="RUBY TATIANA PERDIGON DE LOS RIOS"/>
        <s v="SEBASTIAN FELIPE DIAZ RIVEROS"/>
        <s v="MAREYEY FIQUE MORENO"/>
        <s v="DIEGO ANDRES CERINZA HUERTAS"/>
        <s v="JENNY CONSTANZA CONTENTO FUENTES"/>
        <s v="LEONARDO ALBERTO DUSSAN GARCIA"/>
        <s v="JOHAN GABRIEL QUIROGA RODRIGUEZ"/>
        <s v="PAMELA OCAMPO GRISALES"/>
        <s v="LUIS ORLANDO CARDOZO ZORRO"/>
        <s v="VICTOR MANUEL AVENDANO LEON"/>
        <s v="EBERTO LIBARDO BRAVO MENESES"/>
        <s v="PEDRO PABLO HERRERA SALDARRIAGA"/>
        <s v="JORGE EDUARDO YAZO PATARROYO"/>
        <s v="CLAUDIA MARCELA DIAZ BARBOSA"/>
      </sharedItems>
    </cacheField>
    <cacheField name="Fecha Ingreso" numFmtId="0">
      <sharedItems containsSemiMixedTypes="0" containsNonDate="0" containsDate="1" containsString="0">
        <d v="2018-05-01T00:00:00"/>
        <d v="2016-09-01T00:00:00"/>
        <d v="2017-11-01T00:00:00"/>
        <d v="2016-08-15T00:00:00"/>
        <d v="2017-09-26T00:00:00"/>
        <d v="2017-02-13T00:00:00"/>
        <d v="2016-10-25T00:00:00"/>
        <d v="2016-12-11T00:00:00"/>
        <d v="2018-01-02T00:00:00"/>
        <d v="2016-01-08T00:00:00"/>
        <d v="2017-08-24T00:00:00"/>
        <d v="2017-01-24T00:00:00"/>
        <d v="2016-08-09T00:00:00"/>
        <d v="2016-10-21T00:00:00"/>
        <d v="2017-06-11T00:00:00"/>
        <d v="2017-10-10T00:00:00"/>
        <d v="2015-01-14T00:00:00"/>
        <d v="2015-09-16T00:00:00"/>
        <d v="2016-10-12T00:00:00"/>
        <d v="2018-10-01T00:00:00"/>
      </sharedItems>
    </cacheField>
    <cacheField name="Fecha Retiro" numFmtId="0">
      <sharedItems containsSemiMixedTypes="0" containsNonDate="0" containsDate="1" containsString="0">
        <d v="2019-12-31T00:00:00"/>
        <d v="2018-10-07T00:00:00"/>
        <d v="2018-09-30T00:00:00"/>
        <d v="2018-09-23T00:00:00"/>
        <d v="2018-08-31T00:00:00"/>
        <d v="2019-12-01T00:00:00"/>
      </sharedItems>
    </cacheField>
    <cacheField name="Valor a pagar" numFmtId="0">
      <sharedItems containsSemiMixedTypes="0" containsString="0" containsNumber="1" containsInteger="0">
        <n v="3378331.58787072"/>
        <n v="10083946.815488"/>
        <n v="9003523.9424"/>
        <n v="9084536.64768"/>
        <n v="5164340.61312"/>
        <n v="4820051.238912"/>
        <n v="1205012.809728"/>
        <n v="4647906.551808"/>
        <n v="3615038.429184"/>
        <n v="2372473.15968"/>
        <n v="3558709.73952"/>
        <n v="3440086.081536"/>
        <n v="7464866.8220885"/>
        <n v="5723064.56360118"/>
        <n v="6220722.35174042"/>
        <n v="6317236.224"/>
        <n v="6106661.6832"/>
        <n v="7464867.47136"/>
        <n v="7216038.555648"/>
        <n v="16381355.7648"/>
        <n v="3797207.341824"/>
        <n v="3602990.71392"/>
        <n v="3593915.17056"/>
        <n v="3639292.88736"/>
        <n v="3966012.44832"/>
        <n v="3759090.059712"/>
        <n v="3485008.65024"/>
        <n v="3252674.740224"/>
        <n v="6967209.09829149"/>
      </sharedItems>
    </cacheField>
    <cacheField name="Salario básico" numFmtId="0">
      <sharedItems containsSemiMixedTypes="0" containsString="0" containsNumber="1" containsInteger="0">
        <n v="1853904"/>
        <n v="6403280"/>
        <n v="5384080"/>
        <n v="3060720"/>
        <n v="2109120"/>
        <n v="4424159.6152"/>
        <n v="3744000"/>
        <n v="4424160"/>
        <n v="2065440"/>
      </sharedItems>
    </cacheField>
    <cacheField name="Prestaciones %" numFmtId="0">
      <sharedItems containsSemiMixedTypes="0" containsString="0" containsNumber="1" containsInteger="0">
        <n v="0.62"/>
        <n v="0.5"/>
      </sharedItems>
    </cacheField>
    <cacheField name="Salario incluidas prestaciones" numFmtId="0">
      <sharedItems containsSemiMixedTypes="0" containsString="0" containsNumber="1" containsInteger="0">
        <n v="3378331.58787072"/>
        <n v="10804228.73088"/>
        <n v="9084536.64768"/>
        <n v="5164340.61312"/>
        <n v="1205012.809728"/>
        <n v="3558709.73952"/>
        <n v="7464866.8220885"/>
        <n v="6317236.224"/>
        <n v="7464867.47136"/>
        <n v="3485008.65024"/>
        <n v="7464866.88643072"/>
      </sharedItems>
    </cacheField>
    <cacheField name="Descuentos (Novedades)" numFmtId="0">
      <sharedItems containsSemiMixedTypes="0" containsString="0" containsNumber="1" containsInteger="0">
        <n v="0"/>
        <n v="-720281.915392"/>
        <n v="-1800704.78848"/>
        <n v="-344289.374208"/>
        <n v="-516434.061312"/>
        <n v="-1549302.183936"/>
        <n v="-1186236.57984"/>
        <n v="-118623.657984"/>
        <n v="-1741802.25848732"/>
        <n v="-1244144.47034808"/>
        <n v="-210574.5408"/>
        <n v="-248828.915712"/>
        <n v="-232333.910016"/>
        <n v="-116166.955008"/>
        <n v="-497657.788139233"/>
      </sharedItems>
    </cacheField>
    <cacheField name="Total horas novedades" numFmtId="0">
      <sharedItems containsSemiMixedTypes="0" containsString="0" containsNumber="1" containsInteger="1">
        <n v="0"/>
        <n v="16"/>
        <n v="40"/>
        <n v="24"/>
        <n v="72"/>
        <n v="80"/>
        <n v="8"/>
        <n v="56"/>
      </sharedItems>
    </cacheField>
    <cacheField name="Total días novedades" numFmtId="0">
      <sharedItems containsSemiMixedTypes="0" containsString="0" containsNumber="1" containsInteger="1">
        <n v="0"/>
        <n v="2"/>
        <n v="5"/>
        <n v="3"/>
        <n v="9"/>
        <n v="10"/>
        <n v="1"/>
        <n v="7"/>
      </sharedItems>
    </cacheField>
    <cacheField name="Horas Extra" numFmtId="0">
      <sharedItems containsSemiMixedTypes="0" containsString="0" containsNumber="1" containsInteger="0">
        <n v="0"/>
        <n v="12896347.11456"/>
        <n v="544532.6016"/>
        <n v="117982.06368"/>
        <n v="108906.52032"/>
        <n v="154284.23712"/>
        <n v="481003.79808"/>
        <n v="390248.36448"/>
      </sharedItems>
    </cacheField>
    <cacheField name="HE Diurnas" numFmtId="0">
      <sharedItems containsSemiMixedTypes="0" containsString="0" containsNumber="1" containsInteger="0">
        <n v="0"/>
        <n v="710.5"/>
        <n v="26.5"/>
        <n v="6.5"/>
        <n v="6"/>
        <n v="8.5"/>
        <n v="21.5"/>
      </sharedItems>
    </cacheField>
    <cacheField name="HE Nocturnas" numFmtId="0">
      <sharedItems containsSemiMixedTypes="0" containsString="0" containsNumber="1" containsInteger="0">
        <n v="0"/>
        <n v="2.5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4"/>
        <item x="0"/>
        <item x="1"/>
        <item x="10"/>
        <item x="9"/>
        <item x="11"/>
        <item x="12"/>
        <item x="13"/>
        <item x="3"/>
        <item x="14"/>
        <item x="6"/>
        <item x="2"/>
        <item x="5"/>
        <item x="8"/>
        <item x="7"/>
      </items>
    </pivotField>
    <pivotField axis="axisRow" outline="0" compact="0" showAll="0" defaultSubtotal="0">
      <items>
        <item x="0"/>
        <item x="19"/>
        <item x="9"/>
        <item x="16"/>
        <item x="2"/>
        <item x="10"/>
        <item x="12"/>
        <item x="18"/>
        <item x="1"/>
        <item x="11"/>
        <item x="4"/>
        <item x="14"/>
        <item x="8"/>
        <item x="3"/>
        <item x="13"/>
        <item x="17"/>
        <item x="6"/>
        <item x="7"/>
        <item x="15"/>
        <item x="5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38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7109375" bestFit="1" customWidth="1"/>
    <col min="5" max="5" width="30.41796875" bestFit="1" customWidth="1"/>
    <col min="6" max="6" width="31.41796875" bestFit="1" customWidth="1"/>
    <col min="7" max="7" width="37.570312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/>
      <c r="C4" s="7">
        <v>1577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43221</v>
      </c>
      <c r="I4" s="6">
        <v>43830</v>
      </c>
      <c r="J4" s="7">
        <v>3378331.58787072</v>
      </c>
      <c r="K4" s="7">
        <v>1853904</v>
      </c>
      <c r="L4" s="7">
        <v>0.62</v>
      </c>
      <c r="M4" s="7">
        <v>3378331.58787072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43313</v>
      </c>
      <c r="B5" s="7">
        <v>14230</v>
      </c>
      <c r="C5" s="7">
        <v>1577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43221</v>
      </c>
      <c r="I5" s="6">
        <v>43830</v>
      </c>
      <c r="J5" s="7">
        <v>3378331.58787072</v>
      </c>
      <c r="K5" s="7">
        <v>1853904</v>
      </c>
      <c r="L5" s="7">
        <v>0.62</v>
      </c>
      <c r="M5" s="7">
        <v>3378331.58787072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/>
      <c r="C6" s="7">
        <v>1577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42614</v>
      </c>
      <c r="I6" s="6">
        <v>43830</v>
      </c>
      <c r="J6" s="7">
        <v>10083946.815488</v>
      </c>
      <c r="K6" s="7">
        <v>6403280</v>
      </c>
      <c r="L6" s="7">
        <v>0.5</v>
      </c>
      <c r="M6" s="7">
        <v>10804228.73088</v>
      </c>
      <c r="N6" s="7">
        <v>-720281.915392</v>
      </c>
      <c r="O6" s="7">
        <v>16</v>
      </c>
      <c r="P6" s="7">
        <v>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29</v>
      </c>
    </row>
    <row r="7" spans="1:22">
      <c r="A7" s="6">
        <v>43313</v>
      </c>
      <c r="B7" s="7">
        <v>14230</v>
      </c>
      <c r="C7" s="7">
        <v>1577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42614</v>
      </c>
      <c r="I7" s="6">
        <v>43830</v>
      </c>
      <c r="J7" s="7">
        <v>9003523.9424</v>
      </c>
      <c r="K7" s="7">
        <v>6403280</v>
      </c>
      <c r="L7" s="7">
        <v>0.5</v>
      </c>
      <c r="M7" s="7">
        <v>10804228.73088</v>
      </c>
      <c r="N7" s="7">
        <v>-1800704.78848</v>
      </c>
      <c r="O7" s="7">
        <v>40</v>
      </c>
      <c r="P7" s="7">
        <v>5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30</v>
      </c>
    </row>
    <row r="8" spans="1:22">
      <c r="A8" s="6">
        <v>43374</v>
      </c>
      <c r="B8" s="7"/>
      <c r="C8" s="7">
        <v>1577</v>
      </c>
      <c r="D8" s="7" t="s">
        <v>22</v>
      </c>
      <c r="E8" s="7" t="s">
        <v>23</v>
      </c>
      <c r="F8" s="7" t="s">
        <v>31</v>
      </c>
      <c r="G8" s="7" t="s">
        <v>32</v>
      </c>
      <c r="H8" s="6">
        <v>43040</v>
      </c>
      <c r="I8" s="6">
        <v>43830</v>
      </c>
      <c r="J8" s="7">
        <v>9084536.64768</v>
      </c>
      <c r="K8" s="7">
        <v>5384080</v>
      </c>
      <c r="L8" s="7">
        <v>0.5</v>
      </c>
      <c r="M8" s="7">
        <v>9084536.64768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43313</v>
      </c>
      <c r="B9" s="7">
        <v>14230</v>
      </c>
      <c r="C9" s="7">
        <v>1577</v>
      </c>
      <c r="D9" s="7" t="s">
        <v>22</v>
      </c>
      <c r="E9" s="7" t="s">
        <v>23</v>
      </c>
      <c r="F9" s="7" t="s">
        <v>31</v>
      </c>
      <c r="G9" s="7" t="s">
        <v>32</v>
      </c>
      <c r="H9" s="6">
        <v>43040</v>
      </c>
      <c r="I9" s="6">
        <v>43830</v>
      </c>
      <c r="J9" s="7">
        <v>9084536.64768</v>
      </c>
      <c r="K9" s="7">
        <v>5384080</v>
      </c>
      <c r="L9" s="7">
        <v>0.5</v>
      </c>
      <c r="M9" s="7">
        <v>9084536.64768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/>
      <c r="C10" s="7">
        <v>1577</v>
      </c>
      <c r="D10" s="7" t="s">
        <v>22</v>
      </c>
      <c r="E10" s="7" t="s">
        <v>23</v>
      </c>
      <c r="F10" s="7" t="s">
        <v>33</v>
      </c>
      <c r="G10" s="7" t="s">
        <v>34</v>
      </c>
      <c r="H10" s="6">
        <v>42597</v>
      </c>
      <c r="I10" s="6">
        <v>43830</v>
      </c>
      <c r="J10" s="7">
        <v>5164340.61312</v>
      </c>
      <c r="K10" s="7">
        <v>3060720</v>
      </c>
      <c r="L10" s="7">
        <v>0.5</v>
      </c>
      <c r="M10" s="7">
        <v>5164340.61312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43313</v>
      </c>
      <c r="B11" s="7">
        <v>14230</v>
      </c>
      <c r="C11" s="7">
        <v>1577</v>
      </c>
      <c r="D11" s="7" t="s">
        <v>22</v>
      </c>
      <c r="E11" s="7" t="s">
        <v>23</v>
      </c>
      <c r="F11" s="7" t="s">
        <v>33</v>
      </c>
      <c r="G11" s="7" t="s">
        <v>34</v>
      </c>
      <c r="H11" s="6">
        <v>42597</v>
      </c>
      <c r="I11" s="6">
        <v>43830</v>
      </c>
      <c r="J11" s="7">
        <v>4820051.238912</v>
      </c>
      <c r="K11" s="7">
        <v>3060720</v>
      </c>
      <c r="L11" s="7">
        <v>0.5</v>
      </c>
      <c r="M11" s="7">
        <v>5164340.61312</v>
      </c>
      <c r="N11" s="7">
        <v>-344289.374208</v>
      </c>
      <c r="O11" s="7">
        <v>16</v>
      </c>
      <c r="P11" s="7">
        <v>2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35</v>
      </c>
    </row>
    <row r="12" spans="1:22">
      <c r="A12" s="6">
        <v>43374</v>
      </c>
      <c r="B12" s="7"/>
      <c r="C12" s="7">
        <v>1577</v>
      </c>
      <c r="D12" s="7" t="s">
        <v>22</v>
      </c>
      <c r="E12" s="7" t="s">
        <v>23</v>
      </c>
      <c r="F12" s="7" t="s">
        <v>33</v>
      </c>
      <c r="G12" s="7" t="s">
        <v>36</v>
      </c>
      <c r="H12" s="6">
        <v>43004</v>
      </c>
      <c r="I12" s="6">
        <v>43380</v>
      </c>
      <c r="J12" s="7">
        <v>1205012.809728</v>
      </c>
      <c r="K12" s="7">
        <v>3060720</v>
      </c>
      <c r="L12" s="7">
        <v>0.5</v>
      </c>
      <c r="M12" s="7">
        <v>1205012.809728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43313</v>
      </c>
      <c r="B13" s="7">
        <v>14230</v>
      </c>
      <c r="C13" s="7">
        <v>1577</v>
      </c>
      <c r="D13" s="7" t="s">
        <v>22</v>
      </c>
      <c r="E13" s="7" t="s">
        <v>23</v>
      </c>
      <c r="F13" s="7" t="s">
        <v>33</v>
      </c>
      <c r="G13" s="7" t="s">
        <v>36</v>
      </c>
      <c r="H13" s="6">
        <v>43004</v>
      </c>
      <c r="I13" s="6">
        <v>43380</v>
      </c>
      <c r="J13" s="7">
        <v>4647906.551808</v>
      </c>
      <c r="K13" s="7">
        <v>3060720</v>
      </c>
      <c r="L13" s="7">
        <v>0.5</v>
      </c>
      <c r="M13" s="7">
        <v>5164340.61312</v>
      </c>
      <c r="N13" s="7">
        <v>-516434.061312</v>
      </c>
      <c r="O13" s="7">
        <v>24</v>
      </c>
      <c r="P13" s="7">
        <v>3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37</v>
      </c>
    </row>
    <row r="14" spans="1:22">
      <c r="A14" s="6">
        <v>43313</v>
      </c>
      <c r="B14" s="7">
        <v>14230</v>
      </c>
      <c r="C14" s="7">
        <v>1577</v>
      </c>
      <c r="D14" s="7" t="s">
        <v>22</v>
      </c>
      <c r="E14" s="7" t="s">
        <v>23</v>
      </c>
      <c r="F14" s="7" t="s">
        <v>33</v>
      </c>
      <c r="G14" s="7" t="s">
        <v>38</v>
      </c>
      <c r="H14" s="6">
        <v>42779</v>
      </c>
      <c r="I14" s="6">
        <v>43373</v>
      </c>
      <c r="J14" s="7">
        <v>3615038.429184</v>
      </c>
      <c r="K14" s="7">
        <v>3060720</v>
      </c>
      <c r="L14" s="7">
        <v>0.5</v>
      </c>
      <c r="M14" s="7">
        <v>5164340.61312</v>
      </c>
      <c r="N14" s="7">
        <v>-1549302.183936</v>
      </c>
      <c r="O14" s="7">
        <v>72</v>
      </c>
      <c r="P14" s="7">
        <v>9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39</v>
      </c>
    </row>
    <row r="15" spans="1:22">
      <c r="A15" s="6">
        <v>43313</v>
      </c>
      <c r="B15" s="7">
        <v>14230</v>
      </c>
      <c r="C15" s="7">
        <v>1577</v>
      </c>
      <c r="D15" s="7" t="s">
        <v>22</v>
      </c>
      <c r="E15" s="7" t="s">
        <v>23</v>
      </c>
      <c r="F15" s="7" t="s">
        <v>40</v>
      </c>
      <c r="G15" s="7" t="s">
        <v>41</v>
      </c>
      <c r="H15" s="6">
        <v>42668</v>
      </c>
      <c r="I15" s="6">
        <v>43366</v>
      </c>
      <c r="J15" s="7">
        <v>2372473.15968</v>
      </c>
      <c r="K15" s="7">
        <v>2109120</v>
      </c>
      <c r="L15" s="7">
        <v>0.5</v>
      </c>
      <c r="M15" s="7">
        <v>3558709.73952</v>
      </c>
      <c r="N15" s="7">
        <v>-1186236.57984</v>
      </c>
      <c r="O15" s="7">
        <v>80</v>
      </c>
      <c r="P15" s="7">
        <v>10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42</v>
      </c>
    </row>
    <row r="16" spans="1:22">
      <c r="A16" s="6">
        <v>43374</v>
      </c>
      <c r="B16" s="7"/>
      <c r="C16" s="7">
        <v>1577</v>
      </c>
      <c r="D16" s="7" t="s">
        <v>22</v>
      </c>
      <c r="E16" s="7" t="s">
        <v>23</v>
      </c>
      <c r="F16" s="7" t="s">
        <v>40</v>
      </c>
      <c r="G16" s="7" t="s">
        <v>43</v>
      </c>
      <c r="H16" s="6">
        <v>42715</v>
      </c>
      <c r="I16" s="6">
        <v>43830</v>
      </c>
      <c r="J16" s="7">
        <v>3558709.73952</v>
      </c>
      <c r="K16" s="7">
        <v>2109120</v>
      </c>
      <c r="L16" s="7">
        <v>0.5</v>
      </c>
      <c r="M16" s="7">
        <v>3558709.73952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26</v>
      </c>
    </row>
    <row r="17" spans="1:22">
      <c r="A17" s="6">
        <v>43313</v>
      </c>
      <c r="B17" s="7">
        <v>14230</v>
      </c>
      <c r="C17" s="7">
        <v>1577</v>
      </c>
      <c r="D17" s="7" t="s">
        <v>22</v>
      </c>
      <c r="E17" s="7" t="s">
        <v>23</v>
      </c>
      <c r="F17" s="7" t="s">
        <v>40</v>
      </c>
      <c r="G17" s="7" t="s">
        <v>43</v>
      </c>
      <c r="H17" s="6">
        <v>42715</v>
      </c>
      <c r="I17" s="6">
        <v>43830</v>
      </c>
      <c r="J17" s="7">
        <v>3558709.73952</v>
      </c>
      <c r="K17" s="7">
        <v>2109120</v>
      </c>
      <c r="L17" s="7">
        <v>0.5</v>
      </c>
      <c r="M17" s="7">
        <v>3558709.73952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26</v>
      </c>
    </row>
    <row r="18" spans="1:22">
      <c r="A18" s="6">
        <v>43374</v>
      </c>
      <c r="B18" s="7"/>
      <c r="C18" s="7">
        <v>1577</v>
      </c>
      <c r="D18" s="7" t="s">
        <v>22</v>
      </c>
      <c r="E18" s="7" t="s">
        <v>23</v>
      </c>
      <c r="F18" s="7" t="s">
        <v>40</v>
      </c>
      <c r="G18" s="7" t="s">
        <v>44</v>
      </c>
      <c r="H18" s="6">
        <v>43102</v>
      </c>
      <c r="I18" s="6">
        <v>43830</v>
      </c>
      <c r="J18" s="7">
        <v>3558709.73952</v>
      </c>
      <c r="K18" s="7">
        <v>2109120</v>
      </c>
      <c r="L18" s="7">
        <v>0.5</v>
      </c>
      <c r="M18" s="7">
        <v>3558709.73952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 t="s">
        <v>26</v>
      </c>
    </row>
    <row r="19" spans="1:22">
      <c r="A19" s="6">
        <v>43313</v>
      </c>
      <c r="B19" s="7">
        <v>14230</v>
      </c>
      <c r="C19" s="7">
        <v>1577</v>
      </c>
      <c r="D19" s="7" t="s">
        <v>22</v>
      </c>
      <c r="E19" s="7" t="s">
        <v>23</v>
      </c>
      <c r="F19" s="7" t="s">
        <v>40</v>
      </c>
      <c r="G19" s="7" t="s">
        <v>44</v>
      </c>
      <c r="H19" s="6">
        <v>43102</v>
      </c>
      <c r="I19" s="6">
        <v>43830</v>
      </c>
      <c r="J19" s="7">
        <v>3440086.081536</v>
      </c>
      <c r="K19" s="7">
        <v>2109120</v>
      </c>
      <c r="L19" s="7">
        <v>0.5</v>
      </c>
      <c r="M19" s="7">
        <v>3558709.73952</v>
      </c>
      <c r="N19" s="7">
        <v>-118623.657984</v>
      </c>
      <c r="O19" s="7">
        <v>8</v>
      </c>
      <c r="P19" s="7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 t="s">
        <v>45</v>
      </c>
    </row>
    <row r="20" spans="1:22">
      <c r="A20" s="6">
        <v>43374</v>
      </c>
      <c r="B20" s="7"/>
      <c r="C20" s="7">
        <v>1577</v>
      </c>
      <c r="D20" s="7" t="s">
        <v>22</v>
      </c>
      <c r="E20" s="7" t="s">
        <v>23</v>
      </c>
      <c r="F20" s="7" t="s">
        <v>46</v>
      </c>
      <c r="G20" s="7" t="s">
        <v>47</v>
      </c>
      <c r="H20" s="6">
        <v>42377</v>
      </c>
      <c r="I20" s="6">
        <v>43830</v>
      </c>
      <c r="J20" s="7">
        <v>7464866.8220885</v>
      </c>
      <c r="K20" s="7">
        <v>4424159.6152</v>
      </c>
      <c r="L20" s="7">
        <v>0.5</v>
      </c>
      <c r="M20" s="7">
        <v>7464866.8220885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 t="s">
        <v>26</v>
      </c>
    </row>
    <row r="21" spans="1:22">
      <c r="A21" s="6">
        <v>43313</v>
      </c>
      <c r="B21" s="7">
        <v>14230</v>
      </c>
      <c r="C21" s="7">
        <v>1577</v>
      </c>
      <c r="D21" s="7" t="s">
        <v>22</v>
      </c>
      <c r="E21" s="7" t="s">
        <v>23</v>
      </c>
      <c r="F21" s="7" t="s">
        <v>46</v>
      </c>
      <c r="G21" s="7" t="s">
        <v>47</v>
      </c>
      <c r="H21" s="6">
        <v>42377</v>
      </c>
      <c r="I21" s="6">
        <v>43830</v>
      </c>
      <c r="J21" s="7">
        <v>5723064.56360118</v>
      </c>
      <c r="K21" s="7">
        <v>4424159.6152</v>
      </c>
      <c r="L21" s="7">
        <v>0.5</v>
      </c>
      <c r="M21" s="7">
        <v>7464866.8220885</v>
      </c>
      <c r="N21" s="7">
        <v>-1741802.25848732</v>
      </c>
      <c r="O21" s="7">
        <v>56</v>
      </c>
      <c r="P21" s="7">
        <v>7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 t="s">
        <v>48</v>
      </c>
    </row>
    <row r="22" spans="1:22">
      <c r="A22" s="6">
        <v>43374</v>
      </c>
      <c r="B22" s="7"/>
      <c r="C22" s="7">
        <v>1577</v>
      </c>
      <c r="D22" s="7" t="s">
        <v>22</v>
      </c>
      <c r="E22" s="7" t="s">
        <v>23</v>
      </c>
      <c r="F22" s="7" t="s">
        <v>49</v>
      </c>
      <c r="G22" s="7" t="s">
        <v>50</v>
      </c>
      <c r="H22" s="6">
        <v>42971</v>
      </c>
      <c r="I22" s="6">
        <v>43830</v>
      </c>
      <c r="J22" s="7">
        <v>7464866.8220885</v>
      </c>
      <c r="K22" s="7">
        <v>4424159.6152</v>
      </c>
      <c r="L22" s="7">
        <v>0.5</v>
      </c>
      <c r="M22" s="7">
        <v>7464866.8220885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" t="s">
        <v>26</v>
      </c>
    </row>
    <row r="23" spans="1:22">
      <c r="A23" s="6">
        <v>43313</v>
      </c>
      <c r="B23" s="7">
        <v>14230</v>
      </c>
      <c r="C23" s="7">
        <v>1577</v>
      </c>
      <c r="D23" s="7" t="s">
        <v>22</v>
      </c>
      <c r="E23" s="7" t="s">
        <v>23</v>
      </c>
      <c r="F23" s="7" t="s">
        <v>49</v>
      </c>
      <c r="G23" s="7" t="s">
        <v>50</v>
      </c>
      <c r="H23" s="6">
        <v>42971</v>
      </c>
      <c r="I23" s="6">
        <v>43830</v>
      </c>
      <c r="J23" s="7">
        <v>6220722.35174042</v>
      </c>
      <c r="K23" s="7">
        <v>4424159.6152</v>
      </c>
      <c r="L23" s="7">
        <v>0.5</v>
      </c>
      <c r="M23" s="7">
        <v>7464866.8220885</v>
      </c>
      <c r="N23" s="7">
        <v>-1244144.47034808</v>
      </c>
      <c r="O23" s="7">
        <v>40</v>
      </c>
      <c r="P23" s="7">
        <v>5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 t="s">
        <v>30</v>
      </c>
    </row>
    <row r="24" spans="1:22">
      <c r="A24" s="6">
        <v>43374</v>
      </c>
      <c r="B24" s="7"/>
      <c r="C24" s="7">
        <v>1577</v>
      </c>
      <c r="D24" s="7" t="s">
        <v>22</v>
      </c>
      <c r="E24" s="7" t="s">
        <v>23</v>
      </c>
      <c r="F24" s="7" t="s">
        <v>51</v>
      </c>
      <c r="G24" s="7" t="s">
        <v>52</v>
      </c>
      <c r="H24" s="6">
        <v>42759</v>
      </c>
      <c r="I24" s="6">
        <v>43830</v>
      </c>
      <c r="J24" s="7">
        <v>6317236.224</v>
      </c>
      <c r="K24" s="7">
        <v>3744000</v>
      </c>
      <c r="L24" s="7">
        <v>0.5</v>
      </c>
      <c r="M24" s="7">
        <v>6317236.224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" t="s">
        <v>26</v>
      </c>
    </row>
    <row r="25" spans="1:22">
      <c r="A25" s="6">
        <v>43313</v>
      </c>
      <c r="B25" s="7">
        <v>14230</v>
      </c>
      <c r="C25" s="7">
        <v>1577</v>
      </c>
      <c r="D25" s="7" t="s">
        <v>22</v>
      </c>
      <c r="E25" s="7" t="s">
        <v>23</v>
      </c>
      <c r="F25" s="7" t="s">
        <v>51</v>
      </c>
      <c r="G25" s="7" t="s">
        <v>52</v>
      </c>
      <c r="H25" s="6">
        <v>42759</v>
      </c>
      <c r="I25" s="6">
        <v>43830</v>
      </c>
      <c r="J25" s="7">
        <v>6106661.6832</v>
      </c>
      <c r="K25" s="7">
        <v>3744000</v>
      </c>
      <c r="L25" s="7">
        <v>0.5</v>
      </c>
      <c r="M25" s="7">
        <v>6317236.224</v>
      </c>
      <c r="N25" s="7">
        <v>-210574.5408</v>
      </c>
      <c r="O25" s="7">
        <v>8</v>
      </c>
      <c r="P25" s="7">
        <v>1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1" t="s">
        <v>45</v>
      </c>
    </row>
    <row r="26" spans="1:22">
      <c r="A26" s="6">
        <v>43374</v>
      </c>
      <c r="B26" s="7"/>
      <c r="C26" s="7">
        <v>1577</v>
      </c>
      <c r="D26" s="7" t="s">
        <v>22</v>
      </c>
      <c r="E26" s="7" t="s">
        <v>23</v>
      </c>
      <c r="F26" s="7" t="s">
        <v>53</v>
      </c>
      <c r="G26" s="7" t="s">
        <v>54</v>
      </c>
      <c r="H26" s="6">
        <v>42591</v>
      </c>
      <c r="I26" s="6">
        <v>43830</v>
      </c>
      <c r="J26" s="7">
        <v>7464867.47136</v>
      </c>
      <c r="K26" s="7">
        <v>4424160</v>
      </c>
      <c r="L26" s="7">
        <v>0.5</v>
      </c>
      <c r="M26" s="7">
        <v>7464867.47136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1" t="s">
        <v>26</v>
      </c>
    </row>
    <row r="27" spans="1:22">
      <c r="A27" s="6">
        <v>43313</v>
      </c>
      <c r="B27" s="7">
        <v>14230</v>
      </c>
      <c r="C27" s="7">
        <v>1577</v>
      </c>
      <c r="D27" s="7" t="s">
        <v>22</v>
      </c>
      <c r="E27" s="7" t="s">
        <v>23</v>
      </c>
      <c r="F27" s="7" t="s">
        <v>53</v>
      </c>
      <c r="G27" s="7" t="s">
        <v>54</v>
      </c>
      <c r="H27" s="6">
        <v>42591</v>
      </c>
      <c r="I27" s="6">
        <v>43830</v>
      </c>
      <c r="J27" s="7">
        <v>7216038.555648</v>
      </c>
      <c r="K27" s="7">
        <v>4424160</v>
      </c>
      <c r="L27" s="7">
        <v>0.5</v>
      </c>
      <c r="M27" s="7">
        <v>7464867.47136</v>
      </c>
      <c r="N27" s="7">
        <v>-248828.915712</v>
      </c>
      <c r="O27" s="7">
        <v>8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1" t="s">
        <v>45</v>
      </c>
    </row>
    <row r="28" spans="1:22">
      <c r="A28" s="6">
        <v>43313</v>
      </c>
      <c r="B28" s="7">
        <v>14230</v>
      </c>
      <c r="C28" s="7">
        <v>1577</v>
      </c>
      <c r="D28" s="7" t="s">
        <v>22</v>
      </c>
      <c r="E28" s="7" t="s">
        <v>23</v>
      </c>
      <c r="F28" s="7" t="s">
        <v>53</v>
      </c>
      <c r="G28" s="7" t="s">
        <v>55</v>
      </c>
      <c r="H28" s="6">
        <v>42664</v>
      </c>
      <c r="I28" s="6">
        <v>43343</v>
      </c>
      <c r="J28" s="7">
        <v>7464867.47136</v>
      </c>
      <c r="K28" s="7">
        <v>4424160</v>
      </c>
      <c r="L28" s="7">
        <v>0.5</v>
      </c>
      <c r="M28" s="7">
        <v>7464867.47136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1" t="s">
        <v>26</v>
      </c>
    </row>
    <row r="29" spans="1:22">
      <c r="A29" s="6">
        <v>43374</v>
      </c>
      <c r="B29" s="7"/>
      <c r="C29" s="7">
        <v>1577</v>
      </c>
      <c r="D29" s="7" t="s">
        <v>22</v>
      </c>
      <c r="E29" s="7" t="s">
        <v>23</v>
      </c>
      <c r="F29" s="7" t="s">
        <v>56</v>
      </c>
      <c r="G29" s="7" t="s">
        <v>57</v>
      </c>
      <c r="H29" s="6">
        <v>42897</v>
      </c>
      <c r="I29" s="6">
        <v>43830</v>
      </c>
      <c r="J29" s="7">
        <v>16381355.7648</v>
      </c>
      <c r="K29" s="7">
        <v>2065440</v>
      </c>
      <c r="L29" s="7">
        <v>0.5</v>
      </c>
      <c r="M29" s="7">
        <v>3485008.65024</v>
      </c>
      <c r="N29" s="7">
        <v>0</v>
      </c>
      <c r="O29" s="7">
        <v>0</v>
      </c>
      <c r="P29" s="7">
        <v>0</v>
      </c>
      <c r="Q29" s="7">
        <v>12896347.11456</v>
      </c>
      <c r="R29" s="7">
        <v>710.5</v>
      </c>
      <c r="S29" s="7">
        <v>0</v>
      </c>
      <c r="T29" s="7">
        <v>0</v>
      </c>
      <c r="U29" s="7">
        <v>0</v>
      </c>
      <c r="V29" s="1" t="s">
        <v>58</v>
      </c>
    </row>
    <row r="30" spans="1:22">
      <c r="A30" s="6">
        <v>43313</v>
      </c>
      <c r="B30" s="7">
        <v>14230</v>
      </c>
      <c r="C30" s="7">
        <v>1577</v>
      </c>
      <c r="D30" s="7" t="s">
        <v>22</v>
      </c>
      <c r="E30" s="7" t="s">
        <v>23</v>
      </c>
      <c r="F30" s="7" t="s">
        <v>56</v>
      </c>
      <c r="G30" s="7" t="s">
        <v>57</v>
      </c>
      <c r="H30" s="6">
        <v>42897</v>
      </c>
      <c r="I30" s="6">
        <v>43830</v>
      </c>
      <c r="J30" s="7">
        <v>3797207.341824</v>
      </c>
      <c r="K30" s="7">
        <v>2065440</v>
      </c>
      <c r="L30" s="7">
        <v>0.5</v>
      </c>
      <c r="M30" s="7">
        <v>3485008.65024</v>
      </c>
      <c r="N30" s="7">
        <v>-232333.910016</v>
      </c>
      <c r="O30" s="7">
        <v>16</v>
      </c>
      <c r="P30" s="7">
        <v>2</v>
      </c>
      <c r="Q30" s="7">
        <v>544532.6016</v>
      </c>
      <c r="R30" s="7">
        <v>26.5</v>
      </c>
      <c r="S30" s="7">
        <v>2.5</v>
      </c>
      <c r="T30" s="7">
        <v>0</v>
      </c>
      <c r="U30" s="7">
        <v>0</v>
      </c>
      <c r="V30" s="1" t="s">
        <v>59</v>
      </c>
    </row>
    <row r="31" spans="1:22">
      <c r="A31" s="6">
        <v>43313</v>
      </c>
      <c r="B31" s="7">
        <v>14230</v>
      </c>
      <c r="C31" s="7">
        <v>1577</v>
      </c>
      <c r="D31" s="7" t="s">
        <v>22</v>
      </c>
      <c r="E31" s="7" t="s">
        <v>23</v>
      </c>
      <c r="F31" s="7" t="s">
        <v>60</v>
      </c>
      <c r="G31" s="7" t="s">
        <v>61</v>
      </c>
      <c r="H31" s="6">
        <v>43018</v>
      </c>
      <c r="I31" s="6">
        <v>43366</v>
      </c>
      <c r="J31" s="7">
        <v>3602990.71392</v>
      </c>
      <c r="K31" s="7">
        <v>2065440</v>
      </c>
      <c r="L31" s="7">
        <v>0.5</v>
      </c>
      <c r="M31" s="7">
        <v>3485008.65024</v>
      </c>
      <c r="N31" s="7">
        <v>0</v>
      </c>
      <c r="O31" s="7">
        <v>0</v>
      </c>
      <c r="P31" s="7">
        <v>0</v>
      </c>
      <c r="Q31" s="7">
        <v>117982.06368</v>
      </c>
      <c r="R31" s="7">
        <v>6.5</v>
      </c>
      <c r="S31" s="7">
        <v>0</v>
      </c>
      <c r="T31" s="7">
        <v>0</v>
      </c>
      <c r="U31" s="7">
        <v>0</v>
      </c>
      <c r="V31" s="1" t="s">
        <v>62</v>
      </c>
    </row>
    <row r="32" spans="1:22">
      <c r="A32" s="6">
        <v>43374</v>
      </c>
      <c r="B32" s="7"/>
      <c r="C32" s="7">
        <v>1577</v>
      </c>
      <c r="D32" s="7" t="s">
        <v>22</v>
      </c>
      <c r="E32" s="7" t="s">
        <v>23</v>
      </c>
      <c r="F32" s="7" t="s">
        <v>63</v>
      </c>
      <c r="G32" s="7" t="s">
        <v>64</v>
      </c>
      <c r="H32" s="6">
        <v>42018</v>
      </c>
      <c r="I32" s="6">
        <v>43830</v>
      </c>
      <c r="J32" s="7">
        <v>3593915.17056</v>
      </c>
      <c r="K32" s="7">
        <v>2065440</v>
      </c>
      <c r="L32" s="7">
        <v>0.5</v>
      </c>
      <c r="M32" s="7">
        <v>3485008.65024</v>
      </c>
      <c r="N32" s="7">
        <v>0</v>
      </c>
      <c r="O32" s="7">
        <v>0</v>
      </c>
      <c r="P32" s="7">
        <v>0</v>
      </c>
      <c r="Q32" s="7">
        <v>108906.52032</v>
      </c>
      <c r="R32" s="7">
        <v>6</v>
      </c>
      <c r="S32" s="7">
        <v>0</v>
      </c>
      <c r="T32" s="7">
        <v>0</v>
      </c>
      <c r="U32" s="7">
        <v>0</v>
      </c>
      <c r="V32" s="1" t="s">
        <v>65</v>
      </c>
    </row>
    <row r="33" spans="1:22">
      <c r="A33" s="6">
        <v>43313</v>
      </c>
      <c r="B33" s="7">
        <v>14230</v>
      </c>
      <c r="C33" s="7">
        <v>1577</v>
      </c>
      <c r="D33" s="7" t="s">
        <v>22</v>
      </c>
      <c r="E33" s="7" t="s">
        <v>23</v>
      </c>
      <c r="F33" s="7" t="s">
        <v>63</v>
      </c>
      <c r="G33" s="7" t="s">
        <v>64</v>
      </c>
      <c r="H33" s="6">
        <v>42018</v>
      </c>
      <c r="I33" s="6">
        <v>43830</v>
      </c>
      <c r="J33" s="7">
        <v>3639292.88736</v>
      </c>
      <c r="K33" s="7">
        <v>2065440</v>
      </c>
      <c r="L33" s="7">
        <v>0.5</v>
      </c>
      <c r="M33" s="7">
        <v>3485008.65024</v>
      </c>
      <c r="N33" s="7">
        <v>0</v>
      </c>
      <c r="O33" s="7">
        <v>0</v>
      </c>
      <c r="P33" s="7">
        <v>0</v>
      </c>
      <c r="Q33" s="7">
        <v>154284.23712</v>
      </c>
      <c r="R33" s="7">
        <v>8.5</v>
      </c>
      <c r="S33" s="7">
        <v>0</v>
      </c>
      <c r="T33" s="7">
        <v>0</v>
      </c>
      <c r="U33" s="7">
        <v>0</v>
      </c>
      <c r="V33" s="1" t="s">
        <v>66</v>
      </c>
    </row>
    <row r="34" spans="1:22">
      <c r="A34" s="6">
        <v>43374</v>
      </c>
      <c r="B34" s="7"/>
      <c r="C34" s="7">
        <v>1577</v>
      </c>
      <c r="D34" s="7" t="s">
        <v>22</v>
      </c>
      <c r="E34" s="7" t="s">
        <v>23</v>
      </c>
      <c r="F34" s="7" t="s">
        <v>67</v>
      </c>
      <c r="G34" s="7" t="s">
        <v>68</v>
      </c>
      <c r="H34" s="6">
        <v>42263</v>
      </c>
      <c r="I34" s="6">
        <v>43830</v>
      </c>
      <c r="J34" s="7">
        <v>3966012.44832</v>
      </c>
      <c r="K34" s="7">
        <v>2065440</v>
      </c>
      <c r="L34" s="7">
        <v>0.5</v>
      </c>
      <c r="M34" s="7">
        <v>3485008.65024</v>
      </c>
      <c r="N34" s="7">
        <v>0</v>
      </c>
      <c r="O34" s="7">
        <v>0</v>
      </c>
      <c r="P34" s="7">
        <v>0</v>
      </c>
      <c r="Q34" s="7">
        <v>481003.79808</v>
      </c>
      <c r="R34" s="7">
        <v>26.5</v>
      </c>
      <c r="S34" s="7">
        <v>0</v>
      </c>
      <c r="T34" s="7">
        <v>0</v>
      </c>
      <c r="U34" s="7">
        <v>0</v>
      </c>
      <c r="V34" s="1" t="s">
        <v>69</v>
      </c>
    </row>
    <row r="35" spans="1:22">
      <c r="A35" s="6">
        <v>43313</v>
      </c>
      <c r="B35" s="7">
        <v>14230</v>
      </c>
      <c r="C35" s="7">
        <v>1577</v>
      </c>
      <c r="D35" s="7" t="s">
        <v>22</v>
      </c>
      <c r="E35" s="7" t="s">
        <v>23</v>
      </c>
      <c r="F35" s="7" t="s">
        <v>67</v>
      </c>
      <c r="G35" s="7" t="s">
        <v>68</v>
      </c>
      <c r="H35" s="6">
        <v>42263</v>
      </c>
      <c r="I35" s="6">
        <v>43830</v>
      </c>
      <c r="J35" s="7">
        <v>3759090.059712</v>
      </c>
      <c r="K35" s="7">
        <v>2065440</v>
      </c>
      <c r="L35" s="7">
        <v>0.5</v>
      </c>
      <c r="M35" s="7">
        <v>3485008.65024</v>
      </c>
      <c r="N35" s="7">
        <v>-116166.955008</v>
      </c>
      <c r="O35" s="7">
        <v>8</v>
      </c>
      <c r="P35" s="7">
        <v>1</v>
      </c>
      <c r="Q35" s="7">
        <v>390248.36448</v>
      </c>
      <c r="R35" s="7">
        <v>21.5</v>
      </c>
      <c r="S35" s="7">
        <v>0</v>
      </c>
      <c r="T35" s="7">
        <v>0</v>
      </c>
      <c r="U35" s="7">
        <v>0</v>
      </c>
      <c r="V35" s="1" t="s">
        <v>70</v>
      </c>
    </row>
    <row r="36" spans="1:22">
      <c r="A36" s="6">
        <v>43374</v>
      </c>
      <c r="B36" s="7"/>
      <c r="C36" s="7">
        <v>1577</v>
      </c>
      <c r="D36" s="7" t="s">
        <v>22</v>
      </c>
      <c r="E36" s="7" t="s">
        <v>23</v>
      </c>
      <c r="F36" s="7" t="s">
        <v>71</v>
      </c>
      <c r="G36" s="7" t="s">
        <v>72</v>
      </c>
      <c r="H36" s="6">
        <v>42655</v>
      </c>
      <c r="I36" s="6">
        <v>43830</v>
      </c>
      <c r="J36" s="7">
        <v>3485008.65024</v>
      </c>
      <c r="K36" s="7">
        <v>2065440</v>
      </c>
      <c r="L36" s="7">
        <v>0.5</v>
      </c>
      <c r="M36" s="7">
        <v>3485008.65024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1" t="s">
        <v>26</v>
      </c>
    </row>
    <row r="37" spans="1:22">
      <c r="A37" s="6">
        <v>43313</v>
      </c>
      <c r="B37" s="7">
        <v>14230</v>
      </c>
      <c r="C37" s="7">
        <v>1577</v>
      </c>
      <c r="D37" s="7" t="s">
        <v>22</v>
      </c>
      <c r="E37" s="7" t="s">
        <v>23</v>
      </c>
      <c r="F37" s="7" t="s">
        <v>71</v>
      </c>
      <c r="G37" s="7" t="s">
        <v>72</v>
      </c>
      <c r="H37" s="6">
        <v>42655</v>
      </c>
      <c r="I37" s="6">
        <v>43830</v>
      </c>
      <c r="J37" s="7">
        <v>3252674.740224</v>
      </c>
      <c r="K37" s="7">
        <v>2065440</v>
      </c>
      <c r="L37" s="7">
        <v>0.5</v>
      </c>
      <c r="M37" s="7">
        <v>3485008.65024</v>
      </c>
      <c r="N37" s="7">
        <v>-232333.910016</v>
      </c>
      <c r="O37" s="7">
        <v>16</v>
      </c>
      <c r="P37" s="7">
        <v>2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1" t="s">
        <v>35</v>
      </c>
    </row>
    <row r="38" spans="1:22">
      <c r="A38" s="6">
        <v>43374</v>
      </c>
      <c r="B38" s="7"/>
      <c r="C38" s="7">
        <v>1577</v>
      </c>
      <c r="D38" s="7" t="s">
        <v>22</v>
      </c>
      <c r="E38" s="7" t="s">
        <v>23</v>
      </c>
      <c r="F38" s="7" t="s">
        <v>73</v>
      </c>
      <c r="G38" s="7" t="s">
        <v>74</v>
      </c>
      <c r="H38" s="6">
        <v>43374</v>
      </c>
      <c r="I38" s="6">
        <v>43800</v>
      </c>
      <c r="J38" s="7">
        <v>6967209.09829149</v>
      </c>
      <c r="K38" s="7">
        <v>4424159.6152</v>
      </c>
      <c r="L38" s="7">
        <v>0.5</v>
      </c>
      <c r="M38" s="7">
        <v>7464866.88643072</v>
      </c>
      <c r="N38" s="7">
        <v>-497657.788139233</v>
      </c>
      <c r="O38" s="7">
        <v>16</v>
      </c>
      <c r="P38" s="7">
        <v>2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1" t="s">
        <v>75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1.41796875" bestFit="1" customWidth="1"/>
    <col min="3" max="3" width="35.57031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2018-10-30T21:18:15Z</dcterms:created>
  <dcterms:modified xsi:type="dcterms:W3CDTF">2018-10-30T21:18:15Z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