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/>
  </bookViews>
  <sheets>
    <sheet name="BASE DE DATOS" sheetId="1" r:id="rId1"/>
    <sheet name="TABLA DINAMICA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<sst xmlns="http://schemas.openxmlformats.org/spreadsheetml/2006/main" uniqueCount="44" count="58">
  <si>
    <t>Periodo Facturación</t>
  </si>
  <si>
    <t>No Factura</t>
  </si>
  <si>
    <t>Centro de costo</t>
  </si>
  <si>
    <t>Nombre del proyecto</t>
  </si>
  <si>
    <t>Tipo elemento (Persona o Item)</t>
  </si>
  <si>
    <t>Rol / Item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</si>
  <si>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</si>
  <si>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</si>
  <si>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</si>
  <si>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</si>
  <si>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</si>
  <si>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</si>
  <si>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</si>
  <si>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</si>
  <si>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</si>
  <si>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</si>
  <si>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</si>
  <si>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</si>
  <si>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</si>
  <si>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</si>
  <si>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</si>
  <si>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</si>
  <si>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REMODELACIÓN COREDOR Y PLAZOLETA DE LAS AMÉRICAS</t>
  </si>
  <si>
    <t>PERSONAS</t>
  </si>
  <si>
    <t>RESIDENTE TECNICO</t>
  </si>
  <si>
    <t>CAROLINA MARIA MIDEROS MUNOZ</t>
  </si>
  <si>
    <t>SIN NOVEDADES</t>
  </si>
  <si>
    <t>RESIDENTE ADMINISTRATIVO</t>
  </si>
  <si>
    <t>CAMILA ANDREA GAMEZ GARCIA</t>
  </si>
  <si>
    <t>TIPO NOVEDAD:INCAPACIDAD - FECHA INICIO:Oct  1 2018 12:00AM - FECHA FIN:Oct  3 2018 12:00AM</t>
  </si>
  <si>
    <t>RESIDENTE SISO</t>
  </si>
  <si>
    <t>MIGUEL ANTONIO PARRA OSORIO</t>
  </si>
  <si>
    <t>INSPECTOR</t>
  </si>
  <si>
    <t>GILBERTO ALEXANDER MORA RAMIREZ</t>
  </si>
  <si>
    <t>TIPO NOVEDAD:HORAS_EXTRAS_DOM_NOCT - FECHA INICIO:Oct  1 2018 12:00AM - FECHA FIN:Oct  1 2018  9:00AM</t>
  </si>
  <si>
    <t>INSPECTOR 1</t>
  </si>
  <si>
    <t>VICTOR HUGO ACUNA PLATERO</t>
  </si>
  <si>
    <t>TIPO NOVEDAD:HORAS_EXTRAS_DOM_NOCT - FECHA INICIO:Oct  1 2018 12:00AM - FECHA FIN:Oct  1 2018  3:00AM</t>
  </si>
  <si>
    <t>DIRECTOR DE OBRA</t>
  </si>
  <si>
    <t xml:space="preserve">LUIS HERNANDO  GOMEZ </t>
  </si>
  <si>
    <t>ITEMS</t>
  </si>
  <si>
    <t>HONORARIOS</t>
  </si>
  <si>
    <t>SIN NOVEDAD</t>
  </si>
  <si>
    <t>PAYC - ARCHIVO CON DETALLE ADJUNTO A LA FACTURA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</si>
</sst>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dd/mm/yyyy\ h:mm\ AM/PM"/>
    <numFmt numFmtId="165" formatCode="mmm\ yyyy"/>
    <numFmt numFmtId="166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4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0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8" fillId="0" borderId="0" applyAlignment="0" applyBorder="0" applyNumberFormat="0" applyFill="0" applyProtection="0"/>
  </cellStyleXfs>
  <cellXfs>
    <xf numFmtId="0" fontId="0" fillId="0" borderId="0" xfId="0"/>
    <xf numFmtId="0" fontId="0" fillId="0" borderId="1" xfId="0" applyBorder="1"/>
    <xf numFmtId="0" fontId="6" fillId="2" borderId="2" xfId="0" applyBorder="1" applyFont="1" applyFill="1"/>
    <xf numFmtId="0" fontId="9" fillId="0" borderId="3" xfId="0" applyAlignment="1" applyBorder="1" applyFont="1">
      <alignment horizontal="justify" vertical="center"/>
    </xf>
    <xf numFmtId="0" fontId="9" fillId="0" borderId="3" xfId="0" applyAlignment="1" applyBorder="1" applyFont="1">
      <alignment horizontal="justify"/>
    </xf>
    <xf numFmtId="0" fontId="6" fillId="2" borderId="2" xfId="0" applyAlignment="1" applyBorder="1" applyFont="1" applyFill="1">
      <alignment wrapText="1"/>
    </xf>
    <xf numFmtId="164" fontId="0" fillId="0" borderId="1" xfId="0" applyAlignment="1" applyBorder="1" applyNumberFormat="1">
      <alignment wrapText="1"/>
    </xf>
    <xf numFmtId="0" fontId="0" fillId="0" borderId="1" xfId="0" applyAlignment="1" applyBorder="1">
      <alignment wrapText="1"/>
    </xf>
    <xf numFmtId="166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405.7300187037" createdVersion="3" refreshedVersion="3" minRefreshableVersion="3" refreshOnLoad="1" recordCount="0">
  <cacheSource type="worksheet">
    <worksheetSource ref="A3:U10" sheet="BASE DE DATOS"/>
  </cacheSource>
  <cacheFields count="21">
    <cacheField name="Periodo Facturación" numFmtId="0">
      <sharedItems containsSemiMixedTypes="0" containsNonDate="0" containsDate="1" containsString="0">
        <d v="2018-10-01T00:00:00"/>
      </sharedItems>
    </cacheField>
    <cacheField name="No Factura" numFmtId="0">
      <sharedItems containsSemiMixedTypes="0" containsString="0" containsNumber="1" containsInteger="1">
        <n v="14237"/>
      </sharedItems>
    </cacheField>
    <cacheField name="Centro de costo" numFmtId="0">
      <sharedItems containsSemiMixedTypes="0" containsString="0" containsNumber="1" containsInteger="1">
        <n v="1714"/>
      </sharedItems>
    </cacheField>
    <cacheField name="Nombre del proyecto" numFmtId="0">
      <sharedItems>
        <s v="REMODELACIÓN COREDOR Y PLAZOLETA DE LAS AMÉRICAS"/>
      </sharedItems>
    </cacheField>
    <cacheField name="Tipo elemento (Persona o Item)" numFmtId="0">
      <sharedItems>
        <s v="PERSONAS"/>
        <s v="ITEMS"/>
      </sharedItems>
    </cacheField>
    <cacheField name="Rol / Item" numFmtId="0">
      <sharedItems>
        <s v="RESIDENTE TECNICO"/>
        <s v="RESIDENTE ADMINISTRATIVO"/>
        <s v="RESIDENTE SISO"/>
        <s v="INSPECTOR"/>
        <s v="INSPECTOR 1"/>
        <s v="DIRECTOR DE OBRA"/>
        <s v="HONORARIOS"/>
      </sharedItems>
    </cacheField>
    <cacheField name="Nombre colaborador / Item" numFmtId="0">
      <sharedItems>
        <s v="CAROLINA MARIA MIDEROS MUNOZ"/>
        <s v="CAMILA ANDREA GAMEZ GARCIA"/>
        <s v="MIGUEL ANTONIO PARRA OSORIO"/>
        <s v="GILBERTO ALEXANDER MORA RAMIREZ"/>
        <s v="VICTOR HUGO ACUNA PLATERO"/>
        <s v="LUIS HERNANDO  GOMEZ "/>
        <s v="HONORARIOS"/>
      </sharedItems>
    </cacheField>
    <cacheField name="Fecha Ingreso" numFmtId="0">
      <sharedItems containsSemiMixedTypes="0" containsNonDate="0" containsDate="1" containsString="0">
        <d v="2017-08-08T00:00:00"/>
        <d v="2018-03-27T00:00:00"/>
        <d v="2017-08-16T00:00:00"/>
        <d v="2017-08-22T00:00:00"/>
        <d v="2018-07-25T00:00:00"/>
        <d v="2018-07-24T00:00:00"/>
        <d v="1900-01-01T00:00:00"/>
      </sharedItems>
    </cacheField>
    <cacheField name="Fecha Retiro" numFmtId="0">
      <sharedItems containsSemiMixedTypes="0" containsNonDate="0" containsDate="1" containsString="0">
        <d v="2020-01-01T00:00:00"/>
        <d v="2022-01-01T00:00:00"/>
        <d v="1900-01-01T00:00:00"/>
      </sharedItems>
    </cacheField>
    <cacheField name="Valor a pagar" numFmtId="0">
      <sharedItems containsSemiMixedTypes="0" containsString="0" containsNumber="1" containsInteger="0">
        <n v="9407811.825"/>
        <n v="4583057.598"/>
        <n v="6195388.275"/>
        <n v="5408366.69460937"/>
        <n v="3777271.61315625"/>
        <n v="9008383.5"/>
        <n v="18500000"/>
      </sharedItems>
    </cacheField>
    <cacheField name="Salario básico" numFmtId="0">
      <sharedItems containsSemiMixedTypes="0" containsString="0" containsNumber="1" containsInteger="0">
        <n v="0.66666666"/>
        <n v="0.62893082"/>
        <n v="0"/>
      </sharedItems>
    </cacheField>
    <cacheField name="Prestaciones %" numFmtId="0">
      <sharedItems containsSemiMixedTypes="0" containsString="0" containsNumber="1" containsInteger="0">
        <n v="0.5"/>
        <n v="0.5899999737739563"/>
        <n v="0"/>
      </sharedItems>
    </cacheField>
    <cacheField name="Salario incluidas prestaciones" numFmtId="0">
      <sharedItems containsSemiMixedTypes="0" containsString="0" containsNumber="1" containsInteger="0">
        <n v="9407811.825"/>
        <n v="5092286.22"/>
        <n v="6195388.275"/>
        <n v="4944792.4065"/>
        <n v="3662808.837"/>
        <n v="9008383.5"/>
        <n v="0"/>
      </sharedItems>
    </cacheField>
    <cacheField name="Descuentos (Novedades)" numFmtId="0">
      <sharedItems containsSemiMixedTypes="0" containsString="0" containsNumber="1" containsInteger="0">
        <n v="0"/>
        <n v="-509228.622"/>
      </sharedItems>
    </cacheField>
    <cacheField name="Total horas novedades" numFmtId="0">
      <sharedItems containsSemiMixedTypes="0" containsString="0" containsNumber="1" containsInteger="1">
        <n v="0"/>
        <n v="24"/>
      </sharedItems>
    </cacheField>
    <cacheField name="Total días novedades" numFmtId="0">
      <sharedItems containsSemiMixedTypes="0" containsString="0" containsNumber="1" containsInteger="1">
        <n v="0"/>
        <n v="3"/>
      </sharedItems>
    </cacheField>
    <cacheField name="Horas Extra" numFmtId="0">
      <sharedItems containsSemiMixedTypes="0" containsString="0" containsNumber="1" containsInteger="0">
        <n v="0"/>
        <n v="463574.288109375"/>
        <n v="114462.77615625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  <n v="9"/>
        <n v="3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4" updatedVersion="4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</items>
    </pivotField>
    <pivotField outline="0" compact="0" showAll="0"/>
    <pivotField outline="0" compact="0" showAll="0"/>
    <pivotField axis="axisPage" outline="0" compact="0" multipleItemSelectionAllowed="1" showAll="0">
      <items>
        <item x="0"/>
        <item t="default"/>
      </items>
    </pivotField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5"/>
        <item x="6"/>
        <item x="3"/>
        <item x="4"/>
        <item x="1"/>
        <item x="2"/>
        <item x="0"/>
      </items>
    </pivotField>
    <pivotField axis="axisRow" outline="0" compact="0" showAll="0" defaultSubtotal="0">
      <items>
        <item x="1"/>
        <item x="0"/>
        <item x="3"/>
        <item x="6"/>
        <item x="5"/>
        <item x="2"/>
        <item x="4"/>
      </items>
    </pivotField>
    <pivotField outline="0" compact="0" showAll="0"/>
    <pivotField outline="0" compact="0" showAll="0"/>
    <pivotField outline="0" compact="0" showAll="0" dataField="1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</pivotFields>
  <rowFields>
    <field x="4"/>
    <field x="5"/>
    <field x="6"/>
  </rowFields>
  <rowItems>
    <i>
      <x/>
    </i>
    <i>
      <x/>
    </i>
    <i>
      <x/>
    </i>
  </rowItems>
  <colFields>
    <field x="0"/>
  </colFields>
  <colItems>
    <i>
      <x/>
    </i>
  </colItems>
  <pageFields>
    <pageField fld="3" hier="-1"/>
  </pageFields>
  <dataFields count="1">
    <dataField name="Sum" fld="9" subtotal="sum" baseField="0" baseItem="0" numFmtId="0"/>
  </dataFields>
  <pivotTableStyleInfo name="PivotStyleDark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V10"/>
  <sheetViews>
    <sheetView view="normal" tabSelected="1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53" bestFit="1" customWidth="1"/>
    <col min="5" max="5" width="30.41796875" bestFit="1" customWidth="1"/>
    <col min="6" max="6" width="27.5703125" bestFit="1" customWidth="1"/>
    <col min="7" max="7" width="35.84765625" bestFit="1" customWidth="1"/>
    <col min="8" max="9" width="21.7109375" bestFit="1" customWidth="1"/>
    <col min="10" max="10" width="17.8476562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7.84765625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2" ht="60" customHeight="1" thickBot="1">
      <c r="A1" s="4"/>
      <c r="B1" s="3" t="s">
        <v>43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/>
    <row r="3" spans="1:22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2" t="s">
        <v>21</v>
      </c>
    </row>
    <row r="4" spans="1:22">
      <c r="A4" s="6">
        <v>43374</v>
      </c>
      <c r="B4" s="7">
        <v>14237</v>
      </c>
      <c r="C4" s="7">
        <v>1714</v>
      </c>
      <c r="D4" s="7" t="s">
        <v>22</v>
      </c>
      <c r="E4" s="7" t="s">
        <v>23</v>
      </c>
      <c r="F4" s="7" t="s">
        <v>24</v>
      </c>
      <c r="G4" s="7" t="s">
        <v>25</v>
      </c>
      <c r="H4" s="6">
        <v>42955</v>
      </c>
      <c r="I4" s="6">
        <v>43831</v>
      </c>
      <c r="J4" s="7">
        <v>9407811.825</v>
      </c>
      <c r="K4" s="7">
        <v>0.66666666</v>
      </c>
      <c r="L4" s="7">
        <v>0.5</v>
      </c>
      <c r="M4" s="7">
        <v>9407811.825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1" t="s">
        <v>26</v>
      </c>
    </row>
    <row r="5" spans="1:22">
      <c r="A5" s="6">
        <v>43374</v>
      </c>
      <c r="B5" s="7">
        <v>14237</v>
      </c>
      <c r="C5" s="7">
        <v>1714</v>
      </c>
      <c r="D5" s="7" t="s">
        <v>22</v>
      </c>
      <c r="E5" s="7" t="s">
        <v>23</v>
      </c>
      <c r="F5" s="7" t="s">
        <v>27</v>
      </c>
      <c r="G5" s="7" t="s">
        <v>28</v>
      </c>
      <c r="H5" s="6">
        <v>43186</v>
      </c>
      <c r="I5" s="6">
        <v>43831</v>
      </c>
      <c r="J5" s="7">
        <v>4583057.598</v>
      </c>
      <c r="K5" s="7">
        <v>0.66666666</v>
      </c>
      <c r="L5" s="7">
        <v>0.5</v>
      </c>
      <c r="M5" s="7">
        <v>5092286.22</v>
      </c>
      <c r="N5" s="7">
        <v>-509228.622</v>
      </c>
      <c r="O5" s="7">
        <v>24</v>
      </c>
      <c r="P5" s="7">
        <v>3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1" t="s">
        <v>29</v>
      </c>
    </row>
    <row r="6" spans="1:22">
      <c r="A6" s="6">
        <v>43374</v>
      </c>
      <c r="B6" s="7">
        <v>14237</v>
      </c>
      <c r="C6" s="7">
        <v>1714</v>
      </c>
      <c r="D6" s="7" t="s">
        <v>22</v>
      </c>
      <c r="E6" s="7" t="s">
        <v>23</v>
      </c>
      <c r="F6" s="7" t="s">
        <v>30</v>
      </c>
      <c r="G6" s="7" t="s">
        <v>31</v>
      </c>
      <c r="H6" s="6">
        <v>42963</v>
      </c>
      <c r="I6" s="6">
        <v>43831</v>
      </c>
      <c r="J6" s="7">
        <v>6195388.275</v>
      </c>
      <c r="K6" s="7">
        <v>0.66666666</v>
      </c>
      <c r="L6" s="7">
        <v>0.5</v>
      </c>
      <c r="M6" s="7">
        <v>6195388.275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1" t="s">
        <v>26</v>
      </c>
    </row>
    <row r="7" spans="1:22">
      <c r="A7" s="6">
        <v>43374</v>
      </c>
      <c r="B7" s="7">
        <v>14237</v>
      </c>
      <c r="C7" s="7">
        <v>1714</v>
      </c>
      <c r="D7" s="7" t="s">
        <v>22</v>
      </c>
      <c r="E7" s="7" t="s">
        <v>23</v>
      </c>
      <c r="F7" s="7" t="s">
        <v>32</v>
      </c>
      <c r="G7" s="7" t="s">
        <v>33</v>
      </c>
      <c r="H7" s="6">
        <v>42969</v>
      </c>
      <c r="I7" s="6">
        <v>43831</v>
      </c>
      <c r="J7" s="7">
        <v>5408366.69460937</v>
      </c>
      <c r="K7" s="7">
        <v>0.62893082</v>
      </c>
      <c r="L7" s="7">
        <v>0.5899999737739563</v>
      </c>
      <c r="M7" s="7">
        <v>4944792.4065</v>
      </c>
      <c r="N7" s="7">
        <v>0</v>
      </c>
      <c r="O7" s="7">
        <v>0</v>
      </c>
      <c r="P7" s="7">
        <v>0</v>
      </c>
      <c r="Q7" s="7">
        <v>463574.288109375</v>
      </c>
      <c r="R7" s="7">
        <v>0</v>
      </c>
      <c r="S7" s="7">
        <v>0</v>
      </c>
      <c r="T7" s="7">
        <v>0</v>
      </c>
      <c r="U7" s="7">
        <v>9</v>
      </c>
      <c r="V7" s="1" t="s">
        <v>34</v>
      </c>
    </row>
    <row r="8" spans="1:22">
      <c r="A8" s="6">
        <v>43374</v>
      </c>
      <c r="B8" s="7">
        <v>14237</v>
      </c>
      <c r="C8" s="7">
        <v>1714</v>
      </c>
      <c r="D8" s="7" t="s">
        <v>22</v>
      </c>
      <c r="E8" s="7" t="s">
        <v>23</v>
      </c>
      <c r="F8" s="7" t="s">
        <v>35</v>
      </c>
      <c r="G8" s="7" t="s">
        <v>36</v>
      </c>
      <c r="H8" s="6">
        <v>43306</v>
      </c>
      <c r="I8" s="6">
        <v>43831</v>
      </c>
      <c r="J8" s="7">
        <v>3777271.61315625</v>
      </c>
      <c r="K8" s="7">
        <v>0.62893082</v>
      </c>
      <c r="L8" s="7">
        <v>0.5899999737739563</v>
      </c>
      <c r="M8" s="7">
        <v>3662808.837</v>
      </c>
      <c r="N8" s="7">
        <v>0</v>
      </c>
      <c r="O8" s="7">
        <v>0</v>
      </c>
      <c r="P8" s="7">
        <v>0</v>
      </c>
      <c r="Q8" s="7">
        <v>114462.77615625</v>
      </c>
      <c r="R8" s="7">
        <v>0</v>
      </c>
      <c r="S8" s="7">
        <v>0</v>
      </c>
      <c r="T8" s="7">
        <v>0</v>
      </c>
      <c r="U8" s="7">
        <v>3</v>
      </c>
      <c r="V8" s="1" t="s">
        <v>37</v>
      </c>
    </row>
    <row r="9" spans="1:22">
      <c r="A9" s="6">
        <v>43374</v>
      </c>
      <c r="B9" s="7">
        <v>14237</v>
      </c>
      <c r="C9" s="7">
        <v>1714</v>
      </c>
      <c r="D9" s="7" t="s">
        <v>22</v>
      </c>
      <c r="E9" s="7" t="s">
        <v>23</v>
      </c>
      <c r="F9" s="7" t="s">
        <v>38</v>
      </c>
      <c r="G9" s="7" t="s">
        <v>39</v>
      </c>
      <c r="H9" s="6">
        <v>43305</v>
      </c>
      <c r="I9" s="6">
        <v>44562</v>
      </c>
      <c r="J9" s="7">
        <v>9008383.5</v>
      </c>
      <c r="K9" s="7">
        <v>0.66666666</v>
      </c>
      <c r="L9" s="7">
        <v>0.5</v>
      </c>
      <c r="M9" s="7">
        <v>9008383.5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1" t="s">
        <v>26</v>
      </c>
    </row>
    <row r="10" spans="1:22">
      <c r="A10" s="6">
        <v>43374</v>
      </c>
      <c r="B10" s="7">
        <v>14237</v>
      </c>
      <c r="C10" s="7">
        <v>1714</v>
      </c>
      <c r="D10" s="7" t="s">
        <v>22</v>
      </c>
      <c r="E10" s="7" t="s">
        <v>40</v>
      </c>
      <c r="F10" s="7" t="s">
        <v>41</v>
      </c>
      <c r="G10" s="7" t="s">
        <v>41</v>
      </c>
      <c r="H10" s="6">
        <v>1</v>
      </c>
      <c r="I10" s="6">
        <v>1</v>
      </c>
      <c r="J10" s="7">
        <v>18500000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1" t="s">
        <v>42</v>
      </c>
    </row>
  </sheetData>
  <mergeCells count="1">
    <mergeCell ref="B1:V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D6:BB6"/>
  <sheetViews>
    <sheetView view="normal" workbookViewId="0">
      <selection pane="topLeft" activeCell="A1" sqref="A1"/>
    </sheetView>
  </sheetViews>
  <sheetFormatPr defaultRowHeight="15"/>
  <cols>
    <col min="1" max="1" width="33.27734375" bestFit="1" customWidth="1"/>
    <col min="2" max="2" width="27.5703125" bestFit="1" customWidth="1"/>
    <col min="3" max="3" width="35.84765625" bestFit="1" customWidth="1"/>
  </cols>
  <sheetData>
    <row r="5" spans="1:3">
      <c r="A5"/>
      <c r="B5"/>
      <c r="C5"/>
    </row>
    <row r="6" spans="4:54"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</sheetData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14.0300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2018-11-01T22:31:13Z</dcterms:created>
  <dcterms:modified xsi:type="dcterms:W3CDTF">2018-11-01T22:31:13Z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