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<sst xmlns="http://schemas.openxmlformats.org/spreadsheetml/2006/main" uniqueCount="43" count="80">
  <si>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</si>
  <si>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</si>
  <si>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</si>
  <si>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</si>
  <si>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</si>
  <si>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</si>
  <si>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</si>
  <si>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</si>
  <si>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</si>
  <si>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</si>
  <si>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</si>
  <si>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</si>
  <si>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</si>
  <si>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</si>
  <si>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</si>
  <si>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</si>
  <si>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</si>
  <si>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</si>
  <si>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</si>
  <si>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</si>
  <si>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</si>
  <si>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</si>
  <si>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</si>
  <si>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</si>
  <si>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 xml:space="preserve">EDIFICIO CALLE 77 </t>
  </si>
  <si>
    <t>PERSONAS</t>
  </si>
  <si>
    <t>INSPECTOR GENERAL</t>
  </si>
  <si>
    <t>JHON MARIO TORRIJOS SANCHEZ</t>
  </si>
  <si>
    <t>sep. 10 2018</t>
  </si>
  <si>
    <t>SIN FECHA</t>
  </si>
  <si>
    <t>SIN NOVEDADES dic. 2018</t>
  </si>
  <si>
    <t>100.00%</t>
  </si>
  <si>
    <t>SIN NOVEDADES feb. 2019</t>
  </si>
  <si>
    <t>RESIDENTE TECNICO</t>
  </si>
  <si>
    <t>MAYRA ISABEL GARCIA BARRERO</t>
  </si>
  <si>
    <t>nov. 01 2018</t>
  </si>
  <si>
    <t>COORDINADOR</t>
  </si>
  <si>
    <t>RICARDO ALFREDO LOPEZ MEDRANO</t>
  </si>
  <si>
    <t>ene. 25 2019</t>
  </si>
  <si>
    <t>OTROS CONCEPTOS</t>
  </si>
  <si>
    <t>HONORARIOS</t>
  </si>
  <si>
    <t>N/A</t>
  </si>
  <si>
    <t>SIN NOVEDAD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</si>
</sst>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45.470784409721" createdVersion="3" refreshedVersion="3" minRefreshableVersion="3" refreshOnLoad="1" recordCount="0">
  <cacheSource type="worksheet">
    <worksheetSource ref="A3:X10" sheet="BASE DE DATOS"/>
  </cacheSource>
  <cacheFields count="24">
    <cacheField name="Periodo Facturación" numFmtId="0">
      <sharedItems containsSemiMixedTypes="0" containsNonDate="0" containsDate="1" containsString="0">
        <d v="2018-12-01T00:00:00"/>
        <d v="2019-02-01T00:00:00"/>
      </sharedItems>
    </cacheField>
    <cacheField name="No Factura" numFmtId="0">
      <sharedItems containsSemiMixedTypes="0" containsString="0" containsNumber="1" containsInteger="1">
        <n v="14285"/>
        <n v="14576"/>
      </sharedItems>
    </cacheField>
    <cacheField name="Centro de costo" numFmtId="0">
      <sharedItems containsSemiMixedTypes="0" containsString="0" containsNumber="1" containsInteger="1">
        <n v="1873"/>
      </sharedItems>
    </cacheField>
    <cacheField name="Nombre del proyecto" numFmtId="0">
      <sharedItems>
        <s v="EDIFICIO CALLE 77 "/>
      </sharedItems>
    </cacheField>
    <cacheField name="Tipo elemento (Persona o Item)" numFmtId="0">
      <sharedItems>
        <s v="PERSONAS"/>
        <s v="OTROS CONCEPTOS"/>
      </sharedItems>
    </cacheField>
    <cacheField name="Rol / Otros conceptos" numFmtId="0">
      <sharedItems>
        <s v="INSPECTOR GENERAL"/>
        <s v="RESIDENTE TECNICO"/>
        <s v="COORDINADOR"/>
        <s v="HONORARIOS"/>
      </sharedItems>
    </cacheField>
    <cacheField name="Nombre colaborador / Item" numFmtId="0">
      <sharedItems>
        <s v="JHON MARIO TORRIJOS SANCHEZ"/>
        <s v="MAYRA ISABEL GARCIA BARRERO"/>
        <s v="RICARDO ALFREDO LOPEZ MEDRANO"/>
        <s v="HONORARIOS"/>
      </sharedItems>
    </cacheField>
    <cacheField name="Fecha Ingreso" numFmtId="0">
      <sharedItems>
        <s v="sep. 10 2018"/>
        <s v="nov. 01 2018"/>
        <s v="ene. 25 2019"/>
        <s v="N/A"/>
      </sharedItems>
    </cacheField>
    <cacheField name="Fecha Retiro" numFmtId="0">
      <sharedItems>
        <s v="SIN FECHA"/>
        <s v="N/A"/>
      </sharedItems>
    </cacheField>
    <cacheField name="Valor a pagar" numFmtId="0">
      <sharedItems containsSemiMixedTypes="0" containsString="0" containsNumber="1" containsInteger="1">
        <n v="3927300"/>
        <n v="4162938"/>
        <n v="5100000"/>
        <n v="5406000"/>
        <n v="2833380"/>
        <n v="6950000"/>
      </sharedItems>
    </cacheField>
    <cacheField name="Salario básico" numFmtId="0">
      <sharedItems containsSemiMixedTypes="0" containsString="0" containsNumber="1" containsInteger="1">
        <n v="2470000"/>
        <n v="2618200"/>
        <n v="3400000"/>
        <n v="3604000"/>
        <n v="1749000"/>
        <n v="0"/>
      </sharedItems>
    </cacheField>
    <cacheField name="Prestaciones %" numFmtId="0">
      <sharedItems containsSemiMixedTypes="0" containsString="0" containsNumber="1" containsInteger="0">
        <n v="0.59"/>
        <n v="0.5"/>
        <n v="0.62"/>
        <n v="0"/>
      </sharedItems>
    </cacheField>
    <cacheField name="Salario incluidas prestaciones" numFmtId="0">
      <sharedItems containsSemiMixedTypes="0" containsString="0" containsNumber="1" containsInteger="1">
        <n v="3927300"/>
        <n v="4162938"/>
        <n v="5100000"/>
        <n v="5406000"/>
        <n v="2833380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ES dic. 2018"/>
        <s v="SIN NOVEDADES feb. 2019"/>
        <s v="SIN NOVEDAD"/>
      </sharedItems>
    </cacheField>
    <cacheField name="Dedicación" numFmtId="0">
      <sharedItems>
        <s v="100.00%"/>
        <s v="N/A"/>
      </sharedItems>
    </cacheField>
    <cacheField name="Número factura proforma" numFmtId="0">
      <sharedItems containsSemiMixedTypes="0" containsString="0" containsNumber="1" containsInteger="1">
        <n v="14285"/>
        <n v="14576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2"/>
        <item x="3"/>
        <item x="0"/>
        <item x="1"/>
      </items>
    </pivotField>
    <pivotField axis="axisRow" outline="0" compact="0" showAll="0" defaultSubtotal="0">
      <items>
        <item x="3"/>
        <item x="0"/>
        <item x="1"/>
        <item x="2"/>
      </items>
    </pivotField>
    <pivotField axis="axisRow" outline="0" compact="0" showAll="0" defaultSubtotal="0">
      <items>
        <item x="2"/>
        <item x="3"/>
        <item x="1"/>
        <item x="0"/>
      </items>
    </pivotField>
    <pivotField axis="axisRow" outline="0" compact="0" showAll="0" defaultSubtotal="0">
      <items>
        <item x="1"/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3"/>
        <item x="1"/>
        <item x="0"/>
        <item x="2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  <item x="1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24.140625" bestFit="1" customWidth="1"/>
    <col min="3" max="3" width="34.2773437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febrero de 2019"&amp;CHAR(10)&amp;"EDIFICIO CALLE 77 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11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21.140625" bestFit="1" customWidth="1"/>
    <col min="5" max="5" width="30.41796875" bestFit="1" customWidth="1"/>
    <col min="6" max="6" width="21.140625" bestFit="1" customWidth="1"/>
    <col min="7" max="7" width="34.27734375" bestFit="1" customWidth="1"/>
    <col min="8" max="8" width="14.27734375" bestFit="1" customWidth="1"/>
    <col min="9" max="9" width="13.140625" bestFit="1" customWidth="1"/>
    <col min="10" max="10" width="13.4179687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febrero de 2019"&amp;CHAR(10)&amp; "EDIFICIO CALLE 77 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43435</v>
      </c>
      <c r="B4" s="8">
        <v>14285</v>
      </c>
      <c r="C4" s="8">
        <v>1873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3927300</v>
      </c>
      <c r="K4" s="8">
        <v>2470000</v>
      </c>
      <c r="L4" s="8">
        <v>0.59</v>
      </c>
      <c r="M4" s="8">
        <v>3927300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 t="s">
        <v>31</v>
      </c>
      <c r="X4" s="1">
        <v>14285</v>
      </c>
    </row>
    <row r="5" spans="1:24">
      <c r="A5" s="7">
        <v>43497</v>
      </c>
      <c r="B5" s="8">
        <v>14576</v>
      </c>
      <c r="C5" s="8">
        <v>1873</v>
      </c>
      <c r="D5" s="8" t="s">
        <v>24</v>
      </c>
      <c r="E5" s="8" t="s">
        <v>25</v>
      </c>
      <c r="F5" s="8" t="s">
        <v>26</v>
      </c>
      <c r="G5" s="8" t="s">
        <v>27</v>
      </c>
      <c r="H5" s="8" t="s">
        <v>28</v>
      </c>
      <c r="I5" s="8" t="s">
        <v>29</v>
      </c>
      <c r="J5" s="8">
        <v>4162938</v>
      </c>
      <c r="K5" s="8">
        <v>2618200</v>
      </c>
      <c r="L5" s="8">
        <v>0.59</v>
      </c>
      <c r="M5" s="8">
        <v>4162938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32</v>
      </c>
      <c r="W5" s="1" t="s">
        <v>31</v>
      </c>
      <c r="X5" s="1">
        <v>14576</v>
      </c>
    </row>
    <row r="6" spans="1:24">
      <c r="A6" s="7">
        <v>43435</v>
      </c>
      <c r="B6" s="8">
        <v>14285</v>
      </c>
      <c r="C6" s="8">
        <v>1873</v>
      </c>
      <c r="D6" s="8" t="s">
        <v>24</v>
      </c>
      <c r="E6" s="8" t="s">
        <v>25</v>
      </c>
      <c r="F6" s="8" t="s">
        <v>33</v>
      </c>
      <c r="G6" s="8" t="s">
        <v>34</v>
      </c>
      <c r="H6" s="8" t="s">
        <v>35</v>
      </c>
      <c r="I6" s="8" t="s">
        <v>29</v>
      </c>
      <c r="J6" s="8">
        <v>5100000</v>
      </c>
      <c r="K6" s="8">
        <v>3400000</v>
      </c>
      <c r="L6" s="8">
        <v>0.5</v>
      </c>
      <c r="M6" s="8">
        <v>5100000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30</v>
      </c>
      <c r="W6" s="1" t="s">
        <v>31</v>
      </c>
      <c r="X6" s="1">
        <v>14285</v>
      </c>
    </row>
    <row r="7" spans="1:24">
      <c r="A7" s="7">
        <v>43497</v>
      </c>
      <c r="B7" s="8">
        <v>14576</v>
      </c>
      <c r="C7" s="8">
        <v>1873</v>
      </c>
      <c r="D7" s="8" t="s">
        <v>24</v>
      </c>
      <c r="E7" s="8" t="s">
        <v>25</v>
      </c>
      <c r="F7" s="8" t="s">
        <v>33</v>
      </c>
      <c r="G7" s="8" t="s">
        <v>34</v>
      </c>
      <c r="H7" s="8" t="s">
        <v>35</v>
      </c>
      <c r="I7" s="8" t="s">
        <v>29</v>
      </c>
      <c r="J7" s="8">
        <v>5406000</v>
      </c>
      <c r="K7" s="8">
        <v>3604000</v>
      </c>
      <c r="L7" s="8">
        <v>0.5</v>
      </c>
      <c r="M7" s="8">
        <v>5406000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" t="s">
        <v>32</v>
      </c>
      <c r="W7" s="1" t="s">
        <v>31</v>
      </c>
      <c r="X7" s="1">
        <v>14576</v>
      </c>
    </row>
    <row r="8" spans="1:24">
      <c r="A8" s="7">
        <v>43497</v>
      </c>
      <c r="B8" s="8">
        <v>14576</v>
      </c>
      <c r="C8" s="8">
        <v>1873</v>
      </c>
      <c r="D8" s="8" t="s">
        <v>24</v>
      </c>
      <c r="E8" s="8" t="s">
        <v>25</v>
      </c>
      <c r="F8" s="8" t="s">
        <v>36</v>
      </c>
      <c r="G8" s="8" t="s">
        <v>37</v>
      </c>
      <c r="H8" s="8" t="s">
        <v>38</v>
      </c>
      <c r="I8" s="8" t="s">
        <v>29</v>
      </c>
      <c r="J8" s="8">
        <v>2833380</v>
      </c>
      <c r="K8" s="8">
        <v>1749000</v>
      </c>
      <c r="L8" s="8">
        <v>0.62</v>
      </c>
      <c r="M8" s="8">
        <v>2833380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" t="s">
        <v>32</v>
      </c>
      <c r="W8" s="1" t="s">
        <v>31</v>
      </c>
      <c r="X8" s="1">
        <v>14576</v>
      </c>
    </row>
    <row r="9" spans="1:24">
      <c r="A9" s="7">
        <v>43435</v>
      </c>
      <c r="B9" s="8">
        <v>14285</v>
      </c>
      <c r="C9" s="8">
        <v>1873</v>
      </c>
      <c r="D9" s="8" t="s">
        <v>24</v>
      </c>
      <c r="E9" s="8" t="s">
        <v>39</v>
      </c>
      <c r="F9" s="8" t="s">
        <v>40</v>
      </c>
      <c r="G9" s="8" t="s">
        <v>40</v>
      </c>
      <c r="H9" s="8" t="s">
        <v>41</v>
      </c>
      <c r="I9" s="8" t="s">
        <v>41</v>
      </c>
      <c r="J9" s="8">
        <v>6950000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" t="s">
        <v>42</v>
      </c>
      <c r="W9" s="1" t="s">
        <v>41</v>
      </c>
      <c r="X9" s="1">
        <v>14285</v>
      </c>
    </row>
    <row r="10" spans="1:24">
      <c r="A10" s="7">
        <v>43497</v>
      </c>
      <c r="B10" s="8">
        <v>14576</v>
      </c>
      <c r="C10" s="8">
        <v>1873</v>
      </c>
      <c r="D10" s="8" t="s">
        <v>24</v>
      </c>
      <c r="E10" s="8" t="s">
        <v>39</v>
      </c>
      <c r="F10" s="8" t="s">
        <v>40</v>
      </c>
      <c r="G10" s="8" t="s">
        <v>40</v>
      </c>
      <c r="H10" s="8" t="s">
        <v>41</v>
      </c>
      <c r="I10" s="8" t="s">
        <v>41</v>
      </c>
      <c r="J10" s="8">
        <v>6950000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" t="s">
        <v>42</v>
      </c>
      <c r="W10" s="1" t="s">
        <v>41</v>
      </c>
      <c r="X10" s="1">
        <v>14576</v>
      </c>
    </row>
    <row r="11" spans="1:24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2019-03-21T16:17:56Z</dcterms:created>
  <dcterms:modified xsi:type="dcterms:W3CDTF">2019-03-21T16:17:56Z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