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<sst xmlns="http://schemas.openxmlformats.org/spreadsheetml/2006/main" uniqueCount="57" count="176">
  <si>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</si>
  <si>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</si>
  <si>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</si>
  <si>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</si>
  <si>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</si>
  <si>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</si>
  <si>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</si>
  <si>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</si>
  <si>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</si>
  <si>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</si>
  <si>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</si>
  <si>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</si>
  <si>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</si>
  <si>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</si>
  <si>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</si>
  <si>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</si>
  <si>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</si>
  <si>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</si>
  <si>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</si>
  <si>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</si>
  <si>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</si>
  <si>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</si>
  <si>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</si>
  <si>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</si>
  <si>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EDIFICIO DE DIRECCION GENERAL BANCO AGRARIO</t>
  </si>
  <si>
    <t>PERSONAS</t>
  </si>
  <si>
    <t>DIRECTOR DE INTERVENTORIA</t>
  </si>
  <si>
    <t>JAIRO ELIAS ACOSTA CASTIBLANCO</t>
  </si>
  <si>
    <t>jul. 01 2018</t>
  </si>
  <si>
    <t>SIN FECHA</t>
  </si>
  <si>
    <t>SIN NOVEDADES nov. 2018</t>
  </si>
  <si>
    <t>100.00%</t>
  </si>
  <si>
    <t>SIN NOVEDADES ene. 2019</t>
  </si>
  <si>
    <t>RESIDENTE DE INTERVENTORIA</t>
  </si>
  <si>
    <t>YURY ANGELICA CAICEDO GALINDO</t>
  </si>
  <si>
    <t>jul. 31 2018</t>
  </si>
  <si>
    <t>RESIDENTE INTERVENTOR HIDROSANITARIAS</t>
  </si>
  <si>
    <t>LIDA CONSTANZA ROJAS CARRIZOSA</t>
  </si>
  <si>
    <t>RESIDENTE INTERVENTOR VM/AC</t>
  </si>
  <si>
    <t xml:space="preserve">MARIA VICTORIA  JARAMILLO </t>
  </si>
  <si>
    <t>ago. 01 2018</t>
  </si>
  <si>
    <t>RESIDENTE SEGURIDAD Y SALUD EN EL TRABAJO</t>
  </si>
  <si>
    <t>JAIRO HELMER DELGADO BARBOSA</t>
  </si>
  <si>
    <t>sep. 01 2018</t>
  </si>
  <si>
    <t>nov. 05 2018</t>
  </si>
  <si>
    <t>INSPECTOR MECANICO</t>
  </si>
  <si>
    <t>JUAN CARLOS ESTUPINAN ESTUPINAN</t>
  </si>
  <si>
    <t>ago. 15 2018</t>
  </si>
  <si>
    <t>INSPECTOR DE OBRA 1</t>
  </si>
  <si>
    <t>JOSE ALEJANDRO GARZON VILLALOBOS</t>
  </si>
  <si>
    <t>INSPECTOR HSEQ</t>
  </si>
  <si>
    <t>JAVIER AUGUSTO BEJARANO GUTIERREZ</t>
  </si>
  <si>
    <t>HECTOR ORLANDO AVELLA BLANCO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</si>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</sst>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59.45300775463" createdVersion="3" refreshedVersion="3" minRefreshableVersion="3" refreshOnLoad="1" recordCount="0">
  <cacheSource type="worksheet">
    <worksheetSource ref="A3:X22" sheet="BASE DE DATOS"/>
  </cacheSource>
  <cacheFields count="24">
    <cacheField name="Periodo Facturación" numFmtId="0">
      <sharedItems containsSemiMixedTypes="0" containsNonDate="0" containsDate="1" containsString="0">
        <d v="2018-11-01T00:00:00"/>
        <d v="2019-01-01T00:00:00"/>
      </sharedItems>
    </cacheField>
    <cacheField name="No Factura" numFmtId="0">
      <sharedItems containsSemiMixedTypes="0" containsString="0" containsNumber="1" containsInteger="1">
        <n v="14297"/>
        <n v="14627"/>
      </sharedItems>
    </cacheField>
    <cacheField name="Centro de costo" numFmtId="0">
      <sharedItems containsSemiMixedTypes="0" containsString="0" containsNumber="1" containsInteger="1">
        <n v="1858"/>
      </sharedItems>
    </cacheField>
    <cacheField name="Nombre del proyecto" numFmtId="0">
      <sharedItems>
        <s v="EDIFICIO DE DIRECCION GENERAL BANCO AGRARIO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DIRECTOR DE INTERVENTORIA"/>
        <s v="RESIDENTE DE INTERVENTORIA"/>
        <s v="RESIDENTE INTERVENTOR HIDROSANITARIAS"/>
        <s v="RESIDENTE INTERVENTOR VM/AC"/>
        <s v="RESIDENTE SEGURIDAD Y SALUD EN EL TRABAJO"/>
        <s v="INSPECTOR MECANICO"/>
        <s v="INSPECTOR DE OBRA 1"/>
        <s v="INSPECTOR HSEQ"/>
        <s v="HONORARIOS"/>
      </sharedItems>
    </cacheField>
    <cacheField name="Nombre colaborador / Item" numFmtId="0">
      <sharedItems>
        <s v="JAIRO ELIAS ACOSTA CASTIBLANCO"/>
        <s v="YURY ANGELICA CAICEDO GALINDO"/>
        <s v="LIDA CONSTANZA ROJAS CARRIZOSA"/>
        <s v="MARIA VICTORIA  JARAMILLO "/>
        <s v="JAIRO HELMER DELGADO BARBOSA"/>
        <s v="JUAN CARLOS ESTUPINAN ESTUPINAN"/>
        <s v="JOSE ALEJANDRO GARZON VILLALOBOS"/>
        <s v="JAVIER AUGUSTO BEJARANO GUTIERREZ"/>
        <s v="HECTOR ORLANDO AVELLA BLANCO"/>
        <s v="HONORARIOS"/>
      </sharedItems>
    </cacheField>
    <cacheField name="Fecha Ingreso" numFmtId="0">
      <sharedItems>
        <s v="jul. 01 2018"/>
        <s v="jul. 31 2018"/>
        <s v="ago. 01 2018"/>
        <s v="sep. 01 2018"/>
        <s v="ago. 15 2018"/>
        <s v="N/A"/>
      </sharedItems>
    </cacheField>
    <cacheField name="Fecha Retiro" numFmtId="0">
      <sharedItems>
        <s v="SIN FECHA"/>
        <s v="nov. 05 2018"/>
        <s v="N/A"/>
      </sharedItems>
    </cacheField>
    <cacheField name="Valor a pagar" numFmtId="0">
      <sharedItems containsSemiMixedTypes="0" containsString="0" containsNumber="1" containsInteger="0">
        <n v="7467390"/>
        <n v="7915433.4"/>
        <n v="5670000"/>
        <n v="6010200"/>
        <n v="6158250"/>
        <n v="6527745"/>
        <n v="2932500"/>
        <n v="3108450"/>
        <n v="582500"/>
        <n v="3434400"/>
        <n v="3640464"/>
        <n v="3606120"/>
        <n v="3822487.2"/>
        <n v="47000000"/>
        <n v="39192900"/>
      </sharedItems>
    </cacheField>
    <cacheField name="Salario básico" numFmtId="0">
      <sharedItems containsSemiMixedTypes="0" containsString="0" containsNumber="1" containsInteger="0">
        <n v="0.61728395"/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7467390"/>
        <n v="7915433.4"/>
        <n v="5670000"/>
        <n v="6010200"/>
        <n v="6158250"/>
        <n v="6527745"/>
        <n v="2932500"/>
        <n v="3108450"/>
        <n v="582500"/>
        <n v="3434400"/>
        <n v="3640464"/>
        <n v="3606120"/>
        <n v="3822487.2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nov. 2018"/>
        <s v="SIN NOVEDADES ene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297"/>
        <n v="14627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8"/>
        <item x="6"/>
        <item x="7"/>
        <item x="5"/>
        <item x="1"/>
        <item x="2"/>
        <item x="3"/>
        <item x="4"/>
      </items>
    </pivotField>
    <pivotField axis="axisRow" outline="0" compact="0" showAll="0" defaultSubtotal="0">
      <items>
        <item x="8"/>
        <item x="9"/>
        <item x="0"/>
        <item x="4"/>
        <item x="7"/>
        <item x="6"/>
        <item x="5"/>
        <item x="2"/>
        <item x="3"/>
        <item x="1"/>
      </items>
    </pivotField>
    <pivotField axis="axisRow" outline="0" compact="0" showAll="0" defaultSubtotal="0">
      <items>
        <item x="2"/>
        <item x="4"/>
        <item x="0"/>
        <item x="1"/>
        <item x="5"/>
        <item x="3"/>
      </items>
    </pivotField>
    <pivotField axis="axisRow" outline="0" compact="0" showAll="0" defaultSubtotal="0">
      <items>
        <item x="2"/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43.41796875" bestFit="1" customWidth="1"/>
    <col min="3" max="3" width="36.84765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enero de 2019"&amp;CHAR(10)&amp;"EDIFICIO DE DIRECCION GENERAL BANCO AGRARIO"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23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6.5703125" bestFit="1" customWidth="1"/>
    <col min="5" max="5" width="30.41796875" bestFit="1" customWidth="1"/>
    <col min="6" max="6" width="43.41796875" bestFit="1" customWidth="1"/>
    <col min="7" max="7" width="36.8476562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enero de 2019"&amp;CHAR(10)&amp; "EDIFICIO DE DIRECCION GENERAL BANCO AGRARIO"&amp;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43405</v>
      </c>
      <c r="B4" s="8">
        <v>14297</v>
      </c>
      <c r="C4" s="8">
        <v>1858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7467390</v>
      </c>
      <c r="K4" s="8">
        <v>0.61728395</v>
      </c>
      <c r="L4" s="8">
        <v>0.62</v>
      </c>
      <c r="M4" s="8">
        <v>7467390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14297</v>
      </c>
    </row>
    <row r="5" spans="1:24">
      <c r="A5" s="7">
        <v>43466</v>
      </c>
      <c r="B5" s="8">
        <v>14627</v>
      </c>
      <c r="C5" s="8">
        <v>1858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7915433.4</v>
      </c>
      <c r="K5" s="8">
        <v>0.61728395</v>
      </c>
      <c r="L5" s="8">
        <v>0.62</v>
      </c>
      <c r="M5" s="8">
        <v>7915433.4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14627</v>
      </c>
    </row>
    <row r="6" spans="1:24">
      <c r="A6" s="7">
        <v>43405</v>
      </c>
      <c r="B6" s="8">
        <v>14297</v>
      </c>
      <c r="C6" s="8">
        <v>1858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5670000</v>
      </c>
      <c r="K6" s="8">
        <v>0.66666666</v>
      </c>
      <c r="L6" s="8">
        <v>0.5</v>
      </c>
      <c r="M6" s="8">
        <v>5670000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14297</v>
      </c>
    </row>
    <row r="7" spans="1:24">
      <c r="A7" s="7">
        <v>43466</v>
      </c>
      <c r="B7" s="8">
        <v>14627</v>
      </c>
      <c r="C7" s="8">
        <v>1858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35</v>
      </c>
      <c r="I7" s="8" t="s">
        <v>29</v>
      </c>
      <c r="J7" s="8">
        <v>6010200</v>
      </c>
      <c r="K7" s="8">
        <v>0.66666666</v>
      </c>
      <c r="L7" s="8">
        <v>0.5</v>
      </c>
      <c r="M7" s="8">
        <v>6010200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14627</v>
      </c>
    </row>
    <row r="8" spans="1:24">
      <c r="A8" s="7">
        <v>43405</v>
      </c>
      <c r="B8" s="8">
        <v>14297</v>
      </c>
      <c r="C8" s="8">
        <v>1858</v>
      </c>
      <c r="D8" s="8" t="s">
        <v>24</v>
      </c>
      <c r="E8" s="8" t="s">
        <v>25</v>
      </c>
      <c r="F8" s="8" t="s">
        <v>36</v>
      </c>
      <c r="G8" s="8" t="s">
        <v>37</v>
      </c>
      <c r="H8" s="8" t="s">
        <v>35</v>
      </c>
      <c r="I8" s="8" t="s">
        <v>29</v>
      </c>
      <c r="J8" s="8">
        <v>6158250</v>
      </c>
      <c r="K8" s="8">
        <v>0.66666666</v>
      </c>
      <c r="L8" s="8">
        <v>0.5</v>
      </c>
      <c r="M8" s="8">
        <v>6158250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14297</v>
      </c>
    </row>
    <row r="9" spans="1:24">
      <c r="A9" s="7">
        <v>43466</v>
      </c>
      <c r="B9" s="8">
        <v>14627</v>
      </c>
      <c r="C9" s="8">
        <v>1858</v>
      </c>
      <c r="D9" s="8" t="s">
        <v>24</v>
      </c>
      <c r="E9" s="8" t="s">
        <v>25</v>
      </c>
      <c r="F9" s="8" t="s">
        <v>36</v>
      </c>
      <c r="G9" s="8" t="s">
        <v>37</v>
      </c>
      <c r="H9" s="8" t="s">
        <v>35</v>
      </c>
      <c r="I9" s="8" t="s">
        <v>29</v>
      </c>
      <c r="J9" s="8">
        <v>6527745</v>
      </c>
      <c r="K9" s="8">
        <v>0.66666666</v>
      </c>
      <c r="L9" s="8">
        <v>0.5</v>
      </c>
      <c r="M9" s="8">
        <v>6527745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31</v>
      </c>
      <c r="X9" s="1">
        <v>14627</v>
      </c>
    </row>
    <row r="10" spans="1:24">
      <c r="A10" s="7">
        <v>43405</v>
      </c>
      <c r="B10" s="8">
        <v>14297</v>
      </c>
      <c r="C10" s="8">
        <v>1858</v>
      </c>
      <c r="D10" s="8" t="s">
        <v>24</v>
      </c>
      <c r="E10" s="8" t="s">
        <v>25</v>
      </c>
      <c r="F10" s="8" t="s">
        <v>38</v>
      </c>
      <c r="G10" s="8" t="s">
        <v>39</v>
      </c>
      <c r="H10" s="8" t="s">
        <v>40</v>
      </c>
      <c r="I10" s="8" t="s">
        <v>29</v>
      </c>
      <c r="J10" s="8">
        <v>2932500</v>
      </c>
      <c r="K10" s="8">
        <v>0.66666666</v>
      </c>
      <c r="L10" s="8">
        <v>0.5</v>
      </c>
      <c r="M10" s="8">
        <v>2932500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31</v>
      </c>
      <c r="X10" s="1">
        <v>14297</v>
      </c>
    </row>
    <row r="11" spans="1:24">
      <c r="A11" s="7">
        <v>43466</v>
      </c>
      <c r="B11" s="8">
        <v>14627</v>
      </c>
      <c r="C11" s="8">
        <v>1858</v>
      </c>
      <c r="D11" s="8" t="s">
        <v>24</v>
      </c>
      <c r="E11" s="8" t="s">
        <v>25</v>
      </c>
      <c r="F11" s="8" t="s">
        <v>38</v>
      </c>
      <c r="G11" s="8" t="s">
        <v>39</v>
      </c>
      <c r="H11" s="8" t="s">
        <v>40</v>
      </c>
      <c r="I11" s="8" t="s">
        <v>29</v>
      </c>
      <c r="J11" s="8">
        <v>3108450</v>
      </c>
      <c r="K11" s="8">
        <v>0.66666666</v>
      </c>
      <c r="L11" s="8">
        <v>0.5</v>
      </c>
      <c r="M11" s="8">
        <v>3108450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32</v>
      </c>
      <c r="W11" s="1" t="s">
        <v>31</v>
      </c>
      <c r="X11" s="1">
        <v>14627</v>
      </c>
    </row>
    <row r="12" spans="1:24">
      <c r="A12" s="7">
        <v>43405</v>
      </c>
      <c r="B12" s="8">
        <v>14297</v>
      </c>
      <c r="C12" s="8">
        <v>1858</v>
      </c>
      <c r="D12" s="8" t="s">
        <v>24</v>
      </c>
      <c r="E12" s="8" t="s">
        <v>25</v>
      </c>
      <c r="F12" s="8" t="s">
        <v>41</v>
      </c>
      <c r="G12" s="8" t="s">
        <v>42</v>
      </c>
      <c r="H12" s="8" t="s">
        <v>43</v>
      </c>
      <c r="I12" s="8" t="s">
        <v>44</v>
      </c>
      <c r="J12" s="8">
        <v>582500</v>
      </c>
      <c r="K12" s="8">
        <v>0.66666666</v>
      </c>
      <c r="L12" s="8">
        <v>0.5</v>
      </c>
      <c r="M12" s="8">
        <v>582500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30</v>
      </c>
      <c r="W12" s="1" t="s">
        <v>31</v>
      </c>
      <c r="X12" s="1">
        <v>14297</v>
      </c>
    </row>
    <row r="13" spans="1:24">
      <c r="A13" s="7">
        <v>43405</v>
      </c>
      <c r="B13" s="8">
        <v>14297</v>
      </c>
      <c r="C13" s="8">
        <v>1858</v>
      </c>
      <c r="D13" s="8" t="s">
        <v>24</v>
      </c>
      <c r="E13" s="8" t="s">
        <v>25</v>
      </c>
      <c r="F13" s="8" t="s">
        <v>45</v>
      </c>
      <c r="G13" s="8" t="s">
        <v>46</v>
      </c>
      <c r="H13" s="8" t="s">
        <v>47</v>
      </c>
      <c r="I13" s="8" t="s">
        <v>29</v>
      </c>
      <c r="J13" s="8">
        <v>3434400</v>
      </c>
      <c r="K13" s="8">
        <v>0.62893081</v>
      </c>
      <c r="L13" s="8">
        <v>0.59</v>
      </c>
      <c r="M13" s="8">
        <v>3434400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30</v>
      </c>
      <c r="W13" s="1" t="s">
        <v>31</v>
      </c>
      <c r="X13" s="1">
        <v>14297</v>
      </c>
    </row>
    <row r="14" spans="1:24">
      <c r="A14" s="7">
        <v>43466</v>
      </c>
      <c r="B14" s="8">
        <v>14627</v>
      </c>
      <c r="C14" s="8">
        <v>1858</v>
      </c>
      <c r="D14" s="8" t="s">
        <v>24</v>
      </c>
      <c r="E14" s="8" t="s">
        <v>25</v>
      </c>
      <c r="F14" s="8" t="s">
        <v>45</v>
      </c>
      <c r="G14" s="8" t="s">
        <v>46</v>
      </c>
      <c r="H14" s="8" t="s">
        <v>47</v>
      </c>
      <c r="I14" s="8" t="s">
        <v>29</v>
      </c>
      <c r="J14" s="8">
        <v>3640464</v>
      </c>
      <c r="K14" s="8">
        <v>0.62893081</v>
      </c>
      <c r="L14" s="8">
        <v>0.59</v>
      </c>
      <c r="M14" s="8">
        <v>3640464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32</v>
      </c>
      <c r="W14" s="1" t="s">
        <v>31</v>
      </c>
      <c r="X14" s="1">
        <v>14627</v>
      </c>
    </row>
    <row r="15" spans="1:24">
      <c r="A15" s="7">
        <v>43405</v>
      </c>
      <c r="B15" s="8">
        <v>14297</v>
      </c>
      <c r="C15" s="8">
        <v>1858</v>
      </c>
      <c r="D15" s="8" t="s">
        <v>24</v>
      </c>
      <c r="E15" s="8" t="s">
        <v>25</v>
      </c>
      <c r="F15" s="8" t="s">
        <v>48</v>
      </c>
      <c r="G15" s="8" t="s">
        <v>49</v>
      </c>
      <c r="H15" s="8" t="s">
        <v>35</v>
      </c>
      <c r="I15" s="8" t="s">
        <v>29</v>
      </c>
      <c r="J15" s="8">
        <v>3606120</v>
      </c>
      <c r="K15" s="8">
        <v>0.62893081</v>
      </c>
      <c r="L15" s="8">
        <v>0.59</v>
      </c>
      <c r="M15" s="8">
        <v>3606120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30</v>
      </c>
      <c r="W15" s="1" t="s">
        <v>31</v>
      </c>
      <c r="X15" s="1">
        <v>14297</v>
      </c>
    </row>
    <row r="16" spans="1:24">
      <c r="A16" s="7">
        <v>43466</v>
      </c>
      <c r="B16" s="8">
        <v>14627</v>
      </c>
      <c r="C16" s="8">
        <v>1858</v>
      </c>
      <c r="D16" s="8" t="s">
        <v>24</v>
      </c>
      <c r="E16" s="8" t="s">
        <v>25</v>
      </c>
      <c r="F16" s="8" t="s">
        <v>48</v>
      </c>
      <c r="G16" s="8" t="s">
        <v>49</v>
      </c>
      <c r="H16" s="8" t="s">
        <v>35</v>
      </c>
      <c r="I16" s="8" t="s">
        <v>29</v>
      </c>
      <c r="J16" s="8">
        <v>3822487.2</v>
      </c>
      <c r="K16" s="8">
        <v>0.62893081</v>
      </c>
      <c r="L16" s="8">
        <v>0.59</v>
      </c>
      <c r="M16" s="8">
        <v>3822487.2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32</v>
      </c>
      <c r="W16" s="1" t="s">
        <v>31</v>
      </c>
      <c r="X16" s="1">
        <v>14627</v>
      </c>
    </row>
    <row r="17" spans="1:24">
      <c r="A17" s="7">
        <v>43405</v>
      </c>
      <c r="B17" s="8">
        <v>14297</v>
      </c>
      <c r="C17" s="8">
        <v>1858</v>
      </c>
      <c r="D17" s="8" t="s">
        <v>24</v>
      </c>
      <c r="E17" s="8" t="s">
        <v>25</v>
      </c>
      <c r="F17" s="8" t="s">
        <v>50</v>
      </c>
      <c r="G17" s="8" t="s">
        <v>51</v>
      </c>
      <c r="H17" s="8" t="s">
        <v>35</v>
      </c>
      <c r="I17" s="8" t="s">
        <v>29</v>
      </c>
      <c r="J17" s="8">
        <v>3606120</v>
      </c>
      <c r="K17" s="8">
        <v>0.62893081</v>
      </c>
      <c r="L17" s="8">
        <v>0.59</v>
      </c>
      <c r="M17" s="8">
        <v>3606120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30</v>
      </c>
      <c r="W17" s="1" t="s">
        <v>31</v>
      </c>
      <c r="X17" s="1">
        <v>14297</v>
      </c>
    </row>
    <row r="18" spans="1:24">
      <c r="A18" s="7">
        <v>43466</v>
      </c>
      <c r="B18" s="8">
        <v>14627</v>
      </c>
      <c r="C18" s="8">
        <v>1858</v>
      </c>
      <c r="D18" s="8" t="s">
        <v>24</v>
      </c>
      <c r="E18" s="8" t="s">
        <v>25</v>
      </c>
      <c r="F18" s="8" t="s">
        <v>50</v>
      </c>
      <c r="G18" s="8" t="s">
        <v>51</v>
      </c>
      <c r="H18" s="8" t="s">
        <v>35</v>
      </c>
      <c r="I18" s="8" t="s">
        <v>29</v>
      </c>
      <c r="J18" s="8">
        <v>3822487.2</v>
      </c>
      <c r="K18" s="8">
        <v>0.62893081</v>
      </c>
      <c r="L18" s="8">
        <v>0.59</v>
      </c>
      <c r="M18" s="8">
        <v>3822487.2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32</v>
      </c>
      <c r="W18" s="1" t="s">
        <v>31</v>
      </c>
      <c r="X18" s="1">
        <v>14627</v>
      </c>
    </row>
    <row r="19" spans="1:24">
      <c r="A19" s="7">
        <v>43405</v>
      </c>
      <c r="B19" s="8">
        <v>14297</v>
      </c>
      <c r="C19" s="8">
        <v>1858</v>
      </c>
      <c r="D19" s="8" t="s">
        <v>24</v>
      </c>
      <c r="E19" s="8" t="s">
        <v>25</v>
      </c>
      <c r="F19" s="8" t="s">
        <v>48</v>
      </c>
      <c r="G19" s="8" t="s">
        <v>52</v>
      </c>
      <c r="H19" s="8" t="s">
        <v>43</v>
      </c>
      <c r="I19" s="8" t="s">
        <v>29</v>
      </c>
      <c r="J19" s="8">
        <v>3606120</v>
      </c>
      <c r="K19" s="8">
        <v>0.62893081</v>
      </c>
      <c r="L19" s="8">
        <v>0.59</v>
      </c>
      <c r="M19" s="8">
        <v>3606120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30</v>
      </c>
      <c r="W19" s="1" t="s">
        <v>31</v>
      </c>
      <c r="X19" s="1">
        <v>14297</v>
      </c>
    </row>
    <row r="20" spans="1:24">
      <c r="A20" s="7">
        <v>43466</v>
      </c>
      <c r="B20" s="8">
        <v>14627</v>
      </c>
      <c r="C20" s="8">
        <v>1858</v>
      </c>
      <c r="D20" s="8" t="s">
        <v>24</v>
      </c>
      <c r="E20" s="8" t="s">
        <v>25</v>
      </c>
      <c r="F20" s="8" t="s">
        <v>48</v>
      </c>
      <c r="G20" s="8" t="s">
        <v>52</v>
      </c>
      <c r="H20" s="8" t="s">
        <v>43</v>
      </c>
      <c r="I20" s="8" t="s">
        <v>29</v>
      </c>
      <c r="J20" s="8">
        <v>3822487.2</v>
      </c>
      <c r="K20" s="8">
        <v>0.62893081</v>
      </c>
      <c r="L20" s="8">
        <v>0.59</v>
      </c>
      <c r="M20" s="8">
        <v>3822487.2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32</v>
      </c>
      <c r="W20" s="1" t="s">
        <v>31</v>
      </c>
      <c r="X20" s="1">
        <v>14627</v>
      </c>
    </row>
    <row r="21" spans="1:24">
      <c r="A21" s="7">
        <v>43405</v>
      </c>
      <c r="B21" s="8">
        <v>14297</v>
      </c>
      <c r="C21" s="8">
        <v>1858</v>
      </c>
      <c r="D21" s="8" t="s">
        <v>24</v>
      </c>
      <c r="E21" s="8" t="s">
        <v>53</v>
      </c>
      <c r="F21" s="8" t="s">
        <v>54</v>
      </c>
      <c r="G21" s="8" t="s">
        <v>54</v>
      </c>
      <c r="H21" s="8" t="s">
        <v>55</v>
      </c>
      <c r="I21" s="8" t="s">
        <v>55</v>
      </c>
      <c r="J21" s="8">
        <v>47000000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" t="s">
        <v>56</v>
      </c>
      <c r="W21" s="1" t="s">
        <v>55</v>
      </c>
      <c r="X21" s="1">
        <v>14297</v>
      </c>
    </row>
    <row r="22" spans="1:24">
      <c r="A22" s="7">
        <v>43466</v>
      </c>
      <c r="B22" s="8">
        <v>14627</v>
      </c>
      <c r="C22" s="8">
        <v>1858</v>
      </c>
      <c r="D22" s="8" t="s">
        <v>24</v>
      </c>
      <c r="E22" s="8" t="s">
        <v>53</v>
      </c>
      <c r="F22" s="8" t="s">
        <v>54</v>
      </c>
      <c r="G22" s="8" t="s">
        <v>54</v>
      </c>
      <c r="H22" s="8" t="s">
        <v>55</v>
      </c>
      <c r="I22" s="8" t="s">
        <v>55</v>
      </c>
      <c r="J22" s="8">
        <v>39192900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" t="s">
        <v>56</v>
      </c>
      <c r="W22" s="1" t="s">
        <v>55</v>
      </c>
      <c r="X22" s="1">
        <v>14627</v>
      </c>
    </row>
    <row r="23" spans="1:24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2019-04-04T15:52:20Z</dcterms:created>
  <dcterms:modified xsi:type="dcterms:W3CDTF">2019-04-04T15:52:20Z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