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<sst xmlns="http://schemas.openxmlformats.org/spreadsheetml/2006/main" uniqueCount="59" count="104">
  <si>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</si>
  <si>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</si>
  <si>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</si>
  <si>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</si>
  <si>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</si>
  <si>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</si>
  <si>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</si>
  <si>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</si>
  <si>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</si>
  <si>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</si>
  <si>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</si>
  <si>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</si>
  <si>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</si>
  <si>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</si>
  <si>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</si>
  <si>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</si>
  <si>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</si>
  <si>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</si>
  <si>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</si>
  <si>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</si>
  <si>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</si>
  <si>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</si>
  <si>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</si>
  <si>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</si>
  <si>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EDIFICIO NUEVA SEDE CORPORATIVA CINECOLOMBIA</t>
  </si>
  <si>
    <t>PERSONAS</t>
  </si>
  <si>
    <t>COORDINADOR</t>
  </si>
  <si>
    <t>MONICA ASTRID CABREJO CRUZ</t>
  </si>
  <si>
    <t>mar. 09 2018</t>
  </si>
  <si>
    <t>SIN FECHA</t>
  </si>
  <si>
    <t>SIN NOVEDADES feb. 2019</t>
  </si>
  <si>
    <t>20.00%</t>
  </si>
  <si>
    <t>COORDINADOR BIM</t>
  </si>
  <si>
    <t>JOHAN GILBERTO LEON HERNANDEZ</t>
  </si>
  <si>
    <t>jun. 05 2018</t>
  </si>
  <si>
    <t>100.00%</t>
  </si>
  <si>
    <t>INSPECTOR DE INTERVENTORIA 1</t>
  </si>
  <si>
    <t>CARLOS JULIO CASTANEDA MOLINA</t>
  </si>
  <si>
    <t>jun. 01 2018</t>
  </si>
  <si>
    <t>TIPO NOVEDAD:INCAPACIDAD - FECHA INICIO:Feb  1 2019 12:00AM - FECHA FIN:Feb 28 2019 12:00AM</t>
  </si>
  <si>
    <t>AUXILIAR ADMINISTRATIVO</t>
  </si>
  <si>
    <t>BRAYAN FABIAN MARTIN ALVAREZ</t>
  </si>
  <si>
    <t>nov. 01 2018</t>
  </si>
  <si>
    <t>INSPECTOR SISOMA</t>
  </si>
  <si>
    <t>CLAUDIA MARCELA DIAZ BARBOSA</t>
  </si>
  <si>
    <t>nov. 19 2018</t>
  </si>
  <si>
    <t>RESIDENTE ADMINISTRATIVO</t>
  </si>
  <si>
    <t>ANDREA PAOLA EMBUS MENDEZ</t>
  </si>
  <si>
    <t>feb. 06 2019</t>
  </si>
  <si>
    <t xml:space="preserve">SUPERVISOR TECNICO </t>
  </si>
  <si>
    <t>YURY ANGELICA CAICEDO GALINDO</t>
  </si>
  <si>
    <t>jun. 26 2018</t>
  </si>
  <si>
    <t>LINA ESTEFANIE JACOME PAEZ</t>
  </si>
  <si>
    <t>feb. 18 2019</t>
  </si>
  <si>
    <t>OTROS CONCEPTOS</t>
  </si>
  <si>
    <t>HONORARIOS</t>
  </si>
  <si>
    <t>N/A</t>
  </si>
  <si>
    <t>SIN NOVEDAD</t>
  </si>
  <si>
    <t>REEMBOLSABLES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</si>
</sst>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532209</xdr:colOff>
      <xdr:row>0</xdr:row>
      <xdr:rowOff>190500</xdr:rowOff>
    </xdr:from>
    <xdr:to>
      <xdr:col>0</xdr:col>
      <xdr:colOff>911963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PROYECTO" refreshedDate="43600.567937974534" createdVersion="3" refreshedVersion="3" minRefreshableVersion="3" refreshOnLoad="1" recordCount="0">
  <cacheSource type="worksheet">
    <worksheetSource ref="A3:X13" sheet="BASE DE DATOS"/>
  </cacheSource>
  <cacheFields count="24">
    <cacheField name="Periodo Facturación" numFmtId="0">
      <sharedItems containsSemiMixedTypes="0" containsNonDate="0" containsDate="1" containsString="0">
        <d v="2019-02-01T00:00:00"/>
      </sharedItems>
    </cacheField>
    <cacheField name="No Factura" numFmtId="0">
      <sharedItems containsSemiMixedTypes="0" containsString="0" containsNumber="1" containsInteger="1">
        <n v="14606"/>
      </sharedItems>
    </cacheField>
    <cacheField name="Centro de costo" numFmtId="0">
      <sharedItems containsSemiMixedTypes="0" containsString="0" containsNumber="1" containsInteger="1">
        <n v="1829"/>
      </sharedItems>
    </cacheField>
    <cacheField name="Nombre del proyecto" numFmtId="0">
      <sharedItems>
        <s v="EDIFICIO NUEVA SEDE CORPORATIVA CINECOLOMBIA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COORDINADOR"/>
        <s v="COORDINADOR BIM"/>
        <s v="INSPECTOR DE INTERVENTORIA 1"/>
        <s v="AUXILIAR ADMINISTRATIVO"/>
        <s v="INSPECTOR SISOMA"/>
        <s v="RESIDENTE ADMINISTRATIVO"/>
        <s v="SUPERVISOR TECNICO "/>
        <s v="HONORARIOS"/>
        <s v="REEMBOLSABLES"/>
      </sharedItems>
    </cacheField>
    <cacheField name="Nombre colaborador / Item" numFmtId="0">
      <sharedItems>
        <s v="MONICA ASTRID CABREJO CRUZ"/>
        <s v="JOHAN GILBERTO LEON HERNANDEZ"/>
        <s v="CARLOS JULIO CASTANEDA MOLINA"/>
        <s v="BRAYAN FABIAN MARTIN ALVAREZ"/>
        <s v="CLAUDIA MARCELA DIAZ BARBOSA"/>
        <s v="ANDREA PAOLA EMBUS MENDEZ"/>
        <s v="YURY ANGELICA CAICEDO GALINDO"/>
        <s v="LINA ESTEFANIE JACOME PAEZ"/>
        <s v="HONORARIOS"/>
        <s v="REEMBOLSABLES"/>
      </sharedItems>
    </cacheField>
    <cacheField name="Fecha Ingreso" numFmtId="0">
      <sharedItems>
        <s v="mar. 09 2018"/>
        <s v="jun. 05 2018"/>
        <s v="jun. 01 2018"/>
        <s v="nov. 01 2018"/>
        <s v="nov. 19 2018"/>
        <s v="jun. 26 2018"/>
        <s v="feb. 18 2019"/>
        <s v="N/A"/>
      </sharedItems>
    </cacheField>
    <cacheField name="Fecha Retiro" numFmtId="0">
      <sharedItems>
        <s v="SIN FECHA"/>
        <s v="feb. 06 2019"/>
        <s v="N/A"/>
      </sharedItems>
    </cacheField>
    <cacheField name="Valor a pagar" numFmtId="0">
      <sharedItems containsSemiMixedTypes="0" containsString="0" containsNumber="1" containsInteger="0">
        <n v="3847977.3168"/>
        <n v="7577145"/>
        <n v="316556.28"/>
        <n v="2525715"/>
        <n v="5876496.9"/>
        <n v="784655.46"/>
        <n v="6061716"/>
        <n v="1700086.81692241"/>
        <n v="13393000"/>
        <n v="2337395"/>
      </sharedItems>
    </cacheField>
    <cacheField name="Salario básico" numFmtId="0">
      <sharedItems containsSemiMixedTypes="0" containsString="0" containsNumber="1" containsInteger="0">
        <n v="2375294.64"/>
        <n v="5051430"/>
        <n v="2637969.04351162"/>
        <n v="1683810"/>
        <n v="3917664.6"/>
        <n v="2615518.2"/>
        <n v="4041144"/>
        <n v="0"/>
      </sharedItems>
    </cacheField>
    <cacheField name="Prestaciones %" numFmtId="0">
      <sharedItems containsSemiMixedTypes="0" containsString="0" containsNumber="1" containsInteger="0">
        <n v="0.62"/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3847977.3168"/>
        <n v="7577145"/>
        <n v="4194370.71"/>
        <n v="2525715"/>
        <n v="5876496.9"/>
        <n v="784655.46"/>
        <n v="6061716"/>
        <n v="1700086.81692241"/>
        <n v="0"/>
      </sharedItems>
    </cacheField>
    <cacheField name="Descuentos (Novedades)" numFmtId="0">
      <sharedItems containsSemiMixedTypes="0" containsString="0" containsNumber="1" containsInteger="0">
        <n v="0"/>
        <n v="-3877814.43"/>
      </sharedItems>
    </cacheField>
    <cacheField name="Total horas novedades" numFmtId="0">
      <sharedItems containsSemiMixedTypes="0" containsString="0" containsNumber="1" containsInteger="1">
        <n v="0"/>
        <n v="224"/>
      </sharedItems>
    </cacheField>
    <cacheField name="Total días novedades" numFmtId="0">
      <sharedItems containsSemiMixedTypes="0" containsString="0" containsNumber="1" containsInteger="1">
        <n v="0"/>
        <n v="28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feb. 2019"/>
        <s v="TIPO NOVEDAD:INCAPACIDAD - FECHA INICIO:Feb  1 2019 12:00AM - FECHA FIN:Feb 28 2019 12:00AM"/>
        <s v="SIN NOVEDAD"/>
      </sharedItems>
    </cacheField>
    <cacheField name="Dedicación" numFmtId="0">
      <sharedItems>
        <s v="20.00%"/>
        <s v="100.00%"/>
        <s v="N/A"/>
      </sharedItems>
    </cacheField>
    <cacheField name="Número factura proforma" numFmtId="0">
      <sharedItems containsSemiMixedTypes="0" containsString="0" containsNumber="1" containsInteger="1">
        <n v="14606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3"/>
        <item x="0"/>
        <item x="1"/>
        <item x="7"/>
        <item x="2"/>
        <item x="4"/>
        <item x="8"/>
        <item x="5"/>
        <item x="6"/>
      </items>
    </pivotField>
    <pivotField axis="axisRow" outline="0" compact="0" showAll="0" defaultSubtotal="0">
      <items>
        <item x="5"/>
        <item x="3"/>
        <item x="2"/>
        <item x="4"/>
        <item x="8"/>
        <item x="1"/>
        <item x="7"/>
        <item x="0"/>
        <item x="9"/>
        <item x="6"/>
      </items>
    </pivotField>
    <pivotField axis="axisRow" outline="0" compact="0" showAll="0" defaultSubtotal="0">
      <items>
        <item x="6"/>
        <item x="2"/>
        <item x="1"/>
        <item x="5"/>
        <item x="0"/>
        <item x="7"/>
        <item x="3"/>
        <item x="4"/>
      </items>
    </pivotField>
    <pivotField axis="axisRow" outline="0" compact="0" showAll="0" defaultSubtotal="0">
      <items>
        <item x="1"/>
        <item x="2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1"/>
        <item x="2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1"/>
        <item x="0"/>
        <item x="2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31" bestFit="1" customWidth="1"/>
    <col min="3" max="3" width="33.7109375" bestFit="1" customWidth="1"/>
    <col min="4" max="4" width="14.84765625" bestFit="1" customWidth="1"/>
    <col min="5" max="5" width="18.41796875" bestFit="1" customWidth="1"/>
    <col min="6" max="6" width="17.41796875" bestFit="1" customWidth="1"/>
    <col min="7" max="7" width="16.27734375" bestFit="1" customWidth="1"/>
  </cols>
  <sheetData>
    <row r="1" spans="1:10" ht="60" customHeight="1" thickBot="1">
      <c r="A1" s="5"/>
      <c r="B1" s="3">
        <f ca="1">"PAYC - PERIODO FACTURADO - marzo de 2019"&amp;CHAR(10)&amp;"EDIFICIO NUEVA SEDE CORPORATIVA CINECOLOMBIA"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4"/>
  <sheetViews>
    <sheetView view="normal" workbookViewId="0">
      <selection pane="topLeft" activeCell="A1" sqref="A1"/>
    </sheetView>
  </sheetViews>
  <sheetFormatPr defaultRowHeight="15"/>
  <cols>
    <col min="1" max="1" width="21.27734375" bestFit="1" customWidth="1"/>
    <col min="2" max="2" width="11.5703125" bestFit="1" customWidth="1"/>
    <col min="3" max="3" width="16.140625" bestFit="1" customWidth="1"/>
    <col min="4" max="4" width="48.7109375" bestFit="1" customWidth="1"/>
    <col min="5" max="5" width="30.41796875" bestFit="1" customWidth="1"/>
    <col min="6" max="6" width="31" bestFit="1" customWidth="1"/>
    <col min="7" max="7" width="33.7109375" bestFit="1" customWidth="1"/>
    <col min="8" max="8" width="14.27734375" bestFit="1" customWidth="1"/>
    <col min="9" max="9" width="13.140625" bestFit="1" customWidth="1"/>
    <col min="10" max="11" width="17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.140625" bestFit="1" customWidth="1"/>
    <col min="16" max="16" width="20.8476562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marzo de 2019"&amp;CHAR(10)&amp; "EDIFICIO NUEVA SEDE CORPORATIVA CINECOLOMBIA"&amp;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43497</v>
      </c>
      <c r="B4" s="8">
        <v>14606</v>
      </c>
      <c r="C4" s="8">
        <v>1829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3847977.3168</v>
      </c>
      <c r="K4" s="8">
        <v>2375294.64</v>
      </c>
      <c r="L4" s="8">
        <v>0.62</v>
      </c>
      <c r="M4" s="8">
        <v>3847977.3168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14606</v>
      </c>
    </row>
    <row r="5" spans="1:24">
      <c r="A5" s="7">
        <v>43497</v>
      </c>
      <c r="B5" s="8">
        <v>14606</v>
      </c>
      <c r="C5" s="8">
        <v>1829</v>
      </c>
      <c r="D5" s="8" t="s">
        <v>24</v>
      </c>
      <c r="E5" s="8" t="s">
        <v>25</v>
      </c>
      <c r="F5" s="8" t="s">
        <v>32</v>
      </c>
      <c r="G5" s="8" t="s">
        <v>33</v>
      </c>
      <c r="H5" s="8" t="s">
        <v>34</v>
      </c>
      <c r="I5" s="8" t="s">
        <v>29</v>
      </c>
      <c r="J5" s="8">
        <v>7577145</v>
      </c>
      <c r="K5" s="8">
        <v>5051430</v>
      </c>
      <c r="L5" s="8">
        <v>0.5</v>
      </c>
      <c r="M5" s="8">
        <v>7577145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30</v>
      </c>
      <c r="W5" s="1" t="s">
        <v>35</v>
      </c>
      <c r="X5" s="1">
        <v>14606</v>
      </c>
    </row>
    <row r="6" spans="1:24">
      <c r="A6" s="7">
        <v>43497</v>
      </c>
      <c r="B6" s="8">
        <v>14606</v>
      </c>
      <c r="C6" s="8">
        <v>1829</v>
      </c>
      <c r="D6" s="8" t="s">
        <v>24</v>
      </c>
      <c r="E6" s="8" t="s">
        <v>25</v>
      </c>
      <c r="F6" s="8" t="s">
        <v>36</v>
      </c>
      <c r="G6" s="8" t="s">
        <v>37</v>
      </c>
      <c r="H6" s="8" t="s">
        <v>38</v>
      </c>
      <c r="I6" s="8" t="s">
        <v>29</v>
      </c>
      <c r="J6" s="8">
        <v>316556.28</v>
      </c>
      <c r="K6" s="8">
        <v>2637969.04351162</v>
      </c>
      <c r="L6" s="8">
        <v>0.59</v>
      </c>
      <c r="M6" s="8">
        <v>4194370.71</v>
      </c>
      <c r="N6" s="8">
        <v>-3877814.43</v>
      </c>
      <c r="O6" s="8">
        <v>224</v>
      </c>
      <c r="P6" s="8">
        <v>28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39</v>
      </c>
      <c r="W6" s="1" t="s">
        <v>35</v>
      </c>
      <c r="X6" s="1">
        <v>14606</v>
      </c>
    </row>
    <row r="7" spans="1:24">
      <c r="A7" s="7">
        <v>43497</v>
      </c>
      <c r="B7" s="8">
        <v>14606</v>
      </c>
      <c r="C7" s="8">
        <v>1829</v>
      </c>
      <c r="D7" s="8" t="s">
        <v>24</v>
      </c>
      <c r="E7" s="8" t="s">
        <v>25</v>
      </c>
      <c r="F7" s="8" t="s">
        <v>40</v>
      </c>
      <c r="G7" s="8" t="s">
        <v>41</v>
      </c>
      <c r="H7" s="8" t="s">
        <v>42</v>
      </c>
      <c r="I7" s="8" t="s">
        <v>29</v>
      </c>
      <c r="J7" s="8">
        <v>2525715</v>
      </c>
      <c r="K7" s="8">
        <v>1683810</v>
      </c>
      <c r="L7" s="8">
        <v>0.5</v>
      </c>
      <c r="M7" s="8">
        <v>2525715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30</v>
      </c>
      <c r="W7" s="1" t="s">
        <v>35</v>
      </c>
      <c r="X7" s="1">
        <v>14606</v>
      </c>
    </row>
    <row r="8" spans="1:24">
      <c r="A8" s="7">
        <v>43497</v>
      </c>
      <c r="B8" s="8">
        <v>14606</v>
      </c>
      <c r="C8" s="8">
        <v>1829</v>
      </c>
      <c r="D8" s="8" t="s">
        <v>24</v>
      </c>
      <c r="E8" s="8" t="s">
        <v>25</v>
      </c>
      <c r="F8" s="8" t="s">
        <v>43</v>
      </c>
      <c r="G8" s="8" t="s">
        <v>44</v>
      </c>
      <c r="H8" s="8" t="s">
        <v>45</v>
      </c>
      <c r="I8" s="8" t="s">
        <v>29</v>
      </c>
      <c r="J8" s="8">
        <v>5876496.9</v>
      </c>
      <c r="K8" s="8">
        <v>3917664.6</v>
      </c>
      <c r="L8" s="8">
        <v>0.5</v>
      </c>
      <c r="M8" s="8">
        <v>5876496.9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30</v>
      </c>
      <c r="W8" s="1" t="s">
        <v>35</v>
      </c>
      <c r="X8" s="1">
        <v>14606</v>
      </c>
    </row>
    <row r="9" spans="1:24">
      <c r="A9" s="7">
        <v>43497</v>
      </c>
      <c r="B9" s="8">
        <v>14606</v>
      </c>
      <c r="C9" s="8">
        <v>1829</v>
      </c>
      <c r="D9" s="8" t="s">
        <v>24</v>
      </c>
      <c r="E9" s="8" t="s">
        <v>25</v>
      </c>
      <c r="F9" s="8" t="s">
        <v>46</v>
      </c>
      <c r="G9" s="8" t="s">
        <v>47</v>
      </c>
      <c r="H9" s="8" t="s">
        <v>38</v>
      </c>
      <c r="I9" s="8" t="s">
        <v>48</v>
      </c>
      <c r="J9" s="8">
        <v>784655.46</v>
      </c>
      <c r="K9" s="8">
        <v>2615518.2</v>
      </c>
      <c r="L9" s="8">
        <v>0.5</v>
      </c>
      <c r="M9" s="8">
        <v>784655.46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30</v>
      </c>
      <c r="W9" s="1" t="s">
        <v>35</v>
      </c>
      <c r="X9" s="1">
        <v>14606</v>
      </c>
    </row>
    <row r="10" spans="1:24">
      <c r="A10" s="7">
        <v>43497</v>
      </c>
      <c r="B10" s="8">
        <v>14606</v>
      </c>
      <c r="C10" s="8">
        <v>1829</v>
      </c>
      <c r="D10" s="8" t="s">
        <v>24</v>
      </c>
      <c r="E10" s="8" t="s">
        <v>25</v>
      </c>
      <c r="F10" s="8" t="s">
        <v>49</v>
      </c>
      <c r="G10" s="8" t="s">
        <v>50</v>
      </c>
      <c r="H10" s="8" t="s">
        <v>51</v>
      </c>
      <c r="I10" s="8" t="s">
        <v>29</v>
      </c>
      <c r="J10" s="8">
        <v>6061716</v>
      </c>
      <c r="K10" s="8">
        <v>4041144</v>
      </c>
      <c r="L10" s="8">
        <v>0.5</v>
      </c>
      <c r="M10" s="8">
        <v>6061716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30</v>
      </c>
      <c r="W10" s="1" t="s">
        <v>35</v>
      </c>
      <c r="X10" s="1">
        <v>14606</v>
      </c>
    </row>
    <row r="11" spans="1:24">
      <c r="A11" s="7">
        <v>43497</v>
      </c>
      <c r="B11" s="8">
        <v>14606</v>
      </c>
      <c r="C11" s="8">
        <v>1829</v>
      </c>
      <c r="D11" s="8" t="s">
        <v>24</v>
      </c>
      <c r="E11" s="8" t="s">
        <v>25</v>
      </c>
      <c r="F11" s="8" t="s">
        <v>46</v>
      </c>
      <c r="G11" s="8" t="s">
        <v>52</v>
      </c>
      <c r="H11" s="8" t="s">
        <v>53</v>
      </c>
      <c r="I11" s="8" t="s">
        <v>29</v>
      </c>
      <c r="J11" s="8">
        <v>1700086.81692241</v>
      </c>
      <c r="K11" s="8">
        <v>2615518.2</v>
      </c>
      <c r="L11" s="8">
        <v>0.5</v>
      </c>
      <c r="M11" s="8">
        <v>1700086.81692241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30</v>
      </c>
      <c r="W11" s="1" t="s">
        <v>35</v>
      </c>
      <c r="X11" s="1">
        <v>14606</v>
      </c>
    </row>
    <row r="12" spans="1:24">
      <c r="A12" s="7">
        <v>43497</v>
      </c>
      <c r="B12" s="8">
        <v>14606</v>
      </c>
      <c r="C12" s="8">
        <v>1829</v>
      </c>
      <c r="D12" s="8" t="s">
        <v>24</v>
      </c>
      <c r="E12" s="8" t="s">
        <v>54</v>
      </c>
      <c r="F12" s="8" t="s">
        <v>55</v>
      </c>
      <c r="G12" s="8" t="s">
        <v>55</v>
      </c>
      <c r="H12" s="8" t="s">
        <v>56</v>
      </c>
      <c r="I12" s="8" t="s">
        <v>56</v>
      </c>
      <c r="J12" s="8">
        <v>13393000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57</v>
      </c>
      <c r="W12" s="1" t="s">
        <v>56</v>
      </c>
      <c r="X12" s="1">
        <v>14606</v>
      </c>
    </row>
    <row r="13" spans="1:24">
      <c r="A13" s="7">
        <v>43497</v>
      </c>
      <c r="B13" s="8">
        <v>14606</v>
      </c>
      <c r="C13" s="8">
        <v>1829</v>
      </c>
      <c r="D13" s="8" t="s">
        <v>24</v>
      </c>
      <c r="E13" s="8" t="s">
        <v>54</v>
      </c>
      <c r="F13" s="8" t="s">
        <v>58</v>
      </c>
      <c r="G13" s="8" t="s">
        <v>58</v>
      </c>
      <c r="H13" s="8" t="s">
        <v>56</v>
      </c>
      <c r="I13" s="8" t="s">
        <v>56</v>
      </c>
      <c r="J13" s="8">
        <v>2337395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" t="s">
        <v>57</v>
      </c>
      <c r="W13" s="1" t="s">
        <v>56</v>
      </c>
      <c r="X13" s="1">
        <v>14606</v>
      </c>
    </row>
    <row r="14" spans="1:24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PROYECTO</dc:creator>
  <dcterms:created xsi:type="dcterms:W3CDTF">2019-05-15T18:37:49Z</dcterms:created>
  <dcterms:modified xsi:type="dcterms:W3CDTF">2019-05-15T18:37:49Z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